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vand/Box/CHASSY/Data/Proteomics_INRA/relative_Sce/"/>
    </mc:Choice>
  </mc:AlternateContent>
  <xr:revisionPtr revIDLastSave="0" documentId="8_{4BF686F8-40AB-AA4E-B2AB-CF99D9EF39D7}" xr6:coauthVersionLast="34" xr6:coauthVersionMax="34" xr10:uidLastSave="{00000000-0000-0000-0000-000000000000}"/>
  <bookViews>
    <workbookView xWindow="0" yWindow="460" windowWidth="38400" windowHeight="23540"/>
  </bookViews>
  <sheets>
    <sheet name="INFORMATION" sheetId="1" r:id="rId1"/>
    <sheet name="XIC_quantified" sheetId="2" r:id="rId2"/>
    <sheet name="SpectralCount_quantified" sheetId="3" r:id="rId3"/>
    <sheet name="XIC_SC_STAT_COMBINED" sheetId="4" r:id="rId4"/>
    <sheet name="Fold-change" sheetId="5" r:id="rId5"/>
    <sheet name="emPAI" sheetId="6" r:id="rId6"/>
  </sheets>
  <calcPr calcId="162913" fullCalcOnLoad="1"/>
</workbook>
</file>

<file path=xl/calcChain.xml><?xml version="1.0" encoding="utf-8"?>
<calcChain xmlns="http://schemas.openxmlformats.org/spreadsheetml/2006/main">
  <c r="T1362" i="5" l="1"/>
  <c r="T1361" i="5"/>
  <c r="T1360" i="5"/>
  <c r="T1359" i="5"/>
  <c r="T1358" i="5"/>
  <c r="W1357" i="5"/>
  <c r="W1356" i="5"/>
  <c r="T1355" i="5"/>
  <c r="W1354" i="5"/>
  <c r="Z1353" i="5"/>
  <c r="Z1352" i="5"/>
  <c r="Z1351" i="5"/>
  <c r="W1351" i="5"/>
  <c r="Z1350" i="5"/>
  <c r="AD1347" i="5"/>
  <c r="U1347" i="5"/>
  <c r="AD1346" i="5"/>
  <c r="U1346" i="5"/>
  <c r="AD1345" i="5"/>
  <c r="U1345" i="5"/>
  <c r="AD1344" i="5"/>
  <c r="U1344" i="5"/>
  <c r="AD1343" i="5"/>
  <c r="U1343" i="5"/>
  <c r="T1342" i="5"/>
  <c r="W1341" i="5"/>
  <c r="T1340" i="5"/>
  <c r="W1339" i="5"/>
  <c r="AC1338" i="5"/>
  <c r="AC1337" i="5"/>
  <c r="AC1336" i="5"/>
  <c r="AC1335" i="5"/>
  <c r="AC1334" i="5"/>
  <c r="AC1333" i="5"/>
  <c r="W1333" i="5"/>
  <c r="AC1332" i="5"/>
  <c r="AC1331" i="5"/>
  <c r="AC1330" i="5"/>
  <c r="AC1329" i="5"/>
  <c r="AC1328" i="5"/>
  <c r="AC1327" i="5"/>
  <c r="AC1326" i="5"/>
  <c r="U1325" i="5"/>
  <c r="U1324" i="5"/>
  <c r="U1323" i="5"/>
  <c r="U1322" i="5"/>
  <c r="U1321" i="5"/>
  <c r="U1319" i="5"/>
  <c r="U1318" i="5"/>
  <c r="AM1100" i="5"/>
  <c r="AD1100" i="5"/>
  <c r="U1100" i="5"/>
  <c r="AM1099" i="5"/>
  <c r="AD1099" i="5"/>
  <c r="AA1099" i="5"/>
  <c r="U1099" i="5"/>
  <c r="AD1098" i="5"/>
  <c r="AM1098" i="5" s="1"/>
  <c r="AM1097" i="5"/>
  <c r="AD1097" i="5"/>
  <c r="AM1096" i="5"/>
  <c r="AD1096" i="5"/>
  <c r="AD1095" i="5"/>
  <c r="AM1095" i="5" s="1"/>
  <c r="AM1094" i="5"/>
  <c r="AD1094" i="5"/>
  <c r="AM1093" i="5"/>
  <c r="AD1093" i="5"/>
  <c r="AM1092" i="5"/>
  <c r="AD1092" i="5"/>
  <c r="U1092" i="5"/>
  <c r="AD1091" i="5"/>
  <c r="AM1091" i="5" s="1"/>
  <c r="AM1090" i="5"/>
  <c r="AD1090" i="5"/>
  <c r="AD1089" i="5"/>
  <c r="AM1089" i="5" s="1"/>
  <c r="AD1088" i="5"/>
  <c r="AM1088" i="5" s="1"/>
  <c r="AD1087" i="5"/>
  <c r="AM1087" i="5" s="1"/>
  <c r="U1087" i="5"/>
  <c r="AM1086" i="5"/>
  <c r="AD1086" i="5"/>
  <c r="AM1085" i="5"/>
  <c r="AD1085" i="5"/>
  <c r="AM1084" i="5"/>
  <c r="AD1084" i="5"/>
  <c r="AD1083" i="5"/>
  <c r="AM1083" i="5" s="1"/>
  <c r="AM1082" i="5"/>
  <c r="AD1082" i="5"/>
  <c r="AM1081" i="5"/>
  <c r="AD1081" i="5"/>
  <c r="AM1080" i="5"/>
  <c r="AD1080" i="5"/>
  <c r="U1080" i="5"/>
  <c r="AD1079" i="5"/>
  <c r="AM1079" i="5" s="1"/>
  <c r="AD1078" i="5"/>
  <c r="AM1078" i="5" s="1"/>
  <c r="AD1077" i="5"/>
  <c r="AM1077" i="5" s="1"/>
  <c r="U1077" i="5"/>
  <c r="AM1076" i="5"/>
  <c r="AD1076" i="5"/>
  <c r="AM1075" i="5"/>
  <c r="AD1075" i="5"/>
  <c r="AM1074" i="5"/>
  <c r="AD1074" i="5"/>
  <c r="AM1073" i="5"/>
  <c r="AD1073" i="5"/>
  <c r="AM1072" i="5"/>
  <c r="AD1072" i="5"/>
  <c r="U1072" i="5"/>
  <c r="AD1071" i="5"/>
  <c r="AM1071" i="5" s="1"/>
  <c r="AD1070" i="5"/>
  <c r="AM1070" i="5" s="1"/>
  <c r="U1070" i="5"/>
  <c r="AM1069" i="5"/>
  <c r="AD1069" i="5"/>
  <c r="U1069" i="5"/>
  <c r="AD1068" i="5"/>
  <c r="AM1068" i="5" s="1"/>
  <c r="AD1067" i="5"/>
  <c r="AM1067" i="5" s="1"/>
  <c r="AD1066" i="5"/>
  <c r="AM1066" i="5" s="1"/>
  <c r="AM1065" i="5"/>
  <c r="AD1065" i="5"/>
  <c r="U1065" i="5"/>
  <c r="AM1064" i="5"/>
  <c r="AD1064" i="5"/>
  <c r="U1064" i="5"/>
  <c r="AD1063" i="5"/>
  <c r="AM1063" i="5" s="1"/>
  <c r="U1063" i="5"/>
  <c r="AM1062" i="5"/>
  <c r="AD1062" i="5"/>
  <c r="U1062" i="5"/>
  <c r="AC1061" i="5"/>
  <c r="AL1061" i="5" s="1"/>
  <c r="AC1060" i="5"/>
  <c r="AL1060" i="5" s="1"/>
  <c r="AC1059" i="5"/>
  <c r="AL1059" i="5" s="1"/>
  <c r="AC1058" i="5"/>
  <c r="AL1058" i="5" s="1"/>
  <c r="AC1057" i="5"/>
  <c r="AL1057" i="5" s="1"/>
  <c r="AC1056" i="5"/>
  <c r="AL1056" i="5" s="1"/>
  <c r="AL1055" i="5"/>
  <c r="AC1055" i="5"/>
  <c r="AC1054" i="5"/>
  <c r="AL1054" i="5" s="1"/>
  <c r="AC1053" i="5"/>
  <c r="AL1053" i="5" s="1"/>
  <c r="AC1052" i="5"/>
  <c r="AL1052" i="5" s="1"/>
  <c r="AC1051" i="5"/>
  <c r="AL1051" i="5" s="1"/>
  <c r="AC1050" i="5"/>
  <c r="AL1050" i="5" s="1"/>
  <c r="AC1049" i="5"/>
  <c r="AL1049" i="5" s="1"/>
  <c r="AC1048" i="5"/>
  <c r="AL1048" i="5" s="1"/>
  <c r="AL1047" i="5"/>
  <c r="AC1047" i="5"/>
  <c r="AC1046" i="5"/>
  <c r="AL1046" i="5" s="1"/>
  <c r="AC1045" i="5"/>
  <c r="AL1045" i="5" s="1"/>
  <c r="AC1044" i="5"/>
  <c r="AL1044" i="5" s="1"/>
  <c r="AC1043" i="5"/>
  <c r="AL1043" i="5" s="1"/>
  <c r="AC1042" i="5"/>
  <c r="AL1042" i="5" s="1"/>
  <c r="AC1041" i="5"/>
  <c r="AL1041" i="5" s="1"/>
  <c r="AC1040" i="5"/>
  <c r="AL1040" i="5" s="1"/>
  <c r="AC1039" i="5"/>
  <c r="AL1039" i="5" s="1"/>
  <c r="AC1038" i="5"/>
  <c r="AL1038" i="5" s="1"/>
  <c r="AC1037" i="5"/>
  <c r="AL1037" i="5" s="1"/>
  <c r="AC1036" i="5"/>
  <c r="AL1036" i="5" s="1"/>
  <c r="AC1035" i="5"/>
  <c r="AL1035" i="5" s="1"/>
  <c r="AC1034" i="5"/>
  <c r="AL1034" i="5" s="1"/>
  <c r="AL1033" i="5"/>
  <c r="AC1033" i="5"/>
  <c r="AC1032" i="5"/>
  <c r="AL1032" i="5" s="1"/>
  <c r="AL1031" i="5"/>
  <c r="AC1031" i="5"/>
  <c r="AC1030" i="5"/>
  <c r="AL1030" i="5" s="1"/>
  <c r="AL1029" i="5"/>
  <c r="AC1029" i="5"/>
  <c r="AC1028" i="5"/>
  <c r="AL1028" i="5" s="1"/>
  <c r="AC1027" i="5"/>
  <c r="AL1027" i="5" s="1"/>
  <c r="AC1026" i="5"/>
  <c r="AL1026" i="5" s="1"/>
  <c r="AL1025" i="5"/>
  <c r="AC1025" i="5"/>
  <c r="AC1024" i="5"/>
  <c r="AL1024" i="5" s="1"/>
  <c r="AC1023" i="5"/>
  <c r="AL1023" i="5" s="1"/>
  <c r="AC1022" i="5"/>
  <c r="AL1022" i="5" s="1"/>
  <c r="AL1021" i="5"/>
  <c r="AC1021" i="5"/>
  <c r="AA1020" i="5"/>
  <c r="AK1020" i="5" s="1"/>
  <c r="AM1019" i="5"/>
  <c r="AK1019" i="5"/>
  <c r="AD1019" i="5"/>
  <c r="AA1019" i="5"/>
  <c r="U1019" i="5"/>
  <c r="AD1018" i="5"/>
  <c r="AM1018" i="5" s="1"/>
  <c r="AA1018" i="5"/>
  <c r="AK1018" i="5" s="1"/>
  <c r="AK1017" i="5"/>
  <c r="AA1017" i="5"/>
  <c r="AM1016" i="5"/>
  <c r="AK1016" i="5"/>
  <c r="AD1016" i="5"/>
  <c r="AA1016" i="5"/>
  <c r="AA1015" i="5"/>
  <c r="AK1015" i="5" s="1"/>
  <c r="AM1014" i="5"/>
  <c r="AD1014" i="5"/>
  <c r="AA1014" i="5"/>
  <c r="AK1014" i="5" s="1"/>
  <c r="U1014" i="5"/>
  <c r="AA1013" i="5"/>
  <c r="AK1013" i="5" s="1"/>
  <c r="AA1012" i="5"/>
  <c r="AK1012" i="5" s="1"/>
  <c r="AA1011" i="5"/>
  <c r="AK1011" i="5" s="1"/>
  <c r="AM1010" i="5"/>
  <c r="AD1010" i="5"/>
  <c r="AA1010" i="5"/>
  <c r="AK1010" i="5" s="1"/>
  <c r="AA1009" i="5"/>
  <c r="AK1009" i="5" s="1"/>
  <c r="AA1008" i="5"/>
  <c r="AK1008" i="5" s="1"/>
  <c r="AK1007" i="5"/>
  <c r="AA1007" i="5"/>
  <c r="AA1006" i="5"/>
  <c r="AK1006" i="5" s="1"/>
  <c r="AM1005" i="5"/>
  <c r="AK1005" i="5"/>
  <c r="AD1005" i="5"/>
  <c r="AA1005" i="5"/>
  <c r="U1005" i="5"/>
  <c r="AK1004" i="5"/>
  <c r="AA1004" i="5"/>
  <c r="AM1003" i="5"/>
  <c r="AK1003" i="5"/>
  <c r="AD1003" i="5"/>
  <c r="AA1003" i="5"/>
  <c r="X1003" i="5"/>
  <c r="AM1002" i="5"/>
  <c r="AD1002" i="5"/>
  <c r="AA1002" i="5"/>
  <c r="AK1002" i="5" s="1"/>
  <c r="AK1001" i="5"/>
  <c r="AA1001" i="5"/>
  <c r="U1001" i="5"/>
  <c r="AA1000" i="5"/>
  <c r="AK1000" i="5" s="1"/>
  <c r="AJ999" i="5"/>
  <c r="Z999" i="5"/>
  <c r="U999" i="5"/>
  <c r="Z998" i="5"/>
  <c r="AJ998" i="5" s="1"/>
  <c r="Z997" i="5"/>
  <c r="AJ997" i="5" s="1"/>
  <c r="U997" i="5"/>
  <c r="AC996" i="5"/>
  <c r="AL996" i="5" s="1"/>
  <c r="Z996" i="5"/>
  <c r="AJ996" i="5" s="1"/>
  <c r="AL995" i="5"/>
  <c r="AC995" i="5"/>
  <c r="Z995" i="5"/>
  <c r="AJ995" i="5" s="1"/>
  <c r="AJ994" i="5"/>
  <c r="Z994" i="5"/>
  <c r="AJ993" i="5"/>
  <c r="Z993" i="5"/>
  <c r="AL992" i="5"/>
  <c r="AC992" i="5"/>
  <c r="Z992" i="5"/>
  <c r="AJ992" i="5" s="1"/>
  <c r="AJ991" i="5"/>
  <c r="Z991" i="5"/>
  <c r="AM990" i="5"/>
  <c r="AJ990" i="5"/>
  <c r="AD990" i="5"/>
  <c r="Z990" i="5"/>
  <c r="Z989" i="5"/>
  <c r="AJ989" i="5" s="1"/>
  <c r="AC988" i="5"/>
  <c r="AL988" i="5" s="1"/>
  <c r="Z988" i="5"/>
  <c r="AJ988" i="5" s="1"/>
  <c r="AJ987" i="5"/>
  <c r="Z987" i="5"/>
  <c r="AM986" i="5"/>
  <c r="AI986" i="5"/>
  <c r="AD986" i="5"/>
  <c r="X986" i="5"/>
  <c r="U986" i="5"/>
  <c r="AK985" i="5"/>
  <c r="AI985" i="5"/>
  <c r="AD985" i="5"/>
  <c r="AA985" i="5"/>
  <c r="X985" i="5"/>
  <c r="U985" i="5"/>
  <c r="X984" i="5"/>
  <c r="AI984" i="5" s="1"/>
  <c r="AI983" i="5"/>
  <c r="X983" i="5"/>
  <c r="X982" i="5"/>
  <c r="AI982" i="5" s="1"/>
  <c r="AI981" i="5"/>
  <c r="X981" i="5"/>
  <c r="AA980" i="5"/>
  <c r="AK980" i="5" s="1"/>
  <c r="X980" i="5"/>
  <c r="AI980" i="5" s="1"/>
  <c r="AI979" i="5"/>
  <c r="AA979" i="5"/>
  <c r="AK979" i="5" s="1"/>
  <c r="X979" i="5"/>
  <c r="AI978" i="5"/>
  <c r="AD978" i="5"/>
  <c r="AM978" i="5" s="1"/>
  <c r="X978" i="5"/>
  <c r="X977" i="5"/>
  <c r="AI977" i="5" s="1"/>
  <c r="U977" i="5"/>
  <c r="AI976" i="5"/>
  <c r="X976" i="5"/>
  <c r="AL975" i="5"/>
  <c r="AI975" i="5"/>
  <c r="AC975" i="5"/>
  <c r="X975" i="5"/>
  <c r="X974" i="5"/>
  <c r="AI974" i="5" s="1"/>
  <c r="AI973" i="5"/>
  <c r="X973" i="5"/>
  <c r="AI972" i="5"/>
  <c r="X972" i="5"/>
  <c r="AK971" i="5"/>
  <c r="AA971" i="5"/>
  <c r="X971" i="5"/>
  <c r="AI971" i="5" s="1"/>
  <c r="AD970" i="5"/>
  <c r="AM970" i="5" s="1"/>
  <c r="X970" i="5"/>
  <c r="AI970" i="5" s="1"/>
  <c r="AM969" i="5"/>
  <c r="AD969" i="5"/>
  <c r="X969" i="5"/>
  <c r="AI969" i="5" s="1"/>
  <c r="AA968" i="5"/>
  <c r="AK968" i="5" s="1"/>
  <c r="X968" i="5"/>
  <c r="AI968" i="5" s="1"/>
  <c r="AM967" i="5"/>
  <c r="AI967" i="5"/>
  <c r="AD967" i="5"/>
  <c r="AA967" i="5"/>
  <c r="AK967" i="5" s="1"/>
  <c r="X967" i="5"/>
  <c r="U967" i="5"/>
  <c r="X966" i="5"/>
  <c r="AI966" i="5" s="1"/>
  <c r="X965" i="5"/>
  <c r="AI965" i="5" s="1"/>
  <c r="AI964" i="5"/>
  <c r="X964" i="5"/>
  <c r="AK963" i="5"/>
  <c r="AI963" i="5"/>
  <c r="AD963" i="5"/>
  <c r="AM963" i="5" s="1"/>
  <c r="AA963" i="5"/>
  <c r="X963" i="5"/>
  <c r="AD962" i="5"/>
  <c r="AM962" i="5" s="1"/>
  <c r="AA962" i="5"/>
  <c r="AK962" i="5" s="1"/>
  <c r="X962" i="5"/>
  <c r="AI962" i="5" s="1"/>
  <c r="U962" i="5"/>
  <c r="AK961" i="5"/>
  <c r="AD961" i="5"/>
  <c r="AA961" i="5"/>
  <c r="X961" i="5"/>
  <c r="AI961" i="5" s="1"/>
  <c r="U961" i="5"/>
  <c r="AK960" i="5"/>
  <c r="AA960" i="5"/>
  <c r="X960" i="5"/>
  <c r="AI960" i="5" s="1"/>
  <c r="AI959" i="5"/>
  <c r="X959" i="5"/>
  <c r="AK958" i="5"/>
  <c r="AI958" i="5"/>
  <c r="AD958" i="5"/>
  <c r="AA958" i="5"/>
  <c r="X958" i="5"/>
  <c r="U958" i="5"/>
  <c r="AI957" i="5"/>
  <c r="X957" i="5"/>
  <c r="AI956" i="5"/>
  <c r="AD956" i="5"/>
  <c r="AM956" i="5" s="1"/>
  <c r="X956" i="5"/>
  <c r="X955" i="5"/>
  <c r="AI955" i="5" s="1"/>
  <c r="AD954" i="5"/>
  <c r="AM954" i="5" s="1"/>
  <c r="X954" i="5"/>
  <c r="AI954" i="5" s="1"/>
  <c r="U954" i="5"/>
  <c r="AK953" i="5"/>
  <c r="AD953" i="5"/>
  <c r="AM953" i="5" s="1"/>
  <c r="AA953" i="5"/>
  <c r="X953" i="5"/>
  <c r="AI953" i="5" s="1"/>
  <c r="U953" i="5"/>
  <c r="AI952" i="5"/>
  <c r="X952" i="5"/>
  <c r="AM951" i="5"/>
  <c r="AD951" i="5"/>
  <c r="Z951" i="5"/>
  <c r="AJ951" i="5" s="1"/>
  <c r="X951" i="5"/>
  <c r="AI951" i="5" s="1"/>
  <c r="AK950" i="5"/>
  <c r="AA950" i="5"/>
  <c r="X950" i="5"/>
  <c r="AI950" i="5" s="1"/>
  <c r="AD949" i="5"/>
  <c r="AM949" i="5" s="1"/>
  <c r="X949" i="5"/>
  <c r="AI949" i="5" s="1"/>
  <c r="AK948" i="5"/>
  <c r="AA948" i="5"/>
  <c r="X948" i="5"/>
  <c r="AI948" i="5" s="1"/>
  <c r="AI947" i="5"/>
  <c r="AC947" i="5"/>
  <c r="AL947" i="5" s="1"/>
  <c r="Z947" i="5"/>
  <c r="AJ947" i="5" s="1"/>
  <c r="X947" i="5"/>
  <c r="X946" i="5"/>
  <c r="AI946" i="5" s="1"/>
  <c r="AD945" i="5"/>
  <c r="AM945" i="5" s="1"/>
  <c r="X945" i="5"/>
  <c r="AI945" i="5" s="1"/>
  <c r="AI944" i="5"/>
  <c r="X944" i="5"/>
  <c r="AK943" i="5"/>
  <c r="AD943" i="5"/>
  <c r="AA943" i="5"/>
  <c r="X943" i="5"/>
  <c r="AI943" i="5" s="1"/>
  <c r="AI942" i="5"/>
  <c r="AD942" i="5"/>
  <c r="X942" i="5"/>
  <c r="U942" i="5"/>
  <c r="AL941" i="5"/>
  <c r="AC941" i="5"/>
  <c r="X941" i="5"/>
  <c r="AI941" i="5" s="1"/>
  <c r="AI940" i="5"/>
  <c r="X940" i="5"/>
  <c r="U940" i="5"/>
  <c r="AK939" i="5"/>
  <c r="AD939" i="5"/>
  <c r="AA939" i="5"/>
  <c r="X939" i="5"/>
  <c r="AI939" i="5" s="1"/>
  <c r="U939" i="5"/>
  <c r="AL938" i="5"/>
  <c r="AC938" i="5"/>
  <c r="X938" i="5"/>
  <c r="AI938" i="5" s="1"/>
  <c r="U938" i="5"/>
  <c r="AI937" i="5"/>
  <c r="AD937" i="5"/>
  <c r="AA937" i="5"/>
  <c r="AK937" i="5" s="1"/>
  <c r="X937" i="5"/>
  <c r="U937" i="5"/>
  <c r="AD936" i="5"/>
  <c r="AM936" i="5" s="1"/>
  <c r="AA936" i="5"/>
  <c r="AK936" i="5" s="1"/>
  <c r="X936" i="5"/>
  <c r="AI936" i="5" s="1"/>
  <c r="U936" i="5"/>
  <c r="AM935" i="5"/>
  <c r="AD935" i="5"/>
  <c r="AA935" i="5"/>
  <c r="AK935" i="5" s="1"/>
  <c r="X935" i="5"/>
  <c r="AI935" i="5" s="1"/>
  <c r="U935" i="5"/>
  <c r="AJ934" i="5"/>
  <c r="AC934" i="5"/>
  <c r="AL934" i="5" s="1"/>
  <c r="Z934" i="5"/>
  <c r="W934" i="5"/>
  <c r="AH934" i="5" s="1"/>
  <c r="AM933" i="5"/>
  <c r="AK933" i="5"/>
  <c r="AD933" i="5"/>
  <c r="AA933" i="5"/>
  <c r="W933" i="5"/>
  <c r="AH933" i="5" s="1"/>
  <c r="U933" i="5"/>
  <c r="W932" i="5"/>
  <c r="AH932" i="5" s="1"/>
  <c r="AH931" i="5"/>
  <c r="W931" i="5"/>
  <c r="W930" i="5"/>
  <c r="AH930" i="5" s="1"/>
  <c r="AH929" i="5"/>
  <c r="W929" i="5"/>
  <c r="W928" i="5"/>
  <c r="AH928" i="5" s="1"/>
  <c r="AM927" i="5"/>
  <c r="AD927" i="5"/>
  <c r="W927" i="5"/>
  <c r="AH927" i="5" s="1"/>
  <c r="U927" i="5"/>
  <c r="AD926" i="5"/>
  <c r="AM926" i="5" s="1"/>
  <c r="W926" i="5"/>
  <c r="AH926" i="5" s="1"/>
  <c r="W925" i="5"/>
  <c r="AH925" i="5" s="1"/>
  <c r="AL924" i="5"/>
  <c r="AC924" i="5"/>
  <c r="W924" i="5"/>
  <c r="AH924" i="5" s="1"/>
  <c r="AK923" i="5"/>
  <c r="AH923" i="5"/>
  <c r="AD923" i="5"/>
  <c r="AA923" i="5"/>
  <c r="W923" i="5"/>
  <c r="U923" i="5"/>
  <c r="W922" i="5"/>
  <c r="AH922" i="5" s="1"/>
  <c r="W921" i="5"/>
  <c r="AH921" i="5" s="1"/>
  <c r="AH920" i="5"/>
  <c r="Z920" i="5"/>
  <c r="AJ920" i="5" s="1"/>
  <c r="W920" i="5"/>
  <c r="W919" i="5"/>
  <c r="AH919" i="5" s="1"/>
  <c r="AL918" i="5"/>
  <c r="AJ918" i="5"/>
  <c r="AC918" i="5"/>
  <c r="Z918" i="5"/>
  <c r="W918" i="5"/>
  <c r="AH918" i="5" s="1"/>
  <c r="AJ917" i="5"/>
  <c r="AH917" i="5"/>
  <c r="AC917" i="5"/>
  <c r="AL917" i="5" s="1"/>
  <c r="Z917" i="5"/>
  <c r="W917" i="5"/>
  <c r="AH916" i="5"/>
  <c r="W916" i="5"/>
  <c r="W915" i="5"/>
  <c r="AH915" i="5" s="1"/>
  <c r="AH914" i="5"/>
  <c r="W914" i="5"/>
  <c r="AH913" i="5"/>
  <c r="AD913" i="5"/>
  <c r="AA913" i="5"/>
  <c r="AK913" i="5" s="1"/>
  <c r="W913" i="5"/>
  <c r="U913" i="5"/>
  <c r="W912" i="5"/>
  <c r="AH912" i="5" s="1"/>
  <c r="AH911" i="5"/>
  <c r="AD911" i="5"/>
  <c r="AM911" i="5" s="1"/>
  <c r="W911" i="5"/>
  <c r="U911" i="5"/>
  <c r="AL910" i="5"/>
  <c r="AH910" i="5"/>
  <c r="AC910" i="5"/>
  <c r="W910" i="5"/>
  <c r="AL909" i="5"/>
  <c r="AH909" i="5"/>
  <c r="AC909" i="5"/>
  <c r="W909" i="5"/>
  <c r="AJ908" i="5"/>
  <c r="AH908" i="5"/>
  <c r="Z908" i="5"/>
  <c r="W908" i="5"/>
  <c r="W907" i="5"/>
  <c r="AH907" i="5" s="1"/>
  <c r="AH906" i="5"/>
  <c r="W906" i="5"/>
  <c r="W905" i="5"/>
  <c r="AH905" i="5" s="1"/>
  <c r="AH904" i="5"/>
  <c r="W904" i="5"/>
  <c r="W903" i="5"/>
  <c r="AH903" i="5" s="1"/>
  <c r="Z902" i="5"/>
  <c r="AJ902" i="5" s="1"/>
  <c r="W902" i="5"/>
  <c r="AH902" i="5" s="1"/>
  <c r="AL901" i="5"/>
  <c r="AC901" i="5"/>
  <c r="W901" i="5"/>
  <c r="AH901" i="5" s="1"/>
  <c r="AH900" i="5"/>
  <c r="AC900" i="5"/>
  <c r="AL900" i="5" s="1"/>
  <c r="Z900" i="5"/>
  <c r="AJ900" i="5" s="1"/>
  <c r="W900" i="5"/>
  <c r="W899" i="5"/>
  <c r="AH899" i="5" s="1"/>
  <c r="AH898" i="5"/>
  <c r="W898" i="5"/>
  <c r="W897" i="5"/>
  <c r="AH897" i="5" s="1"/>
  <c r="AH896" i="5"/>
  <c r="W896" i="5"/>
  <c r="W895" i="5"/>
  <c r="AH895" i="5" s="1"/>
  <c r="U895" i="5"/>
  <c r="AC894" i="5"/>
  <c r="AL894" i="5" s="1"/>
  <c r="W894" i="5"/>
  <c r="AH894" i="5" s="1"/>
  <c r="W893" i="5"/>
  <c r="AH893" i="5" s="1"/>
  <c r="AL892" i="5"/>
  <c r="AC892" i="5"/>
  <c r="W892" i="5"/>
  <c r="AH892" i="5" s="1"/>
  <c r="AL891" i="5"/>
  <c r="AJ891" i="5"/>
  <c r="AC891" i="5"/>
  <c r="Z891" i="5"/>
  <c r="W891" i="5"/>
  <c r="AH891" i="5" s="1"/>
  <c r="Z890" i="5"/>
  <c r="AJ890" i="5" s="1"/>
  <c r="W890" i="5"/>
  <c r="AH890" i="5" s="1"/>
  <c r="AH889" i="5"/>
  <c r="AD889" i="5"/>
  <c r="AM889" i="5" s="1"/>
  <c r="W889" i="5"/>
  <c r="U889" i="5"/>
  <c r="AJ888" i="5"/>
  <c r="AH888" i="5"/>
  <c r="Z888" i="5"/>
  <c r="W888" i="5"/>
  <c r="AL887" i="5"/>
  <c r="AH887" i="5"/>
  <c r="AC887" i="5"/>
  <c r="W887" i="5"/>
  <c r="AL886" i="5"/>
  <c r="AJ886" i="5"/>
  <c r="AH886" i="5"/>
  <c r="AC886" i="5"/>
  <c r="Z886" i="5"/>
  <c r="W886" i="5"/>
  <c r="AH885" i="5"/>
  <c r="W885" i="5"/>
  <c r="AJ884" i="5"/>
  <c r="AH884" i="5"/>
  <c r="Z884" i="5"/>
  <c r="W884" i="5"/>
  <c r="W883" i="5"/>
  <c r="AH883" i="5" s="1"/>
  <c r="AD882" i="5"/>
  <c r="AM882" i="5" s="1"/>
  <c r="W882" i="5"/>
  <c r="AH882" i="5" s="1"/>
  <c r="U882" i="5"/>
  <c r="AH881" i="5"/>
  <c r="Z881" i="5"/>
  <c r="AJ881" i="5" s="1"/>
  <c r="W881" i="5"/>
  <c r="U881" i="5"/>
  <c r="W880" i="5"/>
  <c r="AH880" i="5" s="1"/>
  <c r="AJ879" i="5"/>
  <c r="Z879" i="5"/>
  <c r="W879" i="5"/>
  <c r="AH879" i="5" s="1"/>
  <c r="AH878" i="5"/>
  <c r="AC878" i="5"/>
  <c r="AL878" i="5" s="1"/>
  <c r="Z878" i="5"/>
  <c r="AJ878" i="5" s="1"/>
  <c r="W878" i="5"/>
  <c r="W877" i="5"/>
  <c r="AH877" i="5" s="1"/>
  <c r="AH876" i="5"/>
  <c r="W876" i="5"/>
  <c r="AH875" i="5"/>
  <c r="W875" i="5"/>
  <c r="AM874" i="5"/>
  <c r="AD874" i="5"/>
  <c r="W874" i="5"/>
  <c r="AH874" i="5" s="1"/>
  <c r="U874" i="5"/>
  <c r="AK873" i="5"/>
  <c r="AH873" i="5"/>
  <c r="AC873" i="5"/>
  <c r="AL873" i="5" s="1"/>
  <c r="AA873" i="5"/>
  <c r="W873" i="5"/>
  <c r="AJ872" i="5"/>
  <c r="Z872" i="5"/>
  <c r="W872" i="5"/>
  <c r="AH872" i="5" s="1"/>
  <c r="U872" i="5"/>
  <c r="AH871" i="5"/>
  <c r="W871" i="5"/>
  <c r="AL870" i="5"/>
  <c r="AH870" i="5"/>
  <c r="AC870" i="5"/>
  <c r="W870" i="5"/>
  <c r="U870" i="5"/>
  <c r="AH869" i="5"/>
  <c r="W869" i="5"/>
  <c r="W868" i="5"/>
  <c r="AH868" i="5" s="1"/>
  <c r="AC867" i="5"/>
  <c r="AL867" i="5" s="1"/>
  <c r="Z867" i="5"/>
  <c r="AJ867" i="5" s="1"/>
  <c r="W867" i="5"/>
  <c r="AH867" i="5" s="1"/>
  <c r="W866" i="5"/>
  <c r="AH866" i="5" s="1"/>
  <c r="AD865" i="5"/>
  <c r="AM865" i="5" s="1"/>
  <c r="Z865" i="5"/>
  <c r="AJ865" i="5" s="1"/>
  <c r="W865" i="5"/>
  <c r="AH865" i="5" s="1"/>
  <c r="U865" i="5"/>
  <c r="AJ864" i="5"/>
  <c r="AH864" i="5"/>
  <c r="Z864" i="5"/>
  <c r="W864" i="5"/>
  <c r="W863" i="5"/>
  <c r="AH863" i="5" s="1"/>
  <c r="AH862" i="5"/>
  <c r="W862" i="5"/>
  <c r="AM861" i="5"/>
  <c r="AH861" i="5"/>
  <c r="AD861" i="5"/>
  <c r="W861" i="5"/>
  <c r="AH860" i="5"/>
  <c r="Z860" i="5"/>
  <c r="AJ860" i="5" s="1"/>
  <c r="W860" i="5"/>
  <c r="AL859" i="5"/>
  <c r="AH859" i="5"/>
  <c r="AC859" i="5"/>
  <c r="W859" i="5"/>
  <c r="U859" i="5"/>
  <c r="AL858" i="5"/>
  <c r="AJ858" i="5"/>
  <c r="AC858" i="5"/>
  <c r="Z858" i="5"/>
  <c r="W858" i="5"/>
  <c r="AH858" i="5" s="1"/>
  <c r="AA857" i="5"/>
  <c r="AK857" i="5" s="1"/>
  <c r="W857" i="5"/>
  <c r="AH857" i="5" s="1"/>
  <c r="AH856" i="5"/>
  <c r="AA856" i="5"/>
  <c r="AK856" i="5" s="1"/>
  <c r="W856" i="5"/>
  <c r="AH855" i="5"/>
  <c r="Z855" i="5"/>
  <c r="AJ855" i="5" s="1"/>
  <c r="W855" i="5"/>
  <c r="AJ854" i="5"/>
  <c r="AD854" i="5"/>
  <c r="AM854" i="5" s="1"/>
  <c r="Z854" i="5"/>
  <c r="W854" i="5"/>
  <c r="AH854" i="5" s="1"/>
  <c r="AL853" i="5"/>
  <c r="AH853" i="5"/>
  <c r="AC853" i="5"/>
  <c r="W853" i="5"/>
  <c r="AC852" i="5"/>
  <c r="AL852" i="5" s="1"/>
  <c r="Z852" i="5"/>
  <c r="AJ852" i="5" s="1"/>
  <c r="W852" i="5"/>
  <c r="AH852" i="5" s="1"/>
  <c r="AH851" i="5"/>
  <c r="Z851" i="5"/>
  <c r="AJ851" i="5" s="1"/>
  <c r="W851" i="5"/>
  <c r="AJ850" i="5"/>
  <c r="AH850" i="5"/>
  <c r="AC850" i="5"/>
  <c r="AL850" i="5" s="1"/>
  <c r="Z850" i="5"/>
  <c r="W850" i="5"/>
  <c r="AK849" i="5"/>
  <c r="AA849" i="5"/>
  <c r="W849" i="5"/>
  <c r="AH849" i="5" s="1"/>
  <c r="AJ848" i="5"/>
  <c r="AH848" i="5"/>
  <c r="Z848" i="5"/>
  <c r="W848" i="5"/>
  <c r="AG847" i="5"/>
  <c r="U847" i="5"/>
  <c r="AG846" i="5"/>
  <c r="AD846" i="5"/>
  <c r="AM846" i="5" s="1"/>
  <c r="U846" i="5"/>
  <c r="AG845" i="5"/>
  <c r="AD845" i="5"/>
  <c r="AM845" i="5" s="1"/>
  <c r="U845" i="5"/>
  <c r="AI844" i="5"/>
  <c r="AG844" i="5"/>
  <c r="AA844" i="5"/>
  <c r="AK844" i="5" s="1"/>
  <c r="X844" i="5"/>
  <c r="U844" i="5"/>
  <c r="AG843" i="5"/>
  <c r="AD843" i="5"/>
  <c r="AM843" i="5" s="1"/>
  <c r="AA843" i="5"/>
  <c r="AK843" i="5" s="1"/>
  <c r="X843" i="5"/>
  <c r="AI843" i="5" s="1"/>
  <c r="U843" i="5"/>
  <c r="AD842" i="5"/>
  <c r="AM842" i="5" s="1"/>
  <c r="X842" i="5"/>
  <c r="AI842" i="5" s="1"/>
  <c r="U842" i="5"/>
  <c r="AG842" i="5" s="1"/>
  <c r="U841" i="5"/>
  <c r="AG841" i="5" s="1"/>
  <c r="AA840" i="5"/>
  <c r="AK840" i="5" s="1"/>
  <c r="X840" i="5"/>
  <c r="AI840" i="5" s="1"/>
  <c r="U840" i="5"/>
  <c r="AG840" i="5" s="1"/>
  <c r="U839" i="5"/>
  <c r="AG839" i="5" s="1"/>
  <c r="AM838" i="5"/>
  <c r="AD838" i="5"/>
  <c r="U838" i="5"/>
  <c r="AG838" i="5" s="1"/>
  <c r="AM837" i="5"/>
  <c r="AG837" i="5"/>
  <c r="AD837" i="5"/>
  <c r="U837" i="5"/>
  <c r="AL836" i="5"/>
  <c r="AC836" i="5"/>
  <c r="U836" i="5"/>
  <c r="AG836" i="5" s="1"/>
  <c r="AG835" i="5"/>
  <c r="U835" i="5"/>
  <c r="U834" i="5"/>
  <c r="AG834" i="5" s="1"/>
  <c r="AM833" i="5"/>
  <c r="AD833" i="5"/>
  <c r="U833" i="5"/>
  <c r="AG833" i="5" s="1"/>
  <c r="AG832" i="5"/>
  <c r="U832" i="5"/>
  <c r="AG831" i="5"/>
  <c r="W831" i="5"/>
  <c r="AH831" i="5" s="1"/>
  <c r="U831" i="5"/>
  <c r="AI830" i="5"/>
  <c r="AG830" i="5"/>
  <c r="AD830" i="5"/>
  <c r="AM830" i="5" s="1"/>
  <c r="X830" i="5"/>
  <c r="U830" i="5"/>
  <c r="AG829" i="5"/>
  <c r="U829" i="5"/>
  <c r="AI828" i="5"/>
  <c r="AG828" i="5"/>
  <c r="AD828" i="5"/>
  <c r="AM828" i="5" s="1"/>
  <c r="X828" i="5"/>
  <c r="U828" i="5"/>
  <c r="AG827" i="5"/>
  <c r="U827" i="5"/>
  <c r="U826" i="5"/>
  <c r="AG826" i="5" s="1"/>
  <c r="U825" i="5"/>
  <c r="AG825" i="5" s="1"/>
  <c r="U824" i="5"/>
  <c r="AG824" i="5" s="1"/>
  <c r="AI823" i="5"/>
  <c r="X823" i="5"/>
  <c r="U823" i="5"/>
  <c r="AG823" i="5" s="1"/>
  <c r="AM822" i="5"/>
  <c r="AG822" i="5"/>
  <c r="AD822" i="5"/>
  <c r="U822" i="5"/>
  <c r="AG821" i="5"/>
  <c r="U821" i="5"/>
  <c r="AG820" i="5"/>
  <c r="AD820" i="5"/>
  <c r="AM820" i="5" s="1"/>
  <c r="U820" i="5"/>
  <c r="U819" i="5"/>
  <c r="AG819" i="5" s="1"/>
  <c r="AG818" i="5"/>
  <c r="U818" i="5"/>
  <c r="W817" i="5"/>
  <c r="AH817" i="5" s="1"/>
  <c r="U817" i="5"/>
  <c r="AG817" i="5" s="1"/>
  <c r="U816" i="5"/>
  <c r="AG816" i="5" s="1"/>
  <c r="AG815" i="5"/>
  <c r="U815" i="5"/>
  <c r="X814" i="5"/>
  <c r="AI814" i="5" s="1"/>
  <c r="U814" i="5"/>
  <c r="AG814" i="5" s="1"/>
  <c r="AG813" i="5"/>
  <c r="W813" i="5"/>
  <c r="AH813" i="5" s="1"/>
  <c r="U813" i="5"/>
  <c r="U812" i="5"/>
  <c r="AG812" i="5" s="1"/>
  <c r="AM811" i="5"/>
  <c r="AG811" i="5"/>
  <c r="AD811" i="5"/>
  <c r="U811" i="5"/>
  <c r="AG810" i="5"/>
  <c r="U810" i="5"/>
  <c r="AJ809" i="5"/>
  <c r="AG809" i="5"/>
  <c r="AC809" i="5"/>
  <c r="AL809" i="5" s="1"/>
  <c r="Z809" i="5"/>
  <c r="W809" i="5"/>
  <c r="AH809" i="5" s="1"/>
  <c r="U809" i="5"/>
  <c r="AG808" i="5"/>
  <c r="W808" i="5"/>
  <c r="AH808" i="5" s="1"/>
  <c r="U808" i="5"/>
  <c r="AH807" i="5"/>
  <c r="AC807" i="5"/>
  <c r="AL807" i="5" s="1"/>
  <c r="W807" i="5"/>
  <c r="U807" i="5"/>
  <c r="AG807" i="5" s="1"/>
  <c r="AM806" i="5"/>
  <c r="AI806" i="5"/>
  <c r="AD806" i="5"/>
  <c r="X806" i="5"/>
  <c r="U806" i="5"/>
  <c r="AG806" i="5" s="1"/>
  <c r="U805" i="5"/>
  <c r="AG805" i="5" s="1"/>
  <c r="U804" i="5"/>
  <c r="AG804" i="5" s="1"/>
  <c r="AG803" i="5"/>
  <c r="AC803" i="5"/>
  <c r="AL803" i="5" s="1"/>
  <c r="U803" i="5"/>
  <c r="U802" i="5"/>
  <c r="AG802" i="5" s="1"/>
  <c r="AL801" i="5"/>
  <c r="AC801" i="5"/>
  <c r="U801" i="5"/>
  <c r="AG801" i="5" s="1"/>
  <c r="AG800" i="5"/>
  <c r="U800" i="5"/>
  <c r="U799" i="5"/>
  <c r="AG799" i="5" s="1"/>
  <c r="AH798" i="5"/>
  <c r="W798" i="5"/>
  <c r="U798" i="5"/>
  <c r="AG798" i="5" s="1"/>
  <c r="AH797" i="5"/>
  <c r="W797" i="5"/>
  <c r="U797" i="5"/>
  <c r="AG797" i="5" s="1"/>
  <c r="AG796" i="5"/>
  <c r="U796" i="5"/>
  <c r="AK795" i="5"/>
  <c r="AD795" i="5"/>
  <c r="AM795" i="5" s="1"/>
  <c r="AA795" i="5"/>
  <c r="U795" i="5"/>
  <c r="AG795" i="5" s="1"/>
  <c r="U794" i="5"/>
  <c r="AG794" i="5" s="1"/>
  <c r="U793" i="5"/>
  <c r="AG793" i="5" s="1"/>
  <c r="AL792" i="5"/>
  <c r="AC792" i="5"/>
  <c r="U792" i="5"/>
  <c r="AG792" i="5" s="1"/>
  <c r="AG791" i="5"/>
  <c r="U791" i="5"/>
  <c r="AG790" i="5"/>
  <c r="AC790" i="5"/>
  <c r="AL790" i="5" s="1"/>
  <c r="U790" i="5"/>
  <c r="U789" i="5"/>
  <c r="AG789" i="5" s="1"/>
  <c r="U788" i="5"/>
  <c r="AG788" i="5" s="1"/>
  <c r="AI787" i="5"/>
  <c r="AG787" i="5"/>
  <c r="AA787" i="5"/>
  <c r="AK787" i="5" s="1"/>
  <c r="X787" i="5"/>
  <c r="U787" i="5"/>
  <c r="U786" i="5"/>
  <c r="AG786" i="5" s="1"/>
  <c r="AG785" i="5"/>
  <c r="AC785" i="5"/>
  <c r="AL785" i="5" s="1"/>
  <c r="U785" i="5"/>
  <c r="AK784" i="5"/>
  <c r="AD784" i="5"/>
  <c r="AM784" i="5" s="1"/>
  <c r="AA784" i="5"/>
  <c r="U784" i="5"/>
  <c r="AG784" i="5" s="1"/>
  <c r="U783" i="5"/>
  <c r="AG783" i="5" s="1"/>
  <c r="AG782" i="5"/>
  <c r="AD782" i="5"/>
  <c r="AM782" i="5" s="1"/>
  <c r="U782" i="5"/>
  <c r="U781" i="5"/>
  <c r="AG781" i="5" s="1"/>
  <c r="U780" i="5"/>
  <c r="AG780" i="5" s="1"/>
  <c r="AG779" i="5"/>
  <c r="AC779" i="5"/>
  <c r="AL779" i="5" s="1"/>
  <c r="U779" i="5"/>
  <c r="AH778" i="5"/>
  <c r="Z778" i="5"/>
  <c r="AJ778" i="5" s="1"/>
  <c r="W778" i="5"/>
  <c r="U778" i="5"/>
  <c r="AG778" i="5" s="1"/>
  <c r="AI777" i="5"/>
  <c r="AG777" i="5"/>
  <c r="X777" i="5"/>
  <c r="U777" i="5"/>
  <c r="U776" i="5"/>
  <c r="AG776" i="5" s="1"/>
  <c r="U775" i="5"/>
  <c r="AG775" i="5" s="1"/>
  <c r="AK774" i="5"/>
  <c r="AG774" i="5"/>
  <c r="AA774" i="5"/>
  <c r="U774" i="5"/>
  <c r="AG773" i="5"/>
  <c r="U773" i="5"/>
  <c r="AC772" i="5"/>
  <c r="AL772" i="5" s="1"/>
  <c r="U772" i="5"/>
  <c r="AG772" i="5" s="1"/>
  <c r="AG771" i="5"/>
  <c r="U771" i="5"/>
  <c r="U770" i="5"/>
  <c r="AG770" i="5" s="1"/>
  <c r="U769" i="5"/>
  <c r="AG769" i="5" s="1"/>
  <c r="U768" i="5"/>
  <c r="AG768" i="5" s="1"/>
  <c r="AG767" i="5"/>
  <c r="W767" i="5"/>
  <c r="AH767" i="5" s="1"/>
  <c r="U767" i="5"/>
  <c r="U766" i="5"/>
  <c r="AG766" i="5" s="1"/>
  <c r="AG765" i="5"/>
  <c r="U765" i="5"/>
  <c r="AI764" i="5"/>
  <c r="AG764" i="5"/>
  <c r="AA764" i="5"/>
  <c r="AK764" i="5" s="1"/>
  <c r="X764" i="5"/>
  <c r="U764" i="5"/>
  <c r="AG763" i="5"/>
  <c r="U763" i="5"/>
  <c r="AM762" i="5"/>
  <c r="AK762" i="5"/>
  <c r="AI762" i="5"/>
  <c r="AG762" i="5"/>
  <c r="AD762" i="5"/>
  <c r="AA762" i="5"/>
  <c r="X762" i="5"/>
  <c r="U762" i="5"/>
  <c r="AC761" i="5"/>
  <c r="AL761" i="5" s="1"/>
  <c r="U761" i="5"/>
  <c r="AG761" i="5" s="1"/>
  <c r="AD760" i="5"/>
  <c r="AM760" i="5" s="1"/>
  <c r="AA760" i="5"/>
  <c r="AK760" i="5" s="1"/>
  <c r="X760" i="5"/>
  <c r="AI760" i="5" s="1"/>
  <c r="U760" i="5"/>
  <c r="AG760" i="5" s="1"/>
  <c r="AI759" i="5"/>
  <c r="AG759" i="5"/>
  <c r="AD759" i="5"/>
  <c r="AM759" i="5" s="1"/>
  <c r="X759" i="5"/>
  <c r="U759" i="5"/>
  <c r="U758" i="5"/>
  <c r="AG758" i="5" s="1"/>
  <c r="AG757" i="5"/>
  <c r="W757" i="5"/>
  <c r="AH757" i="5" s="1"/>
  <c r="U757" i="5"/>
  <c r="AI756" i="5"/>
  <c r="X756" i="5"/>
  <c r="U756" i="5"/>
  <c r="AG756" i="5" s="1"/>
  <c r="AA755" i="5"/>
  <c r="AK755" i="5" s="1"/>
  <c r="U755" i="5"/>
  <c r="AG755" i="5" s="1"/>
  <c r="U754" i="5"/>
  <c r="AG754" i="5" s="1"/>
  <c r="U753" i="5"/>
  <c r="AG753" i="5" s="1"/>
  <c r="AD752" i="5"/>
  <c r="AM752" i="5" s="1"/>
  <c r="U752" i="5"/>
  <c r="AG752" i="5" s="1"/>
  <c r="AG751" i="5"/>
  <c r="U751" i="5"/>
  <c r="AG750" i="5"/>
  <c r="U750" i="5"/>
  <c r="AA749" i="5"/>
  <c r="AK749" i="5" s="1"/>
  <c r="U749" i="5"/>
  <c r="AG749" i="5" s="1"/>
  <c r="AG748" i="5"/>
  <c r="U748" i="5"/>
  <c r="U747" i="5"/>
  <c r="AG747" i="5" s="1"/>
  <c r="AD746" i="5"/>
  <c r="AM746" i="5" s="1"/>
  <c r="AA746" i="5"/>
  <c r="AK746" i="5" s="1"/>
  <c r="U746" i="5"/>
  <c r="AG746" i="5" s="1"/>
  <c r="AG745" i="5"/>
  <c r="U745" i="5"/>
  <c r="AG744" i="5"/>
  <c r="AC744" i="5"/>
  <c r="AL744" i="5" s="1"/>
  <c r="U744" i="5"/>
  <c r="AL743" i="5"/>
  <c r="AJ743" i="5"/>
  <c r="AH743" i="5"/>
  <c r="AG743" i="5"/>
  <c r="AC743" i="5"/>
  <c r="Z743" i="5"/>
  <c r="W743" i="5"/>
  <c r="U743" i="5"/>
  <c r="U742" i="5"/>
  <c r="AG742" i="5" s="1"/>
  <c r="AI741" i="5"/>
  <c r="AG741" i="5"/>
  <c r="X741" i="5"/>
  <c r="U741" i="5"/>
  <c r="Z740" i="5"/>
  <c r="AJ740" i="5" s="1"/>
  <c r="U740" i="5"/>
  <c r="AG740" i="5" s="1"/>
  <c r="U739" i="5"/>
  <c r="AG739" i="5" s="1"/>
  <c r="AC738" i="5"/>
  <c r="AL738" i="5" s="1"/>
  <c r="AA738" i="5"/>
  <c r="AK738" i="5" s="1"/>
  <c r="W738" i="5"/>
  <c r="AH738" i="5" s="1"/>
  <c r="U738" i="5"/>
  <c r="AG738" i="5" s="1"/>
  <c r="AH737" i="5"/>
  <c r="W737" i="5"/>
  <c r="U737" i="5"/>
  <c r="AG737" i="5" s="1"/>
  <c r="AA736" i="5"/>
  <c r="AK736" i="5" s="1"/>
  <c r="U736" i="5"/>
  <c r="AG736" i="5" s="1"/>
  <c r="AL735" i="5"/>
  <c r="AC735" i="5"/>
  <c r="U735" i="5"/>
  <c r="AG735" i="5" s="1"/>
  <c r="AG734" i="5"/>
  <c r="AC734" i="5"/>
  <c r="AL734" i="5" s="1"/>
  <c r="X734" i="5"/>
  <c r="AI734" i="5" s="1"/>
  <c r="U734" i="5"/>
  <c r="AG733" i="5"/>
  <c r="U733" i="5"/>
  <c r="U732" i="5"/>
  <c r="AG732" i="5" s="1"/>
  <c r="AM731" i="5"/>
  <c r="AK731" i="5"/>
  <c r="AG731" i="5"/>
  <c r="AD731" i="5"/>
  <c r="AA731" i="5"/>
  <c r="U731" i="5"/>
  <c r="U730" i="5"/>
  <c r="AG730" i="5" s="1"/>
  <c r="AG729" i="5"/>
  <c r="AC729" i="5"/>
  <c r="AL729" i="5" s="1"/>
  <c r="U729" i="5"/>
  <c r="AL728" i="5"/>
  <c r="AC728" i="5"/>
  <c r="U728" i="5"/>
  <c r="AG728" i="5" s="1"/>
  <c r="AK727" i="5"/>
  <c r="AI727" i="5"/>
  <c r="AG727" i="5"/>
  <c r="AA727" i="5"/>
  <c r="X727" i="5"/>
  <c r="U727" i="5"/>
  <c r="U726" i="5"/>
  <c r="AG726" i="5" s="1"/>
  <c r="AG725" i="5"/>
  <c r="U725" i="5"/>
  <c r="AG724" i="5"/>
  <c r="U724" i="5"/>
  <c r="AG723" i="5"/>
  <c r="AD723" i="5"/>
  <c r="AM723" i="5" s="1"/>
  <c r="AA723" i="5"/>
  <c r="AK723" i="5" s="1"/>
  <c r="X723" i="5"/>
  <c r="AI723" i="5" s="1"/>
  <c r="U723" i="5"/>
  <c r="AG722" i="5"/>
  <c r="U722" i="5"/>
  <c r="U721" i="5"/>
  <c r="AG721" i="5" s="1"/>
  <c r="AG720" i="5"/>
  <c r="U720" i="5"/>
  <c r="AG719" i="5"/>
  <c r="U719" i="5"/>
  <c r="AM718" i="5"/>
  <c r="AD718" i="5"/>
  <c r="U718" i="5"/>
  <c r="AG718" i="5" s="1"/>
  <c r="AG717" i="5"/>
  <c r="AA717" i="5"/>
  <c r="AK717" i="5" s="1"/>
  <c r="U717" i="5"/>
  <c r="AH716" i="5"/>
  <c r="W716" i="5"/>
  <c r="U716" i="5"/>
  <c r="AG716" i="5" s="1"/>
  <c r="AG715" i="5"/>
  <c r="AD715" i="5"/>
  <c r="AM715" i="5" s="1"/>
  <c r="U715" i="5"/>
  <c r="AG714" i="5"/>
  <c r="U714" i="5"/>
  <c r="U713" i="5"/>
  <c r="AG713" i="5" s="1"/>
  <c r="AG712" i="5"/>
  <c r="U712" i="5"/>
  <c r="AG711" i="5"/>
  <c r="U711" i="5"/>
  <c r="AG710" i="5"/>
  <c r="AD710" i="5"/>
  <c r="AM710" i="5" s="1"/>
  <c r="AA710" i="5"/>
  <c r="AK710" i="5" s="1"/>
  <c r="X710" i="5"/>
  <c r="AI710" i="5" s="1"/>
  <c r="U710" i="5"/>
  <c r="AI709" i="5"/>
  <c r="X709" i="5"/>
  <c r="U709" i="5"/>
  <c r="AG709" i="5" s="1"/>
  <c r="AG708" i="5"/>
  <c r="AD708" i="5"/>
  <c r="AM708" i="5" s="1"/>
  <c r="U708" i="5"/>
  <c r="AG707" i="5"/>
  <c r="U707" i="5"/>
  <c r="AA706" i="5"/>
  <c r="AK706" i="5" s="1"/>
  <c r="U706" i="5"/>
  <c r="AG706" i="5" s="1"/>
  <c r="AG705" i="5"/>
  <c r="U705" i="5"/>
  <c r="AG704" i="5"/>
  <c r="U704" i="5"/>
  <c r="U703" i="5"/>
  <c r="AG703" i="5" s="1"/>
  <c r="AL702" i="5"/>
  <c r="AI702" i="5"/>
  <c r="AG702" i="5"/>
  <c r="AC702" i="5"/>
  <c r="X702" i="5"/>
  <c r="U702" i="5"/>
  <c r="U701" i="5"/>
  <c r="AG701" i="5" s="1"/>
  <c r="AG700" i="5"/>
  <c r="U700" i="5"/>
  <c r="AM699" i="5"/>
  <c r="AD699" i="5"/>
  <c r="U699" i="5"/>
  <c r="AG699" i="5" s="1"/>
  <c r="U698" i="5"/>
  <c r="AG698" i="5" s="1"/>
  <c r="AM697" i="5"/>
  <c r="AK697" i="5"/>
  <c r="AI697" i="5"/>
  <c r="AD697" i="5"/>
  <c r="AA697" i="5"/>
  <c r="X697" i="5"/>
  <c r="U697" i="5"/>
  <c r="AG697" i="5" s="1"/>
  <c r="U696" i="5"/>
  <c r="AG696" i="5" s="1"/>
  <c r="AJ695" i="5"/>
  <c r="Z695" i="5"/>
  <c r="U695" i="5"/>
  <c r="AG695" i="5" s="1"/>
  <c r="U694" i="5"/>
  <c r="AG694" i="5" s="1"/>
  <c r="AG693" i="5"/>
  <c r="AD693" i="5"/>
  <c r="AM693" i="5" s="1"/>
  <c r="U693" i="5"/>
  <c r="AG692" i="5"/>
  <c r="U692" i="5"/>
  <c r="AK691" i="5"/>
  <c r="AI691" i="5"/>
  <c r="AG691" i="5"/>
  <c r="AD691" i="5"/>
  <c r="AM691" i="5" s="1"/>
  <c r="AA691" i="5"/>
  <c r="X691" i="5"/>
  <c r="U691" i="5"/>
  <c r="U690" i="5"/>
  <c r="AG690" i="5" s="1"/>
  <c r="AM689" i="5"/>
  <c r="AK689" i="5"/>
  <c r="AI689" i="5"/>
  <c r="AD689" i="5"/>
  <c r="AA689" i="5"/>
  <c r="X689" i="5"/>
  <c r="U689" i="5"/>
  <c r="AG689" i="5" s="1"/>
  <c r="AG688" i="5"/>
  <c r="U688" i="5"/>
  <c r="AG687" i="5"/>
  <c r="U687" i="5"/>
  <c r="AD686" i="5"/>
  <c r="AM686" i="5" s="1"/>
  <c r="AA686" i="5"/>
  <c r="AK686" i="5" s="1"/>
  <c r="U686" i="5"/>
  <c r="AG686" i="5" s="1"/>
  <c r="AM685" i="5"/>
  <c r="AD685" i="5"/>
  <c r="U685" i="5"/>
  <c r="AG685" i="5" s="1"/>
  <c r="Z684" i="5"/>
  <c r="AJ684" i="5" s="1"/>
  <c r="U684" i="5"/>
  <c r="AG684" i="5" s="1"/>
  <c r="AL683" i="5"/>
  <c r="AC683" i="5"/>
  <c r="U683" i="5"/>
  <c r="AG683" i="5" s="1"/>
  <c r="AG682" i="5"/>
  <c r="AC682" i="5"/>
  <c r="AL682" i="5" s="1"/>
  <c r="Z682" i="5"/>
  <c r="AJ682" i="5" s="1"/>
  <c r="U682" i="5"/>
  <c r="AG681" i="5"/>
  <c r="U681" i="5"/>
  <c r="AC680" i="5"/>
  <c r="AL680" i="5" s="1"/>
  <c r="U680" i="5"/>
  <c r="AG680" i="5" s="1"/>
  <c r="AG679" i="5"/>
  <c r="U679" i="5"/>
  <c r="AI678" i="5"/>
  <c r="X678" i="5"/>
  <c r="U678" i="5"/>
  <c r="AG678" i="5" s="1"/>
  <c r="U677" i="5"/>
  <c r="AG677" i="5" s="1"/>
  <c r="AM676" i="5"/>
  <c r="AD676" i="5"/>
  <c r="U676" i="5"/>
  <c r="AG676" i="5" s="1"/>
  <c r="AJ675" i="5"/>
  <c r="AH675" i="5"/>
  <c r="AG675" i="5"/>
  <c r="AC675" i="5"/>
  <c r="AL675" i="5" s="1"/>
  <c r="Z675" i="5"/>
  <c r="W675" i="5"/>
  <c r="U675" i="5"/>
  <c r="U674" i="5"/>
  <c r="AG674" i="5" s="1"/>
  <c r="AG673" i="5"/>
  <c r="W673" i="5"/>
  <c r="AH673" i="5" s="1"/>
  <c r="U673" i="5"/>
  <c r="AM672" i="5"/>
  <c r="AD672" i="5"/>
  <c r="U672" i="5"/>
  <c r="AG672" i="5" s="1"/>
  <c r="AM671" i="5"/>
  <c r="AI671" i="5"/>
  <c r="AG671" i="5"/>
  <c r="AD671" i="5"/>
  <c r="X671" i="5"/>
  <c r="U671" i="5"/>
  <c r="AD670" i="5"/>
  <c r="AM670" i="5" s="1"/>
  <c r="U670" i="5"/>
  <c r="AG670" i="5" s="1"/>
  <c r="AG669" i="5"/>
  <c r="U669" i="5"/>
  <c r="AG668" i="5"/>
  <c r="AD668" i="5"/>
  <c r="AM668" i="5" s="1"/>
  <c r="AA668" i="5"/>
  <c r="AK668" i="5" s="1"/>
  <c r="X668" i="5"/>
  <c r="AI668" i="5" s="1"/>
  <c r="U668" i="5"/>
  <c r="AM667" i="5"/>
  <c r="AD667" i="5"/>
  <c r="U667" i="5"/>
  <c r="AG667" i="5" s="1"/>
  <c r="U666" i="5"/>
  <c r="AG666" i="5" s="1"/>
  <c r="AM665" i="5"/>
  <c r="AH665" i="5"/>
  <c r="AD665" i="5"/>
  <c r="W665" i="5"/>
  <c r="U665" i="5"/>
  <c r="AG665" i="5" s="1"/>
  <c r="AG664" i="5"/>
  <c r="U664" i="5"/>
  <c r="AM663" i="5"/>
  <c r="AD663" i="5"/>
  <c r="U663" i="5"/>
  <c r="AG663" i="5" s="1"/>
  <c r="AD662" i="5"/>
  <c r="AM662" i="5" s="1"/>
  <c r="U662" i="5"/>
  <c r="AG662" i="5" s="1"/>
  <c r="AG661" i="5"/>
  <c r="U661" i="5"/>
  <c r="AM660" i="5"/>
  <c r="AD660" i="5"/>
  <c r="U660" i="5"/>
  <c r="AG660" i="5" s="1"/>
  <c r="AG659" i="5"/>
  <c r="AD659" i="5"/>
  <c r="AM659" i="5" s="1"/>
  <c r="U659" i="5"/>
  <c r="AD658" i="5"/>
  <c r="AM658" i="5" s="1"/>
  <c r="X658" i="5"/>
  <c r="AI658" i="5" s="1"/>
  <c r="U658" i="5"/>
  <c r="AG658" i="5" s="1"/>
  <c r="AL657" i="5"/>
  <c r="AC657" i="5"/>
  <c r="U657" i="5"/>
  <c r="AG657" i="5" s="1"/>
  <c r="U656" i="5"/>
  <c r="AG656" i="5" s="1"/>
  <c r="AG655" i="5"/>
  <c r="U655" i="5"/>
  <c r="AM654" i="5"/>
  <c r="AD654" i="5"/>
  <c r="U654" i="5"/>
  <c r="AG654" i="5" s="1"/>
  <c r="AC653" i="5"/>
  <c r="AL653" i="5" s="1"/>
  <c r="U653" i="5"/>
  <c r="AG653" i="5" s="1"/>
  <c r="AG652" i="5"/>
  <c r="U652" i="5"/>
  <c r="AC651" i="5"/>
  <c r="AL651" i="5" s="1"/>
  <c r="W651" i="5"/>
  <c r="AH651" i="5" s="1"/>
  <c r="U651" i="5"/>
  <c r="AG651" i="5" s="1"/>
  <c r="AG650" i="5"/>
  <c r="U650" i="5"/>
  <c r="AM649" i="5"/>
  <c r="AD649" i="5"/>
  <c r="U649" i="5"/>
  <c r="AG649" i="5" s="1"/>
  <c r="AG648" i="5"/>
  <c r="AD648" i="5"/>
  <c r="AM648" i="5" s="1"/>
  <c r="U648" i="5"/>
  <c r="AM647" i="5"/>
  <c r="AD647" i="5"/>
  <c r="U647" i="5"/>
  <c r="AG647" i="5" s="1"/>
  <c r="AG646" i="5"/>
  <c r="U646" i="5"/>
  <c r="AL645" i="5"/>
  <c r="AJ645" i="5"/>
  <c r="AC645" i="5"/>
  <c r="Z645" i="5"/>
  <c r="U645" i="5"/>
  <c r="AG645" i="5" s="1"/>
  <c r="AM644" i="5"/>
  <c r="AK644" i="5"/>
  <c r="AI644" i="5"/>
  <c r="AD644" i="5"/>
  <c r="AA644" i="5"/>
  <c r="X644" i="5"/>
  <c r="U644" i="5"/>
  <c r="AG644" i="5" s="1"/>
  <c r="U643" i="5"/>
  <c r="AG643" i="5" s="1"/>
  <c r="AG642" i="5"/>
  <c r="U642" i="5"/>
  <c r="AG641" i="5"/>
  <c r="AC641" i="5"/>
  <c r="AL641" i="5" s="1"/>
  <c r="Z641" i="5"/>
  <c r="AJ641" i="5" s="1"/>
  <c r="X641" i="5"/>
  <c r="AI641" i="5" s="1"/>
  <c r="U641" i="5"/>
  <c r="AM640" i="5"/>
  <c r="AD640" i="5"/>
  <c r="U640" i="5"/>
  <c r="AG640" i="5" s="1"/>
  <c r="AG639" i="5"/>
  <c r="W639" i="5"/>
  <c r="AH639" i="5" s="1"/>
  <c r="U639" i="5"/>
  <c r="AG638" i="5"/>
  <c r="U638" i="5"/>
  <c r="U637" i="5"/>
  <c r="AG637" i="5" s="1"/>
  <c r="AM636" i="5"/>
  <c r="AJ636" i="5"/>
  <c r="AG636" i="5"/>
  <c r="AD636" i="5"/>
  <c r="Z636" i="5"/>
  <c r="U636" i="5"/>
  <c r="U635" i="5"/>
  <c r="AG635" i="5" s="1"/>
  <c r="AG634" i="5"/>
  <c r="U634" i="5"/>
  <c r="AM633" i="5"/>
  <c r="AD633" i="5"/>
  <c r="U633" i="5"/>
  <c r="AG633" i="5" s="1"/>
  <c r="AG632" i="5"/>
  <c r="AD632" i="5"/>
  <c r="AM632" i="5" s="1"/>
  <c r="AA632" i="5"/>
  <c r="AK632" i="5" s="1"/>
  <c r="U632" i="5"/>
  <c r="AG631" i="5"/>
  <c r="U631" i="5"/>
  <c r="AD630" i="5"/>
  <c r="AM630" i="5" s="1"/>
  <c r="U630" i="5"/>
  <c r="AG630" i="5" s="1"/>
  <c r="AG629" i="5"/>
  <c r="U629" i="5"/>
  <c r="AD628" i="5"/>
  <c r="AM628" i="5" s="1"/>
  <c r="W628" i="5"/>
  <c r="AH628" i="5" s="1"/>
  <c r="U628" i="5"/>
  <c r="AG628" i="5" s="1"/>
  <c r="AG627" i="5"/>
  <c r="U627" i="5"/>
  <c r="AG626" i="5"/>
  <c r="U626" i="5"/>
  <c r="AD625" i="5"/>
  <c r="AM625" i="5" s="1"/>
  <c r="U625" i="5"/>
  <c r="AG625" i="5" s="1"/>
  <c r="AM624" i="5"/>
  <c r="AJ624" i="5"/>
  <c r="AD624" i="5"/>
  <c r="Z624" i="5"/>
  <c r="U624" i="5"/>
  <c r="AG624" i="5" s="1"/>
  <c r="U623" i="5"/>
  <c r="AG623" i="5" s="1"/>
  <c r="AK622" i="5"/>
  <c r="AA622" i="5"/>
  <c r="U622" i="5"/>
  <c r="AG622" i="5" s="1"/>
  <c r="AD621" i="5"/>
  <c r="AM621" i="5" s="1"/>
  <c r="U621" i="5"/>
  <c r="AG621" i="5" s="1"/>
  <c r="AK620" i="5"/>
  <c r="AA620" i="5"/>
  <c r="U620" i="5"/>
  <c r="AG620" i="5" s="1"/>
  <c r="X619" i="5"/>
  <c r="AI619" i="5" s="1"/>
  <c r="U619" i="5"/>
  <c r="AG619" i="5" s="1"/>
  <c r="AG618" i="5"/>
  <c r="U618" i="5"/>
  <c r="U617" i="5"/>
  <c r="AG617" i="5" s="1"/>
  <c r="U616" i="5"/>
  <c r="AG616" i="5" s="1"/>
  <c r="U615" i="5"/>
  <c r="AG615" i="5" s="1"/>
  <c r="AG614" i="5"/>
  <c r="U614" i="5"/>
  <c r="U613" i="5"/>
  <c r="AG613" i="5" s="1"/>
  <c r="X612" i="5"/>
  <c r="AI612" i="5" s="1"/>
  <c r="U612" i="5"/>
  <c r="AG612" i="5" s="1"/>
  <c r="AL611" i="5"/>
  <c r="AC611" i="5"/>
  <c r="U611" i="5"/>
  <c r="AG611" i="5" s="1"/>
  <c r="AG610" i="5"/>
  <c r="Z610" i="5"/>
  <c r="AJ610" i="5" s="1"/>
  <c r="W610" i="5"/>
  <c r="AH610" i="5" s="1"/>
  <c r="U610" i="5"/>
  <c r="U609" i="5"/>
  <c r="AG609" i="5" s="1"/>
  <c r="AD608" i="5"/>
  <c r="AM608" i="5" s="1"/>
  <c r="U608" i="5"/>
  <c r="AG608" i="5" s="1"/>
  <c r="AG607" i="5"/>
  <c r="U607" i="5"/>
  <c r="U606" i="5"/>
  <c r="AG606" i="5" s="1"/>
  <c r="U605" i="5"/>
  <c r="AG605" i="5" s="1"/>
  <c r="U604" i="5"/>
  <c r="AG604" i="5" s="1"/>
  <c r="AG603" i="5"/>
  <c r="U603" i="5"/>
  <c r="AD602" i="5"/>
  <c r="AM602" i="5" s="1"/>
  <c r="AA602" i="5"/>
  <c r="AK602" i="5" s="1"/>
  <c r="X602" i="5"/>
  <c r="AI602" i="5" s="1"/>
  <c r="U602" i="5"/>
  <c r="AG602" i="5" s="1"/>
  <c r="U601" i="5"/>
  <c r="AG601" i="5" s="1"/>
  <c r="AG600" i="5"/>
  <c r="AD600" i="5"/>
  <c r="AM600" i="5" s="1"/>
  <c r="X600" i="5"/>
  <c r="AI600" i="5" s="1"/>
  <c r="U600" i="5"/>
  <c r="AH599" i="5"/>
  <c r="AG599" i="5"/>
  <c r="W599" i="5"/>
  <c r="U599" i="5"/>
  <c r="AK598" i="5"/>
  <c r="AI598" i="5"/>
  <c r="AG598" i="5"/>
  <c r="AA598" i="5"/>
  <c r="X598" i="5"/>
  <c r="U598" i="5"/>
  <c r="AI597" i="5"/>
  <c r="AG597" i="5"/>
  <c r="AD597" i="5"/>
  <c r="AM597" i="5" s="1"/>
  <c r="AA597" i="5"/>
  <c r="AK597" i="5" s="1"/>
  <c r="X597" i="5"/>
  <c r="U597" i="5"/>
  <c r="U596" i="5"/>
  <c r="AG596" i="5" s="1"/>
  <c r="AG595" i="5"/>
  <c r="U595" i="5"/>
  <c r="AG594" i="5"/>
  <c r="U594" i="5"/>
  <c r="U593" i="5"/>
  <c r="AG593" i="5" s="1"/>
  <c r="AD592" i="5"/>
  <c r="AM592" i="5" s="1"/>
  <c r="U592" i="5"/>
  <c r="AG592" i="5" s="1"/>
  <c r="AH591" i="5"/>
  <c r="W591" i="5"/>
  <c r="U591" i="5"/>
  <c r="AG591" i="5" s="1"/>
  <c r="U590" i="5"/>
  <c r="AG590" i="5" s="1"/>
  <c r="AH589" i="5"/>
  <c r="AG589" i="5"/>
  <c r="W589" i="5"/>
  <c r="U589" i="5"/>
  <c r="AL588" i="5"/>
  <c r="AC588" i="5"/>
  <c r="Z588" i="5"/>
  <c r="AJ588" i="5" s="1"/>
  <c r="U588" i="5"/>
  <c r="AG588" i="5" s="1"/>
  <c r="AG587" i="5"/>
  <c r="U587" i="5"/>
  <c r="AD586" i="5"/>
  <c r="AM586" i="5" s="1"/>
  <c r="AA586" i="5"/>
  <c r="AK586" i="5" s="1"/>
  <c r="X586" i="5"/>
  <c r="AI586" i="5" s="1"/>
  <c r="U586" i="5"/>
  <c r="AG586" i="5" s="1"/>
  <c r="AM585" i="5"/>
  <c r="AG585" i="5"/>
  <c r="AD585" i="5"/>
  <c r="U585" i="5"/>
  <c r="AM584" i="5"/>
  <c r="AI584" i="5"/>
  <c r="AG584" i="5"/>
  <c r="AD584" i="5"/>
  <c r="X584" i="5"/>
  <c r="U584" i="5"/>
  <c r="X583" i="5"/>
  <c r="AI583" i="5" s="1"/>
  <c r="U583" i="5"/>
  <c r="AG583" i="5" s="1"/>
  <c r="AI582" i="5"/>
  <c r="X582" i="5"/>
  <c r="U582" i="5"/>
  <c r="AG582" i="5" s="1"/>
  <c r="AG581" i="5"/>
  <c r="AD581" i="5"/>
  <c r="AM581" i="5" s="1"/>
  <c r="AA581" i="5"/>
  <c r="AK581" i="5" s="1"/>
  <c r="U581" i="5"/>
  <c r="AG580" i="5"/>
  <c r="U580" i="5"/>
  <c r="U579" i="5"/>
  <c r="AG579" i="5" s="1"/>
  <c r="U578" i="5"/>
  <c r="AG578" i="5" s="1"/>
  <c r="W577" i="5"/>
  <c r="AH577" i="5" s="1"/>
  <c r="U577" i="5"/>
  <c r="AG577" i="5" s="1"/>
  <c r="U576" i="5"/>
  <c r="AG576" i="5" s="1"/>
  <c r="AL575" i="5"/>
  <c r="AJ575" i="5"/>
  <c r="AI575" i="5"/>
  <c r="AG575" i="5"/>
  <c r="AC575" i="5"/>
  <c r="Z575" i="5"/>
  <c r="X575" i="5"/>
  <c r="U575" i="5"/>
  <c r="AG574" i="5"/>
  <c r="AC574" i="5"/>
  <c r="AL574" i="5" s="1"/>
  <c r="U574" i="5"/>
  <c r="U573" i="5"/>
  <c r="AG573" i="5" s="1"/>
  <c r="U572" i="5"/>
  <c r="AG572" i="5" s="1"/>
  <c r="U571" i="5"/>
  <c r="AG571" i="5" s="1"/>
  <c r="U570" i="5"/>
  <c r="AG570" i="5" s="1"/>
  <c r="AM569" i="5"/>
  <c r="AD569" i="5"/>
  <c r="U569" i="5"/>
  <c r="AG569" i="5" s="1"/>
  <c r="U568" i="5"/>
  <c r="AG568" i="5" s="1"/>
  <c r="AM567" i="5"/>
  <c r="AG567" i="5"/>
  <c r="AD567" i="5"/>
  <c r="U567" i="5"/>
  <c r="U566" i="5"/>
  <c r="AG566" i="5" s="1"/>
  <c r="AD565" i="5"/>
  <c r="AM565" i="5" s="1"/>
  <c r="U565" i="5"/>
  <c r="AG565" i="5" s="1"/>
  <c r="AL564" i="5"/>
  <c r="AC564" i="5"/>
  <c r="W564" i="5"/>
  <c r="AH564" i="5" s="1"/>
  <c r="U564" i="5"/>
  <c r="AG564" i="5" s="1"/>
  <c r="AA563" i="5"/>
  <c r="AK563" i="5" s="1"/>
  <c r="U563" i="5"/>
  <c r="AG563" i="5" s="1"/>
  <c r="AD562" i="5"/>
  <c r="AM562" i="5" s="1"/>
  <c r="U562" i="5"/>
  <c r="AG562" i="5" s="1"/>
  <c r="AG561" i="5"/>
  <c r="U561" i="5"/>
  <c r="AL560" i="5"/>
  <c r="AG560" i="5"/>
  <c r="AC560" i="5"/>
  <c r="U560" i="5"/>
  <c r="AI559" i="5"/>
  <c r="AD559" i="5"/>
  <c r="AM559" i="5" s="1"/>
  <c r="AA559" i="5"/>
  <c r="AK559" i="5" s="1"/>
  <c r="X559" i="5"/>
  <c r="U559" i="5"/>
  <c r="AG559" i="5" s="1"/>
  <c r="U558" i="5"/>
  <c r="AG558" i="5" s="1"/>
  <c r="AG557" i="5"/>
  <c r="U557" i="5"/>
  <c r="U556" i="5"/>
  <c r="AG556" i="5" s="1"/>
  <c r="AG555" i="5"/>
  <c r="AD555" i="5"/>
  <c r="AM555" i="5" s="1"/>
  <c r="U555" i="5"/>
  <c r="AM554" i="5"/>
  <c r="AD554" i="5"/>
  <c r="U554" i="5"/>
  <c r="AG554" i="5" s="1"/>
  <c r="AG553" i="5"/>
  <c r="AC553" i="5"/>
  <c r="AL553" i="5" s="1"/>
  <c r="U553" i="5"/>
  <c r="U552" i="5"/>
  <c r="AG552" i="5" s="1"/>
  <c r="AM551" i="5"/>
  <c r="AD551" i="5"/>
  <c r="U551" i="5"/>
  <c r="AG551" i="5" s="1"/>
  <c r="AG550" i="5"/>
  <c r="U550" i="5"/>
  <c r="AG549" i="5"/>
  <c r="AD549" i="5"/>
  <c r="AM549" i="5" s="1"/>
  <c r="U549" i="5"/>
  <c r="U548" i="5"/>
  <c r="AG548" i="5" s="1"/>
  <c r="AM547" i="5"/>
  <c r="AH547" i="5"/>
  <c r="AD547" i="5"/>
  <c r="W547" i="5"/>
  <c r="U547" i="5"/>
  <c r="AG547" i="5" s="1"/>
  <c r="U546" i="5"/>
  <c r="AG546" i="5" s="1"/>
  <c r="U545" i="5"/>
  <c r="AG545" i="5" s="1"/>
  <c r="AG544" i="5"/>
  <c r="U544" i="5"/>
  <c r="U543" i="5"/>
  <c r="AG543" i="5" s="1"/>
  <c r="AG542" i="5"/>
  <c r="AD542" i="5"/>
  <c r="AM542" i="5" s="1"/>
  <c r="AA542" i="5"/>
  <c r="AK542" i="5" s="1"/>
  <c r="X542" i="5"/>
  <c r="AI542" i="5" s="1"/>
  <c r="U542" i="5"/>
  <c r="AD541" i="5"/>
  <c r="AM541" i="5" s="1"/>
  <c r="W541" i="5"/>
  <c r="AH541" i="5" s="1"/>
  <c r="U541" i="5"/>
  <c r="AG541" i="5" s="1"/>
  <c r="AM540" i="5"/>
  <c r="AD540" i="5"/>
  <c r="U540" i="5"/>
  <c r="AG540" i="5" s="1"/>
  <c r="AG539" i="5"/>
  <c r="AD539" i="5"/>
  <c r="AM539" i="5" s="1"/>
  <c r="X539" i="5"/>
  <c r="AI539" i="5" s="1"/>
  <c r="U539" i="5"/>
  <c r="U538" i="5"/>
  <c r="AG538" i="5" s="1"/>
  <c r="AC537" i="5"/>
  <c r="AL537" i="5" s="1"/>
  <c r="Z537" i="5"/>
  <c r="AJ537" i="5" s="1"/>
  <c r="U537" i="5"/>
  <c r="AG537" i="5" s="1"/>
  <c r="U536" i="5"/>
  <c r="AG536" i="5" s="1"/>
  <c r="AI535" i="5"/>
  <c r="AD535" i="5"/>
  <c r="AM535" i="5" s="1"/>
  <c r="AA535" i="5"/>
  <c r="AK535" i="5" s="1"/>
  <c r="X535" i="5"/>
  <c r="U535" i="5"/>
  <c r="AG535" i="5" s="1"/>
  <c r="AM534" i="5"/>
  <c r="AG534" i="5"/>
  <c r="AD534" i="5"/>
  <c r="U534" i="5"/>
  <c r="U533" i="5"/>
  <c r="AG533" i="5" s="1"/>
  <c r="AG532" i="5"/>
  <c r="AC532" i="5"/>
  <c r="AL532" i="5" s="1"/>
  <c r="U532" i="5"/>
  <c r="AL531" i="5"/>
  <c r="AC531" i="5"/>
  <c r="U531" i="5"/>
  <c r="AG531" i="5" s="1"/>
  <c r="U530" i="5"/>
  <c r="AG530" i="5" s="1"/>
  <c r="AM529" i="5"/>
  <c r="AK529" i="5"/>
  <c r="AI529" i="5"/>
  <c r="AD529" i="5"/>
  <c r="AA529" i="5"/>
  <c r="X529" i="5"/>
  <c r="U529" i="5"/>
  <c r="AG529" i="5" s="1"/>
  <c r="AM528" i="5"/>
  <c r="AD528" i="5"/>
  <c r="U528" i="5"/>
  <c r="AG528" i="5" s="1"/>
  <c r="AG527" i="5"/>
  <c r="AC527" i="5"/>
  <c r="AL527" i="5" s="1"/>
  <c r="Z527" i="5"/>
  <c r="AJ527" i="5" s="1"/>
  <c r="X527" i="5"/>
  <c r="AI527" i="5" s="1"/>
  <c r="U527" i="5"/>
  <c r="AG526" i="5"/>
  <c r="U526" i="5"/>
  <c r="U525" i="5"/>
  <c r="AG525" i="5" s="1"/>
  <c r="U524" i="5"/>
  <c r="AG524" i="5" s="1"/>
  <c r="AL523" i="5"/>
  <c r="AC523" i="5"/>
  <c r="U523" i="5"/>
  <c r="AG523" i="5" s="1"/>
  <c r="AD522" i="5"/>
  <c r="AM522" i="5" s="1"/>
  <c r="U522" i="5"/>
  <c r="AG522" i="5" s="1"/>
  <c r="AG521" i="5"/>
  <c r="U521" i="5"/>
  <c r="AM520" i="5"/>
  <c r="AD520" i="5"/>
  <c r="AA520" i="5"/>
  <c r="AK520" i="5" s="1"/>
  <c r="X520" i="5"/>
  <c r="AI520" i="5" s="1"/>
  <c r="U520" i="5"/>
  <c r="AG520" i="5" s="1"/>
  <c r="AG519" i="5"/>
  <c r="W519" i="5"/>
  <c r="AH519" i="5" s="1"/>
  <c r="U519" i="5"/>
  <c r="U518" i="5"/>
  <c r="AG518" i="5" s="1"/>
  <c r="AL517" i="5"/>
  <c r="AG517" i="5"/>
  <c r="AC517" i="5"/>
  <c r="U517" i="5"/>
  <c r="AG516" i="5"/>
  <c r="U516" i="5"/>
  <c r="AD515" i="5"/>
  <c r="AM515" i="5" s="1"/>
  <c r="U515" i="5"/>
  <c r="AG515" i="5" s="1"/>
  <c r="AM514" i="5"/>
  <c r="AH514" i="5"/>
  <c r="AD514" i="5"/>
  <c r="W514" i="5"/>
  <c r="U514" i="5"/>
  <c r="AG514" i="5" s="1"/>
  <c r="U513" i="5"/>
  <c r="AG513" i="5" s="1"/>
  <c r="AG512" i="5"/>
  <c r="X512" i="5"/>
  <c r="AI512" i="5" s="1"/>
  <c r="U512" i="5"/>
  <c r="AK511" i="5"/>
  <c r="AI511" i="5"/>
  <c r="AG511" i="5"/>
  <c r="AD511" i="5"/>
  <c r="AM511" i="5" s="1"/>
  <c r="AA511" i="5"/>
  <c r="X511" i="5"/>
  <c r="U511" i="5"/>
  <c r="U510" i="5"/>
  <c r="AG510" i="5" s="1"/>
  <c r="AM509" i="5"/>
  <c r="AI509" i="5"/>
  <c r="AG509" i="5"/>
  <c r="AD509" i="5"/>
  <c r="X509" i="5"/>
  <c r="U509" i="5"/>
  <c r="AH508" i="5"/>
  <c r="AG508" i="5"/>
  <c r="AD508" i="5"/>
  <c r="AM508" i="5" s="1"/>
  <c r="W508" i="5"/>
  <c r="U508" i="5"/>
  <c r="AM507" i="5"/>
  <c r="AD507" i="5"/>
  <c r="U507" i="5"/>
  <c r="AG507" i="5" s="1"/>
  <c r="AL506" i="5"/>
  <c r="AG506" i="5"/>
  <c r="AC506" i="5"/>
  <c r="U506" i="5"/>
  <c r="AG505" i="5"/>
  <c r="U505" i="5"/>
  <c r="W504" i="5"/>
  <c r="AH504" i="5" s="1"/>
  <c r="U504" i="5"/>
  <c r="AG504" i="5" s="1"/>
  <c r="AM503" i="5"/>
  <c r="AH503" i="5"/>
  <c r="AD503" i="5"/>
  <c r="W503" i="5"/>
  <c r="U503" i="5"/>
  <c r="AG503" i="5" s="1"/>
  <c r="AL502" i="5"/>
  <c r="AJ502" i="5"/>
  <c r="AG502" i="5"/>
  <c r="AC502" i="5"/>
  <c r="Z502" i="5"/>
  <c r="U502" i="5"/>
  <c r="U501" i="5"/>
  <c r="AG501" i="5" s="1"/>
  <c r="U500" i="5"/>
  <c r="AG500" i="5" s="1"/>
  <c r="U499" i="5"/>
  <c r="AG499" i="5" s="1"/>
  <c r="AL498" i="5"/>
  <c r="AC498" i="5"/>
  <c r="U498" i="5"/>
  <c r="AG498" i="5" s="1"/>
  <c r="U497" i="5"/>
  <c r="AG497" i="5" s="1"/>
  <c r="U496" i="5"/>
  <c r="AG496" i="5" s="1"/>
  <c r="AG495" i="5"/>
  <c r="U495" i="5"/>
  <c r="AD494" i="5"/>
  <c r="AM494" i="5" s="1"/>
  <c r="U494" i="5"/>
  <c r="AG494" i="5" s="1"/>
  <c r="U493" i="5"/>
  <c r="AG493" i="5" s="1"/>
  <c r="AG492" i="5"/>
  <c r="U492" i="5"/>
  <c r="AK491" i="5"/>
  <c r="AH491" i="5"/>
  <c r="AG491" i="5"/>
  <c r="AD491" i="5"/>
  <c r="AM491" i="5" s="1"/>
  <c r="AA491" i="5"/>
  <c r="W491" i="5"/>
  <c r="U491" i="5"/>
  <c r="AC490" i="5"/>
  <c r="AL490" i="5" s="1"/>
  <c r="U490" i="5"/>
  <c r="AG490" i="5" s="1"/>
  <c r="AG489" i="5"/>
  <c r="AC489" i="5"/>
  <c r="AL489" i="5" s="1"/>
  <c r="U489" i="5"/>
  <c r="U488" i="5"/>
  <c r="AG488" i="5" s="1"/>
  <c r="U487" i="5"/>
  <c r="AG487" i="5" s="1"/>
  <c r="AG486" i="5"/>
  <c r="AD486" i="5"/>
  <c r="AM486" i="5" s="1"/>
  <c r="U486" i="5"/>
  <c r="AD485" i="5"/>
  <c r="AM485" i="5" s="1"/>
  <c r="U485" i="5"/>
  <c r="AG485" i="5" s="1"/>
  <c r="AG484" i="5"/>
  <c r="AD484" i="5"/>
  <c r="AM484" i="5" s="1"/>
  <c r="U484" i="5"/>
  <c r="W483" i="5"/>
  <c r="AH483" i="5" s="1"/>
  <c r="U483" i="5"/>
  <c r="AG483" i="5" s="1"/>
  <c r="AM482" i="5"/>
  <c r="AD482" i="5"/>
  <c r="Z482" i="5"/>
  <c r="AJ482" i="5" s="1"/>
  <c r="W482" i="5"/>
  <c r="AH482" i="5" s="1"/>
  <c r="U482" i="5"/>
  <c r="AG482" i="5" s="1"/>
  <c r="AG481" i="5"/>
  <c r="AD481" i="5"/>
  <c r="AM481" i="5" s="1"/>
  <c r="U481" i="5"/>
  <c r="AD480" i="5"/>
  <c r="AM480" i="5" s="1"/>
  <c r="U480" i="5"/>
  <c r="AG480" i="5" s="1"/>
  <c r="U479" i="5"/>
  <c r="AG479" i="5" s="1"/>
  <c r="AG478" i="5"/>
  <c r="U478" i="5"/>
  <c r="X477" i="5"/>
  <c r="AI477" i="5" s="1"/>
  <c r="U477" i="5"/>
  <c r="AG477" i="5" s="1"/>
  <c r="AM476" i="5"/>
  <c r="AH476" i="5"/>
  <c r="AD476" i="5"/>
  <c r="W476" i="5"/>
  <c r="U476" i="5"/>
  <c r="AG476" i="5" s="1"/>
  <c r="AH475" i="5"/>
  <c r="AG475" i="5"/>
  <c r="W475" i="5"/>
  <c r="U475" i="5"/>
  <c r="AG474" i="5"/>
  <c r="U474" i="5"/>
  <c r="U473" i="5"/>
  <c r="AG473" i="5" s="1"/>
  <c r="AM472" i="5"/>
  <c r="AG472" i="5"/>
  <c r="AD472" i="5"/>
  <c r="U472" i="5"/>
  <c r="AG471" i="5"/>
  <c r="U471" i="5"/>
  <c r="U470" i="5"/>
  <c r="AG470" i="5" s="1"/>
  <c r="U469" i="5"/>
  <c r="AG469" i="5" s="1"/>
  <c r="U468" i="5"/>
  <c r="AG468" i="5" s="1"/>
  <c r="AG467" i="5"/>
  <c r="U467" i="5"/>
  <c r="AC466" i="5"/>
  <c r="AL466" i="5" s="1"/>
  <c r="U466" i="5"/>
  <c r="AG466" i="5" s="1"/>
  <c r="AG465" i="5"/>
  <c r="AD465" i="5"/>
  <c r="AM465" i="5" s="1"/>
  <c r="U465" i="5"/>
  <c r="AD464" i="5"/>
  <c r="AM464" i="5" s="1"/>
  <c r="U464" i="5"/>
  <c r="AG464" i="5" s="1"/>
  <c r="AG463" i="5"/>
  <c r="AD463" i="5"/>
  <c r="AM463" i="5" s="1"/>
  <c r="U463" i="5"/>
  <c r="U462" i="5"/>
  <c r="AG462" i="5" s="1"/>
  <c r="AM461" i="5"/>
  <c r="AH461" i="5"/>
  <c r="AD461" i="5"/>
  <c r="W461" i="5"/>
  <c r="U461" i="5"/>
  <c r="AG461" i="5" s="1"/>
  <c r="AJ460" i="5"/>
  <c r="AH460" i="5"/>
  <c r="AG460" i="5"/>
  <c r="AC460" i="5"/>
  <c r="AL460" i="5" s="1"/>
  <c r="Z460" i="5"/>
  <c r="W460" i="5"/>
  <c r="U460" i="5"/>
  <c r="AK459" i="5"/>
  <c r="AI459" i="5"/>
  <c r="AG459" i="5"/>
  <c r="AD459" i="5"/>
  <c r="AM459" i="5" s="1"/>
  <c r="AA459" i="5"/>
  <c r="X459" i="5"/>
  <c r="U459" i="5"/>
  <c r="U458" i="5"/>
  <c r="AG458" i="5" s="1"/>
  <c r="AM457" i="5"/>
  <c r="AI457" i="5"/>
  <c r="AD457" i="5"/>
  <c r="X457" i="5"/>
  <c r="U457" i="5"/>
  <c r="AG457" i="5" s="1"/>
  <c r="AH456" i="5"/>
  <c r="AG456" i="5"/>
  <c r="AD456" i="5"/>
  <c r="AM456" i="5" s="1"/>
  <c r="W456" i="5"/>
  <c r="U456" i="5"/>
  <c r="AG455" i="5"/>
  <c r="U455" i="5"/>
  <c r="AC454" i="5"/>
  <c r="AL454" i="5" s="1"/>
  <c r="U454" i="5"/>
  <c r="AG454" i="5" s="1"/>
  <c r="U453" i="5"/>
  <c r="AG453" i="5" s="1"/>
  <c r="AG452" i="5"/>
  <c r="U452" i="5"/>
  <c r="U451" i="5"/>
  <c r="AG451" i="5" s="1"/>
  <c r="AL450" i="5"/>
  <c r="AK450" i="5"/>
  <c r="AI450" i="5"/>
  <c r="AC450" i="5"/>
  <c r="AA450" i="5"/>
  <c r="X450" i="5"/>
  <c r="U450" i="5"/>
  <c r="AG450" i="5" s="1"/>
  <c r="AJ449" i="5"/>
  <c r="AH449" i="5"/>
  <c r="Z449" i="5"/>
  <c r="W449" i="5"/>
  <c r="U449" i="5"/>
  <c r="AG449" i="5" s="1"/>
  <c r="W448" i="5"/>
  <c r="AH448" i="5" s="1"/>
  <c r="U448" i="5"/>
  <c r="AG448" i="5" s="1"/>
  <c r="AG447" i="5"/>
  <c r="AD447" i="5"/>
  <c r="AM447" i="5" s="1"/>
  <c r="U447" i="5"/>
  <c r="AH446" i="5"/>
  <c r="AG446" i="5"/>
  <c r="AD446" i="5"/>
  <c r="AM446" i="5" s="1"/>
  <c r="W446" i="5"/>
  <c r="U446" i="5"/>
  <c r="AG445" i="5"/>
  <c r="U445" i="5"/>
  <c r="AI444" i="5"/>
  <c r="AG444" i="5"/>
  <c r="AD444" i="5"/>
  <c r="AM444" i="5" s="1"/>
  <c r="X444" i="5"/>
  <c r="U444" i="5"/>
  <c r="AG443" i="5"/>
  <c r="U443" i="5"/>
  <c r="U442" i="5"/>
  <c r="AG442" i="5" s="1"/>
  <c r="AM441" i="5"/>
  <c r="AH441" i="5"/>
  <c r="AD441" i="5"/>
  <c r="W441" i="5"/>
  <c r="U441" i="5"/>
  <c r="AG441" i="5" s="1"/>
  <c r="W440" i="5"/>
  <c r="AH440" i="5" s="1"/>
  <c r="U440" i="5"/>
  <c r="AG440" i="5" s="1"/>
  <c r="AG439" i="5"/>
  <c r="AD439" i="5"/>
  <c r="AM439" i="5" s="1"/>
  <c r="U439" i="5"/>
  <c r="AI438" i="5"/>
  <c r="AG438" i="5"/>
  <c r="AD438" i="5"/>
  <c r="AM438" i="5" s="1"/>
  <c r="X438" i="5"/>
  <c r="U438" i="5"/>
  <c r="AM437" i="5"/>
  <c r="AD437" i="5"/>
  <c r="U437" i="5"/>
  <c r="AG437" i="5" s="1"/>
  <c r="AL436" i="5"/>
  <c r="AJ436" i="5"/>
  <c r="AC436" i="5"/>
  <c r="Z436" i="5"/>
  <c r="U436" i="5"/>
  <c r="AG436" i="5" s="1"/>
  <c r="U435" i="5"/>
  <c r="AG435" i="5" s="1"/>
  <c r="AM434" i="5"/>
  <c r="AG434" i="5"/>
  <c r="AD434" i="5"/>
  <c r="U434" i="5"/>
  <c r="AD433" i="5"/>
  <c r="AM433" i="5" s="1"/>
  <c r="AA433" i="5"/>
  <c r="AK433" i="5" s="1"/>
  <c r="U433" i="5"/>
  <c r="AG433" i="5" s="1"/>
  <c r="AG432" i="5"/>
  <c r="W432" i="5"/>
  <c r="AH432" i="5" s="1"/>
  <c r="U432" i="5"/>
  <c r="AH431" i="5"/>
  <c r="AG431" i="5"/>
  <c r="Z431" i="5"/>
  <c r="AJ431" i="5" s="1"/>
  <c r="W431" i="5"/>
  <c r="U431" i="5"/>
  <c r="AK430" i="5"/>
  <c r="AA430" i="5"/>
  <c r="U430" i="5"/>
  <c r="AG430" i="5" s="1"/>
  <c r="U429" i="5"/>
  <c r="AG429" i="5" s="1"/>
  <c r="U428" i="5"/>
  <c r="AG428" i="5" s="1"/>
  <c r="AH427" i="5"/>
  <c r="W427" i="5"/>
  <c r="U427" i="5"/>
  <c r="AG427" i="5" s="1"/>
  <c r="AL426" i="5"/>
  <c r="AG426" i="5"/>
  <c r="AC426" i="5"/>
  <c r="U426" i="5"/>
  <c r="Z425" i="5"/>
  <c r="AJ425" i="5" s="1"/>
  <c r="X425" i="5"/>
  <c r="AI425" i="5" s="1"/>
  <c r="U425" i="5"/>
  <c r="AG425" i="5" s="1"/>
  <c r="AI424" i="5"/>
  <c r="Z424" i="5"/>
  <c r="AJ424" i="5" s="1"/>
  <c r="X424" i="5"/>
  <c r="U424" i="5"/>
  <c r="AG424" i="5" s="1"/>
  <c r="U423" i="5"/>
  <c r="AG423" i="5" s="1"/>
  <c r="AG422" i="5"/>
  <c r="AC422" i="5"/>
  <c r="AL422" i="5" s="1"/>
  <c r="U422" i="5"/>
  <c r="AD421" i="5"/>
  <c r="AM421" i="5" s="1"/>
  <c r="U421" i="5"/>
  <c r="AG421" i="5" s="1"/>
  <c r="U420" i="5"/>
  <c r="AG420" i="5" s="1"/>
  <c r="AM419" i="5"/>
  <c r="AD419" i="5"/>
  <c r="U419" i="5"/>
  <c r="AG419" i="5" s="1"/>
  <c r="AI418" i="5"/>
  <c r="AG418" i="5"/>
  <c r="X418" i="5"/>
  <c r="U418" i="5"/>
  <c r="AG417" i="5"/>
  <c r="U417" i="5"/>
  <c r="U416" i="5"/>
  <c r="AG416" i="5" s="1"/>
  <c r="AM415" i="5"/>
  <c r="AG415" i="5"/>
  <c r="AD415" i="5"/>
  <c r="U415" i="5"/>
  <c r="AG414" i="5"/>
  <c r="U414" i="5"/>
  <c r="AD413" i="5"/>
  <c r="AM413" i="5" s="1"/>
  <c r="U413" i="5"/>
  <c r="AG413" i="5" s="1"/>
  <c r="AH412" i="5"/>
  <c r="AD412" i="5"/>
  <c r="AM412" i="5" s="1"/>
  <c r="W412" i="5"/>
  <c r="U412" i="5"/>
  <c r="AG412" i="5" s="1"/>
  <c r="AM411" i="5"/>
  <c r="AH411" i="5"/>
  <c r="AD411" i="5"/>
  <c r="W411" i="5"/>
  <c r="U411" i="5"/>
  <c r="AG411" i="5" s="1"/>
  <c r="AD410" i="5"/>
  <c r="AM410" i="5" s="1"/>
  <c r="U410" i="5"/>
  <c r="AG410" i="5" s="1"/>
  <c r="AG409" i="5"/>
  <c r="AD409" i="5"/>
  <c r="AM409" i="5" s="1"/>
  <c r="U409" i="5"/>
  <c r="U408" i="5"/>
  <c r="AG408" i="5" s="1"/>
  <c r="U407" i="5"/>
  <c r="AG407" i="5" s="1"/>
  <c r="AG406" i="5"/>
  <c r="W406" i="5"/>
  <c r="AH406" i="5" s="1"/>
  <c r="U406" i="5"/>
  <c r="U405" i="5"/>
  <c r="AG405" i="5" s="1"/>
  <c r="AJ404" i="5"/>
  <c r="AH404" i="5"/>
  <c r="Z404" i="5"/>
  <c r="W404" i="5"/>
  <c r="U404" i="5"/>
  <c r="AG404" i="5" s="1"/>
  <c r="U403" i="5"/>
  <c r="AG403" i="5" s="1"/>
  <c r="AL402" i="5"/>
  <c r="AJ402" i="5"/>
  <c r="AH402" i="5"/>
  <c r="AG402" i="5"/>
  <c r="AC402" i="5"/>
  <c r="Z402" i="5"/>
  <c r="W402" i="5"/>
  <c r="U402" i="5"/>
  <c r="AM401" i="5"/>
  <c r="AG401" i="5"/>
  <c r="AD401" i="5"/>
  <c r="U401" i="5"/>
  <c r="AD400" i="5"/>
  <c r="AM400" i="5" s="1"/>
  <c r="AA400" i="5"/>
  <c r="AK400" i="5" s="1"/>
  <c r="X400" i="5"/>
  <c r="AI400" i="5" s="1"/>
  <c r="U400" i="5"/>
  <c r="AG400" i="5" s="1"/>
  <c r="AM399" i="5"/>
  <c r="AD399" i="5"/>
  <c r="U399" i="5"/>
  <c r="AG399" i="5" s="1"/>
  <c r="U398" i="5"/>
  <c r="AG398" i="5" s="1"/>
  <c r="U397" i="5"/>
  <c r="AG397" i="5" s="1"/>
  <c r="AM396" i="5"/>
  <c r="AD396" i="5"/>
  <c r="U396" i="5"/>
  <c r="AG396" i="5" s="1"/>
  <c r="AM395" i="5"/>
  <c r="AK395" i="5"/>
  <c r="AI395" i="5"/>
  <c r="AG395" i="5"/>
  <c r="AD395" i="5"/>
  <c r="AA395" i="5"/>
  <c r="X395" i="5"/>
  <c r="U395" i="5"/>
  <c r="AM394" i="5"/>
  <c r="AG394" i="5"/>
  <c r="AD394" i="5"/>
  <c r="U394" i="5"/>
  <c r="AM393" i="5"/>
  <c r="AD393" i="5"/>
  <c r="U393" i="5"/>
  <c r="AG393" i="5" s="1"/>
  <c r="U392" i="5"/>
  <c r="AG392" i="5" s="1"/>
  <c r="U391" i="5"/>
  <c r="AG391" i="5" s="1"/>
  <c r="AG390" i="5"/>
  <c r="U390" i="5"/>
  <c r="AH389" i="5"/>
  <c r="AG389" i="5"/>
  <c r="AD389" i="5"/>
  <c r="AM389" i="5" s="1"/>
  <c r="Z389" i="5"/>
  <c r="AJ389" i="5" s="1"/>
  <c r="W389" i="5"/>
  <c r="U389" i="5"/>
  <c r="AD388" i="5"/>
  <c r="AM388" i="5" s="1"/>
  <c r="U388" i="5"/>
  <c r="AG388" i="5" s="1"/>
  <c r="U387" i="5"/>
  <c r="AG387" i="5" s="1"/>
  <c r="AG386" i="5"/>
  <c r="U386" i="5"/>
  <c r="AD385" i="5"/>
  <c r="AM385" i="5" s="1"/>
  <c r="U385" i="5"/>
  <c r="AG385" i="5" s="1"/>
  <c r="AG384" i="5"/>
  <c r="AD384" i="5"/>
  <c r="AA384" i="5"/>
  <c r="AK384" i="5" s="1"/>
  <c r="X384" i="5"/>
  <c r="U384" i="5"/>
  <c r="AM383" i="5"/>
  <c r="AJ383" i="5"/>
  <c r="AD383" i="5"/>
  <c r="Z383" i="5"/>
  <c r="U383" i="5"/>
  <c r="AG383" i="5" s="1"/>
  <c r="W382" i="5"/>
  <c r="AH382" i="5" s="1"/>
  <c r="U382" i="5"/>
  <c r="AG382" i="5" s="1"/>
  <c r="U381" i="5"/>
  <c r="AG381" i="5" s="1"/>
  <c r="AH380" i="5"/>
  <c r="W380" i="5"/>
  <c r="U380" i="5"/>
  <c r="AG380" i="5" s="1"/>
  <c r="U379" i="5"/>
  <c r="AG379" i="5" s="1"/>
  <c r="AH378" i="5"/>
  <c r="AG378" i="5"/>
  <c r="AD378" i="5"/>
  <c r="AM378" i="5" s="1"/>
  <c r="W378" i="5"/>
  <c r="U378" i="5"/>
  <c r="AM377" i="5"/>
  <c r="AK377" i="5"/>
  <c r="AD377" i="5"/>
  <c r="AA377" i="5"/>
  <c r="U377" i="5"/>
  <c r="AG377" i="5" s="1"/>
  <c r="X376" i="5"/>
  <c r="AI376" i="5" s="1"/>
  <c r="U376" i="5"/>
  <c r="AG376" i="5" s="1"/>
  <c r="AH375" i="5"/>
  <c r="AG375" i="5"/>
  <c r="AC375" i="5"/>
  <c r="AL375" i="5" s="1"/>
  <c r="W375" i="5"/>
  <c r="U375" i="5"/>
  <c r="AM374" i="5"/>
  <c r="AG374" i="5"/>
  <c r="AD374" i="5"/>
  <c r="U374" i="5"/>
  <c r="AM373" i="5"/>
  <c r="AD373" i="5"/>
  <c r="W373" i="5"/>
  <c r="AH373" i="5" s="1"/>
  <c r="U373" i="5"/>
  <c r="AG373" i="5" s="1"/>
  <c r="U372" i="5"/>
  <c r="AG372" i="5" s="1"/>
  <c r="AG371" i="5"/>
  <c r="U371" i="5"/>
  <c r="U370" i="5"/>
  <c r="AG370" i="5" s="1"/>
  <c r="AG369" i="5"/>
  <c r="U369" i="5"/>
  <c r="AI368" i="5"/>
  <c r="AG368" i="5"/>
  <c r="AD368" i="5"/>
  <c r="AM368" i="5" s="1"/>
  <c r="X368" i="5"/>
  <c r="U368" i="5"/>
  <c r="AH367" i="5"/>
  <c r="AG367" i="5"/>
  <c r="W367" i="5"/>
  <c r="U367" i="5"/>
  <c r="AG366" i="5"/>
  <c r="U366" i="5"/>
  <c r="U365" i="5"/>
  <c r="AG365" i="5" s="1"/>
  <c r="AM364" i="5"/>
  <c r="AH364" i="5"/>
  <c r="AD364" i="5"/>
  <c r="W364" i="5"/>
  <c r="U364" i="5"/>
  <c r="AG364" i="5" s="1"/>
  <c r="U363" i="5"/>
  <c r="AG363" i="5" s="1"/>
  <c r="AM362" i="5"/>
  <c r="AH362" i="5"/>
  <c r="AD362" i="5"/>
  <c r="W362" i="5"/>
  <c r="U362" i="5"/>
  <c r="AG362" i="5" s="1"/>
  <c r="U361" i="5"/>
  <c r="AG361" i="5" s="1"/>
  <c r="U360" i="5"/>
  <c r="AG360" i="5" s="1"/>
  <c r="AG359" i="5"/>
  <c r="AD359" i="5"/>
  <c r="AM359" i="5" s="1"/>
  <c r="U359" i="5"/>
  <c r="AG358" i="5"/>
  <c r="AD358" i="5"/>
  <c r="AM358" i="5" s="1"/>
  <c r="AA358" i="5"/>
  <c r="AK358" i="5" s="1"/>
  <c r="X358" i="5"/>
  <c r="AI358" i="5" s="1"/>
  <c r="U358" i="5"/>
  <c r="AD357" i="5"/>
  <c r="AM357" i="5" s="1"/>
  <c r="U357" i="5"/>
  <c r="AG357" i="5" s="1"/>
  <c r="AM356" i="5"/>
  <c r="AJ356" i="5"/>
  <c r="AD356" i="5"/>
  <c r="Z356" i="5"/>
  <c r="W356" i="5"/>
  <c r="AH356" i="5" s="1"/>
  <c r="U356" i="5"/>
  <c r="AG356" i="5" s="1"/>
  <c r="AG355" i="5"/>
  <c r="W355" i="5"/>
  <c r="AH355" i="5" s="1"/>
  <c r="U355" i="5"/>
  <c r="T354" i="5"/>
  <c r="AF354" i="5" s="1"/>
  <c r="T353" i="5"/>
  <c r="AF353" i="5" s="1"/>
  <c r="T352" i="5"/>
  <c r="AF352" i="5" s="1"/>
  <c r="AF351" i="5"/>
  <c r="T351" i="5"/>
  <c r="AH350" i="5"/>
  <c r="Z350" i="5"/>
  <c r="AJ350" i="5" s="1"/>
  <c r="W350" i="5"/>
  <c r="T350" i="5"/>
  <c r="AF350" i="5" s="1"/>
  <c r="AL349" i="5"/>
  <c r="AC349" i="5"/>
  <c r="T349" i="5"/>
  <c r="AF349" i="5" s="1"/>
  <c r="T348" i="5"/>
  <c r="AF348" i="5" s="1"/>
  <c r="AH347" i="5"/>
  <c r="AC347" i="5"/>
  <c r="AL347" i="5" s="1"/>
  <c r="W347" i="5"/>
  <c r="T347" i="5"/>
  <c r="AF347" i="5" s="1"/>
  <c r="T346" i="5"/>
  <c r="AF346" i="5" s="1"/>
  <c r="T345" i="5"/>
  <c r="AF345" i="5" s="1"/>
  <c r="AF344" i="5"/>
  <c r="T344" i="5"/>
  <c r="AJ343" i="5"/>
  <c r="AF343" i="5"/>
  <c r="AC343" i="5"/>
  <c r="AL343" i="5" s="1"/>
  <c r="Z343" i="5"/>
  <c r="T343" i="5"/>
  <c r="AJ342" i="5"/>
  <c r="Z342" i="5"/>
  <c r="T342" i="5"/>
  <c r="AF342" i="5" s="1"/>
  <c r="AH341" i="5"/>
  <c r="AC341" i="5"/>
  <c r="AL341" i="5" s="1"/>
  <c r="W341" i="5"/>
  <c r="T341" i="5"/>
  <c r="AF341" i="5" s="1"/>
  <c r="T340" i="5"/>
  <c r="AF340" i="5" s="1"/>
  <c r="T339" i="5"/>
  <c r="AF339" i="5" s="1"/>
  <c r="AF338" i="5"/>
  <c r="W338" i="5"/>
  <c r="AH338" i="5" s="1"/>
  <c r="T338" i="5"/>
  <c r="AC337" i="5"/>
  <c r="AL337" i="5" s="1"/>
  <c r="T337" i="5"/>
  <c r="AF337" i="5" s="1"/>
  <c r="T336" i="5"/>
  <c r="AF336" i="5" s="1"/>
  <c r="T335" i="5"/>
  <c r="AF335" i="5" s="1"/>
  <c r="T334" i="5"/>
  <c r="AF334" i="5" s="1"/>
  <c r="AH333" i="5"/>
  <c r="W333" i="5"/>
  <c r="T333" i="5"/>
  <c r="AF333" i="5" s="1"/>
  <c r="T332" i="5"/>
  <c r="AF332" i="5" s="1"/>
  <c r="T331" i="5"/>
  <c r="AF331" i="5" s="1"/>
  <c r="T330" i="5"/>
  <c r="AF330" i="5" s="1"/>
  <c r="T329" i="5"/>
  <c r="AF329" i="5" s="1"/>
  <c r="AF328" i="5"/>
  <c r="T328" i="5"/>
  <c r="AC327" i="5"/>
  <c r="AL327" i="5" s="1"/>
  <c r="T327" i="5"/>
  <c r="AF327" i="5" s="1"/>
  <c r="AM326" i="5"/>
  <c r="AD326" i="5"/>
  <c r="X326" i="5"/>
  <c r="AI326" i="5" s="1"/>
  <c r="T326" i="5"/>
  <c r="AF326" i="5" s="1"/>
  <c r="AJ325" i="5"/>
  <c r="AH325" i="5"/>
  <c r="AF325" i="5"/>
  <c r="Z325" i="5"/>
  <c r="W325" i="5"/>
  <c r="T325" i="5"/>
  <c r="T324" i="5"/>
  <c r="AF324" i="5" s="1"/>
  <c r="AF323" i="5"/>
  <c r="AD323" i="5"/>
  <c r="AM323" i="5" s="1"/>
  <c r="T323" i="5"/>
  <c r="T322" i="5"/>
  <c r="AF322" i="5" s="1"/>
  <c r="T321" i="5"/>
  <c r="AF321" i="5" s="1"/>
  <c r="AF320" i="5"/>
  <c r="AC320" i="5"/>
  <c r="AL320" i="5" s="1"/>
  <c r="T320" i="5"/>
  <c r="T319" i="5"/>
  <c r="AF319" i="5" s="1"/>
  <c r="AD318" i="5"/>
  <c r="AM318" i="5" s="1"/>
  <c r="T318" i="5"/>
  <c r="AF318" i="5" s="1"/>
  <c r="AF317" i="5"/>
  <c r="T317" i="5"/>
  <c r="T316" i="5"/>
  <c r="AF316" i="5" s="1"/>
  <c r="T315" i="5"/>
  <c r="AF315" i="5" s="1"/>
  <c r="AF314" i="5"/>
  <c r="W314" i="5"/>
  <c r="AH314" i="5" s="1"/>
  <c r="T314" i="5"/>
  <c r="T313" i="5"/>
  <c r="AF313" i="5" s="1"/>
  <c r="Z312" i="5"/>
  <c r="AJ312" i="5" s="1"/>
  <c r="T312" i="5"/>
  <c r="AF312" i="5" s="1"/>
  <c r="AF311" i="5"/>
  <c r="T311" i="5"/>
  <c r="T310" i="5"/>
  <c r="AF310" i="5" s="1"/>
  <c r="T309" i="5"/>
  <c r="AF309" i="5" s="1"/>
  <c r="T308" i="5"/>
  <c r="AF308" i="5" s="1"/>
  <c r="AL307" i="5"/>
  <c r="AC307" i="5"/>
  <c r="T307" i="5"/>
  <c r="AF307" i="5" s="1"/>
  <c r="T306" i="5"/>
  <c r="AF306" i="5" s="1"/>
  <c r="T305" i="5"/>
  <c r="AF305" i="5" s="1"/>
  <c r="AF304" i="5"/>
  <c r="T304" i="5"/>
  <c r="T303" i="5"/>
  <c r="AF303" i="5" s="1"/>
  <c r="T302" i="5"/>
  <c r="AF302" i="5" s="1"/>
  <c r="T301" i="5"/>
  <c r="AF301" i="5" s="1"/>
  <c r="AF300" i="5"/>
  <c r="T300" i="5"/>
  <c r="T299" i="5"/>
  <c r="AF299" i="5" s="1"/>
  <c r="AC298" i="5"/>
  <c r="AL298" i="5" s="1"/>
  <c r="T298" i="5"/>
  <c r="AF298" i="5" s="1"/>
  <c r="AF297" i="5"/>
  <c r="T297" i="5"/>
  <c r="T296" i="5"/>
  <c r="AF296" i="5" s="1"/>
  <c r="T295" i="5"/>
  <c r="AF295" i="5" s="1"/>
  <c r="T294" i="5"/>
  <c r="AF294" i="5" s="1"/>
  <c r="AF293" i="5"/>
  <c r="T293" i="5"/>
  <c r="AL292" i="5"/>
  <c r="AC292" i="5"/>
  <c r="T292" i="5"/>
  <c r="AF292" i="5" s="1"/>
  <c r="AF291" i="5"/>
  <c r="AC291" i="5"/>
  <c r="AL291" i="5" s="1"/>
  <c r="T291" i="5"/>
  <c r="T290" i="5"/>
  <c r="AF290" i="5" s="1"/>
  <c r="T289" i="5"/>
  <c r="AF289" i="5" s="1"/>
  <c r="T288" i="5"/>
  <c r="AF288" i="5" s="1"/>
  <c r="AH287" i="5"/>
  <c r="W287" i="5"/>
  <c r="T287" i="5"/>
  <c r="AF287" i="5" s="1"/>
  <c r="W286" i="5"/>
  <c r="AH286" i="5" s="1"/>
  <c r="T286" i="5"/>
  <c r="AF286" i="5" s="1"/>
  <c r="AI285" i="5"/>
  <c r="X285" i="5"/>
  <c r="T285" i="5"/>
  <c r="AF285" i="5" s="1"/>
  <c r="T284" i="5"/>
  <c r="AF284" i="5" s="1"/>
  <c r="AL283" i="5"/>
  <c r="AJ283" i="5"/>
  <c r="AH283" i="5"/>
  <c r="AC283" i="5"/>
  <c r="Z283" i="5"/>
  <c r="W283" i="5"/>
  <c r="T283" i="5"/>
  <c r="AF283" i="5" s="1"/>
  <c r="T282" i="5"/>
  <c r="AF282" i="5" s="1"/>
  <c r="AF281" i="5"/>
  <c r="T281" i="5"/>
  <c r="T280" i="5"/>
  <c r="AF280" i="5" s="1"/>
  <c r="T279" i="5"/>
  <c r="AF279" i="5" s="1"/>
  <c r="AF278" i="5"/>
  <c r="AC278" i="5"/>
  <c r="AL278" i="5" s="1"/>
  <c r="T278" i="5"/>
  <c r="AH277" i="5"/>
  <c r="W277" i="5"/>
  <c r="T277" i="5"/>
  <c r="AF277" i="5" s="1"/>
  <c r="AF276" i="5"/>
  <c r="W276" i="5"/>
  <c r="AH276" i="5" s="1"/>
  <c r="T276" i="5"/>
  <c r="AF275" i="5"/>
  <c r="AC275" i="5"/>
  <c r="AL275" i="5" s="1"/>
  <c r="Z275" i="5"/>
  <c r="AJ275" i="5" s="1"/>
  <c r="W275" i="5"/>
  <c r="AH275" i="5" s="1"/>
  <c r="T275" i="5"/>
  <c r="T274" i="5"/>
  <c r="AF274" i="5" s="1"/>
  <c r="T273" i="5"/>
  <c r="AF273" i="5" s="1"/>
  <c r="T272" i="5"/>
  <c r="AF272" i="5" s="1"/>
  <c r="AF271" i="5"/>
  <c r="T271" i="5"/>
  <c r="AD270" i="5"/>
  <c r="AM270" i="5" s="1"/>
  <c r="X270" i="5"/>
  <c r="AI270" i="5" s="1"/>
  <c r="T270" i="5"/>
  <c r="AF270" i="5" s="1"/>
  <c r="AF269" i="5"/>
  <c r="T269" i="5"/>
  <c r="T268" i="5"/>
  <c r="AF268" i="5" s="1"/>
  <c r="AC267" i="5"/>
  <c r="AL267" i="5" s="1"/>
  <c r="T267" i="5"/>
  <c r="AF267" i="5" s="1"/>
  <c r="AL266" i="5"/>
  <c r="AC266" i="5"/>
  <c r="T266" i="5"/>
  <c r="AF266" i="5" s="1"/>
  <c r="T265" i="5"/>
  <c r="AF265" i="5" s="1"/>
  <c r="AF264" i="5"/>
  <c r="AC264" i="5"/>
  <c r="AL264" i="5" s="1"/>
  <c r="T264" i="5"/>
  <c r="T263" i="5"/>
  <c r="AF263" i="5" s="1"/>
  <c r="AJ262" i="5"/>
  <c r="AH262" i="5"/>
  <c r="AF262" i="5"/>
  <c r="AC262" i="5"/>
  <c r="AL262" i="5" s="1"/>
  <c r="Z262" i="5"/>
  <c r="W262" i="5"/>
  <c r="T262" i="5"/>
  <c r="T261" i="5"/>
  <c r="AF261" i="5" s="1"/>
  <c r="AF260" i="5"/>
  <c r="AC260" i="5"/>
  <c r="AL260" i="5" s="1"/>
  <c r="T260" i="5"/>
  <c r="T259" i="5"/>
  <c r="AF259" i="5" s="1"/>
  <c r="T258" i="5"/>
  <c r="AF258" i="5" s="1"/>
  <c r="AL257" i="5"/>
  <c r="AJ257" i="5"/>
  <c r="AF257" i="5"/>
  <c r="AC257" i="5"/>
  <c r="Z257" i="5"/>
  <c r="T257" i="5"/>
  <c r="T256" i="5"/>
  <c r="AF256" i="5" s="1"/>
  <c r="T255" i="5"/>
  <c r="AF255" i="5" s="1"/>
  <c r="AL254" i="5"/>
  <c r="AJ254" i="5"/>
  <c r="AC254" i="5"/>
  <c r="Z254" i="5"/>
  <c r="T254" i="5"/>
  <c r="AF254" i="5" s="1"/>
  <c r="AF253" i="5"/>
  <c r="AD253" i="5"/>
  <c r="AM253" i="5" s="1"/>
  <c r="T253" i="5"/>
  <c r="AM252" i="5"/>
  <c r="AD252" i="5"/>
  <c r="T252" i="5"/>
  <c r="AF252" i="5" s="1"/>
  <c r="AF251" i="5"/>
  <c r="W251" i="5"/>
  <c r="AH251" i="5" s="1"/>
  <c r="T251" i="5"/>
  <c r="T250" i="5"/>
  <c r="AF250" i="5" s="1"/>
  <c r="T249" i="5"/>
  <c r="AF249" i="5" s="1"/>
  <c r="T248" i="5"/>
  <c r="AF248" i="5" s="1"/>
  <c r="AF247" i="5"/>
  <c r="T247" i="5"/>
  <c r="AL246" i="5"/>
  <c r="AC246" i="5"/>
  <c r="T246" i="5"/>
  <c r="AF246" i="5" s="1"/>
  <c r="AL245" i="5"/>
  <c r="AJ245" i="5"/>
  <c r="AH245" i="5"/>
  <c r="AC245" i="5"/>
  <c r="Z245" i="5"/>
  <c r="W245" i="5"/>
  <c r="T245" i="5"/>
  <c r="AF245" i="5" s="1"/>
  <c r="T244" i="5"/>
  <c r="AF244" i="5" s="1"/>
  <c r="AF243" i="5"/>
  <c r="T243" i="5"/>
  <c r="T242" i="5"/>
  <c r="AF242" i="5" s="1"/>
  <c r="AC241" i="5"/>
  <c r="AL241" i="5" s="1"/>
  <c r="T241" i="5"/>
  <c r="AF241" i="5" s="1"/>
  <c r="AF240" i="5"/>
  <c r="T240" i="5"/>
  <c r="AA239" i="5"/>
  <c r="AK239" i="5" s="1"/>
  <c r="X239" i="5"/>
  <c r="AI239" i="5" s="1"/>
  <c r="T239" i="5"/>
  <c r="AF239" i="5" s="1"/>
  <c r="AL238" i="5"/>
  <c r="AC238" i="5"/>
  <c r="W238" i="5"/>
  <c r="AH238" i="5" s="1"/>
  <c r="T238" i="5"/>
  <c r="AF238" i="5" s="1"/>
  <c r="T237" i="5"/>
  <c r="AF237" i="5" s="1"/>
  <c r="AL236" i="5"/>
  <c r="AC236" i="5"/>
  <c r="Z236" i="5"/>
  <c r="AJ236" i="5" s="1"/>
  <c r="T236" i="5"/>
  <c r="AF236" i="5" s="1"/>
  <c r="AL235" i="5"/>
  <c r="AJ235" i="5"/>
  <c r="AF235" i="5"/>
  <c r="AC235" i="5"/>
  <c r="Z235" i="5"/>
  <c r="T235" i="5"/>
  <c r="T234" i="5"/>
  <c r="AF234" i="5" s="1"/>
  <c r="T233" i="5"/>
  <c r="AF233" i="5" s="1"/>
  <c r="AF232" i="5"/>
  <c r="T232" i="5"/>
  <c r="AI231" i="5"/>
  <c r="X231" i="5"/>
  <c r="T231" i="5"/>
  <c r="AF231" i="5" s="1"/>
  <c r="T230" i="5"/>
  <c r="AF230" i="5" s="1"/>
  <c r="AF229" i="5"/>
  <c r="T229" i="5"/>
  <c r="T228" i="5"/>
  <c r="AF228" i="5" s="1"/>
  <c r="W227" i="5"/>
  <c r="AH227" i="5" s="1"/>
  <c r="T227" i="5"/>
  <c r="AF227" i="5" s="1"/>
  <c r="AF226" i="5"/>
  <c r="T226" i="5"/>
  <c r="T225" i="5"/>
  <c r="AF225" i="5" s="1"/>
  <c r="AC224" i="5"/>
  <c r="AL224" i="5" s="1"/>
  <c r="T224" i="5"/>
  <c r="AF224" i="5" s="1"/>
  <c r="AL223" i="5"/>
  <c r="AC223" i="5"/>
  <c r="T223" i="5"/>
  <c r="AF223" i="5" s="1"/>
  <c r="T222" i="5"/>
  <c r="AF222" i="5" s="1"/>
  <c r="T221" i="5"/>
  <c r="AF221" i="5" s="1"/>
  <c r="AF220" i="5"/>
  <c r="T220" i="5"/>
  <c r="AH219" i="5"/>
  <c r="W219" i="5"/>
  <c r="T219" i="5"/>
  <c r="AF219" i="5" s="1"/>
  <c r="T218" i="5"/>
  <c r="AF218" i="5" s="1"/>
  <c r="AL217" i="5"/>
  <c r="AC217" i="5"/>
  <c r="T217" i="5"/>
  <c r="AF217" i="5" s="1"/>
  <c r="AC216" i="5"/>
  <c r="AL216" i="5" s="1"/>
  <c r="T216" i="5"/>
  <c r="AF216" i="5" s="1"/>
  <c r="AF215" i="5"/>
  <c r="T215" i="5"/>
  <c r="T214" i="5"/>
  <c r="AF214" i="5" s="1"/>
  <c r="T213" i="5"/>
  <c r="AF213" i="5" s="1"/>
  <c r="T212" i="5"/>
  <c r="AF212" i="5" s="1"/>
  <c r="AL211" i="5"/>
  <c r="AC211" i="5"/>
  <c r="T211" i="5"/>
  <c r="AF211" i="5" s="1"/>
  <c r="T210" i="5"/>
  <c r="AF210" i="5" s="1"/>
  <c r="T209" i="5"/>
  <c r="AF209" i="5" s="1"/>
  <c r="AF208" i="5"/>
  <c r="T208" i="5"/>
  <c r="AK207" i="5"/>
  <c r="AA207" i="5"/>
  <c r="T207" i="5"/>
  <c r="AF207" i="5" s="1"/>
  <c r="AL206" i="5"/>
  <c r="AJ206" i="5"/>
  <c r="AF206" i="5"/>
  <c r="AC206" i="5"/>
  <c r="Z206" i="5"/>
  <c r="T206" i="5"/>
  <c r="AC205" i="5"/>
  <c r="AL205" i="5" s="1"/>
  <c r="T205" i="5"/>
  <c r="AF205" i="5" s="1"/>
  <c r="AF204" i="5"/>
  <c r="T204" i="5"/>
  <c r="T203" i="5"/>
  <c r="AF203" i="5" s="1"/>
  <c r="AF202" i="5"/>
  <c r="AC202" i="5"/>
  <c r="AL202" i="5" s="1"/>
  <c r="W202" i="5"/>
  <c r="AH202" i="5" s="1"/>
  <c r="T202" i="5"/>
  <c r="T201" i="5"/>
  <c r="AF201" i="5" s="1"/>
  <c r="T200" i="5"/>
  <c r="AF200" i="5" s="1"/>
  <c r="AF199" i="5"/>
  <c r="AA199" i="5"/>
  <c r="AK199" i="5" s="1"/>
  <c r="T199" i="5"/>
  <c r="T198" i="5"/>
  <c r="AF198" i="5" s="1"/>
  <c r="T197" i="5"/>
  <c r="AF197" i="5" s="1"/>
  <c r="T196" i="5"/>
  <c r="AF196" i="5" s="1"/>
  <c r="AL195" i="5"/>
  <c r="AC195" i="5"/>
  <c r="T195" i="5"/>
  <c r="AF195" i="5" s="1"/>
  <c r="AD194" i="5"/>
  <c r="AM194" i="5" s="1"/>
  <c r="T194" i="5"/>
  <c r="AF194" i="5" s="1"/>
  <c r="AF193" i="5"/>
  <c r="T193" i="5"/>
  <c r="Z192" i="5"/>
  <c r="AJ192" i="5" s="1"/>
  <c r="W192" i="5"/>
  <c r="AH192" i="5" s="1"/>
  <c r="T192" i="5"/>
  <c r="AF192" i="5" s="1"/>
  <c r="AF191" i="5"/>
  <c r="T191" i="5"/>
  <c r="AL190" i="5"/>
  <c r="AC190" i="5"/>
  <c r="T190" i="5"/>
  <c r="AF190" i="5" s="1"/>
  <c r="T189" i="5"/>
  <c r="AF189" i="5" s="1"/>
  <c r="AF188" i="5"/>
  <c r="T188" i="5"/>
  <c r="T187" i="5"/>
  <c r="AF187" i="5" s="1"/>
  <c r="T186" i="5"/>
  <c r="AF186" i="5" s="1"/>
  <c r="AF185" i="5"/>
  <c r="W185" i="5"/>
  <c r="AH185" i="5" s="1"/>
  <c r="T185" i="5"/>
  <c r="AL184" i="5"/>
  <c r="AC184" i="5"/>
  <c r="T184" i="5"/>
  <c r="AF184" i="5" s="1"/>
  <c r="T183" i="5"/>
  <c r="AF183" i="5" s="1"/>
  <c r="AF182" i="5"/>
  <c r="T182" i="5"/>
  <c r="AC181" i="5"/>
  <c r="AL181" i="5" s="1"/>
  <c r="Z181" i="5"/>
  <c r="AJ181" i="5" s="1"/>
  <c r="T181" i="5"/>
  <c r="AF181" i="5" s="1"/>
  <c r="AL180" i="5"/>
  <c r="AC180" i="5"/>
  <c r="Z180" i="5"/>
  <c r="AJ180" i="5" s="1"/>
  <c r="T180" i="5"/>
  <c r="AF180" i="5" s="1"/>
  <c r="T179" i="5"/>
  <c r="AF179" i="5" s="1"/>
  <c r="AF178" i="5"/>
  <c r="T178" i="5"/>
  <c r="T177" i="5"/>
  <c r="AF177" i="5" s="1"/>
  <c r="T176" i="5"/>
  <c r="AF176" i="5" s="1"/>
  <c r="AK175" i="5"/>
  <c r="AI175" i="5"/>
  <c r="AF175" i="5"/>
  <c r="AA175" i="5"/>
  <c r="X175" i="5"/>
  <c r="T175" i="5"/>
  <c r="AF174" i="5"/>
  <c r="AC174" i="5"/>
  <c r="AL174" i="5" s="1"/>
  <c r="Z174" i="5"/>
  <c r="AJ174" i="5" s="1"/>
  <c r="T174" i="5"/>
  <c r="T173" i="5"/>
  <c r="AF173" i="5" s="1"/>
  <c r="AF172" i="5"/>
  <c r="AC172" i="5"/>
  <c r="AL172" i="5" s="1"/>
  <c r="Z172" i="5"/>
  <c r="AJ172" i="5" s="1"/>
  <c r="T172" i="5"/>
  <c r="AJ171" i="5"/>
  <c r="Z171" i="5"/>
  <c r="T171" i="5"/>
  <c r="AF171" i="5" s="1"/>
  <c r="T170" i="5"/>
  <c r="AF170" i="5" s="1"/>
  <c r="AF169" i="5"/>
  <c r="T169" i="5"/>
  <c r="AH168" i="5"/>
  <c r="W168" i="5"/>
  <c r="T168" i="5"/>
  <c r="AF168" i="5" s="1"/>
  <c r="AL167" i="5"/>
  <c r="AH167" i="5"/>
  <c r="AF167" i="5"/>
  <c r="AC167" i="5"/>
  <c r="W167" i="5"/>
  <c r="T167" i="5"/>
  <c r="AJ166" i="5"/>
  <c r="AH166" i="5"/>
  <c r="AF166" i="5"/>
  <c r="AC166" i="5"/>
  <c r="AL166" i="5" s="1"/>
  <c r="Z166" i="5"/>
  <c r="W166" i="5"/>
  <c r="T166" i="5"/>
  <c r="T165" i="5"/>
  <c r="AF165" i="5" s="1"/>
  <c r="AF164" i="5"/>
  <c r="AC164" i="5"/>
  <c r="AL164" i="5" s="1"/>
  <c r="T164" i="5"/>
  <c r="T163" i="5"/>
  <c r="AF163" i="5" s="1"/>
  <c r="AJ162" i="5"/>
  <c r="AH162" i="5"/>
  <c r="AF162" i="5"/>
  <c r="AC162" i="5"/>
  <c r="AL162" i="5" s="1"/>
  <c r="Z162" i="5"/>
  <c r="W162" i="5"/>
  <c r="T162" i="5"/>
  <c r="Z161" i="5"/>
  <c r="AJ161" i="5" s="1"/>
  <c r="T161" i="5"/>
  <c r="AF161" i="5" s="1"/>
  <c r="AL160" i="5"/>
  <c r="AH160" i="5"/>
  <c r="AC160" i="5"/>
  <c r="W160" i="5"/>
  <c r="T160" i="5"/>
  <c r="AF160" i="5" s="1"/>
  <c r="T159" i="5"/>
  <c r="AF159" i="5" s="1"/>
  <c r="AF158" i="5"/>
  <c r="T158" i="5"/>
  <c r="T157" i="5"/>
  <c r="AF157" i="5" s="1"/>
  <c r="T156" i="5"/>
  <c r="AF156" i="5" s="1"/>
  <c r="AF155" i="5"/>
  <c r="W155" i="5"/>
  <c r="AH155" i="5" s="1"/>
  <c r="T155" i="5"/>
  <c r="T154" i="5"/>
  <c r="AF154" i="5" s="1"/>
  <c r="T153" i="5"/>
  <c r="AF153" i="5" s="1"/>
  <c r="AL152" i="5"/>
  <c r="AJ152" i="5"/>
  <c r="AH152" i="5"/>
  <c r="AC152" i="5"/>
  <c r="Z152" i="5"/>
  <c r="W152" i="5"/>
  <c r="T152" i="5"/>
  <c r="AF152" i="5" s="1"/>
  <c r="T151" i="5"/>
  <c r="AF151" i="5" s="1"/>
  <c r="AF150" i="5"/>
  <c r="T150" i="5"/>
  <c r="T149" i="5"/>
  <c r="AF149" i="5" s="1"/>
  <c r="T148" i="5"/>
  <c r="AF148" i="5" s="1"/>
  <c r="T147" i="5"/>
  <c r="AF147" i="5" s="1"/>
  <c r="AF146" i="5"/>
  <c r="T146" i="5"/>
  <c r="T145" i="5"/>
  <c r="AF145" i="5" s="1"/>
  <c r="T144" i="5"/>
  <c r="AF144" i="5" s="1"/>
  <c r="AL143" i="5"/>
  <c r="AH143" i="5"/>
  <c r="AF143" i="5"/>
  <c r="AC143" i="5"/>
  <c r="W143" i="5"/>
  <c r="T143" i="5"/>
  <c r="AD142" i="5"/>
  <c r="AM142" i="5" s="1"/>
  <c r="T142" i="5"/>
  <c r="AF142" i="5" s="1"/>
  <c r="AL141" i="5"/>
  <c r="AC141" i="5"/>
  <c r="T141" i="5"/>
  <c r="AF141" i="5" s="1"/>
  <c r="T140" i="5"/>
  <c r="AF140" i="5" s="1"/>
  <c r="AJ139" i="5"/>
  <c r="AH139" i="5"/>
  <c r="AF139" i="5"/>
  <c r="Z139" i="5"/>
  <c r="W139" i="5"/>
  <c r="T139" i="5"/>
  <c r="T138" i="5"/>
  <c r="AF138" i="5" s="1"/>
  <c r="T137" i="5"/>
  <c r="AF137" i="5" s="1"/>
  <c r="AF136" i="5"/>
  <c r="T136" i="5"/>
  <c r="AC135" i="5"/>
  <c r="AL135" i="5" s="1"/>
  <c r="W135" i="5"/>
  <c r="AH135" i="5" s="1"/>
  <c r="T135" i="5"/>
  <c r="AF135" i="5" s="1"/>
  <c r="AL134" i="5"/>
  <c r="AC134" i="5"/>
  <c r="T134" i="5"/>
  <c r="AF134" i="5" s="1"/>
  <c r="T133" i="5"/>
  <c r="AF133" i="5" s="1"/>
  <c r="T132" i="5"/>
  <c r="AF132" i="5" s="1"/>
  <c r="AF131" i="5"/>
  <c r="T131" i="5"/>
  <c r="AD130" i="5"/>
  <c r="AM130" i="5" s="1"/>
  <c r="X130" i="5"/>
  <c r="AI130" i="5" s="1"/>
  <c r="T130" i="5"/>
  <c r="AF130" i="5" s="1"/>
  <c r="AF129" i="5"/>
  <c r="T129" i="5"/>
  <c r="AH128" i="5"/>
  <c r="W128" i="5"/>
  <c r="T128" i="5"/>
  <c r="AF128" i="5" s="1"/>
  <c r="T127" i="5"/>
  <c r="AF127" i="5" s="1"/>
  <c r="AM126" i="5"/>
  <c r="AI126" i="5"/>
  <c r="AD126" i="5"/>
  <c r="X126" i="5"/>
  <c r="T126" i="5"/>
  <c r="AF126" i="5" s="1"/>
  <c r="AF125" i="5"/>
  <c r="AC125" i="5"/>
  <c r="AL125" i="5" s="1"/>
  <c r="T125" i="5"/>
  <c r="T124" i="5"/>
  <c r="AF124" i="5" s="1"/>
  <c r="T123" i="5"/>
  <c r="AF123" i="5" s="1"/>
  <c r="AF122" i="5"/>
  <c r="AC122" i="5"/>
  <c r="AL122" i="5" s="1"/>
  <c r="T122" i="5"/>
  <c r="AC121" i="5"/>
  <c r="AL121" i="5" s="1"/>
  <c r="W121" i="5"/>
  <c r="AH121" i="5" s="1"/>
  <c r="T121" i="5"/>
  <c r="AF121" i="5" s="1"/>
  <c r="AH120" i="5"/>
  <c r="W120" i="5"/>
  <c r="T120" i="5"/>
  <c r="AF120" i="5" s="1"/>
  <c r="T119" i="5"/>
  <c r="AF119" i="5" s="1"/>
  <c r="T118" i="5"/>
  <c r="AF118" i="5" s="1"/>
  <c r="AL117" i="5"/>
  <c r="AC117" i="5"/>
  <c r="T117" i="5"/>
  <c r="AF117" i="5" s="1"/>
  <c r="T116" i="5"/>
  <c r="AF116" i="5" s="1"/>
  <c r="AL115" i="5"/>
  <c r="AJ115" i="5"/>
  <c r="AH115" i="5"/>
  <c r="AC115" i="5"/>
  <c r="Z115" i="5"/>
  <c r="W115" i="5"/>
  <c r="T115" i="5"/>
  <c r="AF115" i="5" s="1"/>
  <c r="T114" i="5"/>
  <c r="AF114" i="5" s="1"/>
  <c r="AM113" i="5"/>
  <c r="AI113" i="5"/>
  <c r="AD113" i="5"/>
  <c r="X113" i="5"/>
  <c r="T113" i="5"/>
  <c r="AF113" i="5" s="1"/>
  <c r="T112" i="5"/>
  <c r="AF112" i="5" s="1"/>
  <c r="AL111" i="5"/>
  <c r="AC111" i="5"/>
  <c r="T111" i="5"/>
  <c r="AF111" i="5" s="1"/>
  <c r="AC110" i="5"/>
  <c r="AL110" i="5" s="1"/>
  <c r="T110" i="5"/>
  <c r="AF110" i="5" s="1"/>
  <c r="AL109" i="5"/>
  <c r="AC109" i="5"/>
  <c r="T109" i="5"/>
  <c r="AF109" i="5" s="1"/>
  <c r="AC108" i="5"/>
  <c r="AL108" i="5" s="1"/>
  <c r="T108" i="5"/>
  <c r="AF108" i="5" s="1"/>
  <c r="AH107" i="5"/>
  <c r="W107" i="5"/>
  <c r="T107" i="5"/>
  <c r="AF107" i="5" s="1"/>
  <c r="T106" i="5"/>
  <c r="AF106" i="5" s="1"/>
  <c r="AM105" i="5"/>
  <c r="AI105" i="5"/>
  <c r="AF105" i="5"/>
  <c r="AD105" i="5"/>
  <c r="X105" i="5"/>
  <c r="T105" i="5"/>
  <c r="T104" i="5"/>
  <c r="AF104" i="5" s="1"/>
  <c r="AM103" i="5"/>
  <c r="AI103" i="5"/>
  <c r="AF103" i="5"/>
  <c r="AD103" i="5"/>
  <c r="X103" i="5"/>
  <c r="T103" i="5"/>
  <c r="X102" i="5"/>
  <c r="AI102" i="5" s="1"/>
  <c r="T102" i="5"/>
  <c r="AF102" i="5" s="1"/>
  <c r="AF101" i="5"/>
  <c r="T101" i="5"/>
  <c r="AL100" i="5"/>
  <c r="AC100" i="5"/>
  <c r="T100" i="5"/>
  <c r="AF100" i="5" s="1"/>
  <c r="AF99" i="5"/>
  <c r="Z99" i="5"/>
  <c r="AJ99" i="5" s="1"/>
  <c r="T99" i="5"/>
  <c r="AH98" i="5"/>
  <c r="W98" i="5"/>
  <c r="T98" i="5"/>
  <c r="AF98" i="5" s="1"/>
  <c r="T97" i="5"/>
  <c r="AF97" i="5" s="1"/>
  <c r="AF96" i="5"/>
  <c r="T96" i="5"/>
  <c r="AH95" i="5"/>
  <c r="W95" i="5"/>
  <c r="T95" i="5"/>
  <c r="AF95" i="5" s="1"/>
  <c r="T94" i="5"/>
  <c r="AF94" i="5" s="1"/>
  <c r="AF93" i="5"/>
  <c r="T93" i="5"/>
  <c r="T92" i="5"/>
  <c r="AF92" i="5" s="1"/>
  <c r="X91" i="5"/>
  <c r="AI91" i="5" s="1"/>
  <c r="T91" i="5"/>
  <c r="AF91" i="5" s="1"/>
  <c r="AF90" i="5"/>
  <c r="T90" i="5"/>
  <c r="AL89" i="5"/>
  <c r="AC89" i="5"/>
  <c r="T89" i="5"/>
  <c r="AF89" i="5" s="1"/>
  <c r="T88" i="5"/>
  <c r="AF88" i="5" s="1"/>
  <c r="AF87" i="5"/>
  <c r="T87" i="5"/>
  <c r="AC86" i="5"/>
  <c r="AL86" i="5" s="1"/>
  <c r="W86" i="5"/>
  <c r="AH86" i="5" s="1"/>
  <c r="T86" i="5"/>
  <c r="AF86" i="5" s="1"/>
  <c r="AF85" i="5"/>
  <c r="T85" i="5"/>
  <c r="AC84" i="5"/>
  <c r="AL84" i="5" s="1"/>
  <c r="W84" i="5"/>
  <c r="AH84" i="5" s="1"/>
  <c r="T84" i="5"/>
  <c r="AF84" i="5" s="1"/>
  <c r="AK83" i="5"/>
  <c r="AA83" i="5"/>
  <c r="T83" i="5"/>
  <c r="AF83" i="5" s="1"/>
  <c r="T82" i="5"/>
  <c r="AF82" i="5" s="1"/>
  <c r="AL81" i="5"/>
  <c r="AJ81" i="5"/>
  <c r="AH81" i="5"/>
  <c r="AC81" i="5"/>
  <c r="Z81" i="5"/>
  <c r="W81" i="5"/>
  <c r="T81" i="5"/>
  <c r="AF81" i="5" s="1"/>
  <c r="T80" i="5"/>
  <c r="AF80" i="5" s="1"/>
  <c r="AL79" i="5"/>
  <c r="AC79" i="5"/>
  <c r="Z79" i="5"/>
  <c r="AJ79" i="5" s="1"/>
  <c r="W79" i="5"/>
  <c r="AH79" i="5" s="1"/>
  <c r="T79" i="5"/>
  <c r="AF79" i="5" s="1"/>
  <c r="AH78" i="5"/>
  <c r="W78" i="5"/>
  <c r="T78" i="5"/>
  <c r="AF78" i="5" s="1"/>
  <c r="AJ77" i="5"/>
  <c r="AH77" i="5"/>
  <c r="AF77" i="5"/>
  <c r="AC77" i="5"/>
  <c r="AL77" i="5" s="1"/>
  <c r="Z77" i="5"/>
  <c r="W77" i="5"/>
  <c r="T77" i="5"/>
  <c r="AC76" i="5"/>
  <c r="AL76" i="5" s="1"/>
  <c r="T76" i="5"/>
  <c r="AF76" i="5" s="1"/>
  <c r="AF75" i="5"/>
  <c r="T75" i="5"/>
  <c r="AC74" i="5"/>
  <c r="AL74" i="5" s="1"/>
  <c r="W74" i="5"/>
  <c r="AH74" i="5" s="1"/>
  <c r="T74" i="5"/>
  <c r="AF74" i="5" s="1"/>
  <c r="AF73" i="5"/>
  <c r="T73" i="5"/>
  <c r="T72" i="5"/>
  <c r="AF72" i="5" s="1"/>
  <c r="W71" i="5"/>
  <c r="AH71" i="5" s="1"/>
  <c r="T71" i="5"/>
  <c r="AF71" i="5" s="1"/>
  <c r="AL70" i="5"/>
  <c r="AC70" i="5"/>
  <c r="Z70" i="5"/>
  <c r="AJ70" i="5" s="1"/>
  <c r="W70" i="5"/>
  <c r="AH70" i="5" s="1"/>
  <c r="T70" i="5"/>
  <c r="AF70" i="5" s="1"/>
  <c r="AJ69" i="5"/>
  <c r="Z69" i="5"/>
  <c r="W69" i="5"/>
  <c r="AH69" i="5" s="1"/>
  <c r="T69" i="5"/>
  <c r="AF69" i="5" s="1"/>
  <c r="AF68" i="5"/>
  <c r="AC68" i="5"/>
  <c r="AL68" i="5" s="1"/>
  <c r="T68" i="5"/>
  <c r="AM67" i="5"/>
  <c r="AD67" i="5"/>
  <c r="T67" i="5"/>
  <c r="AF67" i="5" s="1"/>
  <c r="T66" i="5"/>
  <c r="AF66" i="5" s="1"/>
  <c r="AI65" i="5"/>
  <c r="X65" i="5"/>
  <c r="T65" i="5"/>
  <c r="AF65" i="5" s="1"/>
  <c r="AC64" i="5"/>
  <c r="AL64" i="5" s="1"/>
  <c r="T64" i="5"/>
  <c r="AF64" i="5" s="1"/>
  <c r="AL63" i="5"/>
  <c r="AC63" i="5"/>
  <c r="T63" i="5"/>
  <c r="AF63" i="5" s="1"/>
  <c r="T62" i="5"/>
  <c r="AF62" i="5" s="1"/>
  <c r="T61" i="5"/>
  <c r="AF61" i="5" s="1"/>
  <c r="AF60" i="5"/>
  <c r="T60" i="5"/>
  <c r="AC59" i="5"/>
  <c r="AL59" i="5" s="1"/>
  <c r="Z59" i="5"/>
  <c r="AJ59" i="5" s="1"/>
  <c r="T59" i="5"/>
  <c r="AF59" i="5" s="1"/>
  <c r="AF58" i="5"/>
  <c r="T58" i="5"/>
  <c r="AC57" i="5"/>
  <c r="AL57" i="5" s="1"/>
  <c r="W57" i="5"/>
  <c r="AH57" i="5" s="1"/>
  <c r="T57" i="5"/>
  <c r="AF57" i="5" s="1"/>
  <c r="AM56" i="5"/>
  <c r="AD56" i="5"/>
  <c r="T56" i="5"/>
  <c r="AF56" i="5" s="1"/>
  <c r="T55" i="5"/>
  <c r="AF55" i="5" s="1"/>
  <c r="AF54" i="5"/>
  <c r="AD54" i="5"/>
  <c r="AM54" i="5" s="1"/>
  <c r="T54" i="5"/>
  <c r="T53" i="5"/>
  <c r="AF53" i="5" s="1"/>
  <c r="AJ52" i="5"/>
  <c r="AH52" i="5"/>
  <c r="AF52" i="5"/>
  <c r="AC52" i="5"/>
  <c r="AL52" i="5" s="1"/>
  <c r="Z52" i="5"/>
  <c r="W52" i="5"/>
  <c r="T52" i="5"/>
  <c r="AF51" i="5"/>
  <c r="AC51" i="5"/>
  <c r="AL51" i="5" s="1"/>
  <c r="W51" i="5"/>
  <c r="AH51" i="5" s="1"/>
  <c r="T51" i="5"/>
  <c r="T50" i="5"/>
  <c r="AF50" i="5" s="1"/>
  <c r="AF49" i="5"/>
  <c r="AC49" i="5"/>
  <c r="AL49" i="5" s="1"/>
  <c r="Z49" i="5"/>
  <c r="AJ49" i="5" s="1"/>
  <c r="T49" i="5"/>
  <c r="T48" i="5"/>
  <c r="AF48" i="5" s="1"/>
  <c r="AC47" i="5"/>
  <c r="AL47" i="5" s="1"/>
  <c r="T47" i="5"/>
  <c r="AF47" i="5" s="1"/>
  <c r="AJ46" i="5"/>
  <c r="Z46" i="5"/>
  <c r="T46" i="5"/>
  <c r="AF46" i="5" s="1"/>
  <c r="T45" i="5"/>
  <c r="AF45" i="5" s="1"/>
  <c r="AL44" i="5"/>
  <c r="AJ44" i="5"/>
  <c r="AF44" i="5"/>
  <c r="AC44" i="5"/>
  <c r="Z44" i="5"/>
  <c r="T44" i="5"/>
  <c r="T43" i="5"/>
  <c r="AF43" i="5" s="1"/>
  <c r="T42" i="5"/>
  <c r="AF42" i="5" s="1"/>
  <c r="AL41" i="5"/>
  <c r="AC41" i="5"/>
  <c r="T41" i="5"/>
  <c r="AF41" i="5" s="1"/>
  <c r="AJ40" i="5"/>
  <c r="AH40" i="5"/>
  <c r="AF40" i="5"/>
  <c r="AC40" i="5"/>
  <c r="AL40" i="5" s="1"/>
  <c r="Z40" i="5"/>
  <c r="W40" i="5"/>
  <c r="T40" i="5"/>
  <c r="AF39" i="5"/>
  <c r="AC39" i="5"/>
  <c r="AL39" i="5" s="1"/>
  <c r="W39" i="5"/>
  <c r="AH39" i="5" s="1"/>
  <c r="T39" i="5"/>
  <c r="T38" i="5"/>
  <c r="AF38" i="5" s="1"/>
  <c r="W37" i="5"/>
  <c r="AH37" i="5" s="1"/>
  <c r="T37" i="5"/>
  <c r="AF37" i="5" s="1"/>
  <c r="AF36" i="5"/>
  <c r="T36" i="5"/>
  <c r="AD35" i="5"/>
  <c r="AM35" i="5" s="1"/>
  <c r="X35" i="5"/>
  <c r="AI35" i="5" s="1"/>
  <c r="T35" i="5"/>
  <c r="AF35" i="5" s="1"/>
  <c r="AF34" i="5"/>
  <c r="T34" i="5"/>
  <c r="T33" i="5"/>
  <c r="AF33" i="5" s="1"/>
  <c r="AF32" i="5"/>
  <c r="AC32" i="5"/>
  <c r="AL32" i="5" s="1"/>
  <c r="W32" i="5"/>
  <c r="AH32" i="5" s="1"/>
  <c r="T32" i="5"/>
  <c r="T31" i="5"/>
  <c r="AF31" i="5" s="1"/>
  <c r="AJ30" i="5"/>
  <c r="AH30" i="5"/>
  <c r="AF30" i="5"/>
  <c r="AC30" i="5"/>
  <c r="AL30" i="5" s="1"/>
  <c r="Z30" i="5"/>
  <c r="W30" i="5"/>
  <c r="T30" i="5"/>
  <c r="AJ29" i="5"/>
  <c r="AH29" i="5"/>
  <c r="AF29" i="5"/>
  <c r="AC29" i="5"/>
  <c r="AL29" i="5" s="1"/>
  <c r="Z29" i="5"/>
  <c r="W29" i="5"/>
  <c r="T29" i="5"/>
  <c r="AF28" i="5"/>
  <c r="AC28" i="5"/>
  <c r="AL28" i="5" s="1"/>
  <c r="Z28" i="5"/>
  <c r="AJ28" i="5" s="1"/>
  <c r="T28" i="5"/>
  <c r="T27" i="5"/>
  <c r="AF27" i="5" s="1"/>
  <c r="AC26" i="5"/>
  <c r="AL26" i="5" s="1"/>
  <c r="T26" i="5"/>
  <c r="AF26" i="5" s="1"/>
  <c r="AM25" i="5"/>
  <c r="AI25" i="5"/>
  <c r="AD25" i="5"/>
  <c r="X25" i="5"/>
  <c r="T25" i="5"/>
  <c r="AF25" i="5" s="1"/>
  <c r="AM24" i="5"/>
  <c r="AJ24" i="5"/>
  <c r="AF24" i="5"/>
  <c r="AD24" i="5"/>
  <c r="Z24" i="5"/>
  <c r="T24" i="5"/>
  <c r="X23" i="5"/>
  <c r="AI23" i="5" s="1"/>
  <c r="T23" i="5"/>
  <c r="AF23" i="5" s="1"/>
  <c r="AL22" i="5"/>
  <c r="AC22" i="5"/>
  <c r="Z22" i="5"/>
  <c r="AJ22" i="5" s="1"/>
  <c r="W22" i="5"/>
  <c r="AH22" i="5" s="1"/>
  <c r="T22" i="5"/>
  <c r="AF22" i="5" s="1"/>
  <c r="AL21" i="5"/>
  <c r="AC21" i="5"/>
  <c r="AA21" i="5"/>
  <c r="AK21" i="5" s="1"/>
  <c r="W21" i="5"/>
  <c r="AH21" i="5" s="1"/>
  <c r="T21" i="5"/>
  <c r="AF21" i="5" s="1"/>
  <c r="AF20" i="5"/>
  <c r="T20" i="5"/>
  <c r="AL19" i="5"/>
  <c r="AF19" i="5"/>
  <c r="AC19" i="5"/>
  <c r="T19" i="5"/>
  <c r="AF18" i="5"/>
  <c r="AC18" i="5"/>
  <c r="AL18" i="5" s="1"/>
  <c r="T18" i="5"/>
  <c r="Z17" i="5"/>
  <c r="AJ17" i="5" s="1"/>
  <c r="X17" i="5"/>
  <c r="AI17" i="5" s="1"/>
  <c r="T17" i="5"/>
  <c r="AF17" i="5" s="1"/>
  <c r="AF16" i="5"/>
  <c r="T16" i="5"/>
  <c r="AL15" i="5"/>
  <c r="AF15" i="5"/>
  <c r="AC15" i="5"/>
  <c r="T15" i="5"/>
  <c r="AL14" i="5"/>
  <c r="AK14" i="5"/>
  <c r="AH14" i="5"/>
  <c r="AC14" i="5"/>
  <c r="AA14" i="5"/>
  <c r="W14" i="5"/>
  <c r="T14" i="5"/>
  <c r="AF14" i="5" s="1"/>
  <c r="AM13" i="5"/>
  <c r="AI13" i="5"/>
  <c r="AF13" i="5"/>
  <c r="AD13" i="5"/>
  <c r="X13" i="5"/>
  <c r="T13" i="5"/>
  <c r="T12" i="5"/>
  <c r="AF12" i="5" s="1"/>
  <c r="AF11" i="5"/>
  <c r="AC11" i="5"/>
  <c r="AL11" i="5" s="1"/>
  <c r="T11" i="5"/>
  <c r="AC10" i="5"/>
  <c r="AL10" i="5" s="1"/>
  <c r="W10" i="5"/>
  <c r="AH10" i="5" s="1"/>
  <c r="T10" i="5"/>
  <c r="AF10" i="5" s="1"/>
  <c r="AL9" i="5"/>
  <c r="AC9" i="5"/>
  <c r="T9" i="5"/>
  <c r="AF9" i="5" s="1"/>
  <c r="AJ8" i="5"/>
  <c r="AH8" i="5"/>
  <c r="AF8" i="5"/>
  <c r="AC8" i="5"/>
  <c r="AL8" i="5" s="1"/>
  <c r="Z8" i="5"/>
  <c r="W8" i="5"/>
  <c r="T8" i="5"/>
  <c r="AF7" i="5"/>
  <c r="AD7" i="5"/>
  <c r="AM7" i="5" s="1"/>
  <c r="Z7" i="5"/>
  <c r="AJ7" i="5" s="1"/>
  <c r="T7" i="5"/>
  <c r="AL6" i="5"/>
  <c r="AF6" i="5"/>
  <c r="AC6" i="5"/>
  <c r="T6" i="5"/>
  <c r="T5" i="5"/>
  <c r="AF5" i="5" s="1"/>
  <c r="AL4" i="5"/>
  <c r="AC4" i="5"/>
  <c r="T4" i="5"/>
  <c r="AF4" i="5" s="1"/>
</calcChain>
</file>

<file path=xl/sharedStrings.xml><?xml version="1.0" encoding="utf-8"?>
<sst xmlns="http://schemas.openxmlformats.org/spreadsheetml/2006/main" count="75927" uniqueCount="23343">
  <si>
    <t>« XIC_quantified » sheet</t>
  </si>
  <si>
    <r>
      <t xml:space="preserve">Quantified proteins by </t>
    </r>
    <r>
      <rPr>
        <b/>
        <sz val="12"/>
        <color theme="1"/>
        <rFont val="Liberation Sans"/>
      </rPr>
      <t>eXtracted Ion Current</t>
    </r>
  </si>
  <si>
    <t>A line corresponds to one protein quantified</t>
  </si>
  <si>
    <r>
      <t xml:space="preserve">Lines in </t>
    </r>
    <r>
      <rPr>
        <b/>
        <sz val="12"/>
        <color theme="1"/>
        <rFont val="Liberation Sans"/>
      </rPr>
      <t>black</t>
    </r>
    <r>
      <rPr>
        <sz val="11"/>
        <color theme="1"/>
        <rFont val="Liberation Serif"/>
      </rPr>
      <t xml:space="preserve"> represent proteins with significant variation (adjusted p value &lt; 0.05)</t>
    </r>
  </si>
  <si>
    <r>
      <t xml:space="preserve">Lines in </t>
    </r>
    <r>
      <rPr>
        <sz val="12"/>
        <color rgb="FF999999"/>
        <rFont val="Liberation Sans"/>
      </rPr>
      <t>gray</t>
    </r>
    <r>
      <rPr>
        <sz val="11"/>
        <color theme="1"/>
        <rFont val="Liberation Serif"/>
      </rPr>
      <t xml:space="preserve"> represent proteins without significant variation</t>
    </r>
  </si>
  <si>
    <t>Top protein id</t>
  </si>
  <si>
    <t>ID of the first protein among the sub-group. If there are several different proteins among the group</t>
  </si>
  <si>
    <t>Conditions </t>
  </si>
  <si>
    <t>The conditions that share a group of identified proteins</t>
  </si>
  <si>
    <t>CHASSY_ID</t>
  </si>
  <si>
    <t>Protein identifier of S. cerevisiae CEN.PK113-7D assigned from the orthologs database CHASSY</t>
  </si>
  <si>
    <t>S. cerevisiae CEN.PK113-7D</t>
  </si>
  <si>
    <t>Protein identifier (UNIPROT) of the experimental strain S. cerevisiae CEN.PK113-7D</t>
  </si>
  <si>
    <t>GeneName_CENPK</t>
  </si>
  <si>
    <t>Gene name of S. cerevisiae CEN.PK113-7D</t>
  </si>
  <si>
    <t>S. cerevisiae S288C</t>
  </si>
  <si>
    <t>Orhtolog UNIPROT identifier based on S. cerevisiae S288C strain</t>
  </si>
  <si>
    <t>GeneName_S288C</t>
  </si>
  <si>
    <t>Gene name of S. cerevisiae S288C</t>
  </si>
  <si>
    <t>Protein_name</t>
  </si>
  <si>
    <t>Description of the protein</t>
  </si>
  <si>
    <t>ec_number</t>
  </si>
  <si>
    <t>Enzyme Commission number, numerical classification scheme for enzymes based on the chemical reactions they catalyze</t>
  </si>
  <si>
    <t>« SpectralCount_quantified » sheet</t>
  </si>
  <si>
    <r>
      <t xml:space="preserve">Quantified proteins by </t>
    </r>
    <r>
      <rPr>
        <b/>
        <sz val="12"/>
        <color theme="1"/>
        <rFont val="Liberation Sans"/>
      </rPr>
      <t>Spectral Counting</t>
    </r>
  </si>
  <si>
    <t>« XIC_SC_STAT_COMBINED » sheet</t>
  </si>
  <si>
    <t>List of quantified protiens by Spectral Counting and XIC-based approaches that showed significant variation (adjusted p value &lt; 0.05)</t>
  </si>
  <si>
    <t>method </t>
  </si>
  <si>
    <t>Indicates the quantification method used. XIC = eXtracted Ion Current. SC= Spectral Counting. Both = protein quantified by both methods but only the XIC value was considered.</t>
  </si>
  <si>
    <t>« Fold-change » sheet</t>
  </si>
  <si>
    <t>Fold change between the different conditions quantified by Spectral Counting and XIC-based approaches that showed significant variation (adjusted p value &lt; 0.05)</t>
  </si>
  <si>
    <t>method :</t>
  </si>
  <si>
    <t>presence/absence :</t>
  </si>
  <si>
    <t>***** indicate that a given protein is present or absent between two conditions. X / 0 = Presence in a condition and absent in the standard. 0 / X = Presence in the standard and absent in the condition</t>
  </si>
  <si>
    <t>« emPAI » sheet</t>
  </si>
  <si>
    <r>
      <t xml:space="preserve">List usefull for </t>
    </r>
    <r>
      <rPr>
        <b/>
        <sz val="12"/>
        <color theme="1"/>
        <rFont val="Liberation Sans"/>
      </rPr>
      <t>modelling</t>
    </r>
    <r>
      <rPr>
        <sz val="11"/>
        <color theme="1"/>
        <rFont val="Liberation Serif"/>
      </rPr>
      <t xml:space="preserve"> containing the raw data of Spectral Counting expressed as Exponentially Modified Protein Abundance Index (emPAI)</t>
    </r>
  </si>
  <si>
    <t>EmPAI is defined as = (10^PAI) – one</t>
  </si>
  <si>
    <t>PAI = the number of observed peptides counts per protein over the number of observable peptides per protein</t>
  </si>
  <si>
    <t>Mean XIC per condition (n=3)</t>
  </si>
  <si>
    <t>adjusted p value</t>
  </si>
  <si>
    <t>anaerobic</t>
  </si>
  <si>
    <t>HighTemp</t>
  </si>
  <si>
    <t>LowpH</t>
  </si>
  <si>
    <t>OsmoticStress</t>
  </si>
  <si>
    <t>standard</t>
  </si>
  <si>
    <t>Top.Protein.Description</t>
  </si>
  <si>
    <t>ChassyID</t>
  </si>
  <si>
    <t>uniprotID_CENPK</t>
  </si>
  <si>
    <t>uniprotID_S288c</t>
  </si>
  <si>
    <t>b17.a1.a1</t>
  </si>
  <si>
    <t>Chassy_SC_3446;N1P7N2;Q01574; Acetyl-coenzyme A synthetase 1 - ACS1</t>
  </si>
  <si>
    <t>Chassy_SC_3446</t>
  </si>
  <si>
    <t>N1P7N2</t>
  </si>
  <si>
    <t>CENPK1137D_4997</t>
  </si>
  <si>
    <t>Q01574</t>
  </si>
  <si>
    <t>YAL054C</t>
  </si>
  <si>
    <t>6.2.1.1</t>
  </si>
  <si>
    <t>Acetyl-coenzyme A synthetase 1 - ACS1</t>
  </si>
  <si>
    <t>b69.a1.a1</t>
  </si>
  <si>
    <t>Chassy_SC_5191;N1NZF4;Q02207; Peroxisomal hydratase-dehydrogenase-epimerase - FOX2</t>
  </si>
  <si>
    <t>Chassy_SC_5191</t>
  </si>
  <si>
    <t>N1NZF4</t>
  </si>
  <si>
    <t>CENPK1137D_1019</t>
  </si>
  <si>
    <t>Q02207</t>
  </si>
  <si>
    <t>YKR009C</t>
  </si>
  <si>
    <t>4.2.1.119; 1.1.1.n12</t>
  </si>
  <si>
    <t>Peroxisomal hydratase-dehydrogenase-epimerase - FOX2</t>
  </si>
  <si>
    <t>c213.a1.a1</t>
  </si>
  <si>
    <t>Chassy_SC_4758;N1P674;Q00055; Glycerol-3-phosphate dehydrogenase [NAD(+)] 1 - GPD1</t>
  </si>
  <si>
    <t>Chassy_SC_4758</t>
  </si>
  <si>
    <t>N1P674</t>
  </si>
  <si>
    <t>CENPK1137D_3804</t>
  </si>
  <si>
    <t>Q00055</t>
  </si>
  <si>
    <t>YDL022W</t>
  </si>
  <si>
    <t>1.1.1.8</t>
  </si>
  <si>
    <t>Glycerol-3-phosphate dehydrogenase [NAD(+)] 1 - GPD1</t>
  </si>
  <si>
    <t>c693.a2.a1</t>
  </si>
  <si>
    <t>Chassy_SC_3340;N1PAR8;P38079; Protein YRO2 - YRO2</t>
  </si>
  <si>
    <t>Chassy_SC_3340</t>
  </si>
  <si>
    <t>N1PAR8</t>
  </si>
  <si>
    <t>CENPK1137D_4598</t>
  </si>
  <si>
    <t>P38079</t>
  </si>
  <si>
    <t>YBR054W</t>
  </si>
  <si>
    <t>Protein YRO2 - YRO2</t>
  </si>
  <si>
    <t>c251.a1.a1</t>
  </si>
  <si>
    <t>Chassy_SC_886;N1P0U3;P54838; Dihydroxyacetone kinase 1 - DAK1</t>
  </si>
  <si>
    <t>Chassy_SC_886</t>
  </si>
  <si>
    <t>N1P0U3</t>
  </si>
  <si>
    <t>CENPK1137D_382</t>
  </si>
  <si>
    <t>P54838</t>
  </si>
  <si>
    <t>YML070W</t>
  </si>
  <si>
    <t>2.7.1.28; 2.7.1.29</t>
  </si>
  <si>
    <t>Dihydroxyacetone kinase 1 - DAK1</t>
  </si>
  <si>
    <t>b11.a1.a1</t>
  </si>
  <si>
    <t>Chassy_SC_635;N1P4S9;P04806; Hexokinase-1 - HXK1</t>
  </si>
  <si>
    <t>Chassy_SC_635</t>
  </si>
  <si>
    <t>N1P4S9</t>
  </si>
  <si>
    <t>CENPK1137D_3329</t>
  </si>
  <si>
    <t>P04806</t>
  </si>
  <si>
    <t>YFR053C</t>
  </si>
  <si>
    <t>2.7.1.1</t>
  </si>
  <si>
    <t>Hexokinase-1 - HXK1</t>
  </si>
  <si>
    <t>c115.a1.a1</t>
  </si>
  <si>
    <t>Chassy_SC_3193;N1P7B4;P39976; D-2-hydroxyglutarate--pyruvate transhydrogenase DLD3 - DLD3</t>
  </si>
  <si>
    <t>Chassy_SC_3193</t>
  </si>
  <si>
    <t>N1P7B4</t>
  </si>
  <si>
    <t>CENPK1137D_3610</t>
  </si>
  <si>
    <t>P39976</t>
  </si>
  <si>
    <t>YEL071W</t>
  </si>
  <si>
    <t>1.1.99.40; 1.1.2.4</t>
  </si>
  <si>
    <t>D-2-hydroxyglutarate--pyruvate transhydrogenase DLD3 - DLD3</t>
  </si>
  <si>
    <t>c153.a2.a1</t>
  </si>
  <si>
    <t>Chassy_SC_644;N1P4Y2;P40054; D-3-phosphoglycerate dehydrogenase 1 - SER3</t>
  </si>
  <si>
    <t>Chassy_SC_644</t>
  </si>
  <si>
    <t>N1P4Y2</t>
  </si>
  <si>
    <t>CENPK1137D_3491</t>
  </si>
  <si>
    <t>P40054</t>
  </si>
  <si>
    <t>YER081W</t>
  </si>
  <si>
    <t>1.1.1.95; 1.1.1.399</t>
  </si>
  <si>
    <t>D-3-phosphoglycerate dehydrogenase 1 - SER3</t>
  </si>
  <si>
    <t>c417.a1.a1</t>
  </si>
  <si>
    <t>Chassy_SC_173;N1P2U9;P07275; Delta-1-pyrroline-5-carboxylate dehydrogenase, mitochondrial - PUT2</t>
  </si>
  <si>
    <t>Chassy_SC_173</t>
  </si>
  <si>
    <t>N1P2U9</t>
  </si>
  <si>
    <t>CENPK1137D_5433</t>
  </si>
  <si>
    <t>P07275</t>
  </si>
  <si>
    <t>YHR037W</t>
  </si>
  <si>
    <t>1.2.1.88</t>
  </si>
  <si>
    <t>Delta-1-pyrroline-5-carboxylate dehydrogenase, mitochondrial - PUT2</t>
  </si>
  <si>
    <t>c226.a1.a1</t>
  </si>
  <si>
    <t>Chassy_SC_3028;N1P0D9;P40215; External NADH-ubiquinone oxidoreductase 1, mitochondrial - NDE1</t>
  </si>
  <si>
    <t>Chassy_SC_3028</t>
  </si>
  <si>
    <t>N1P0D9</t>
  </si>
  <si>
    <t>CENPK1137D_177</t>
  </si>
  <si>
    <t>P40215</t>
  </si>
  <si>
    <t>YMR145C</t>
  </si>
  <si>
    <t>1.6.5.9</t>
  </si>
  <si>
    <t>External NADH-ubiquinone oxidoreductase 1, mitochondrial - NDE1</t>
  </si>
  <si>
    <t>c196.a1.a1</t>
  </si>
  <si>
    <t>Chassy_SC_2606;N1NW72;Q12428; Probable 2-methylcitrate dehydratase - PDH1</t>
  </si>
  <si>
    <t>Chassy_SC_2606</t>
  </si>
  <si>
    <t>N1NW72</t>
  </si>
  <si>
    <t>CENPK1137D_1703</t>
  </si>
  <si>
    <t>Q12428</t>
  </si>
  <si>
    <t>YPR002W</t>
  </si>
  <si>
    <t>4.2.1.79</t>
  </si>
  <si>
    <t>Probable 2-methylcitrate dehydratase - PDH1</t>
  </si>
  <si>
    <t>b54.a1.a1</t>
  </si>
  <si>
    <t>Chassy_SC_2276;N1P6J1;P15992; Heat shock protein 26 - HSP26</t>
  </si>
  <si>
    <t>Chassy_SC_2276</t>
  </si>
  <si>
    <t>N1P6J1</t>
  </si>
  <si>
    <t>CENPK1137D_4617</t>
  </si>
  <si>
    <t>P15992</t>
  </si>
  <si>
    <t>YBR072W</t>
  </si>
  <si>
    <t>Heat shock protein 26 - HSP26</t>
  </si>
  <si>
    <t>b18.a1.a1</t>
  </si>
  <si>
    <t>Chassy_SC_3254;N1NX93;P54115; Magnesium-activated aldehyde dehydrogenase, cytosolic - ALD6</t>
  </si>
  <si>
    <t>Chassy_SC_3254</t>
  </si>
  <si>
    <t>N1NX93</t>
  </si>
  <si>
    <t>CENPK1137D_1639</t>
  </si>
  <si>
    <t>P54115</t>
  </si>
  <si>
    <t>YPL061W</t>
  </si>
  <si>
    <t>1.2.1.4</t>
  </si>
  <si>
    <t>Magnesium-activated aldehyde dehydrogenase, cytosolic - ALD6</t>
  </si>
  <si>
    <t>c302.a1.a1</t>
  </si>
  <si>
    <t>Chassy_SC_4572;N1P5G7;P39518; Long-chain-fatty-acid--CoA ligase 2 - FAA2</t>
  </si>
  <si>
    <t>Chassy_SC_4572</t>
  </si>
  <si>
    <t>N1P5G7</t>
  </si>
  <si>
    <t>CENPK1137D_3671</t>
  </si>
  <si>
    <t>P39518</t>
  </si>
  <si>
    <t>YER015W</t>
  </si>
  <si>
    <t>6.2.1.3</t>
  </si>
  <si>
    <t>Long-chain-fatty-acid--CoA ligase 2 - FAA2</t>
  </si>
  <si>
    <t>c335.a1.a1</t>
  </si>
  <si>
    <t>Chassy_SC_3541;N1NYC6;P18544; Acetylornithine aminotransferase, mitochondrial - ARG8</t>
  </si>
  <si>
    <t>Chassy_SC_3541</t>
  </si>
  <si>
    <t>N1NYC6</t>
  </si>
  <si>
    <t>CENPK1137D_2104</t>
  </si>
  <si>
    <t>P18544</t>
  </si>
  <si>
    <t>YOL140W</t>
  </si>
  <si>
    <t>2.6.1.11</t>
  </si>
  <si>
    <t>Acetylornithine aminotransferase, mitochondrial - ARG8</t>
  </si>
  <si>
    <t>c347.a1.a1</t>
  </si>
  <si>
    <t>Chassy_SC_4380;N1NZX6;P07991; Ornithine aminotransferase - CAR2</t>
  </si>
  <si>
    <t>Chassy_SC_4380</t>
  </si>
  <si>
    <t>N1NZX6</t>
  </si>
  <si>
    <t>CENPK1137D_808</t>
  </si>
  <si>
    <t>P07991</t>
  </si>
  <si>
    <t>YLR438W</t>
  </si>
  <si>
    <t>2.6.1.13</t>
  </si>
  <si>
    <t>Ornithine aminotransferase - CAR2</t>
  </si>
  <si>
    <t>c543.a1.a1</t>
  </si>
  <si>
    <t>Chassy_SC_62;N1P1Z7;P27796; 3-ketoacyl-CoA thiolase, peroxisomal - POT1</t>
  </si>
  <si>
    <t>Chassy_SC_62</t>
  </si>
  <si>
    <t>N1P1Z7</t>
  </si>
  <si>
    <t>CENPK1137D_5163</t>
  </si>
  <si>
    <t>P27796</t>
  </si>
  <si>
    <t>YIL160C</t>
  </si>
  <si>
    <t>2.3.1.16</t>
  </si>
  <si>
    <t>3-ketoacyl-CoA thiolase, peroxisomal - POT1</t>
  </si>
  <si>
    <t>b43.a2.a1</t>
  </si>
  <si>
    <t>Chassy_SC_961;N1P1W7;Q12230; Sphingolipid long chain base-responsive protein LSP1 - LSP1</t>
  </si>
  <si>
    <t>Chassy_SC_961</t>
  </si>
  <si>
    <t>N1P1W7</t>
  </si>
  <si>
    <t>CENPK1137D_1697</t>
  </si>
  <si>
    <t>Q12230</t>
  </si>
  <si>
    <t>YPL004C</t>
  </si>
  <si>
    <t>Sphingolipid long chain base-responsive protein LSP1 - LSP1</t>
  </si>
  <si>
    <t>c209.a1.a1</t>
  </si>
  <si>
    <t>Chassy_SC_2760;N1P2F8;P00724; Invertase 2 - SUC2</t>
  </si>
  <si>
    <t>Chassy_SC_2760</t>
  </si>
  <si>
    <t>N1P2F8</t>
  </si>
  <si>
    <t>CENPK1137D_5141</t>
  </si>
  <si>
    <t>P00724</t>
  </si>
  <si>
    <t>YIL162W</t>
  </si>
  <si>
    <t>3.2.1.26</t>
  </si>
  <si>
    <t>Invertase 2 - SUC2</t>
  </si>
  <si>
    <t>b78.a1.a1</t>
  </si>
  <si>
    <t>Chassy_SC_5323;N1P1P0;P32191; Glycerol-3-phosphate dehydrogenase, mitochondrial - GUT2</t>
  </si>
  <si>
    <t>Chassy_SC_5323</t>
  </si>
  <si>
    <t>N1P1P0</t>
  </si>
  <si>
    <t>CENPK1137D_5033</t>
  </si>
  <si>
    <t>P32191</t>
  </si>
  <si>
    <t>YIL155C</t>
  </si>
  <si>
    <t>1.1.5.3</t>
  </si>
  <si>
    <t>Glycerol-3-phosphate dehydrogenase, mitochondrial - GUT2</t>
  </si>
  <si>
    <t>b27.a1.a1</t>
  </si>
  <si>
    <t>Chassy_SC_5099;N1NZK6;P31539; Heat shock protein 104 - HSP104</t>
  </si>
  <si>
    <t>Chassy_SC_5099</t>
  </si>
  <si>
    <t>N1NZK6</t>
  </si>
  <si>
    <t>CENPK1137D_673</t>
  </si>
  <si>
    <t>P31539</t>
  </si>
  <si>
    <t>YLL026W</t>
  </si>
  <si>
    <t>Heat shock protein 104 - HSP104</t>
  </si>
  <si>
    <t>b45.a1.a1</t>
  </si>
  <si>
    <t>Chassy_SC_3329;N1NX34;P07262; NADP-specific glutamate dehydrogenase 1 - GDH1</t>
  </si>
  <si>
    <t>Chassy_SC_3329</t>
  </si>
  <si>
    <t>N1NX34</t>
  </si>
  <si>
    <t>CENPK1137D_2390</t>
  </si>
  <si>
    <t>P07262</t>
  </si>
  <si>
    <t>YOR375C</t>
  </si>
  <si>
    <t>1.4.1.4</t>
  </si>
  <si>
    <t>NADP-specific glutamate dehydrogenase 1 - GDH1</t>
  </si>
  <si>
    <t>a2.a1.a1</t>
  </si>
  <si>
    <t>Chassy_SC_4750;N1NZ13;P46367; Potassium-activated aldehyde dehydrogenase, mitochondrial - ALD4</t>
  </si>
  <si>
    <t>Chassy_SC_4750</t>
  </si>
  <si>
    <t>N1NZ13</t>
  </si>
  <si>
    <t>CENPK1137D_2389</t>
  </si>
  <si>
    <t>P46367</t>
  </si>
  <si>
    <t>YOR374W</t>
  </si>
  <si>
    <t>1.2.1.5</t>
  </si>
  <si>
    <t>Potassium-activated aldehyde dehydrogenase, mitochondrial - ALD4</t>
  </si>
  <si>
    <t>c540.a1.a1</t>
  </si>
  <si>
    <t>Chassy_SC_1413;N1P837;P36139; Protein PET10 - PET10</t>
  </si>
  <si>
    <t>Chassy_SC_1413</t>
  </si>
  <si>
    <t>N1P837</t>
  </si>
  <si>
    <t>CENPK1137D_1055</t>
  </si>
  <si>
    <t>P36139</t>
  </si>
  <si>
    <t>YKR046C</t>
  </si>
  <si>
    <t>Protein PET10 - PET10</t>
  </si>
  <si>
    <t>b87.a1.a1</t>
  </si>
  <si>
    <t>Chassy_SC_4738;N1P1A6;Q03558; NADPH dehydrogenase 2 - OYE2</t>
  </si>
  <si>
    <t>Chassy_SC_4738</t>
  </si>
  <si>
    <t>N1P1A6</t>
  </si>
  <si>
    <t>CENPK1137D_5329</t>
  </si>
  <si>
    <t>Q03558</t>
  </si>
  <si>
    <t>YHR179W</t>
  </si>
  <si>
    <t>1.6.99.1</t>
  </si>
  <si>
    <t>NADPH dehydrogenase 2 - OYE2</t>
  </si>
  <si>
    <t>c375.a1.a1</t>
  </si>
  <si>
    <t>Chassy_SC_4602;N1NWX8;P53839; Glyoxylate reductase 1 - GOR1</t>
  </si>
  <si>
    <t>Chassy_SC_4602</t>
  </si>
  <si>
    <t>N1NWX8</t>
  </si>
  <si>
    <t>CENPK1137D_2766</t>
  </si>
  <si>
    <t>P53839</t>
  </si>
  <si>
    <t>YNL274C</t>
  </si>
  <si>
    <t>1.1.1.26</t>
  </si>
  <si>
    <t>Glyoxylate reductase 1 - GOR1</t>
  </si>
  <si>
    <t>b82.a1.a1</t>
  </si>
  <si>
    <t>Chassy_SC_1275;N1NYY1;P30624; Long-chain-fatty-acid--CoA ligase 1 - FAA1</t>
  </si>
  <si>
    <t>Chassy_SC_1275</t>
  </si>
  <si>
    <t>N1NYY1</t>
  </si>
  <si>
    <t>CENPK1137D_2334</t>
  </si>
  <si>
    <t>P30624</t>
  </si>
  <si>
    <t>YOR317W</t>
  </si>
  <si>
    <t>Long-chain-fatty-acid--CoA ligase 1 - FAA1</t>
  </si>
  <si>
    <t>c175.a1.a1</t>
  </si>
  <si>
    <t>Chassy_SC_1313;N1NXS7;Q03104; Meiotic sister chromatid recombination protein 1 - MSC1</t>
  </si>
  <si>
    <t>Chassy_SC_1313</t>
  </si>
  <si>
    <t>N1NXS7</t>
  </si>
  <si>
    <t>CENPK1137D_334</t>
  </si>
  <si>
    <t>Q03104</t>
  </si>
  <si>
    <t>YML128C</t>
  </si>
  <si>
    <t>Meiotic sister chromatid recombination protein 1 - MSC1</t>
  </si>
  <si>
    <t>c404.a1.a1</t>
  </si>
  <si>
    <t>Chassy_SC_628;N1P9K8;P00447; Superoxide dismutase [Mn], mitochondrial - SOD2</t>
  </si>
  <si>
    <t>Chassy_SC_628</t>
  </si>
  <si>
    <t>N1P9K8</t>
  </si>
  <si>
    <t>CENPK1137D_5400</t>
  </si>
  <si>
    <t>P00447</t>
  </si>
  <si>
    <t>YHR008C</t>
  </si>
  <si>
    <t>1.15.1.1</t>
  </si>
  <si>
    <t>Superoxide dismutase [Mn], mitochondrial - SOD2</t>
  </si>
  <si>
    <t>c562.a1.a1</t>
  </si>
  <si>
    <t>Chassy_SC_3503;N1P1H8;P41903; Peroxisomal acyl-coenzyme A thioester hydrolase 1 - TES1</t>
  </si>
  <si>
    <t>Chassy_SC_3503</t>
  </si>
  <si>
    <t>N1P1H8</t>
  </si>
  <si>
    <t>CENPK1137D_1316</t>
  </si>
  <si>
    <t>P41903</t>
  </si>
  <si>
    <t>YJR019C</t>
  </si>
  <si>
    <t>3.1.2.2</t>
  </si>
  <si>
    <t>Peroxisomal acyl-coenzyme A thioester hydrolase 1 - TES1</t>
  </si>
  <si>
    <t>d1629.a1.a1</t>
  </si>
  <si>
    <t>Chassy_SC_4634;N1P787;P32660; Phospholipid-transporting ATPase DNF1 - DNF1</t>
  </si>
  <si>
    <t>Chassy_SC_4634</t>
  </si>
  <si>
    <t>N1P787</t>
  </si>
  <si>
    <t>CENPK1137D_3580</t>
  </si>
  <si>
    <t>P32660</t>
  </si>
  <si>
    <t>YER166W</t>
  </si>
  <si>
    <t>3.6.3.1</t>
  </si>
  <si>
    <t>Phospholipid-transporting ATPase DNF1 - DNF1</t>
  </si>
  <si>
    <t>b21.a2.a1</t>
  </si>
  <si>
    <t>Chassy_SC_3237;N1P997;P08679; Citrate synthase, peroxisomal - CIT2</t>
  </si>
  <si>
    <t>Chassy_SC_3237</t>
  </si>
  <si>
    <t>N1P997</t>
  </si>
  <si>
    <t>CENPK1137D_4500</t>
  </si>
  <si>
    <t>P08679</t>
  </si>
  <si>
    <t>YCR005C</t>
  </si>
  <si>
    <t>2.3.3.16</t>
  </si>
  <si>
    <t>Citrate synthase, peroxisomal - CIT2</t>
  </si>
  <si>
    <t>c221.a1.a1</t>
  </si>
  <si>
    <t>Chassy_SC_4075;N1NZ14;P23542; Aspartate aminotransferase, cytoplasmic - AAT2</t>
  </si>
  <si>
    <t>Chassy_SC_4075</t>
  </si>
  <si>
    <t>N1NZ14</t>
  </si>
  <si>
    <t>CENPK1137D_874</t>
  </si>
  <si>
    <t>P23542</t>
  </si>
  <si>
    <t>YLR027C</t>
  </si>
  <si>
    <t>2.6.1.1</t>
  </si>
  <si>
    <t>Aspartate aminotransferase, cytoplasmic - AAT2</t>
  </si>
  <si>
    <t>c895.a1.a1</t>
  </si>
  <si>
    <t>Chassy_SC_4559;N1P0F8;P01094; Protease A inhibitor 3 - PAI3</t>
  </si>
  <si>
    <t>Chassy_SC_4559</t>
  </si>
  <si>
    <t>N1P0F8</t>
  </si>
  <si>
    <t>CENPK1137D_207</t>
  </si>
  <si>
    <t>P01094</t>
  </si>
  <si>
    <t>YMR174C</t>
  </si>
  <si>
    <t>Protease A inhibitor 3 - PAI3</t>
  </si>
  <si>
    <t>c176.a1.a1</t>
  </si>
  <si>
    <t>Chassy_SC_3563;N1P5S7;P38427; Trehalose synthase complex regulatory subunit TSL1 - TSL1</t>
  </si>
  <si>
    <t>Chassy_SC_3563</t>
  </si>
  <si>
    <t>N1P5S7</t>
  </si>
  <si>
    <t>CENPK1137D_235</t>
  </si>
  <si>
    <t>P38427</t>
  </si>
  <si>
    <t>YML100W</t>
  </si>
  <si>
    <t>Trehalose synthase complex regulatory subunit TSL1 - TSL1</t>
  </si>
  <si>
    <t>a2.a2.a1</t>
  </si>
  <si>
    <t>Chassy_SC_2256;N1P4W5;P40047; Aldehyde dehydrogenase 5, mitochondrial - ALD5</t>
  </si>
  <si>
    <t>Chassy_SC_2256</t>
  </si>
  <si>
    <t>N1P4W5</t>
  </si>
  <si>
    <t>CENPK1137D_3481</t>
  </si>
  <si>
    <t>P40047</t>
  </si>
  <si>
    <t>YER073W</t>
  </si>
  <si>
    <t>Aldehyde dehydrogenase 5, mitochondrial - ALD5</t>
  </si>
  <si>
    <t>b63.a2.a1</t>
  </si>
  <si>
    <t>Chassy_SC_5209;N1NYE5;P53691; Peptidyl-prolyl cis-trans isomerase CPR6 - CPR6</t>
  </si>
  <si>
    <t>Chassy_SC_5209</t>
  </si>
  <si>
    <t>N1NYE5</t>
  </si>
  <si>
    <t>CENPK1137D_594</t>
  </si>
  <si>
    <t>P53691</t>
  </si>
  <si>
    <t>YLR216C</t>
  </si>
  <si>
    <t>5.2.1.8</t>
  </si>
  <si>
    <t>Peptidyl-prolyl cis-trans isomerase CPR6 - CPR6</t>
  </si>
  <si>
    <t>c111.a1.a1</t>
  </si>
  <si>
    <t>Chassy_SC_916;N1P3E7;Q01217; Protein ARG5,6, mitochondrial - ARG5,6</t>
  </si>
  <si>
    <t>Chassy_SC_916</t>
  </si>
  <si>
    <t>N1P3E7</t>
  </si>
  <si>
    <t>CENPK1137D_3477</t>
  </si>
  <si>
    <t>Q01217</t>
  </si>
  <si>
    <t>YER069W</t>
  </si>
  <si>
    <t>1.2.1.38; 2.7.2.8</t>
  </si>
  <si>
    <t>Protein ARG5,6, mitochondrial - ARG5,6</t>
  </si>
  <si>
    <t>c190.a1.a1</t>
  </si>
  <si>
    <t>Chassy_SC_1927;N1NYF5;P14065; Glycerol 2-dehydrogenase (NADP(+)) - GCY1</t>
  </si>
  <si>
    <t>Chassy_SC_1927</t>
  </si>
  <si>
    <t>N1NYF5</t>
  </si>
  <si>
    <t>CENPK1137D_2139</t>
  </si>
  <si>
    <t>P14065</t>
  </si>
  <si>
    <t>YOR120W</t>
  </si>
  <si>
    <t>1.1.1.156</t>
  </si>
  <si>
    <t>Glycerol 2-dehydrogenase (NADP(+)) - GCY1</t>
  </si>
  <si>
    <t>c149.a1.a1</t>
  </si>
  <si>
    <t>Chassy_SC_3523;N1P2Y2;P36060; NADH-cytochrome b5 reductase 2 - MCR1</t>
  </si>
  <si>
    <t>Chassy_SC_3523</t>
  </si>
  <si>
    <t>N1P2Y2</t>
  </si>
  <si>
    <t>CENPK1137D_1157</t>
  </si>
  <si>
    <t>P36060</t>
  </si>
  <si>
    <t>YKL150W</t>
  </si>
  <si>
    <t>1.6.2.2</t>
  </si>
  <si>
    <t>NADH-cytochrome b5 reductase 2 - MCR1</t>
  </si>
  <si>
    <t>c927.a2.a1</t>
  </si>
  <si>
    <t>'Chassy_SC_601;N1P0A8;Q03148; Pyridoxal 5''-phosphate synthase subunit SNZ1 - SNZ1'</t>
  </si>
  <si>
    <t>Chassy_SC_601</t>
  </si>
  <si>
    <t>N1P0A8</t>
  </si>
  <si>
    <t>CENPK1137D_127</t>
  </si>
  <si>
    <t>Q03148</t>
  </si>
  <si>
    <t>YMR096W</t>
  </si>
  <si>
    <t>4.3.3.6</t>
  </si>
  <si>
    <t>'Pyridoxal 5''-phosphate synthase subunit SNZ1 - SNZ1'</t>
  </si>
  <si>
    <t>b49.a1.a1</t>
  </si>
  <si>
    <t>Chassy_SC_2774;N1P634;P07245; C-1-tetrahydrofolate synthase, cytoplasmic - ADE3</t>
  </si>
  <si>
    <t>Chassy_SC_2774</t>
  </si>
  <si>
    <t>N1P634</t>
  </si>
  <si>
    <t>CENPK1137D_3170</t>
  </si>
  <si>
    <t>P07245</t>
  </si>
  <si>
    <t>YGR204W</t>
  </si>
  <si>
    <t>1.5.1.5; 3.5.4.9; 6.3.4.3</t>
  </si>
  <si>
    <t>C-1-tetrahydrofolate synthase, cytoplasmic - ADE3</t>
  </si>
  <si>
    <t>c154.a1.a1</t>
  </si>
  <si>
    <t>Chassy_SC_495;N1NZC2;P00175; Cytochrome b2, mitochondrial - CYB2</t>
  </si>
  <si>
    <t>Chassy_SC_495</t>
  </si>
  <si>
    <t>N1NZC2</t>
  </si>
  <si>
    <t>CENPK1137D_401</t>
  </si>
  <si>
    <t>P00175</t>
  </si>
  <si>
    <t>YML054C</t>
  </si>
  <si>
    <t>1.1.2.3</t>
  </si>
  <si>
    <t>Cytochrome b2, mitochondrial - CYB2</t>
  </si>
  <si>
    <t>c227.a1.a1</t>
  </si>
  <si>
    <t>Chassy_SC_2083;N1P4J3;P13711; Acyl-coenzyme A oxidase - POX1</t>
  </si>
  <si>
    <t>Chassy_SC_2083</t>
  </si>
  <si>
    <t>N1P4J3</t>
  </si>
  <si>
    <t>CENPK1137D_3259</t>
  </si>
  <si>
    <t>P13711</t>
  </si>
  <si>
    <t>YGL205W</t>
  </si>
  <si>
    <t>1.3.3.6</t>
  </si>
  <si>
    <t>Acyl-coenzyme A oxidase - POX1</t>
  </si>
  <si>
    <t>c240.a1.a1</t>
  </si>
  <si>
    <t>Chassy_SC_707;N1NW16;P08417; Fumarate hydratase, mitochondrial - FUM1</t>
  </si>
  <si>
    <t>Chassy_SC_707</t>
  </si>
  <si>
    <t>N1NW16</t>
  </si>
  <si>
    <t>CENPK1137D_1558</t>
  </si>
  <si>
    <t>P08417</t>
  </si>
  <si>
    <t>YPL262W</t>
  </si>
  <si>
    <t>4.2.1.2</t>
  </si>
  <si>
    <t>Fumarate hydratase, mitochondrial - FUM1</t>
  </si>
  <si>
    <t>c646.a1.a1</t>
  </si>
  <si>
    <t>Chassy_SC_1572;N1P2S3;CENPK specific;No description in SC288c, annotation and gene name in CENPK: Ecm4p  - CENPK1137D_1087</t>
  </si>
  <si>
    <t>Chassy_SC_1572</t>
  </si>
  <si>
    <t>N1P2S3</t>
  </si>
  <si>
    <t>CENPK1137D_1087</t>
  </si>
  <si>
    <t>specific  Ecm4p</t>
  </si>
  <si>
    <t>b38.a2.a1</t>
  </si>
  <si>
    <t>Chassy_SC_646;N1PAL7;Q04409; Putative glucokinase-2 - EMI2</t>
  </si>
  <si>
    <t>Chassy_SC_646</t>
  </si>
  <si>
    <t>N1PAL7</t>
  </si>
  <si>
    <t>CENPK1137D_4343</t>
  </si>
  <si>
    <t>Q04409</t>
  </si>
  <si>
    <t>YDR516C</t>
  </si>
  <si>
    <t>2.7.1.2</t>
  </si>
  <si>
    <t>Putative glucokinase-2 - EMI2</t>
  </si>
  <si>
    <t>c364.a1.a1</t>
  </si>
  <si>
    <t>Chassy_SC_561;N1P375;P04076; Argininosuccinate lyase - ARG4</t>
  </si>
  <si>
    <t>Chassy_SC_561</t>
  </si>
  <si>
    <t>N1P375</t>
  </si>
  <si>
    <t>CENPK1137D_5411</t>
  </si>
  <si>
    <t>P04076</t>
  </si>
  <si>
    <t>YHR018C</t>
  </si>
  <si>
    <t>4.3.2.1</t>
  </si>
  <si>
    <t>Argininosuccinate lyase - ARG4</t>
  </si>
  <si>
    <t>d1660.a1.a1</t>
  </si>
  <si>
    <t>Chassy_SC_401;N1PAJ1;Q12359; Ammonia transport outward protein 3 - ATO3</t>
  </si>
  <si>
    <t>Chassy_SC_401</t>
  </si>
  <si>
    <t>N1PAJ1</t>
  </si>
  <si>
    <t>CENPK1137D_4213</t>
  </si>
  <si>
    <t>Q12359</t>
  </si>
  <si>
    <t>YDR384C</t>
  </si>
  <si>
    <t>Ammonia transport outward protein 3 - ATO3</t>
  </si>
  <si>
    <t>c267.a1.a1</t>
  </si>
  <si>
    <t>Chassy_SC_2395;N1NXA5;P07246; Alcohol dehydrogenase 3, mitochondrial - ADH3</t>
  </si>
  <si>
    <t>Chassy_SC_2395</t>
  </si>
  <si>
    <t>N1NXA5</t>
  </si>
  <si>
    <t>CENPK1137D_114</t>
  </si>
  <si>
    <t>P07246</t>
  </si>
  <si>
    <t>YMR083W</t>
  </si>
  <si>
    <t>1.1.1.1</t>
  </si>
  <si>
    <t>Alcohol dehydrogenase 3, mitochondrial - ADH3</t>
  </si>
  <si>
    <t>c861.a1.a1</t>
  </si>
  <si>
    <t>Chassy_SC_1797;N1PAL9;P32771; S-(hydroxymethyl)glutathione dehydrogenase - SFA1</t>
  </si>
  <si>
    <t>Chassy_SC_1797</t>
  </si>
  <si>
    <t>N1PAL9</t>
  </si>
  <si>
    <t>CENPK1137D_4353</t>
  </si>
  <si>
    <t>P32771</t>
  </si>
  <si>
    <t>YDL168W</t>
  </si>
  <si>
    <t>1.1.1.284; 1.1.1.1; 1.1.1.-</t>
  </si>
  <si>
    <t>S-(hydroxymethyl)glutathione dehydrogenase - SFA1</t>
  </si>
  <si>
    <t>d1735.a1.a1</t>
  </si>
  <si>
    <t>Chassy_SC_1494;N1P6T3;Q05779; Ubiquinone biosynthesis protein COQ9, mitochondrial - COQ9</t>
  </si>
  <si>
    <t>Chassy_SC_1494</t>
  </si>
  <si>
    <t>N1P6T3</t>
  </si>
  <si>
    <t>CENPK1137D_580</t>
  </si>
  <si>
    <t>Q05779</t>
  </si>
  <si>
    <t>YLR201C</t>
  </si>
  <si>
    <t>Ubiquinone biosynthesis protein COQ9, mitochondrial - COQ9</t>
  </si>
  <si>
    <t>b11.a2.a1</t>
  </si>
  <si>
    <t>Chassy_SC_2437;N1P4P1;P04807; Hexokinase-2 - HXK2</t>
  </si>
  <si>
    <t>Chassy_SC_2437</t>
  </si>
  <si>
    <t>N1P4P1</t>
  </si>
  <si>
    <t>CENPK1137D_3299</t>
  </si>
  <si>
    <t>P04807</t>
  </si>
  <si>
    <t>YGL253W</t>
  </si>
  <si>
    <t>Hexokinase-2 - HXK2</t>
  </si>
  <si>
    <t>b58.a1.a1</t>
  </si>
  <si>
    <t>Chassy_SC_3162;N1P535;P33416; Heat shock protein 78, mitochondrial - HSP78</t>
  </si>
  <si>
    <t>Chassy_SC_3162</t>
  </si>
  <si>
    <t>N1P535</t>
  </si>
  <si>
    <t>CENPK1137D_4082</t>
  </si>
  <si>
    <t>P33416</t>
  </si>
  <si>
    <t>YDR258C</t>
  </si>
  <si>
    <t>Heat shock protein 78, mitochondrial - HSP78</t>
  </si>
  <si>
    <t>c395.a1.a1</t>
  </si>
  <si>
    <t>Chassy_SC_3974;N1P1H0;P10614; Lanosterol 14-alpha demethylase - ERG11</t>
  </si>
  <si>
    <t>Chassy_SC_3974</t>
  </si>
  <si>
    <t>N1P1H0</t>
  </si>
  <si>
    <t>CENPK1137D_5399</t>
  </si>
  <si>
    <t>P10614</t>
  </si>
  <si>
    <t>YHR007C</t>
  </si>
  <si>
    <t>1.14.13.70</t>
  </si>
  <si>
    <t>Lanosterol 14-alpha demethylase - ERG11</t>
  </si>
  <si>
    <t>b99.a1.a1</t>
  </si>
  <si>
    <t>Chassy_SC_2733;N1P3W2;P49723; Ribonucleoside-diphosphate reductase small chain 2 - RNR4</t>
  </si>
  <si>
    <t>Chassy_SC_2733</t>
  </si>
  <si>
    <t>N1P3W2</t>
  </si>
  <si>
    <t>CENPK1137D_3146</t>
  </si>
  <si>
    <t>P49723</t>
  </si>
  <si>
    <t>YGR180C</t>
  </si>
  <si>
    <t>1.17.4.1</t>
  </si>
  <si>
    <t>Ribonucleoside-diphosphate reductase small chain 2 - RNR4</t>
  </si>
  <si>
    <t>d1182.a1.a1</t>
  </si>
  <si>
    <t>Chassy_SC_4269;N1NXW5;P40312; Cytochrome b5 - CYB5</t>
  </si>
  <si>
    <t>Chassy_SC_4269</t>
  </si>
  <si>
    <t>N1NXW5</t>
  </si>
  <si>
    <t>CENPK1137D_2568</t>
  </si>
  <si>
    <t>P40312</t>
  </si>
  <si>
    <t>YNL111C</t>
  </si>
  <si>
    <t>Cytochrome b5 - CYB5</t>
  </si>
  <si>
    <t>b24.a2.a1</t>
  </si>
  <si>
    <t>Chassy_SC_2757;N1PAU3;P32590; Heat shock protein homolog SSE2 - SSE2</t>
  </si>
  <si>
    <t>Chassy_SC_2757</t>
  </si>
  <si>
    <t>N1PAU3</t>
  </si>
  <si>
    <t>CENPK1137D_4723</t>
  </si>
  <si>
    <t>P32590</t>
  </si>
  <si>
    <t>YBR169C</t>
  </si>
  <si>
    <t>Heat shock protein homolog SSE2 - SSE2</t>
  </si>
  <si>
    <t>c178.a1.a1</t>
  </si>
  <si>
    <t>Chassy_SC_1240;N1P4J9;P28834; Isocitrate dehydrogenase [NAD] subunit 1, mitochondrial - IDH1</t>
  </si>
  <si>
    <t>Chassy_SC_1240</t>
  </si>
  <si>
    <t>N1P4J9</t>
  </si>
  <si>
    <t>CENPK1137D_2642</t>
  </si>
  <si>
    <t>P28834</t>
  </si>
  <si>
    <t>YNL037C</t>
  </si>
  <si>
    <t>1.1.1.41</t>
  </si>
  <si>
    <t>Isocitrate dehydrogenase [NAD] subunit 1, mitochondrial - IDH1</t>
  </si>
  <si>
    <t>c194.a1.a1</t>
  </si>
  <si>
    <t>Chassy_SC_4731;N1P068;Q05050; Eisosome protein 1 - EIS1</t>
  </si>
  <si>
    <t>Chassy_SC_4731</t>
  </si>
  <si>
    <t>N1P068</t>
  </si>
  <si>
    <t>CENPK1137D_62</t>
  </si>
  <si>
    <t>Q05050</t>
  </si>
  <si>
    <t>YMR031C</t>
  </si>
  <si>
    <t>Eisosome protein 1 - EIS1</t>
  </si>
  <si>
    <t>c141.a3.a1</t>
  </si>
  <si>
    <t>Chassy_SC_429;N1P5B7;P23585; High-affinity glucose transporter HXT2 - HXT2</t>
  </si>
  <si>
    <t>Chassy_SC_429</t>
  </si>
  <si>
    <t>N1P5B7</t>
  </si>
  <si>
    <t>CENPK1137D_40</t>
  </si>
  <si>
    <t>P23585</t>
  </si>
  <si>
    <t>YMR011W</t>
  </si>
  <si>
    <t>High-affinity glucose transporter HXT2 - HXT2</t>
  </si>
  <si>
    <t>c547.a1.a1</t>
  </si>
  <si>
    <t>Chassy_SC_4285;N1PAP3;Q96VH4; Putative nitroreductase HBN1 - HBN1</t>
  </si>
  <si>
    <t>Chassy_SC_4285</t>
  </si>
  <si>
    <t>N1PAP3</t>
  </si>
  <si>
    <t>CENPK1137D_4473</t>
  </si>
  <si>
    <t>Q96VH4</t>
  </si>
  <si>
    <t>YCL026C-B</t>
  </si>
  <si>
    <t>1.-.-.-</t>
  </si>
  <si>
    <t>Putative nitroreductase HBN1 - HBN1</t>
  </si>
  <si>
    <t>d1320.a1.a1</t>
  </si>
  <si>
    <t>Chassy_SC_2978;N1P4K3;P32347; Uroporphyrinogen decarboxylase - HEM12</t>
  </si>
  <si>
    <t>Chassy_SC_2978</t>
  </si>
  <si>
    <t>N1P4K3</t>
  </si>
  <si>
    <t>CENPK1137D_3867</t>
  </si>
  <si>
    <t>P32347</t>
  </si>
  <si>
    <t>YDR047W</t>
  </si>
  <si>
    <t>4.1.1.37</t>
  </si>
  <si>
    <t>Uroporphyrinogen decarboxylase - HEM12</t>
  </si>
  <si>
    <t>c276.a1.a1</t>
  </si>
  <si>
    <t>Chassy_SC_3902;N1P3V6;P32476; Squalene monooxygenase - ERG1</t>
  </si>
  <si>
    <t>Chassy_SC_3902</t>
  </si>
  <si>
    <t>N1P3V6</t>
  </si>
  <si>
    <t>CENPK1137D_3141</t>
  </si>
  <si>
    <t>P32476</t>
  </si>
  <si>
    <t>YGR175C</t>
  </si>
  <si>
    <t>1.14.14.17</t>
  </si>
  <si>
    <t>Squalene monooxygenase - ERG1</t>
  </si>
  <si>
    <t>c793.a1.a1</t>
  </si>
  <si>
    <t>Chassy_SC_236;N1P3G0;Q12032; Altered inheritance of mitochondria protein 41, mitochondrial - AIM41</t>
  </si>
  <si>
    <t>Chassy_SC_236</t>
  </si>
  <si>
    <t>N1P3G0</t>
  </si>
  <si>
    <t>CENPK1137D_2232</t>
  </si>
  <si>
    <t>Q12032</t>
  </si>
  <si>
    <t>YOR215C</t>
  </si>
  <si>
    <t>Altered inheritance of mitochondria protein 41, mitochondrial - AIM41</t>
  </si>
  <si>
    <t>c220.a1.a1</t>
  </si>
  <si>
    <t>Chassy_SC_1135;N1NVW2;Q12363; Transcriptional modulator WTM1 - WTM1</t>
  </si>
  <si>
    <t>Chassy_SC_1135</t>
  </si>
  <si>
    <t>N1NVW2</t>
  </si>
  <si>
    <t>CENPK1137D_2246</t>
  </si>
  <si>
    <t>Q12363</t>
  </si>
  <si>
    <t>YOR230W</t>
  </si>
  <si>
    <t>Transcriptional modulator WTM1 - WTM1</t>
  </si>
  <si>
    <t>c105.a1.a1</t>
  </si>
  <si>
    <t>Chassy_SC_3572;N1NZY1;P09938; Ribonucleoside-diphosphate reductase small chain 1 - RNR2</t>
  </si>
  <si>
    <t>Chassy_SC_3572</t>
  </si>
  <si>
    <t>N1NZY1</t>
  </si>
  <si>
    <t>CENPK1137D_1274</t>
  </si>
  <si>
    <t>P09938</t>
  </si>
  <si>
    <t>YJL026W</t>
  </si>
  <si>
    <t>Ribonucleoside-diphosphate reductase small chain 1 - RNR2</t>
  </si>
  <si>
    <t>c720.a1.a1</t>
  </si>
  <si>
    <t>Chassy_SC_243;N1NX84;P22133; Malate dehydrogenase, cytoplasmic - MDH2</t>
  </si>
  <si>
    <t>Chassy_SC_243</t>
  </si>
  <si>
    <t>N1NX84</t>
  </si>
  <si>
    <t>CENPK1137D_2248</t>
  </si>
  <si>
    <t>P22133</t>
  </si>
  <si>
    <t>YOL126C</t>
  </si>
  <si>
    <t>1.1.1.37</t>
  </si>
  <si>
    <t>Malate dehydrogenase, cytoplasmic - MDH2</t>
  </si>
  <si>
    <t>c372.a1.a1</t>
  </si>
  <si>
    <t>Chassy_SC_2706;N1NYX0;Q04894; NADP-dependent alcohol dehydrogenase 6 - ADH6</t>
  </si>
  <si>
    <t>Chassy_SC_2706</t>
  </si>
  <si>
    <t>N1NYX0</t>
  </si>
  <si>
    <t>CENPK1137D_363</t>
  </si>
  <si>
    <t>Q04894</t>
  </si>
  <si>
    <t>YMR318C</t>
  </si>
  <si>
    <t>1.1.1.2</t>
  </si>
  <si>
    <t>NADP-dependent alcohol dehydrogenase 6 - ADH6</t>
  </si>
  <si>
    <t>c516.a1.a1</t>
  </si>
  <si>
    <t>Chassy_SC_2614;N1P229;P32288; Glutamine synthetase - GLN1</t>
  </si>
  <si>
    <t>Chassy_SC_2614</t>
  </si>
  <si>
    <t>N1P229</t>
  </si>
  <si>
    <t>CENPK1137D_1737</t>
  </si>
  <si>
    <t>P32288</t>
  </si>
  <si>
    <t>YPR035W</t>
  </si>
  <si>
    <t>6.3.1.2</t>
  </si>
  <si>
    <t>Glutamine synthetase - GLN1</t>
  </si>
  <si>
    <t>c959.a1.a1</t>
  </si>
  <si>
    <t>Chassy_SC_1777;N1P7Z3;CENPK specific;No description in SC288c, annotation and gene name in CENPK: Etr1p  - CENPK1137D_4571</t>
  </si>
  <si>
    <t>Chassy_SC_1777</t>
  </si>
  <si>
    <t>N1P7Z3</t>
  </si>
  <si>
    <t>CENPK1137D_4571</t>
  </si>
  <si>
    <t>specific  Etr1p</t>
  </si>
  <si>
    <t>b21.a1.a1</t>
  </si>
  <si>
    <t>Chassy_SC_2859;N1NWR7;P00890; Citrate synthase, mitochondrial - CIT1</t>
  </si>
  <si>
    <t>Chassy_SC_2859</t>
  </si>
  <si>
    <t>N1NWR7</t>
  </si>
  <si>
    <t>CENPK1137D_2676</t>
  </si>
  <si>
    <t>P00890</t>
  </si>
  <si>
    <t>YNR001C</t>
  </si>
  <si>
    <t>2.3.3.1</t>
  </si>
  <si>
    <t>Citrate synthase, mitochondrial - CIT1</t>
  </si>
  <si>
    <t>c101.a1.a1</t>
  </si>
  <si>
    <t>Chassy_SC_4229;N1PA22;P22943; 12 kDa heat shock protein - HSP12</t>
  </si>
  <si>
    <t>Chassy_SC_4229</t>
  </si>
  <si>
    <t>N1PA22</t>
  </si>
  <si>
    <t>CENPK1137D_3368</t>
  </si>
  <si>
    <t>P22943</t>
  </si>
  <si>
    <t>YFL014W</t>
  </si>
  <si>
    <t>12 kDa heat shock protein - HSP12</t>
  </si>
  <si>
    <t>c108.a1.a1</t>
  </si>
  <si>
    <t>Chassy_SC_551;N1NYM9;P05317; 60S acidic ribosomal protein P0 - RPP0</t>
  </si>
  <si>
    <t>Chassy_SC_551</t>
  </si>
  <si>
    <t>N1NYM9</t>
  </si>
  <si>
    <t>CENPK1137D_709</t>
  </si>
  <si>
    <t>P05317</t>
  </si>
  <si>
    <t>YLR340W</t>
  </si>
  <si>
    <t>60S acidic ribosomal protein P0 - RPP0</t>
  </si>
  <si>
    <t>b84.a1.a1</t>
  </si>
  <si>
    <t>Chassy_SC_138;N1P7Z8;P00815; Histidine biosynthesis trifunctional protein - HIS4</t>
  </si>
  <si>
    <t>Chassy_SC_138</t>
  </si>
  <si>
    <t>N1P7Z8</t>
  </si>
  <si>
    <t>CENPK1137D_4469</t>
  </si>
  <si>
    <t>P00815</t>
  </si>
  <si>
    <t>YCL030C</t>
  </si>
  <si>
    <t>3.5.4.19; 3.6.1.31; 1.1.1.23</t>
  </si>
  <si>
    <t>Histidine biosynthesis trifunctional protein - HIS4</t>
  </si>
  <si>
    <t>b36.a2.a1</t>
  </si>
  <si>
    <t>Chassy_SC_1328;N1P3G9;P53228; Transaldolase NQM1 - NQM1</t>
  </si>
  <si>
    <t>Chassy_SC_1328</t>
  </si>
  <si>
    <t>N1P3G9</t>
  </si>
  <si>
    <t>CENPK1137D_3011</t>
  </si>
  <si>
    <t>P53228</t>
  </si>
  <si>
    <t>YGR043C</t>
  </si>
  <si>
    <t>2.2.1.2</t>
  </si>
  <si>
    <t>Transaldolase NQM1 - NQM1</t>
  </si>
  <si>
    <t>c255.a1.a1</t>
  </si>
  <si>
    <t>Chassy_SC_3995;N1PAT8;P38115; D-arabinose dehydrogenase [NAD(P)+] heavy chain - ARA1</t>
  </si>
  <si>
    <t>Chassy_SC_3995</t>
  </si>
  <si>
    <t>N1PAT8</t>
  </si>
  <si>
    <t>CENPK1137D_4698</t>
  </si>
  <si>
    <t>P38115</t>
  </si>
  <si>
    <t>YBR149W</t>
  </si>
  <si>
    <t>1.1.1.117</t>
  </si>
  <si>
    <t>D-arabinose dehydrogenase [NAD(P)+] heavy chain - ARA1</t>
  </si>
  <si>
    <t>c539.a1.a1</t>
  </si>
  <si>
    <t>Chassy_SC_4407;N1NVR4;P50861; 6,7-dimethyl-8-ribityllumazine synthase - RIB4</t>
  </si>
  <si>
    <t>Chassy_SC_4407</t>
  </si>
  <si>
    <t>N1NVR4</t>
  </si>
  <si>
    <t>CENPK1137D_2071</t>
  </si>
  <si>
    <t>P50861</t>
  </si>
  <si>
    <t>YOL143C</t>
  </si>
  <si>
    <t>2.5.1.78</t>
  </si>
  <si>
    <t>6,7-dimethyl-8-ribityllumazine synthase - RIB4</t>
  </si>
  <si>
    <t>c638.a1.a1</t>
  </si>
  <si>
    <t>Chassy_SC_3147;N1PAC1;P11353; Oxygen-dependent coproporphyrinogen-III oxidase - HEM13</t>
  </si>
  <si>
    <t>Chassy_SC_3147</t>
  </si>
  <si>
    <t>N1PAC1</t>
  </si>
  <si>
    <t>CENPK1137D_3863</t>
  </si>
  <si>
    <t>P11353</t>
  </si>
  <si>
    <t>YDR044W</t>
  </si>
  <si>
    <t>1.3.3.3</t>
  </si>
  <si>
    <t>Oxygen-dependent coproporphyrinogen-III oxidase - HEM13</t>
  </si>
  <si>
    <t>c860.a1.a1</t>
  </si>
  <si>
    <t>Chassy_SC_2467;N1P472;P53879; GTP-binding protein RHO5 - RHO5</t>
  </si>
  <si>
    <t>Chassy_SC_2467</t>
  </si>
  <si>
    <t>N1P472</t>
  </si>
  <si>
    <t>CENPK1137D_2502</t>
  </si>
  <si>
    <t>P53879</t>
  </si>
  <si>
    <t>YNL180C</t>
  </si>
  <si>
    <t>GTP-binding protein RHO5 - RHO5</t>
  </si>
  <si>
    <t>d1114.a1.a1</t>
  </si>
  <si>
    <t>Chassy_SC_2384;N1PAC3;Q12355; Cell wall mannoprotein PST1 - PST1</t>
  </si>
  <si>
    <t>Chassy_SC_2384</t>
  </si>
  <si>
    <t>N1PAC3</t>
  </si>
  <si>
    <t>CENPK1137D_3873</t>
  </si>
  <si>
    <t>Q12355</t>
  </si>
  <si>
    <t>YDR055W</t>
  </si>
  <si>
    <t>Cell wall mannoprotein PST1 - PST1</t>
  </si>
  <si>
    <t>d1496.a1.a1</t>
  </si>
  <si>
    <t>Chassy_SC_2905;N1P916;P39721; Protein AIM2 - AIM2</t>
  </si>
  <si>
    <t>Chassy_SC_2905</t>
  </si>
  <si>
    <t>N1P916</t>
  </si>
  <si>
    <t>CENPK1137D_4929</t>
  </si>
  <si>
    <t>P39721</t>
  </si>
  <si>
    <t>YAL049C</t>
  </si>
  <si>
    <t>Protein AIM2 - AIM2</t>
  </si>
  <si>
    <t>c374.a1.a1</t>
  </si>
  <si>
    <t>Chassy_SC_3174;N1PA45;P09232; Cerevisin - PRB1</t>
  </si>
  <si>
    <t>Chassy_SC_3174</t>
  </si>
  <si>
    <t>N1PA45</t>
  </si>
  <si>
    <t>CENPK1137D_3483</t>
  </si>
  <si>
    <t>P09232</t>
  </si>
  <si>
    <t>YEL060C</t>
  </si>
  <si>
    <t>3.4.21.48</t>
  </si>
  <si>
    <t>Cerevisin - PRB1</t>
  </si>
  <si>
    <t>c455.a1.a1</t>
  </si>
  <si>
    <t>Chassy_SC_2626;N1P141;P38715; NADPH-dependent aldose reductase GRE3 - GRE3</t>
  </si>
  <si>
    <t>Chassy_SC_2626</t>
  </si>
  <si>
    <t>N1P141</t>
  </si>
  <si>
    <t>CENPK1137D_5249</t>
  </si>
  <si>
    <t>P38715</t>
  </si>
  <si>
    <t>YHR104W</t>
  </si>
  <si>
    <t>1.1.1.21; 1.1.1.-</t>
  </si>
  <si>
    <t>NADPH-dependent aldose reductase GRE3 - GRE3</t>
  </si>
  <si>
    <t>b87.a2.a1</t>
  </si>
  <si>
    <t>Chassy_SC_4611;N1P1D3;P41816; NADPH dehydrogenase 3 - OYE3</t>
  </si>
  <si>
    <t>Chassy_SC_4611</t>
  </si>
  <si>
    <t>N1P1D3</t>
  </si>
  <si>
    <t>CENPK1137D_1527</t>
  </si>
  <si>
    <t>P41816</t>
  </si>
  <si>
    <t>YPL171C</t>
  </si>
  <si>
    <t>NADPH dehydrogenase 3 - OYE3</t>
  </si>
  <si>
    <t>c338.a1.a1</t>
  </si>
  <si>
    <t>Chassy_SC_4486;N1P5V4;Q05016; NADP-dependent 3-hydroxy acid dehydrogenase - YMR226C</t>
  </si>
  <si>
    <t>Chassy_SC_4486</t>
  </si>
  <si>
    <t>N1P5V4</t>
  </si>
  <si>
    <t>CENPK1137D_265</t>
  </si>
  <si>
    <t>Q05016</t>
  </si>
  <si>
    <t>YMR226C</t>
  </si>
  <si>
    <t>1.1.1.381</t>
  </si>
  <si>
    <t>NADP-dependent 3-hydroxy acid dehydrogenase - YMR226C</t>
  </si>
  <si>
    <t>a1.a2.a1</t>
  </si>
  <si>
    <t>Chassy_SC_273;N1P004;P00358; Glyceraldehyde-3-phosphate dehydrogenase 2 - TDH2</t>
  </si>
  <si>
    <t>Chassy_SC_273</t>
  </si>
  <si>
    <t>N1P004</t>
  </si>
  <si>
    <t>CENPK1137D_1304</t>
  </si>
  <si>
    <t>P00358</t>
  </si>
  <si>
    <t>YJR009C</t>
  </si>
  <si>
    <t>1.2.1.12</t>
  </si>
  <si>
    <t>Glyceraldehyde-3-phosphate dehydrogenase 2 - TDH2</t>
  </si>
  <si>
    <t>b24.a1.a1</t>
  </si>
  <si>
    <t>Chassy_SC_2159;N1NX50;P32589; Heat shock protein homolog SSE1 - SSE1</t>
  </si>
  <si>
    <t>Chassy_SC_2159</t>
  </si>
  <si>
    <t>N1NX50</t>
  </si>
  <si>
    <t>CENPK1137D_1594</t>
  </si>
  <si>
    <t>P32589</t>
  </si>
  <si>
    <t>YPL106C</t>
  </si>
  <si>
    <t>Heat shock protein homolog SSE1 - SSE1</t>
  </si>
  <si>
    <t>c132.a1.a1</t>
  </si>
  <si>
    <t>Chassy_SC_4227;N1NZP4;Q05911; Adenylosuccinate lyase - ADE13</t>
  </si>
  <si>
    <t>Chassy_SC_4227</t>
  </si>
  <si>
    <t>N1NZP4</t>
  </si>
  <si>
    <t>CENPK1137D_728</t>
  </si>
  <si>
    <t>Q05911</t>
  </si>
  <si>
    <t>YLR359W</t>
  </si>
  <si>
    <t>4.3.2.2</t>
  </si>
  <si>
    <t>Adenylosuccinate lyase - ADE13</t>
  </si>
  <si>
    <t>c379.a1.a1</t>
  </si>
  <si>
    <t>Chassy_SC_1445;N1PA19;P43567; Alanine--glyoxylate aminotransferase 1 - AGX1</t>
  </si>
  <si>
    <t>Chassy_SC_1445</t>
  </si>
  <si>
    <t>N1PA19</t>
  </si>
  <si>
    <t>CENPK1137D_3353</t>
  </si>
  <si>
    <t>P43567</t>
  </si>
  <si>
    <t>YFL030W</t>
  </si>
  <si>
    <t>2.6.1.44</t>
  </si>
  <si>
    <t>Alanine--glyoxylate aminotransferase 1 - AGX1</t>
  </si>
  <si>
    <t>c396.a1.a1</t>
  </si>
  <si>
    <t>Chassy_SC_5398;N1P3Z0;P40017; Carnitine O-acetyltransferase YAT2 - YAT2</t>
  </si>
  <si>
    <t>Chassy_SC_5398</t>
  </si>
  <si>
    <t>N1P3Z0</t>
  </si>
  <si>
    <t>CENPK1137D_3682</t>
  </si>
  <si>
    <t>P40017</t>
  </si>
  <si>
    <t>YER024W</t>
  </si>
  <si>
    <t>2.3.1.7</t>
  </si>
  <si>
    <t>Carnitine O-acetyltransferase YAT2 - YAT2</t>
  </si>
  <si>
    <t>c609.a1.a1</t>
  </si>
  <si>
    <t>Chassy_SC_1590;N1NXY4;P40850; Protein MKT1 - MKT1</t>
  </si>
  <si>
    <t>Chassy_SC_1590</t>
  </si>
  <si>
    <t>N1NXY4</t>
  </si>
  <si>
    <t>CENPK1137D_2593</t>
  </si>
  <si>
    <t>P40850</t>
  </si>
  <si>
    <t>YNL085W</t>
  </si>
  <si>
    <t>Protein MKT1 - MKT1</t>
  </si>
  <si>
    <t>c367.a1.a1</t>
  </si>
  <si>
    <t>Chassy_SC_4680;N1P029;P00044; Cytochrome c iso-1 - CYC1</t>
  </si>
  <si>
    <t>Chassy_SC_4680</t>
  </si>
  <si>
    <t>N1P029</t>
  </si>
  <si>
    <t>CENPK1137D_1339</t>
  </si>
  <si>
    <t>P00044</t>
  </si>
  <si>
    <t>YJR048W</t>
  </si>
  <si>
    <t>Cytochrome c iso-1</t>
  </si>
  <si>
    <t>b12.a2.a1</t>
  </si>
  <si>
    <t>Chassy_SC_3818;N1P185;P03965; Carbamoyl-phosphate synthase arginine-specific large chain - CPA2</t>
  </si>
  <si>
    <t>Chassy_SC_3818</t>
  </si>
  <si>
    <t>N1P185</t>
  </si>
  <si>
    <t>CENPK1137D_1403</t>
  </si>
  <si>
    <t>P03965</t>
  </si>
  <si>
    <t>YJR109C</t>
  </si>
  <si>
    <t>6.3.5.5</t>
  </si>
  <si>
    <t>Carbamoyl-phosphate synthase arginine-specific large chain - CPA2</t>
  </si>
  <si>
    <t>c771.a1.a1</t>
  </si>
  <si>
    <t>Chassy_SC_3687;N1P0V1;P40471; NADPH-dependent 1-acyldihydroxyacetone phosphate reductase - AYR1</t>
  </si>
  <si>
    <t>Chassy_SC_3687</t>
  </si>
  <si>
    <t>N1P0V1</t>
  </si>
  <si>
    <t>CENPK1137D_5134</t>
  </si>
  <si>
    <t>P40471</t>
  </si>
  <si>
    <t>YIL124W</t>
  </si>
  <si>
    <t>1.1.1.101</t>
  </si>
  <si>
    <t>NADPH-dependent 1-acyldihydroxyacetone phosphate reductase - AYR1</t>
  </si>
  <si>
    <t>b35.a1.a1</t>
  </si>
  <si>
    <t>Chassy_SC_2492;N1P377;P11154; Pyruvate carboxylase 1 - PYC1</t>
  </si>
  <si>
    <t>Chassy_SC_2492</t>
  </si>
  <si>
    <t>N1P377</t>
  </si>
  <si>
    <t>CENPK1137D_2911</t>
  </si>
  <si>
    <t>P11154</t>
  </si>
  <si>
    <t>YGL062W</t>
  </si>
  <si>
    <t>6.4.1.1</t>
  </si>
  <si>
    <t>Pyruvate carboxylase 1 - PYC1</t>
  </si>
  <si>
    <t>c299.a1.a1</t>
  </si>
  <si>
    <t>Chassy_SC_2240;N1P0W9;P32796; Carnitine O-acetyltransferase, mitochondrial - CAT2</t>
  </si>
  <si>
    <t>Chassy_SC_2240</t>
  </si>
  <si>
    <t>N1P0W9</t>
  </si>
  <si>
    <t>CENPK1137D_412</t>
  </si>
  <si>
    <t>P32796</t>
  </si>
  <si>
    <t>YML042W</t>
  </si>
  <si>
    <t>Carnitine O-acetyltransferase, mitochondrial - CAT2</t>
  </si>
  <si>
    <t>c933.a1.a1</t>
  </si>
  <si>
    <t>Chassy_SC_3984;N1P900;P38167; Protein ECM21 - ECM21</t>
  </si>
  <si>
    <t>Chassy_SC_3984</t>
  </si>
  <si>
    <t>N1P900</t>
  </si>
  <si>
    <t>CENPK1137D_4894</t>
  </si>
  <si>
    <t>P38167</t>
  </si>
  <si>
    <t>YBL101C</t>
  </si>
  <si>
    <t>Protein ECM21 - ECM21</t>
  </si>
  <si>
    <t>b93.a1.a1</t>
  </si>
  <si>
    <t>Chassy_SC_4058;N1P2Q7;P22768; Argininosuccinate synthase - ARG1</t>
  </si>
  <si>
    <t>Chassy_SC_4058</t>
  </si>
  <si>
    <t>N1P2Q7</t>
  </si>
  <si>
    <t>CENPK1137D_1962</t>
  </si>
  <si>
    <t>P22768</t>
  </si>
  <si>
    <t>YOL058W</t>
  </si>
  <si>
    <t>6.3.4.5</t>
  </si>
  <si>
    <t>Argininosuccinate synthase - ARG1</t>
  </si>
  <si>
    <t>c748.a1.a1</t>
  </si>
  <si>
    <t>Chassy_SC_2045;N1P5A9;P50107; Lactoylglutathione lyase - GLO1</t>
  </si>
  <si>
    <t>Chassy_SC_2045</t>
  </si>
  <si>
    <t>N1P5A9</t>
  </si>
  <si>
    <t>CENPK1137D_25</t>
  </si>
  <si>
    <t>P50107</t>
  </si>
  <si>
    <t>YML004C</t>
  </si>
  <si>
    <t>4.4.1.5</t>
  </si>
  <si>
    <t>Lactoylglutathione lyase - GLO1</t>
  </si>
  <si>
    <t>c152.a1.a1</t>
  </si>
  <si>
    <t>Chassy_SC_16;N1NZ63;P80210; Adenylosuccinate synthetase - ADE12</t>
  </si>
  <si>
    <t>Chassy_SC_16</t>
  </si>
  <si>
    <t>N1NZ63</t>
  </si>
  <si>
    <t>CENPK1137D_2464</t>
  </si>
  <si>
    <t>P80210</t>
  </si>
  <si>
    <t>YNL220W</t>
  </si>
  <si>
    <t>6.3.4.4</t>
  </si>
  <si>
    <t>Adenylosuccinate synthetase - ADE12</t>
  </si>
  <si>
    <t>b51.a1.a1</t>
  </si>
  <si>
    <t>Chassy_SC_3021;N1NY83;P15705; Heat shock protein STI1 - STI1</t>
  </si>
  <si>
    <t>Chassy_SC_3021</t>
  </si>
  <si>
    <t>N1NY83</t>
  </si>
  <si>
    <t>CENPK1137D_2049</t>
  </si>
  <si>
    <t>P15705</t>
  </si>
  <si>
    <t>YOR027W</t>
  </si>
  <si>
    <t>Heat shock protein STI1 - STI1</t>
  </si>
  <si>
    <t>c407.a1.a1</t>
  </si>
  <si>
    <t>Chassy_SC_57;N1P622;P48015; Aminomethyltransferase, mitochondrial - GCV1</t>
  </si>
  <si>
    <t>Chassy_SC_57</t>
  </si>
  <si>
    <t>N1P622</t>
  </si>
  <si>
    <t>CENPK1137D_3841</t>
  </si>
  <si>
    <t>P48015</t>
  </si>
  <si>
    <t>YDR019C</t>
  </si>
  <si>
    <t>2.1.2.10</t>
  </si>
  <si>
    <t>Aminomethyltransferase, mitochondrial - GCV1</t>
  </si>
  <si>
    <t>c714.a1.a1</t>
  </si>
  <si>
    <t>Chassy_SC_160;N1P117;P10963; Phosphoenolpyruvate carboxykinase (ATP) - PCK1</t>
  </si>
  <si>
    <t>Chassy_SC_160</t>
  </si>
  <si>
    <t>N1P117</t>
  </si>
  <si>
    <t>CENPK1137D_1111</t>
  </si>
  <si>
    <t>P10963</t>
  </si>
  <si>
    <t>YKR097W</t>
  </si>
  <si>
    <t>4.1.1.49</t>
  </si>
  <si>
    <t>Phosphoenolpyruvate carboxykinase (ATP) - PCK1</t>
  </si>
  <si>
    <t>c983.a1.a1</t>
  </si>
  <si>
    <t>Chassy_SC_760;N1P5L7;P25340; Delta(24(24(1)))-sterol reductase - ERG4</t>
  </si>
  <si>
    <t>Chassy_SC_760</t>
  </si>
  <si>
    <t>N1P5L7</t>
  </si>
  <si>
    <t>CENPK1137D_2960</t>
  </si>
  <si>
    <t>P25340</t>
  </si>
  <si>
    <t>YGL012W</t>
  </si>
  <si>
    <t>1.3.1.71</t>
  </si>
  <si>
    <t>Delta(24(24(1)))-sterol reductase - ERG4</t>
  </si>
  <si>
    <t>b28.a1.a1</t>
  </si>
  <si>
    <t>Chassy_SC_4132;N1P8B2;P00950; Phosphoglycerate mutase 1 - GPM1</t>
  </si>
  <si>
    <t>Chassy_SC_4132</t>
  </si>
  <si>
    <t>N1P8B2</t>
  </si>
  <si>
    <t>CENPK1137D_1155</t>
  </si>
  <si>
    <t>P00950</t>
  </si>
  <si>
    <t>YKL152C</t>
  </si>
  <si>
    <t>5.4.2.11</t>
  </si>
  <si>
    <t>Phosphoglycerate mutase 1 - GPM1</t>
  </si>
  <si>
    <t>c382.a1.a1</t>
  </si>
  <si>
    <t>Chassy_SC_3175;N1P1A0;P14306; Carboxypeptidase Y inhibitor - TFS1</t>
  </si>
  <si>
    <t>Chassy_SC_3175</t>
  </si>
  <si>
    <t>N1P1A0</t>
  </si>
  <si>
    <t>CENPK1137D_557</t>
  </si>
  <si>
    <t>P14306</t>
  </si>
  <si>
    <t>YLR178C</t>
  </si>
  <si>
    <t>Carboxypeptidase Y inhibitor - TFS1</t>
  </si>
  <si>
    <t>c912.a1.a1</t>
  </si>
  <si>
    <t>Chassy_SC_2035;N1P791;Q05926; Glutaredoxin-8 - GRX8</t>
  </si>
  <si>
    <t>Chassy_SC_2035</t>
  </si>
  <si>
    <t>N1P791</t>
  </si>
  <si>
    <t>CENPK1137D_735</t>
  </si>
  <si>
    <t>Q05926</t>
  </si>
  <si>
    <t>YLR364W</t>
  </si>
  <si>
    <t>Glutaredoxin-8 - GRX8</t>
  </si>
  <si>
    <t>c297.a1.a1</t>
  </si>
  <si>
    <t>Chassy_SC_4883;N1NVM0;P06738; Glycogen phosphorylase - GPH1</t>
  </si>
  <si>
    <t>Chassy_SC_4883</t>
  </si>
  <si>
    <t>N1NVM0</t>
  </si>
  <si>
    <t>CENPK1137D_1851</t>
  </si>
  <si>
    <t>P06738</t>
  </si>
  <si>
    <t>YPR160W</t>
  </si>
  <si>
    <t>2.4.1.1</t>
  </si>
  <si>
    <t>Glycogen phosphorylase - GPH1</t>
  </si>
  <si>
    <t>c610.a1.a1</t>
  </si>
  <si>
    <t>Chassy_SC_1181;N1P3U1;P27614; Carboxypeptidase S - CPS1</t>
  </si>
  <si>
    <t>Chassy_SC_1181</t>
  </si>
  <si>
    <t>N1P3U1</t>
  </si>
  <si>
    <t>CENPK1137D_1462</t>
  </si>
  <si>
    <t>P27614</t>
  </si>
  <si>
    <t>YJL172W</t>
  </si>
  <si>
    <t>3.4.17.4</t>
  </si>
  <si>
    <t>Carboxypeptidase S - CPS1</t>
  </si>
  <si>
    <t>c254.a1.a1</t>
  </si>
  <si>
    <t>Chassy_SC_283;N1NYS4;P37012; Phosphoglucomutase 2 - PGM2</t>
  </si>
  <si>
    <t>Chassy_SC_283</t>
  </si>
  <si>
    <t>N1NYS4</t>
  </si>
  <si>
    <t>CENPK1137D_136</t>
  </si>
  <si>
    <t>P37012</t>
  </si>
  <si>
    <t>YMR105C</t>
  </si>
  <si>
    <t>5.4.2.2</t>
  </si>
  <si>
    <t>Phosphoglucomutase 2 - PGM2</t>
  </si>
  <si>
    <t>d1436.a1.a1</t>
  </si>
  <si>
    <t>Chassy_SC_1002;N1P9P2;P53040; Transcription initiation factor TFIID subunit 6 - TAF6</t>
  </si>
  <si>
    <t>Chassy_SC_1002</t>
  </si>
  <si>
    <t>N1P9P2</t>
  </si>
  <si>
    <t>CENPK1137D_2863</t>
  </si>
  <si>
    <t>P53040</t>
  </si>
  <si>
    <t>YGL112C</t>
  </si>
  <si>
    <t>Transcription initiation factor TFIID subunit 6 - TAF6</t>
  </si>
  <si>
    <t>c409.a1.a1</t>
  </si>
  <si>
    <t>Chassy_SC_1701;N1P5D9;P32775; 1,4-alpha-glucan-branching enzyme - GLC3</t>
  </si>
  <si>
    <t>Chassy_SC_1701</t>
  </si>
  <si>
    <t>N1P5D9</t>
  </si>
  <si>
    <t>CENPK1137D_3646</t>
  </si>
  <si>
    <t>P32775</t>
  </si>
  <si>
    <t>YEL011W</t>
  </si>
  <si>
    <t>2.4.1.18</t>
  </si>
  <si>
    <t>1,4-alpha-glucan-branching enzyme - GLC3</t>
  </si>
  <si>
    <t>c265.a1.a1</t>
  </si>
  <si>
    <t>Chassy_SC_5259;N1NZH6;Q03048; Cofilin - COF1</t>
  </si>
  <si>
    <t>Chassy_SC_5259</t>
  </si>
  <si>
    <t>N1NZH6</t>
  </si>
  <si>
    <t>CENPK1137D_451</t>
  </si>
  <si>
    <t>Q03048</t>
  </si>
  <si>
    <t>YLL050C</t>
  </si>
  <si>
    <t>Cofilin - COF1</t>
  </si>
  <si>
    <t>c369.a1.a1</t>
  </si>
  <si>
    <t>Chassy_SC_1062;N1P5Z5;P27476; Nuclear localization sequence-binding protein - NSR1</t>
  </si>
  <si>
    <t>Chassy_SC_1062</t>
  </si>
  <si>
    <t>N1P5Z5</t>
  </si>
  <si>
    <t>CENPK1137D_3125</t>
  </si>
  <si>
    <t>P27476</t>
  </si>
  <si>
    <t>YGR159C</t>
  </si>
  <si>
    <t>Nuclear localization sequence-binding protein - NSR1</t>
  </si>
  <si>
    <t>c293.a1.a1</t>
  </si>
  <si>
    <t>Chassy_SC_149;N1P2V6;P16603; NADPH--cytochrome P450 reductase - NCP1</t>
  </si>
  <si>
    <t>Chassy_SC_149</t>
  </si>
  <si>
    <t>N1P2V6</t>
  </si>
  <si>
    <t>CENPK1137D_5438</t>
  </si>
  <si>
    <t>P16603</t>
  </si>
  <si>
    <t>YHR042W</t>
  </si>
  <si>
    <t>1.6.2.4</t>
  </si>
  <si>
    <t>NADPH--cytochrome P450 reductase - NCP1</t>
  </si>
  <si>
    <t>c429.a1.a1</t>
  </si>
  <si>
    <t>Chassy_SC_1180;N1NYI1;Q03102; Uncharacterized membrane protein YML131W - YML131W</t>
  </si>
  <si>
    <t>Chassy_SC_1180</t>
  </si>
  <si>
    <t>N1NYI1</t>
  </si>
  <si>
    <t>CENPK1137D_1</t>
  </si>
  <si>
    <t>Q03102</t>
  </si>
  <si>
    <t>YML131W</t>
  </si>
  <si>
    <t>Uncharacterized membrane protein YML131W - YML131W</t>
  </si>
  <si>
    <t>b10.a1.a1</t>
  </si>
  <si>
    <t>Chassy_SC_3037;N1P0M8;P07149; Fatty acid synthase subunit beta - FAS1</t>
  </si>
  <si>
    <t>Chassy_SC_3037</t>
  </si>
  <si>
    <t>N1P0M8</t>
  </si>
  <si>
    <t>CENPK1137D_1128</t>
  </si>
  <si>
    <t>P07149</t>
  </si>
  <si>
    <t>YKL182W</t>
  </si>
  <si>
    <t>2.3.1.86; 4.2.1.59; 1.3.1.9; 2.3.1.38; 2.3.1.39; 3.1.2.14</t>
  </si>
  <si>
    <t>Fatty acid synthase subunit beta - FAS1</t>
  </si>
  <si>
    <t>c732.a1.a1</t>
  </si>
  <si>
    <t>Chassy_SC_2201;N1NYM1;Q06177; Translation machinery-associated protein 10 - TMA10</t>
  </si>
  <si>
    <t>Chassy_SC_2201</t>
  </si>
  <si>
    <t>N1NYM1</t>
  </si>
  <si>
    <t>CENPK1137D_699</t>
  </si>
  <si>
    <t>Q06177</t>
  </si>
  <si>
    <t>YLR327C</t>
  </si>
  <si>
    <t>Translation machinery-associated protein 10 - TMA10</t>
  </si>
  <si>
    <t>c617.a1.a1</t>
  </si>
  <si>
    <t>Chassy_SC_1217;N1P3L6;P21147; Acyl-CoA desaturase 1 - OLE1</t>
  </si>
  <si>
    <t>Chassy_SC_1217</t>
  </si>
  <si>
    <t>N1P3L6</t>
  </si>
  <si>
    <t>CENPK1137D_2919</t>
  </si>
  <si>
    <t>P21147</t>
  </si>
  <si>
    <t>YGL055W</t>
  </si>
  <si>
    <t>1.14.19.1</t>
  </si>
  <si>
    <t>Acyl-CoA desaturase 1 - OLE1</t>
  </si>
  <si>
    <t>c693.a1.a1</t>
  </si>
  <si>
    <t>Chassy_SC_5350;N1P6F2;Q12117; Protein MRH1 - MRH1</t>
  </si>
  <si>
    <t>Chassy_SC_5350</t>
  </si>
  <si>
    <t>N1P6F2</t>
  </si>
  <si>
    <t>CENPK1137D_3854</t>
  </si>
  <si>
    <t>Q12117</t>
  </si>
  <si>
    <t>YDR033W</t>
  </si>
  <si>
    <t>Protein MRH1 - MRH1</t>
  </si>
  <si>
    <t>d1003.a1.a1</t>
  </si>
  <si>
    <t>Chassy_SC_3284;N1NXT9;P50101; Ubiquitin carboxyl-terminal hydrolase 15 - UBP15</t>
  </si>
  <si>
    <t>Chassy_SC_3284</t>
  </si>
  <si>
    <t>N1NXT9</t>
  </si>
  <si>
    <t>CENPK1137D_349</t>
  </si>
  <si>
    <t>P50101</t>
  </si>
  <si>
    <t>YMR304W</t>
  </si>
  <si>
    <t>3.4.19.12</t>
  </si>
  <si>
    <t>Ubiquitin carboxyl-terminal hydrolase 15 - UBP15</t>
  </si>
  <si>
    <t>c350.a1.a1</t>
  </si>
  <si>
    <t>Chassy_SC_334;N1P679;P33327; NAD-specific glutamate dehydrogenase - GDH2</t>
  </si>
  <si>
    <t>Chassy_SC_334</t>
  </si>
  <si>
    <t>N1P679</t>
  </si>
  <si>
    <t>CENPK1137D_3886</t>
  </si>
  <si>
    <t>P33327</t>
  </si>
  <si>
    <t>YDL215C</t>
  </si>
  <si>
    <t>1.4.1.2</t>
  </si>
  <si>
    <t>NAD-specific glutamate dehydrogenase - GDH2</t>
  </si>
  <si>
    <t>c926.a1.a1</t>
  </si>
  <si>
    <t>Chassy_SC_3505;N1P4C6;Q12100; Probable serine/threonine-protein kinase RTK1 - RTK1</t>
  </si>
  <si>
    <t>Chassy_SC_3505</t>
  </si>
  <si>
    <t>N1P4C6</t>
  </si>
  <si>
    <t>CENPK1137D_3802</t>
  </si>
  <si>
    <t>Q12100</t>
  </si>
  <si>
    <t>YDL025C</t>
  </si>
  <si>
    <t>2.7.11.1</t>
  </si>
  <si>
    <t>Probable serine/threonine-protein kinase RTK1 - RTK1</t>
  </si>
  <si>
    <t>d1026.a1.a1</t>
  </si>
  <si>
    <t>Chassy_SC_4778;N1NYN1;P54000; RNA polymerase II transcriptional coactivator SUB1 - SUB1</t>
  </si>
  <si>
    <t>Chassy_SC_4778</t>
  </si>
  <si>
    <t>N1NYN1</t>
  </si>
  <si>
    <t>CENPK1137D_71</t>
  </si>
  <si>
    <t>P54000</t>
  </si>
  <si>
    <t>YMR039C</t>
  </si>
  <si>
    <t>RNA polymerase II transcriptional coactivator SUB1 - SUB1</t>
  </si>
  <si>
    <t>c128.a1.a1</t>
  </si>
  <si>
    <t>Chassy_SC_3590;N1P5A5;P25087; Sterol 24-C-methyltransferase - ERG6</t>
  </si>
  <si>
    <t>Chassy_SC_3590</t>
  </si>
  <si>
    <t>N1P5A5</t>
  </si>
  <si>
    <t>CENPK1137D_20</t>
  </si>
  <si>
    <t>P25087</t>
  </si>
  <si>
    <t>YML008C</t>
  </si>
  <si>
    <t>2.1.1.41</t>
  </si>
  <si>
    <t>Sterol 24-C-methyltransferase - ERG6</t>
  </si>
  <si>
    <t>b19.a1.a1</t>
  </si>
  <si>
    <t>Chassy_SC_2377;N1NYP1;P06168; Ketol-acid reductoisomerase, mitochondrial - ILV5</t>
  </si>
  <si>
    <t>Chassy_SC_2377</t>
  </si>
  <si>
    <t>N1NYP1</t>
  </si>
  <si>
    <t>CENPK1137D_724</t>
  </si>
  <si>
    <t>P06168</t>
  </si>
  <si>
    <t>YLR355C</t>
  </si>
  <si>
    <t>1.1.1.86</t>
  </si>
  <si>
    <t>Ketol-acid reductoisomerase, mitochondrial - ILV5</t>
  </si>
  <si>
    <t>c474.a1.a1</t>
  </si>
  <si>
    <t>Chassy_SC_5076;N1P9S1;P53184; Nicotinamidase - PNC1</t>
  </si>
  <si>
    <t>Chassy_SC_5076</t>
  </si>
  <si>
    <t>N1P9S1</t>
  </si>
  <si>
    <t>CENPK1137D_2933</t>
  </si>
  <si>
    <t>P53184</t>
  </si>
  <si>
    <t>YGL037C</t>
  </si>
  <si>
    <t>3.5.1.19</t>
  </si>
  <si>
    <t>Nicotinamidase - PNC1</t>
  </si>
  <si>
    <t>c802.a1.a1</t>
  </si>
  <si>
    <t>Chassy_SC_3596;N1P7K8;Q04432; Glutathione-independent glyoxalase HSP31 - HSP31</t>
  </si>
  <si>
    <t>Chassy_SC_3596</t>
  </si>
  <si>
    <t>N1P7K8</t>
  </si>
  <si>
    <t>CENPK1137D_4361</t>
  </si>
  <si>
    <t>Q04432</t>
  </si>
  <si>
    <t>YDR533C</t>
  </si>
  <si>
    <t>4.2.1.130</t>
  </si>
  <si>
    <t>Glutathione-independent glyoxalase HSP31 - HSP31</t>
  </si>
  <si>
    <t>d1781.a1.a1</t>
  </si>
  <si>
    <t>Chassy_SC_1982;N1NWX3;P48439; Dolichyl-diphosphooligosaccharide--protein glycosyltransferase subunit 3 - OST3</t>
  </si>
  <si>
    <t>Chassy_SC_1982</t>
  </si>
  <si>
    <t>N1NWX3</t>
  </si>
  <si>
    <t>CENPK1137D_2103</t>
  </si>
  <si>
    <t>P48439</t>
  </si>
  <si>
    <t>YOR085W</t>
  </si>
  <si>
    <t>2.4.99.18</t>
  </si>
  <si>
    <t>Dolichyl-diphosphooligosaccharide--protein glycosyltransferase subunit 3 - OST3</t>
  </si>
  <si>
    <t>c731.a1.a1</t>
  </si>
  <si>
    <t>Chassy_SC_2936;N1P3D7;P53199; Sterol-4-alpha-carboxylate 3-dehydrogenase, decarboxylating - ERG26</t>
  </si>
  <si>
    <t>Chassy_SC_2936</t>
  </si>
  <si>
    <t>N1P3D7</t>
  </si>
  <si>
    <t>CENPK1137D_2971</t>
  </si>
  <si>
    <t>P53199</t>
  </si>
  <si>
    <t>YGL001C</t>
  </si>
  <si>
    <t>1.1.1.170</t>
  </si>
  <si>
    <t>Sterol-4-alpha-carboxylate 3-dehydrogenase, decarboxylating - ERG26</t>
  </si>
  <si>
    <t>c866.a1.a1</t>
  </si>
  <si>
    <t>Chassy_SC_144;N1PA77;CENPK specific;No description in SC288c, annotation and gene name in CENPK: Hxt13p  - CENPK1137D_3643</t>
  </si>
  <si>
    <t>Chassy_SC_144</t>
  </si>
  <si>
    <t>N1PA77</t>
  </si>
  <si>
    <t>CENPK1137D_3643</t>
  </si>
  <si>
    <t>specific  Hxt13p</t>
  </si>
  <si>
    <t>c879.a1.a1</t>
  </si>
  <si>
    <t>Chassy_SC_2663;N1P9M1;P38694; Putative aldehyde dehydrogenase-like protein YHR039C - MSC7</t>
  </si>
  <si>
    <t>Chassy_SC_2663</t>
  </si>
  <si>
    <t>N1P9M1</t>
  </si>
  <si>
    <t>CENPK1137D_5435</t>
  </si>
  <si>
    <t>P38694</t>
  </si>
  <si>
    <t>YHR039C</t>
  </si>
  <si>
    <t>1.2.1.-</t>
  </si>
  <si>
    <t>Putative aldehyde dehydrogenase-like protein YHR039C - MSC7</t>
  </si>
  <si>
    <t>c174.a1.a1</t>
  </si>
  <si>
    <t>Chassy_SC_2080;N1P669;P53312; Succinate--CoA ligase [ADP-forming] subunit beta, mitochondrial - LSC2</t>
  </si>
  <si>
    <t>Chassy_SC_2080</t>
  </si>
  <si>
    <t>N1P669</t>
  </si>
  <si>
    <t>CENPK1137D_3210</t>
  </si>
  <si>
    <t>P53312</t>
  </si>
  <si>
    <t>YGR244C</t>
  </si>
  <si>
    <t>6.2.1.5</t>
  </si>
  <si>
    <t>Succinate--CoA ligase [ADP-forming] subunit beta, mitochondrial - LSC2</t>
  </si>
  <si>
    <t>c630.a1.a1</t>
  </si>
  <si>
    <t>Chassy_SC_2402;N1PA65;P32610; V-type proton ATPase subunit D - VMA8</t>
  </si>
  <si>
    <t>Chassy_SC_2402</t>
  </si>
  <si>
    <t>N1PA65</t>
  </si>
  <si>
    <t>CENPK1137D_3583</t>
  </si>
  <si>
    <t>P32610</t>
  </si>
  <si>
    <t>YEL051W</t>
  </si>
  <si>
    <t>V-type proton ATPase subunit D - VMA8</t>
  </si>
  <si>
    <t>c422.a1.a1</t>
  </si>
  <si>
    <t>Chassy_SC_2495;N1NWE8;P40159; Uncharacterized protein YNL208W - YNL208W</t>
  </si>
  <si>
    <t>Chassy_SC_2495</t>
  </si>
  <si>
    <t>N1NWE8</t>
  </si>
  <si>
    <t>CENPK1137D_2476</t>
  </si>
  <si>
    <t>P40159</t>
  </si>
  <si>
    <t>YNL208W</t>
  </si>
  <si>
    <t>Uncharacterized protein YNL208W - YNL208W</t>
  </si>
  <si>
    <t>c173.a1.a1</t>
  </si>
  <si>
    <t>Chassy_SC_2090;N1PAX0;P38158; Alpha-glucosidase MAL32 - MAL32</t>
  </si>
  <si>
    <t>Chassy_SC_2090</t>
  </si>
  <si>
    <t>N1PAX0</t>
  </si>
  <si>
    <t>CENPK1137D_4858</t>
  </si>
  <si>
    <t>P38158</t>
  </si>
  <si>
    <t>YBR299W</t>
  </si>
  <si>
    <t>3.2.1.20</t>
  </si>
  <si>
    <t>Alpha-glucosidase MAL32 - MAL32</t>
  </si>
  <si>
    <t>b42.a1.a1</t>
  </si>
  <si>
    <t>Chassy_SC_418;N1PAU8;P12709; Glucose-6-phosphate isomerase - PGI1</t>
  </si>
  <si>
    <t>Chassy_SC_418</t>
  </si>
  <si>
    <t>N1PAU8</t>
  </si>
  <si>
    <t>CENPK1137D_4748</t>
  </si>
  <si>
    <t>P12709</t>
  </si>
  <si>
    <t>YBR196C</t>
  </si>
  <si>
    <t>5.3.1.9</t>
  </si>
  <si>
    <t>Glucose-6-phosphate isomerase - PGI1</t>
  </si>
  <si>
    <t>d1117.a1.a1</t>
  </si>
  <si>
    <t>Chassy_SC_5116;N1P8G1;P47031; Mitochondrial outer membrane protein IML2 - IML2</t>
  </si>
  <si>
    <t>Chassy_SC_5116</t>
  </si>
  <si>
    <t>N1P8G1</t>
  </si>
  <si>
    <t>CENPK1137D_1220</t>
  </si>
  <si>
    <t>P47031</t>
  </si>
  <si>
    <t>YJL082W</t>
  </si>
  <si>
    <t>Mitochondrial outer membrane protein IML2 - IML2</t>
  </si>
  <si>
    <t>c563.a1.a1</t>
  </si>
  <si>
    <t>Chassy_SC_531;N1P5R9;P49095; Glycine dehydrogenase (decarboxylating), mitochondrial - GCV2</t>
  </si>
  <si>
    <t>Chassy_SC_531</t>
  </si>
  <si>
    <t>N1P5R9</t>
  </si>
  <si>
    <t>CENPK1137D_225</t>
  </si>
  <si>
    <t>P49095</t>
  </si>
  <si>
    <t>YMR189W</t>
  </si>
  <si>
    <t>1.4.4.2</t>
  </si>
  <si>
    <t>Glycine dehydrogenase (decarboxylating), mitochondrial - GCV2</t>
  </si>
  <si>
    <t>c202.a1.a1</t>
  </si>
  <si>
    <t>Chassy_SC_3;N1P3Y5;Q08911; Formate dehydrogenase 1 - FDH1</t>
  </si>
  <si>
    <t>Chassy_SC_3</t>
  </si>
  <si>
    <t>N1P3Y5</t>
  </si>
  <si>
    <t>CENPK1137D_2402</t>
  </si>
  <si>
    <t>Q08911</t>
  </si>
  <si>
    <t>YOR388C</t>
  </si>
  <si>
    <t>1.17.1.9</t>
  </si>
  <si>
    <t>Formate dehydrogenase 1 - FDH1</t>
  </si>
  <si>
    <t>b71.a1.a1</t>
  </si>
  <si>
    <t>Chassy_SC_4972;N1P3S8;P23301; Eukaryotic translation initiation factor 5A-1 - HYP2</t>
  </si>
  <si>
    <t>Chassy_SC_4972</t>
  </si>
  <si>
    <t>N1P3S8</t>
  </si>
  <si>
    <t>CENPK1137D_3622</t>
  </si>
  <si>
    <t>P23301</t>
  </si>
  <si>
    <t>YEL034W</t>
  </si>
  <si>
    <t>Eukaryotic translation initiation factor 5A-1 - HYP2</t>
  </si>
  <si>
    <t>c137.a1.a1</t>
  </si>
  <si>
    <t>Chassy_SC_3790;N1P7F3;P32316; Acetyl-CoA hydrolase - ACH1</t>
  </si>
  <si>
    <t>Chassy_SC_3790</t>
  </si>
  <si>
    <t>N1P7F3</t>
  </si>
  <si>
    <t>CENPK1137D_4912</t>
  </si>
  <si>
    <t>P32316</t>
  </si>
  <si>
    <t>YBL015W</t>
  </si>
  <si>
    <t>3.1.2.1</t>
  </si>
  <si>
    <t>Acetyl-CoA hydrolase - ACH1</t>
  </si>
  <si>
    <t>c558.a1.a1</t>
  </si>
  <si>
    <t>Chassy_SC_1726;N1NYS7;Q04458; Fatty aldehyde dehydrogenase HFD1 - HFD1</t>
  </si>
  <si>
    <t>Chassy_SC_1726</t>
  </si>
  <si>
    <t>N1NYS7</t>
  </si>
  <si>
    <t>CENPK1137D_141</t>
  </si>
  <si>
    <t>Q04458</t>
  </si>
  <si>
    <t>YMR110C</t>
  </si>
  <si>
    <t>1.2.1.3</t>
  </si>
  <si>
    <t>Fatty aldehyde dehydrogenase HFD1 - HFD1</t>
  </si>
  <si>
    <t>c601.a1.a1</t>
  </si>
  <si>
    <t>Chassy_SC_4476;N1P3W1;Q08822; Probable electron transfer flavoprotein-ubiquinone oxidoreductase, mitochondrial - CIR2</t>
  </si>
  <si>
    <t>Chassy_SC_4476</t>
  </si>
  <si>
    <t>N1P3W1</t>
  </si>
  <si>
    <t>CENPK1137D_2372</t>
  </si>
  <si>
    <t>Q08822</t>
  </si>
  <si>
    <t>YOR356W</t>
  </si>
  <si>
    <t>1.5.5.1</t>
  </si>
  <si>
    <t>Probable electron transfer flavoprotein-ubiquinone oxidoreductase, mitochondrial - CIR2</t>
  </si>
  <si>
    <t>c218.a1.a1</t>
  </si>
  <si>
    <t>Chassy_SC_1374;N1NZT3;P38999; Saccharopine dehydrogenase [NADP(+), L-glutamate-forming] - LYS9</t>
  </si>
  <si>
    <t>Chassy_SC_1374</t>
  </si>
  <si>
    <t>N1NZT3</t>
  </si>
  <si>
    <t>CENPK1137D_2729</t>
  </si>
  <si>
    <t>P38999</t>
  </si>
  <si>
    <t>YNR050C</t>
  </si>
  <si>
    <t>1.5.1.10</t>
  </si>
  <si>
    <t>Saccharopine dehydrogenase [NADP(+), L-glutamate-forming] - LYS9</t>
  </si>
  <si>
    <t>b36.a1.a1</t>
  </si>
  <si>
    <t>Chassy_SC_412;N1NZP0;P15019; Transaldolase - TAL1</t>
  </si>
  <si>
    <t>Chassy_SC_412</t>
  </si>
  <si>
    <t>N1NZP0</t>
  </si>
  <si>
    <t>CENPK1137D_723</t>
  </si>
  <si>
    <t>P15019</t>
  </si>
  <si>
    <t>YLR354C</t>
  </si>
  <si>
    <t>Transaldolase - TAL1</t>
  </si>
  <si>
    <t>d1493.a1.a1</t>
  </si>
  <si>
    <t>Chassy_SC_2367;N1P580;P53115; Putative DNA helicase INO80 - INO80</t>
  </si>
  <si>
    <t>Chassy_SC_2367</t>
  </si>
  <si>
    <t>N1P580</t>
  </si>
  <si>
    <t>CENPK1137D_2825</t>
  </si>
  <si>
    <t>P53115</t>
  </si>
  <si>
    <t>YGL150C</t>
  </si>
  <si>
    <t>3.6.4.12</t>
  </si>
  <si>
    <t>Putative DNA helicase INO80 - INO80</t>
  </si>
  <si>
    <t>c502.a1.a1</t>
  </si>
  <si>
    <t>Chassy_SC_5034;N1P4J6;CENPK specific;No description in SC288c, annotation and gene name in CENPK: 3-hydroxyisobutyryl-CoA hydrolase, mitochondrial  - CENPK1137D_3857</t>
  </si>
  <si>
    <t>Chassy_SC_5034</t>
  </si>
  <si>
    <t>N1P4J6</t>
  </si>
  <si>
    <t>CENPK1137D_3857</t>
  </si>
  <si>
    <t>3.1.2.4</t>
  </si>
  <si>
    <t>specific  3-hydroxyisobutyryl-CoA hydrolase, mitochondrial</t>
  </si>
  <si>
    <t>c581.a1.a1</t>
  </si>
  <si>
    <t>Chassy_SC_1238;N1P2E2;CENPK specific;No description in SC288c, annotation and gene name in CENPK: Om45p  - CENPK1137D_5121</t>
  </si>
  <si>
    <t>Chassy_SC_1238</t>
  </si>
  <si>
    <t>N1P2E2</t>
  </si>
  <si>
    <t>CENPK1137D_5121</t>
  </si>
  <si>
    <t>specific  Om45p</t>
  </si>
  <si>
    <t>c324.a1.a1</t>
  </si>
  <si>
    <t>Chassy_SC_1962;N1PAW7;P34227; Peroxiredoxin PRX1, mitochondrial - PRX1</t>
  </si>
  <si>
    <t>Chassy_SC_1962</t>
  </si>
  <si>
    <t>N1PAW7</t>
  </si>
  <si>
    <t>CENPK1137D_4843</t>
  </si>
  <si>
    <t>P34227</t>
  </si>
  <si>
    <t>YBL064C</t>
  </si>
  <si>
    <t>1.11.1.15</t>
  </si>
  <si>
    <t>Peroxiredoxin PRX1, mitochondrial - PRX1</t>
  </si>
  <si>
    <t>a4.a1.a1</t>
  </si>
  <si>
    <t>Chassy_SC_3041;N1P832;P00560; Phosphoglycerate kinase - PGK1</t>
  </si>
  <si>
    <t>Chassy_SC_3041</t>
  </si>
  <si>
    <t>N1P832</t>
  </si>
  <si>
    <t>CENPK1137D_4509</t>
  </si>
  <si>
    <t>P00560</t>
  </si>
  <si>
    <t>YCR012W</t>
  </si>
  <si>
    <t>2.7.2.3</t>
  </si>
  <si>
    <t>Phosphoglycerate kinase - PGK1</t>
  </si>
  <si>
    <t>c623.a1.a1</t>
  </si>
  <si>
    <t>Chassy_SC_4571;N1P348;P32902; 37S ribosomal protein MRP4, mitochondrial - MRP4</t>
  </si>
  <si>
    <t>Chassy_SC_4571</t>
  </si>
  <si>
    <t>N1P348</t>
  </si>
  <si>
    <t>CENPK1137D_5386</t>
  </si>
  <si>
    <t>P32902</t>
  </si>
  <si>
    <t>YHL004W</t>
  </si>
  <si>
    <t>37S ribosomal protein MRP4, mitochondrial - MRP4</t>
  </si>
  <si>
    <t>d1088.a1.a1</t>
  </si>
  <si>
    <t>Chassy_SC_2791;N1P7S3;P33333; Probable 1-acyl-sn-glycerol-3-phosphate acyltransferase - SLC1</t>
  </si>
  <si>
    <t>Chassy_SC_2791</t>
  </si>
  <si>
    <t>N1P7S3</t>
  </si>
  <si>
    <t>CENPK1137D_3775</t>
  </si>
  <si>
    <t>P33333</t>
  </si>
  <si>
    <t>YDL052C</t>
  </si>
  <si>
    <t>2.3.1.51</t>
  </si>
  <si>
    <t>Probable 1-acyl-sn-glycerol-3-phosphate acyltransferase - SLC1</t>
  </si>
  <si>
    <t>b13.a1.a1</t>
  </si>
  <si>
    <t>Chassy_SC_4389;N1PA49;P05694; 5-methyltetrahydropteroyltriglutamate--homocysteine methyltransferase - MET6</t>
  </si>
  <si>
    <t>Chassy_SC_4389</t>
  </si>
  <si>
    <t>N1PA49</t>
  </si>
  <si>
    <t>CENPK1137D_3503</t>
  </si>
  <si>
    <t>P05694</t>
  </si>
  <si>
    <t>YER091C</t>
  </si>
  <si>
    <t>2.1.1.14</t>
  </si>
  <si>
    <t>5-methyltetrahydropteroyltriglutamate--homocysteine methyltransferase - MET6</t>
  </si>
  <si>
    <t>c840.a1.a1</t>
  </si>
  <si>
    <t>Chassy_SC_60;N1P886;P38221; Phosphatidate cytidylyltransferase - CDS1</t>
  </si>
  <si>
    <t>Chassy_SC_60</t>
  </si>
  <si>
    <t>N1P886</t>
  </si>
  <si>
    <t>CENPK1137D_4574</t>
  </si>
  <si>
    <t>P38221</t>
  </si>
  <si>
    <t>YBR029C</t>
  </si>
  <si>
    <t>2.7.7.41</t>
  </si>
  <si>
    <t>Phosphatidate cytidylyltransferase - CDS1</t>
  </si>
  <si>
    <t>c851.a1.a1</t>
  </si>
  <si>
    <t>Chassy_SC_805;N1P0Y4;P51998; 54S ribosomal protein YmL6, mitochondrial - YML6</t>
  </si>
  <si>
    <t>Chassy_SC_805</t>
  </si>
  <si>
    <t>N1P0Y4</t>
  </si>
  <si>
    <t>CENPK1137D_427</t>
  </si>
  <si>
    <t>P51998</t>
  </si>
  <si>
    <t>YML025C</t>
  </si>
  <si>
    <t>54S ribosomal protein YmL6, mitochondrial - YML6</t>
  </si>
  <si>
    <t>d1099.a1.a1</t>
  </si>
  <si>
    <t>Chassy_SC_2776;N1P2E1;P05374; Phosphatidylethanolamine N-methyltransferase - CHO2</t>
  </si>
  <si>
    <t>Chassy_SC_2776</t>
  </si>
  <si>
    <t>N1P2E1</t>
  </si>
  <si>
    <t>CENPK1137D_3122</t>
  </si>
  <si>
    <t>P05374</t>
  </si>
  <si>
    <t>YGR157W</t>
  </si>
  <si>
    <t>2.1.1.17</t>
  </si>
  <si>
    <t>Phosphatidylethanolamine N-methyltransferase - CHO2</t>
  </si>
  <si>
    <t>d1139.a1.a1</t>
  </si>
  <si>
    <t>Chassy_SC_729;N1P6Q6;Q12030; Transcription initiation factor TFIID subunit 10 - TAF10</t>
  </si>
  <si>
    <t>Chassy_SC_729</t>
  </si>
  <si>
    <t>N1P6Q6</t>
  </si>
  <si>
    <t>CENPK1137D_3989</t>
  </si>
  <si>
    <t>Q12030</t>
  </si>
  <si>
    <t>YDR167W</t>
  </si>
  <si>
    <t>Transcription initiation factor TFIID subunit 10 - TAF10</t>
  </si>
  <si>
    <t>c611.a1.a1</t>
  </si>
  <si>
    <t>Chassy_SC_1533;N1P806;P38230; Probable quinone oxidoreductase - ZTA1</t>
  </si>
  <si>
    <t>Chassy_SC_1533</t>
  </si>
  <si>
    <t>N1P806</t>
  </si>
  <si>
    <t>CENPK1137D_4591</t>
  </si>
  <si>
    <t>P38230</t>
  </si>
  <si>
    <t>YBR046C</t>
  </si>
  <si>
    <t>1.6.5.5</t>
  </si>
  <si>
    <t>Probable quinone oxidoreductase - ZTA1</t>
  </si>
  <si>
    <t>c213.a2.a1</t>
  </si>
  <si>
    <t>Chassy_SC_126;N1NVP2;P41911; Glycerol-3-phosphate dehydrogenase [NAD(+)] 2, mitochondrial - GPD2</t>
  </si>
  <si>
    <t>Chassy_SC_126</t>
  </si>
  <si>
    <t>N1NVP2</t>
  </si>
  <si>
    <t>CENPK1137D_1961</t>
  </si>
  <si>
    <t>P41911</t>
  </si>
  <si>
    <t>YOL059W</t>
  </si>
  <si>
    <t>Glycerol-3-phosphate dehydrogenase [NAD(+)] 2, mitochondrial - GPD2</t>
  </si>
  <si>
    <t>b46.a1.a1</t>
  </si>
  <si>
    <t>Chassy_SC_2946;N1P3Q2;P29311; Protein BMH1 - BMH1</t>
  </si>
  <si>
    <t>Chassy_SC_2946</t>
  </si>
  <si>
    <t>N1P3Q2</t>
  </si>
  <si>
    <t>CENPK1137D_3592</t>
  </si>
  <si>
    <t>P29311</t>
  </si>
  <si>
    <t>YER177W</t>
  </si>
  <si>
    <t>Protein BMH1 - BMH1</t>
  </si>
  <si>
    <t>c573.a1.a1</t>
  </si>
  <si>
    <t>Chassy_SC_3800;N1NXS1;Q06494; Putative pyridoxal reductase - YPR127W</t>
  </si>
  <si>
    <t>Chassy_SC_3800</t>
  </si>
  <si>
    <t>N1NXS1</t>
  </si>
  <si>
    <t>CENPK1137D_1819</t>
  </si>
  <si>
    <t>Q06494</t>
  </si>
  <si>
    <t>YPR127W</t>
  </si>
  <si>
    <t>1.1.1.65</t>
  </si>
  <si>
    <t>Putative pyridoxal reductase - YPR127W</t>
  </si>
  <si>
    <t>c230.a1.a1</t>
  </si>
  <si>
    <t>Chassy_SC_148;N1P179;P00445; Superoxide dismutase [Cu-Zn] - SOD1</t>
  </si>
  <si>
    <t>Chassy_SC_148</t>
  </si>
  <si>
    <t>N1P179</t>
  </si>
  <si>
    <t>CENPK1137D_1398</t>
  </si>
  <si>
    <t>P00445</t>
  </si>
  <si>
    <t>YJR104C</t>
  </si>
  <si>
    <t>Superoxide dismutase [Cu-Zn] - SOD1</t>
  </si>
  <si>
    <t>c902.a1.a1</t>
  </si>
  <si>
    <t>Chassy_SC_4224;N1P1V8;P20447; ATP-dependent RNA helicase DBP3 - DBP3</t>
  </si>
  <si>
    <t>Chassy_SC_4224</t>
  </si>
  <si>
    <t>N1P1V8</t>
  </si>
  <si>
    <t>CENPK1137D_2897</t>
  </si>
  <si>
    <t>P20447</t>
  </si>
  <si>
    <t>YGL078C</t>
  </si>
  <si>
    <t>3.6.4.13</t>
  </si>
  <si>
    <t>ATP-dependent RNA helicase DBP3 - DBP3</t>
  </si>
  <si>
    <t>c161.a2.a1</t>
  </si>
  <si>
    <t>Chassy_SC_4400;N1NWQ1;Q12123; Inactive diphosphatase DCS2 - DCS2</t>
  </si>
  <si>
    <t>Chassy_SC_4400</t>
  </si>
  <si>
    <t>N1NWQ1</t>
  </si>
  <si>
    <t>CENPK1137D_2190</t>
  </si>
  <si>
    <t>Q12123</t>
  </si>
  <si>
    <t>YOR173W</t>
  </si>
  <si>
    <t>Inactive diphosphatase DCS2 - DCS2</t>
  </si>
  <si>
    <t>b66.a1.a1</t>
  </si>
  <si>
    <t>Chassy_SC_146;N1P1T8;P31116; Homoserine dehydrogenase - HOM6</t>
  </si>
  <si>
    <t>Chassy_SC_146</t>
  </si>
  <si>
    <t>N1P1T8</t>
  </si>
  <si>
    <t>CENPK1137D_1436</t>
  </si>
  <si>
    <t>P31116</t>
  </si>
  <si>
    <t>YJR139C</t>
  </si>
  <si>
    <t>1.1.1.3</t>
  </si>
  <si>
    <t>Homoserine dehydrogenase - HOM6</t>
  </si>
  <si>
    <t>c471.a1.a1</t>
  </si>
  <si>
    <t>Chassy_SC_4714;N1P814;P25349; Flavoprotein-like protein YCP4 - YCP4</t>
  </si>
  <si>
    <t>Chassy_SC_4714</t>
  </si>
  <si>
    <t>N1P814</t>
  </si>
  <si>
    <t>CENPK1137D_4499</t>
  </si>
  <si>
    <t>P25349</t>
  </si>
  <si>
    <t>YCR004C</t>
  </si>
  <si>
    <t>Flavoprotein-like protein YCP4 - YCP4</t>
  </si>
  <si>
    <t>c590.a1.a1</t>
  </si>
  <si>
    <t>Chassy_SC_5172;N1P0U1;P12683; 3-hydroxy-3-methylglutaryl-coenzyme A reductase 1 - HMG1</t>
  </si>
  <si>
    <t>Chassy_SC_5172</t>
  </si>
  <si>
    <t>N1P0U1</t>
  </si>
  <si>
    <t>CENPK1137D_377</t>
  </si>
  <si>
    <t>P12683</t>
  </si>
  <si>
    <t>YML075C</t>
  </si>
  <si>
    <t>1.1.1.34</t>
  </si>
  <si>
    <t>3-hydroxy-3-methylglutaryl-coenzyme A reductase 1 - HMG1</t>
  </si>
  <si>
    <t>d1929.a1.a1</t>
  </si>
  <si>
    <t>Chassy_SC_3672;N1P5F2;Q3E785; Succinate dehydrogenase assembly factor 1, mitochondrial - SDH6</t>
  </si>
  <si>
    <t>Chassy_SC_3672</t>
  </si>
  <si>
    <t>N1P5F2</t>
  </si>
  <si>
    <t>CENPK1137D_4207</t>
  </si>
  <si>
    <t>Q3E785</t>
  </si>
  <si>
    <t>YDR379C-A</t>
  </si>
  <si>
    <t>Succinate dehydrogenase assembly factor 1, mitochondrial - SDH6</t>
  </si>
  <si>
    <t>b25.a2.a1</t>
  </si>
  <si>
    <t>Chassy_SC_12;N1P0I3;P16862; ATP-dependent 6-phosphofructokinase subunit beta - PFK2</t>
  </si>
  <si>
    <t>Chassy_SC_12</t>
  </si>
  <si>
    <t>N1P0I3</t>
  </si>
  <si>
    <t>CENPK1137D_242</t>
  </si>
  <si>
    <t>P16862</t>
  </si>
  <si>
    <t>YMR205C</t>
  </si>
  <si>
    <t>2.7.1.11</t>
  </si>
  <si>
    <t>ATP-dependent 6-phosphofructokinase subunit beta - PFK2</t>
  </si>
  <si>
    <t>c203.a2.a1</t>
  </si>
  <si>
    <t>Chassy_SC_2981;N1P0C2;P47176; Branched-chain-amino-acid aminotransferase, cytosolic - BAT2</t>
  </si>
  <si>
    <t>Chassy_SC_2981</t>
  </si>
  <si>
    <t>N1P0C2</t>
  </si>
  <si>
    <t>CENPK1137D_1444</t>
  </si>
  <si>
    <t>P47176</t>
  </si>
  <si>
    <t>YJR148W</t>
  </si>
  <si>
    <t>2.6.1.42</t>
  </si>
  <si>
    <t>Branched-chain-amino-acid aminotransferase, cytosolic - BAT2</t>
  </si>
  <si>
    <t>c206.a1.a1</t>
  </si>
  <si>
    <t>Chassy_SC_1516;N1NY48;P32340; Rotenone-insensitive NADH-ubiquinone oxidoreductase, mitochondrial - NDI1</t>
  </si>
  <si>
    <t>Chassy_SC_1516</t>
  </si>
  <si>
    <t>N1NY48</t>
  </si>
  <si>
    <t>CENPK1137D_13</t>
  </si>
  <si>
    <t>P32340</t>
  </si>
  <si>
    <t>YML120C</t>
  </si>
  <si>
    <t>Rotenone-insensitive NADH-ubiquinone oxidoreductase, mitochondrial - NDI1</t>
  </si>
  <si>
    <t>c843.a1.a1</t>
  </si>
  <si>
    <t>Chassy_SC_986;N1NXC0;Q03088; Styryl dye vacuolar localization protein 3 - SVL3</t>
  </si>
  <si>
    <t>Chassy_SC_986</t>
  </si>
  <si>
    <t>N1NXC0</t>
  </si>
  <si>
    <t>CENPK1137D_1669</t>
  </si>
  <si>
    <t>Q03088</t>
  </si>
  <si>
    <t>YPL032C</t>
  </si>
  <si>
    <t>Styryl dye vacuolar localization protein 3 - SVL3</t>
  </si>
  <si>
    <t>d1027.a1.a1</t>
  </si>
  <si>
    <t>Chassy_SC_4056;N1P9K9;P07347; N-terminal acetyltransferase A complex catalytic subunit ARD1 - ARD1</t>
  </si>
  <si>
    <t>Chassy_SC_4056</t>
  </si>
  <si>
    <t>N1P9K9</t>
  </si>
  <si>
    <t>CENPK1137D_5405</t>
  </si>
  <si>
    <t>P07347</t>
  </si>
  <si>
    <t>YHR013C</t>
  </si>
  <si>
    <t>2.3.1.255</t>
  </si>
  <si>
    <t>N-terminal acetyltransferase A complex catalytic subunit ARD1 - ARD1</t>
  </si>
  <si>
    <t>a9.a1.a1</t>
  </si>
  <si>
    <t>Chassy_SC_3878;N1NWL3;P19097; Fatty acid synthase subunit alpha - FAS2</t>
  </si>
  <si>
    <t>Chassy_SC_3878</t>
  </si>
  <si>
    <t>N1NWL3</t>
  </si>
  <si>
    <t>CENPK1137D_1888</t>
  </si>
  <si>
    <t>P19097</t>
  </si>
  <si>
    <t>YPL231W</t>
  </si>
  <si>
    <t>2.3.1.86; 1.1.1.100; 2.3.1.41</t>
  </si>
  <si>
    <t>Fatty acid synthase subunit alpha - FAS2</t>
  </si>
  <si>
    <t>b32.a2.a1</t>
  </si>
  <si>
    <t>Chassy_SC_106;N1PAT1;P33315; Transketolase 2 - TKL2</t>
  </si>
  <si>
    <t>Chassy_SC_106</t>
  </si>
  <si>
    <t>N1PAT1</t>
  </si>
  <si>
    <t>CENPK1137D_4663</t>
  </si>
  <si>
    <t>P33315</t>
  </si>
  <si>
    <t>YBR117C</t>
  </si>
  <si>
    <t>2.2.1.1</t>
  </si>
  <si>
    <t>Transketolase 2 - TKL2</t>
  </si>
  <si>
    <t>c490.a1.a1</t>
  </si>
  <si>
    <t>Chassy_SC_4106;N1NYQ1;P38523; GrpE protein homolog, mitochondrial - MGE1</t>
  </si>
  <si>
    <t>Chassy_SC_4106</t>
  </si>
  <si>
    <t>N1NYQ1</t>
  </si>
  <si>
    <t>CENPK1137D_2249</t>
  </si>
  <si>
    <t>P38523</t>
  </si>
  <si>
    <t>YOR232W</t>
  </si>
  <si>
    <t>GrpE protein homolog, mitochondrial - MGE1</t>
  </si>
  <si>
    <t>c710.a1.a1</t>
  </si>
  <si>
    <t>Chassy_SC_5237;N1P813;P38081; Uncharacterized glycosyl hydrolase YBR056W - YBR056W</t>
  </si>
  <si>
    <t>Chassy_SC_5237</t>
  </si>
  <si>
    <t>N1P813</t>
  </si>
  <si>
    <t>CENPK1137D_4601</t>
  </si>
  <si>
    <t>P38081</t>
  </si>
  <si>
    <t>YBR056W</t>
  </si>
  <si>
    <t>3.2.1.-</t>
  </si>
  <si>
    <t>Uncharacterized glycosyl hydrolase YBR056W - YBR056W</t>
  </si>
  <si>
    <t>c918.a1.a1</t>
  </si>
  <si>
    <t>Chassy_SC_4881;N1PAF0;Q12443; Reticulon-like protein 2 - RTN2</t>
  </si>
  <si>
    <t>Chassy_SC_4881</t>
  </si>
  <si>
    <t>N1PAF0</t>
  </si>
  <si>
    <t>CENPK1137D_4008</t>
  </si>
  <si>
    <t>Q12443</t>
  </si>
  <si>
    <t>YDL204W</t>
  </si>
  <si>
    <t>Reticulon-like protein 2 - RTN2</t>
  </si>
  <si>
    <t>c167.a1.a1</t>
  </si>
  <si>
    <t>Chassy_SC_2725;N1P7Y9;P30902; ATP synthase subunit d, mitochondrial - ATP7</t>
  </si>
  <si>
    <t>Chassy_SC_2725</t>
  </si>
  <si>
    <t>N1P7Y9</t>
  </si>
  <si>
    <t>CENPK1137D_990</t>
  </si>
  <si>
    <t>P30902</t>
  </si>
  <si>
    <t>YKL016C</t>
  </si>
  <si>
    <t>ATP synthase subunit d, mitochondrial - ATP7</t>
  </si>
  <si>
    <t>b34.a1.a1</t>
  </si>
  <si>
    <t>Chassy_SC_630;N1P7G8;P19358; S-adenosylmethionine synthase 2 - SAM2</t>
  </si>
  <si>
    <t>Chassy_SC_630</t>
  </si>
  <si>
    <t>N1P7G8</t>
  </si>
  <si>
    <t>CENPK1137D_4331</t>
  </si>
  <si>
    <t>P19358</t>
  </si>
  <si>
    <t>YDR502C</t>
  </si>
  <si>
    <t>2.5.1.6</t>
  </si>
  <si>
    <t>S-adenosylmethionine synthase 2 - SAM2</t>
  </si>
  <si>
    <t>c551.a1.a1</t>
  </si>
  <si>
    <t>Chassy_SC_2274;N1P0H6;Q04336; Uncharacterized protein YMR196W - YMR196W</t>
  </si>
  <si>
    <t>Chassy_SC_2274</t>
  </si>
  <si>
    <t>N1P0H6</t>
  </si>
  <si>
    <t>CENPK1137D_232</t>
  </si>
  <si>
    <t>Q04336</t>
  </si>
  <si>
    <t>YMR196W</t>
  </si>
  <si>
    <t>Uncharacterized protein YMR196W - YMR196W</t>
  </si>
  <si>
    <t>d1560.a1.a1</t>
  </si>
  <si>
    <t>Chassy_SC_1683;N1NWG6;P53889; Uncharacterized mitochondrial hydrolase FMP41 - FMP41</t>
  </si>
  <si>
    <t>Chassy_SC_1683</t>
  </si>
  <si>
    <t>N1NWG6</t>
  </si>
  <si>
    <t>CENPK1137D_2511</t>
  </si>
  <si>
    <t>P53889</t>
  </si>
  <si>
    <t>YNL168C</t>
  </si>
  <si>
    <t>3.-.-.-</t>
  </si>
  <si>
    <t>Uncharacterized mitochondrial hydrolase FMP41 - FMP41</t>
  </si>
  <si>
    <t>c117.a1.a1</t>
  </si>
  <si>
    <t>Chassy_SC_2658;N1P2L9;P38788; Ribosome-associated complex subunit SSZ1 - SSZ1</t>
  </si>
  <si>
    <t>Chassy_SC_2658</t>
  </si>
  <si>
    <t>N1P2L9</t>
  </si>
  <si>
    <t>CENPK1137D_5206</t>
  </si>
  <si>
    <t>P38788</t>
  </si>
  <si>
    <t>YHR064C</t>
  </si>
  <si>
    <t>Ribosome-associated complex subunit SSZ1 - SSZ1</t>
  </si>
  <si>
    <t>c427.a1.a1</t>
  </si>
  <si>
    <t>Chassy_SC_581;N1NZ36;P14904; Vacuolar aminopeptidase 1 - APE1</t>
  </si>
  <si>
    <t>Chassy_SC_581</t>
  </si>
  <si>
    <t>N1NZ36</t>
  </si>
  <si>
    <t>CENPK1137D_899</t>
  </si>
  <si>
    <t>P14904</t>
  </si>
  <si>
    <t>YKL103C</t>
  </si>
  <si>
    <t>3.4.11.22</t>
  </si>
  <si>
    <t>Vacuolar aminopeptidase 1 - APE1</t>
  </si>
  <si>
    <t>d1589.a1.a1</t>
  </si>
  <si>
    <t>Chassy_SC_508;N1P8I8;Q05584; Hydroxyacylglutathione hydrolase, cytoplasmic isozyme - GLO2</t>
  </si>
  <si>
    <t>Chassy_SC_508</t>
  </si>
  <si>
    <t>N1P8I8</t>
  </si>
  <si>
    <t>CENPK1137D_4095</t>
  </si>
  <si>
    <t>Q05584</t>
  </si>
  <si>
    <t>YDR272W</t>
  </si>
  <si>
    <t>3.1.2.6</t>
  </si>
  <si>
    <t>Hydroxyacylglutathione hydrolase, cytoplasmic isozyme - GLO2</t>
  </si>
  <si>
    <t>c355.a1.a1</t>
  </si>
  <si>
    <t>Chassy_SC_3178;N1P5I9;Q03161; Glucose-6-phosphate 1-epimerase - YMR099C</t>
  </si>
  <si>
    <t>Chassy_SC_3178</t>
  </si>
  <si>
    <t>N1P5I9</t>
  </si>
  <si>
    <t>CENPK1137D_130</t>
  </si>
  <si>
    <t>Q03161</t>
  </si>
  <si>
    <t>YMR099C</t>
  </si>
  <si>
    <t>5.1.3.15</t>
  </si>
  <si>
    <t>Glucose-6-phosphate 1-epimerase - YMR099C</t>
  </si>
  <si>
    <t>d1071.a1.a1</t>
  </si>
  <si>
    <t>Chassy_SC_3785;N1P7I4;P32472; Peptidyl-prolyl cis-trans isomerase FPR2 - FPR2</t>
  </si>
  <si>
    <t>Chassy_SC_3785</t>
  </si>
  <si>
    <t>N1P7I4</t>
  </si>
  <si>
    <t>CENPK1137D_4346</t>
  </si>
  <si>
    <t>P32472</t>
  </si>
  <si>
    <t>YDR519W</t>
  </si>
  <si>
    <t>Peptidyl-prolyl cis-trans isomerase FPR2 - FPR2</t>
  </si>
  <si>
    <t>c337.a1.a1</t>
  </si>
  <si>
    <t>Chassy_SC_2541;N1NZC0;P21801; Succinate dehydrogenase [ubiquinone] iron-sulfur subunit, mitochondrial - SDH2</t>
  </si>
  <si>
    <t>Chassy_SC_2541</t>
  </si>
  <si>
    <t>N1NZC0</t>
  </si>
  <si>
    <t>CENPK1137D_528</t>
  </si>
  <si>
    <t>P21801</t>
  </si>
  <si>
    <t>YLL041C</t>
  </si>
  <si>
    <t>1.3.5.1</t>
  </si>
  <si>
    <t>Succinate dehydrogenase [ubiquinone] iron-sulfur subunit, mitochondrial - SDH2</t>
  </si>
  <si>
    <t>c556.a1.a1</t>
  </si>
  <si>
    <t>Chassy_SC_2115;N1PAE8;Q03973; High mobility group protein 1 - HMO1</t>
  </si>
  <si>
    <t>Chassy_SC_2115</t>
  </si>
  <si>
    <t>N1PAE8</t>
  </si>
  <si>
    <t>CENPK1137D_3998</t>
  </si>
  <si>
    <t>Q03973</t>
  </si>
  <si>
    <t>YDR174W</t>
  </si>
  <si>
    <t>High mobility group protein 1 - HMO1</t>
  </si>
  <si>
    <t>c977.a1.a1</t>
  </si>
  <si>
    <t>Chassy_SC_2884;N1P0Z8;P32353; Delta(7)-sterol 5(6)-desaturase - ERG3</t>
  </si>
  <si>
    <t>Chassy_SC_2884</t>
  </si>
  <si>
    <t>N1P0Z8</t>
  </si>
  <si>
    <t>CENPK1137D_442</t>
  </si>
  <si>
    <t>P32353</t>
  </si>
  <si>
    <t>YLR056W</t>
  </si>
  <si>
    <t>1.14.19.20</t>
  </si>
  <si>
    <t>Delta(7)-sterol 5(6)-desaturase - ERG3</t>
  </si>
  <si>
    <t>c322.a1.a1</t>
  </si>
  <si>
    <t>Chassy_SC_11;N1NYP4;Q04728; Arginine biosynthesis bifunctional protein ArgJ, mitochondrial - ARG7</t>
  </si>
  <si>
    <t>Chassy_SC_11</t>
  </si>
  <si>
    <t>N1NYP4</t>
  </si>
  <si>
    <t>CENPK1137D_91</t>
  </si>
  <si>
    <t>Q04728</t>
  </si>
  <si>
    <t>YMR062C</t>
  </si>
  <si>
    <t>2.3.1.35; 2.3.1.1</t>
  </si>
  <si>
    <t>Arginine biosynthesis bifunctional protein ArgJ, mitochondrial - ARG7</t>
  </si>
  <si>
    <t>d1816.a1.a1</t>
  </si>
  <si>
    <t>Chassy_SC_2922;N1P623;P25638; TPR repeat-containing protein associated with Hsp90 - TAH1</t>
  </si>
  <si>
    <t>Chassy_SC_2922</t>
  </si>
  <si>
    <t>N1P623</t>
  </si>
  <si>
    <t>CENPK1137D_4412</t>
  </si>
  <si>
    <t>P25638</t>
  </si>
  <si>
    <t>YCR060W</t>
  </si>
  <si>
    <t>TPR repeat-containing protein associated with Hsp90 - TAH1</t>
  </si>
  <si>
    <t>b15.a1.a1</t>
  </si>
  <si>
    <t>Chassy_SC_4808;N1P8W3;P00830; ATP synthase subunit beta, mitochondrial - ATP2</t>
  </si>
  <si>
    <t>Chassy_SC_4808</t>
  </si>
  <si>
    <t>N1P8W3</t>
  </si>
  <si>
    <t>CENPK1137D_1415</t>
  </si>
  <si>
    <t>P00830</t>
  </si>
  <si>
    <t>YJR121W</t>
  </si>
  <si>
    <t>3.6.3.14</t>
  </si>
  <si>
    <t>ATP synthase subunit beta, mitochondrial - ATP2</t>
  </si>
  <si>
    <t>c113.a1.a1</t>
  </si>
  <si>
    <t>Chassy_SC_3403;N1P7N3;Q12680; Glutamate synthase [NADH] - GLT1</t>
  </si>
  <si>
    <t>Chassy_SC_3403</t>
  </si>
  <si>
    <t>N1P7N3</t>
  </si>
  <si>
    <t>CENPK1137D_4319</t>
  </si>
  <si>
    <t>Q12680</t>
  </si>
  <si>
    <t>YDL171C</t>
  </si>
  <si>
    <t>1.4.1.14</t>
  </si>
  <si>
    <t>Glutamate synthase [NADH] - GLT1</t>
  </si>
  <si>
    <t>b92.a1.a1</t>
  </si>
  <si>
    <t>Chassy_SC_3036;N1P4D4;P39676; Flavohemoprotein - YHB1</t>
  </si>
  <si>
    <t>Chassy_SC_3036</t>
  </si>
  <si>
    <t>N1P4D4</t>
  </si>
  <si>
    <t>CENPK1137D_3199</t>
  </si>
  <si>
    <t>P39676</t>
  </si>
  <si>
    <t>YGR234W</t>
  </si>
  <si>
    <t>1.14.12.17</t>
  </si>
  <si>
    <t>Flavohemoprotein - YHB1</t>
  </si>
  <si>
    <t>d1278.a1.a1</t>
  </si>
  <si>
    <t>Chassy_SC_540;N1P6C3;Q2V2P9; Uncharacterized protein YDR119W-A - YDR119W-A</t>
  </si>
  <si>
    <t>Chassy_SC_540</t>
  </si>
  <si>
    <t>N1P6C3</t>
  </si>
  <si>
    <t>CENPK1137D_3941</t>
  </si>
  <si>
    <t>Q2V2P9</t>
  </si>
  <si>
    <t>YDR119W-A</t>
  </si>
  <si>
    <t>Uncharacterized protein YDR119W-A - YDR119W-A</t>
  </si>
  <si>
    <t>c190.a2.a1</t>
  </si>
  <si>
    <t>Chassy_SC_2232;N1PAI7;Q12458; Putative reductase 1 - YPR1</t>
  </si>
  <si>
    <t>Chassy_SC_2232</t>
  </si>
  <si>
    <t>N1PAI7</t>
  </si>
  <si>
    <t>CENPK1137D_4193</t>
  </si>
  <si>
    <t>Q12458</t>
  </si>
  <si>
    <t>YDR368W</t>
  </si>
  <si>
    <t>1.1.1.-</t>
  </si>
  <si>
    <t>Putative reductase 1 - YPR1</t>
  </si>
  <si>
    <t>c698.a1.a1</t>
  </si>
  <si>
    <t>Chassy_SC_4436;N1P4B2;P40580; Benzil reductase ((S)-benzoin forming) IRC24 - IRC24</t>
  </si>
  <si>
    <t>Chassy_SC_4436</t>
  </si>
  <si>
    <t>N1P4B2</t>
  </si>
  <si>
    <t>CENPK1137D_5102</t>
  </si>
  <si>
    <t>P40580</t>
  </si>
  <si>
    <t>YIR036C</t>
  </si>
  <si>
    <t>1.1.1.320</t>
  </si>
  <si>
    <t>Benzil reductase ((S)-benzoin forming) IRC24 - IRC24</t>
  </si>
  <si>
    <t>d1413.a1.a1</t>
  </si>
  <si>
    <t>Chassy_SC_1898;N1P340;Q12271; Polyphosphatidylinositol phosphatase INP53 - INP53</t>
  </si>
  <si>
    <t>Chassy_SC_1898</t>
  </si>
  <si>
    <t>N1P340</t>
  </si>
  <si>
    <t>CENPK1137D_2127</t>
  </si>
  <si>
    <t>Q12271</t>
  </si>
  <si>
    <t>YOR109W</t>
  </si>
  <si>
    <t>3.1.3.-; 3.1.3.36</t>
  </si>
  <si>
    <t>Polyphosphatidylinositol phosphatase INP53 - INP53</t>
  </si>
  <si>
    <t>c385.a1.a1</t>
  </si>
  <si>
    <t>Chassy_SC_1979;N1NYW8;CENPK specific;No description in SC288c, annotation and gene name in CENPK: Ddr48p  - CENPK1137D_206</t>
  </si>
  <si>
    <t>Chassy_SC_1979</t>
  </si>
  <si>
    <t>N1NYW8</t>
  </si>
  <si>
    <t>CENPK1137D_206</t>
  </si>
  <si>
    <t>specific  Ddr48p</t>
  </si>
  <si>
    <t>d1395.a1.a1</t>
  </si>
  <si>
    <t>Chassy_SC_86;N1P7Q3;P25372; Thioredoxin-3, mitochondrial - TRX3</t>
  </si>
  <si>
    <t>Chassy_SC_86</t>
  </si>
  <si>
    <t>N1P7Q3</t>
  </si>
  <si>
    <t>CENPK1137D_4431</t>
  </si>
  <si>
    <t>P25372</t>
  </si>
  <si>
    <t>YCR083W</t>
  </si>
  <si>
    <t>Thioredoxin-3, mitochondrial - TRX3</t>
  </si>
  <si>
    <t>c225.a1.a1</t>
  </si>
  <si>
    <t>Chassy_SC_5071;N1P4S7;P40024; ABC transporter ATP-binding protein ARB1 - ARB1</t>
  </si>
  <si>
    <t>Chassy_SC_5071</t>
  </si>
  <si>
    <t>N1P4S7</t>
  </si>
  <si>
    <t>CENPK1137D_3436</t>
  </si>
  <si>
    <t>P40024</t>
  </si>
  <si>
    <t>YER036C</t>
  </si>
  <si>
    <t>ABC transporter ATP-binding protein ARB1 - ARB1</t>
  </si>
  <si>
    <t>c903.a1.a1</t>
  </si>
  <si>
    <t>Chassy_SC_3555;N1P302;P43619; Nicotinate-nucleotide pyrophosphorylase [carboxylating] - BNA6</t>
  </si>
  <si>
    <t>Chassy_SC_3555</t>
  </si>
  <si>
    <t>N1P302</t>
  </si>
  <si>
    <t>CENPK1137D_3322</t>
  </si>
  <si>
    <t>P43619</t>
  </si>
  <si>
    <t>YFR047C</t>
  </si>
  <si>
    <t>2.4.2.19</t>
  </si>
  <si>
    <t>Nicotinate-nucleotide pyrophosphorylase [carboxylating] - BNA6</t>
  </si>
  <si>
    <t>d1401.a1.a1</t>
  </si>
  <si>
    <t>Chassy_SC_3051;N1P6W7;P40030; Ergosterol biosynthetic protein 28 - ERG28</t>
  </si>
  <si>
    <t>Chassy_SC_3051</t>
  </si>
  <si>
    <t>N1P6W7</t>
  </si>
  <si>
    <t>CENPK1137D_3445</t>
  </si>
  <si>
    <t>P40030</t>
  </si>
  <si>
    <t>YER044C</t>
  </si>
  <si>
    <t>Ergosterol biosynthetic protein 28 - ERG28</t>
  </si>
  <si>
    <t>c296.a1.a1</t>
  </si>
  <si>
    <t>Chassy_SC_517;N1NXW8;P54839; Hydroxymethylglutaryl-CoA synthase - ERG13</t>
  </si>
  <si>
    <t>Chassy_SC_517</t>
  </si>
  <si>
    <t>N1NXW8</t>
  </si>
  <si>
    <t>CENPK1137D_384</t>
  </si>
  <si>
    <t>P54839</t>
  </si>
  <si>
    <t>YML126C</t>
  </si>
  <si>
    <t>2.3.3.10</t>
  </si>
  <si>
    <t>Hydroxymethylglutaryl-CoA synthase - ERG13</t>
  </si>
  <si>
    <t>c897.a1.a1</t>
  </si>
  <si>
    <t>Chassy_SC_2576;N1P6E8;CENPK specific;No description in SC288c, annotation and gene name in CENPK: Etr1p  - CENPK1137D_4572</t>
  </si>
  <si>
    <t>Chassy_SC_2576</t>
  </si>
  <si>
    <t>N1P6E8</t>
  </si>
  <si>
    <t>CENPK1137D_4572</t>
  </si>
  <si>
    <t>b61.a1.a1</t>
  </si>
  <si>
    <t>Chassy_SC_3184;N1NXW6;P07257; Cytochrome b-c1 complex subunit 2, mitochondrial - QCR2</t>
  </si>
  <si>
    <t>Chassy_SC_3184</t>
  </si>
  <si>
    <t>N1NXW6</t>
  </si>
  <si>
    <t>CENPK1137D_1884</t>
  </si>
  <si>
    <t>P07257</t>
  </si>
  <si>
    <t>YPR191W</t>
  </si>
  <si>
    <t>Cytochrome b-c1 complex subunit 2, mitochondrial - QCR2</t>
  </si>
  <si>
    <t>d1108.a1.a1</t>
  </si>
  <si>
    <t>Chassy_SC_4938;N1P014;Q07914; Mitochondrial import inner membrane translocase subunit TIM14 - PAM18</t>
  </si>
  <si>
    <t>Chassy_SC_4938</t>
  </si>
  <si>
    <t>N1P014</t>
  </si>
  <si>
    <t>CENPK1137D_853</t>
  </si>
  <si>
    <t>Q07914</t>
  </si>
  <si>
    <t>YLR008C</t>
  </si>
  <si>
    <t>Mitochondrial import inner membrane translocase subunit TIM14 - PAM18</t>
  </si>
  <si>
    <t>c529.a1.a1</t>
  </si>
  <si>
    <t>Chassy_SC_1256;N1P234;P38431; Eukaryotic translation initiation factor 5 - TIF5</t>
  </si>
  <si>
    <t>Chassy_SC_1256</t>
  </si>
  <si>
    <t>N1P234</t>
  </si>
  <si>
    <t>CENPK1137D_1742</t>
  </si>
  <si>
    <t>P38431</t>
  </si>
  <si>
    <t>YPR041W</t>
  </si>
  <si>
    <t>Eukaryotic translation initiation factor 5 - TIF5</t>
  </si>
  <si>
    <t>b44.a1.a1</t>
  </si>
  <si>
    <t>Chassy_SC_279;N1NZD0;P41939; Isocitrate dehydrogenase [NADP] cytoplasmic - IDP2</t>
  </si>
  <si>
    <t>Chassy_SC_279</t>
  </si>
  <si>
    <t>N1NZD0</t>
  </si>
  <si>
    <t>CENPK1137D_553</t>
  </si>
  <si>
    <t>P41939</t>
  </si>
  <si>
    <t>YLR174W</t>
  </si>
  <si>
    <t>1.1.1.42</t>
  </si>
  <si>
    <t>Isocitrate dehydrogenase [NADP] cytoplasmic - IDP2</t>
  </si>
  <si>
    <t>c446.a1.a1</t>
  </si>
  <si>
    <t>Chassy_SC_1331;N1PAV4;P38137; Peroxisomal-coenzyme A synthetase - PCS60</t>
  </si>
  <si>
    <t>Chassy_SC_1331</t>
  </si>
  <si>
    <t>N1PAV4</t>
  </si>
  <si>
    <t>CENPK1137D_4778</t>
  </si>
  <si>
    <t>P38137</t>
  </si>
  <si>
    <t>YBR222C</t>
  </si>
  <si>
    <t>6.-.-.-</t>
  </si>
  <si>
    <t>Peroxisomal-coenzyme A synthetase - PCS60</t>
  </si>
  <si>
    <t>c440.a1.a1</t>
  </si>
  <si>
    <t>Chassy_SC_2005;N1P0N9;P23639; Proteasome subunit alpha type-2 - PRE8</t>
  </si>
  <si>
    <t>Chassy_SC_2005</t>
  </si>
  <si>
    <t>N1P0N9</t>
  </si>
  <si>
    <t>CENPK1137D_312</t>
  </si>
  <si>
    <t>P23639</t>
  </si>
  <si>
    <t>YML092C</t>
  </si>
  <si>
    <t>3.4.25.1</t>
  </si>
  <si>
    <t>Proteasome subunit alpha type-2 - PRE8</t>
  </si>
  <si>
    <t>c577.a1.a1</t>
  </si>
  <si>
    <t>Chassy_SC_3733;N1NWR8;Q12068; NADPH-dependent methylglyoxal reductase GRE2 - GRE2</t>
  </si>
  <si>
    <t>Chassy_SC_3733</t>
  </si>
  <si>
    <t>N1NWR8</t>
  </si>
  <si>
    <t>CENPK1137D_1993</t>
  </si>
  <si>
    <t>Q12068</t>
  </si>
  <si>
    <t>YOL151W</t>
  </si>
  <si>
    <t>1.1.1.283; 1.1.1.265</t>
  </si>
  <si>
    <t>NADPH-dependent methylglyoxal reductase GRE2 - GRE2</t>
  </si>
  <si>
    <t>d1672.a1.a1</t>
  </si>
  <si>
    <t>Chassy_SC_3823;N1P6P0;P38089; Protein phosphatase 2C homolog 4 - PTC4</t>
  </si>
  <si>
    <t>Chassy_SC_3823</t>
  </si>
  <si>
    <t>N1P6P0</t>
  </si>
  <si>
    <t>CENPK1137D_4672</t>
  </si>
  <si>
    <t>P38089</t>
  </si>
  <si>
    <t>YBR125C</t>
  </si>
  <si>
    <t>3.1.3.16</t>
  </si>
  <si>
    <t>Protein phosphatase 2C homolog 4 - PTC4</t>
  </si>
  <si>
    <t>c462.a1.a1</t>
  </si>
  <si>
    <t>Chassy_SC_906;N1P514;Q04947; Reticulon-like protein 1 - RTN1</t>
  </si>
  <si>
    <t>Chassy_SC_906</t>
  </si>
  <si>
    <t>N1P514</t>
  </si>
  <si>
    <t>CENPK1137D_4057</t>
  </si>
  <si>
    <t>Q04947</t>
  </si>
  <si>
    <t>YDR233C</t>
  </si>
  <si>
    <t>Reticulon-like protein 1 - RTN1</t>
  </si>
  <si>
    <t>c662.a1.a1</t>
  </si>
  <si>
    <t>Chassy_SC_1640;N1PA37;P40029; Peptide methionine sulfoxide reductase - MXR1</t>
  </si>
  <si>
    <t>Chassy_SC_1640</t>
  </si>
  <si>
    <t>N1PA37</t>
  </si>
  <si>
    <t>CENPK1137D_3443</t>
  </si>
  <si>
    <t>P40029</t>
  </si>
  <si>
    <t>YER042W</t>
  </si>
  <si>
    <t>1.8.4.11</t>
  </si>
  <si>
    <t>Peptide methionine sulfoxide reductase - MXR1</t>
  </si>
  <si>
    <t>c661.a1.a1</t>
  </si>
  <si>
    <t>Chassy_SC_4678;N1P9L5;P17423; Homoserine kinase - THR1</t>
  </si>
  <si>
    <t>Chassy_SC_4678</t>
  </si>
  <si>
    <t>N1P9L5</t>
  </si>
  <si>
    <t>CENPK1137D_5420</t>
  </si>
  <si>
    <t>P17423</t>
  </si>
  <si>
    <t>YHR025W</t>
  </si>
  <si>
    <t>2.7.1.39</t>
  </si>
  <si>
    <t>Homoserine kinase - THR1</t>
  </si>
  <si>
    <t>c835.a1.a1</t>
  </si>
  <si>
    <t>Chassy_SC_229;N1P662;Q03640; Tricalbin-3 - TCB3</t>
  </si>
  <si>
    <t>Chassy_SC_229</t>
  </si>
  <si>
    <t>N1P662</t>
  </si>
  <si>
    <t>CENPK1137D_380</t>
  </si>
  <si>
    <t>Q03640</t>
  </si>
  <si>
    <t>YML072C</t>
  </si>
  <si>
    <t>Tricalbin-3 - TCB3</t>
  </si>
  <si>
    <t>b83.a2.a1</t>
  </si>
  <si>
    <t>Chassy_SC_610;N1P2F7;P49089; Asparagine synthetase [glutamine-hydrolyzing] 1 - ASN1</t>
  </si>
  <si>
    <t>Chassy_SC_610</t>
  </si>
  <si>
    <t>N1P2F7</t>
  </si>
  <si>
    <t>CENPK1137D_1837</t>
  </si>
  <si>
    <t>P49089</t>
  </si>
  <si>
    <t>YPR145W</t>
  </si>
  <si>
    <t>6.3.5.4</t>
  </si>
  <si>
    <t>Asparagine synthetase [glutamine-hydrolyzing] 1 - ASN1</t>
  </si>
  <si>
    <t>c675.a1.a1</t>
  </si>
  <si>
    <t>Chassy_SC_1976;N1P8D4;P38250; Increased sodium tolerance protein 2 - IST2</t>
  </si>
  <si>
    <t>Chassy_SC_1976</t>
  </si>
  <si>
    <t>N1P8D4</t>
  </si>
  <si>
    <t>CENPK1137D_4634</t>
  </si>
  <si>
    <t>P38250</t>
  </si>
  <si>
    <t>YBR086C</t>
  </si>
  <si>
    <t>Increased sodium tolerance protein 2 - IST2</t>
  </si>
  <si>
    <t>c104.a1.a1</t>
  </si>
  <si>
    <t>Chassy_SC_4398;N1P540;P39954; Adenosylhomocysteinase - SAH1</t>
  </si>
  <si>
    <t>Chassy_SC_4398</t>
  </si>
  <si>
    <t>N1P540</t>
  </si>
  <si>
    <t>CENPK1137D_3444</t>
  </si>
  <si>
    <t>P39954</t>
  </si>
  <si>
    <t>YER043C</t>
  </si>
  <si>
    <t>3.3.1.1</t>
  </si>
  <si>
    <t>Adenosylhomocysteinase - SAH1</t>
  </si>
  <si>
    <t>c934.a1.a1</t>
  </si>
  <si>
    <t>Chassy_SC_1817;N1NXF7;P53925; Uncharacterized vacuolar membrane protein YNL115C - YNL115C</t>
  </si>
  <si>
    <t>Chassy_SC_1817</t>
  </si>
  <si>
    <t>N1NXF7</t>
  </si>
  <si>
    <t>CENPK1137D_2565</t>
  </si>
  <si>
    <t>P53925</t>
  </si>
  <si>
    <t>YNL115C</t>
  </si>
  <si>
    <t>Uncharacterized vacuolar membrane protein YNL115C - YNL115C</t>
  </si>
  <si>
    <t>d1938.a1.a1</t>
  </si>
  <si>
    <t>Chassy_SC_78;N1P4H0;P51601; GTP cyclohydrolase 1 - FOL2</t>
  </si>
  <si>
    <t>Chassy_SC_78</t>
  </si>
  <si>
    <t>N1P4H0</t>
  </si>
  <si>
    <t>CENPK1137D_3234</t>
  </si>
  <si>
    <t>P51601</t>
  </si>
  <si>
    <t>YGR267C</t>
  </si>
  <si>
    <t>3.5.4.16</t>
  </si>
  <si>
    <t>GTP cyclohydrolase 1 - FOL2</t>
  </si>
  <si>
    <t>c340.a1.a1</t>
  </si>
  <si>
    <t>Chassy_SC_2750;N1NXW0;P30952; Malate synthase 1, glyoxysomal - MLS1</t>
  </si>
  <si>
    <t>Chassy_SC_2750</t>
  </si>
  <si>
    <t>N1NXW0</t>
  </si>
  <si>
    <t>CENPK1137D_2563</t>
  </si>
  <si>
    <t>P30952</t>
  </si>
  <si>
    <t>YNL117W</t>
  </si>
  <si>
    <t>2.3.3.9</t>
  </si>
  <si>
    <t>Malate synthase 1, glyoxysomal - MLS1</t>
  </si>
  <si>
    <t>c654.a1.a1</t>
  </si>
  <si>
    <t>Chassy_SC_3797;N1P4G8;P40506; Phosphopantothenate--cysteine ligase CAB2 - CAB2</t>
  </si>
  <si>
    <t>Chassy_SC_3797</t>
  </si>
  <si>
    <t>N1P4G8</t>
  </si>
  <si>
    <t>CENPK1137D_5177</t>
  </si>
  <si>
    <t>P40506</t>
  </si>
  <si>
    <t>YIL083C</t>
  </si>
  <si>
    <t>6.3.2.5</t>
  </si>
  <si>
    <t>Phosphopantothenate--cysteine ligase CAB2 - CAB2</t>
  </si>
  <si>
    <t>b44.a3.a1</t>
  </si>
  <si>
    <t>Chassy_SC_76;N1NWR1;P53982; Isocitrate dehydrogenase [NADP] - IDP3</t>
  </si>
  <si>
    <t>Chassy_SC_76</t>
  </si>
  <si>
    <t>N1NWR1</t>
  </si>
  <si>
    <t>CENPK1137D_2666</t>
  </si>
  <si>
    <t>P53982</t>
  </si>
  <si>
    <t>YNL009W</t>
  </si>
  <si>
    <t>Isocitrate dehydrogenase [NADP] - IDP3</t>
  </si>
  <si>
    <t>c445.a1.a1</t>
  </si>
  <si>
    <t>Chassy_SC_195;N1P3J9;P39940; E3 ubiquitin-protein ligase RSP5 - RSP5</t>
  </si>
  <si>
    <t>Chassy_SC_195</t>
  </si>
  <si>
    <t>N1P3J9</t>
  </si>
  <si>
    <t>CENPK1137D_3537</t>
  </si>
  <si>
    <t>P39940</t>
  </si>
  <si>
    <t>YER125W</t>
  </si>
  <si>
    <t>2.3.2.26</t>
  </si>
  <si>
    <t>E3 ubiquitin-protein ligase RSP5 - RSP5</t>
  </si>
  <si>
    <t>c848.a1.a1</t>
  </si>
  <si>
    <t>Chassy_SC_4188;N1PAT0;Q01976; ADP-ribose pyrophosphatase - YSA1</t>
  </si>
  <si>
    <t>Chassy_SC_4188</t>
  </si>
  <si>
    <t>N1PAT0</t>
  </si>
  <si>
    <t>CENPK1137D_4658</t>
  </si>
  <si>
    <t>Q01976</t>
  </si>
  <si>
    <t>YBR111C</t>
  </si>
  <si>
    <t>3.6.1.13</t>
  </si>
  <si>
    <t>ADP-ribose pyrophosphatase - YSA1</t>
  </si>
  <si>
    <t>c873.a1.a1</t>
  </si>
  <si>
    <t>Chassy_SC_3756;N1NXN9;P53981; Uncharacterized phosphatase YNL010W - YNL010W</t>
  </si>
  <si>
    <t>Chassy_SC_3756</t>
  </si>
  <si>
    <t>N1NXN9</t>
  </si>
  <si>
    <t>CENPK1137D_2665</t>
  </si>
  <si>
    <t>P53981</t>
  </si>
  <si>
    <t>YNL010W</t>
  </si>
  <si>
    <t>3.1.3.-</t>
  </si>
  <si>
    <t>Uncharacterized phosphatase YNL010W - YNL010W</t>
  </si>
  <si>
    <t>d1331.a1.a1</t>
  </si>
  <si>
    <t>Chassy_SC_2790;N1P6W8;Q06677; Auxilin-like clathrin uncoating factor SWA2 - SWA2</t>
  </si>
  <si>
    <t>Chassy_SC_2790</t>
  </si>
  <si>
    <t>N1P6W8</t>
  </si>
  <si>
    <t>CENPK1137D_4146</t>
  </si>
  <si>
    <t>Q06677</t>
  </si>
  <si>
    <t>YDR320C</t>
  </si>
  <si>
    <t>Auxilin-like clathrin uncoating factor SWA2 - SWA2</t>
  </si>
  <si>
    <t>c735.a1.a1</t>
  </si>
  <si>
    <t>Chassy_SC_110;N1NX58;P54781; Cytochrome P450 61 - ERG5</t>
  </si>
  <si>
    <t>Chassy_SC_110</t>
  </si>
  <si>
    <t>N1NX58</t>
  </si>
  <si>
    <t>CENPK1137D_44</t>
  </si>
  <si>
    <t>P54781</t>
  </si>
  <si>
    <t>YMR015C</t>
  </si>
  <si>
    <t>1.14.19.41</t>
  </si>
  <si>
    <t>Cytochrome P450 61 - ERG5</t>
  </si>
  <si>
    <t>c736.a1.a1</t>
  </si>
  <si>
    <t>Chassy_SC_2044;N1P2M4;P38791; Deoxyhypusine synthase - DYS1</t>
  </si>
  <si>
    <t>Chassy_SC_2044</t>
  </si>
  <si>
    <t>N1P2M4</t>
  </si>
  <si>
    <t>CENPK1137D_5211</t>
  </si>
  <si>
    <t>P38791</t>
  </si>
  <si>
    <t>YHR068W</t>
  </si>
  <si>
    <t>2.5.1.46</t>
  </si>
  <si>
    <t>Deoxyhypusine synthase - DYS1</t>
  </si>
  <si>
    <t>c294.a1.a1</t>
  </si>
  <si>
    <t>Chassy_SC_643;N1P9W9;P23638; Proteasome subunit alpha type-3 - PRE9</t>
  </si>
  <si>
    <t>Chassy_SC_643</t>
  </si>
  <si>
    <t>N1P9W9</t>
  </si>
  <si>
    <t>CENPK1137D_3103</t>
  </si>
  <si>
    <t>P23638</t>
  </si>
  <si>
    <t>YGR135W</t>
  </si>
  <si>
    <t>Proteasome subunit alpha type-3 - PRE9</t>
  </si>
  <si>
    <t>c964.a1.a1</t>
  </si>
  <si>
    <t>Chassy_SC_1600;N1NZS0;Q06705; Phosphatidylinositol transfer protein CSR1 - CSR1</t>
  </si>
  <si>
    <t>Chassy_SC_1600</t>
  </si>
  <si>
    <t>N1NZS0</t>
  </si>
  <si>
    <t>CENPK1137D_748</t>
  </si>
  <si>
    <t>Q06705</t>
  </si>
  <si>
    <t>YLR380W</t>
  </si>
  <si>
    <t>Phosphatidylinositol transfer protein CSR1 - CSR1</t>
  </si>
  <si>
    <t>c165.a1.a1</t>
  </si>
  <si>
    <t>Chassy_SC_83;N1P602;P32419; Malate dehydrogenase, peroxisomal - MDH3</t>
  </si>
  <si>
    <t>Chassy_SC_83</t>
  </si>
  <si>
    <t>N1P602</t>
  </si>
  <si>
    <t>CENPK1137D_3749</t>
  </si>
  <si>
    <t>P32419</t>
  </si>
  <si>
    <t>YDL078C</t>
  </si>
  <si>
    <t>Malate dehydrogenase, peroxisomal - MDH3</t>
  </si>
  <si>
    <t>c885.a1.a1</t>
  </si>
  <si>
    <t>Chassy_SC_5274;N1P1C8;Q05812; Meiotic sister-chromatid recombination protein 3 - MSC3</t>
  </si>
  <si>
    <t>Chassy_SC_5274</t>
  </si>
  <si>
    <t>N1P1C8</t>
  </si>
  <si>
    <t>CENPK1137D_597</t>
  </si>
  <si>
    <t>Q05812</t>
  </si>
  <si>
    <t>YLR219W</t>
  </si>
  <si>
    <t>Meiotic sister-chromatid recombination protein 3 - MSC3</t>
  </si>
  <si>
    <t>d1155.a1.a1</t>
  </si>
  <si>
    <t>Chassy_SC_4074;N1P8G5;P36531; 54S ribosomal protein L36, mitochondrial - MRPL36</t>
  </si>
  <si>
    <t>Chassy_SC_4074</t>
  </si>
  <si>
    <t>N1P8G5</t>
  </si>
  <si>
    <t>CENPK1137D_4669</t>
  </si>
  <si>
    <t>P36531</t>
  </si>
  <si>
    <t>YBR122C</t>
  </si>
  <si>
    <t>54S ribosomal protein L36, mitochondrial - MRPL36</t>
  </si>
  <si>
    <t>c631.a1.a1</t>
  </si>
  <si>
    <t>Chassy_SC_4643;N1P3Y8;P06115; Catalase T - CTT1</t>
  </si>
  <si>
    <t>Chassy_SC_4643</t>
  </si>
  <si>
    <t>N1P3Y8</t>
  </si>
  <si>
    <t>CENPK1137D_3054</t>
  </si>
  <si>
    <t>P06115</t>
  </si>
  <si>
    <t>YGR088W</t>
  </si>
  <si>
    <t>1.11.1.6</t>
  </si>
  <si>
    <t>Catalase T - CTT1</t>
  </si>
  <si>
    <t>c458.a1.a1</t>
  </si>
  <si>
    <t>Chassy_SC_3583;N1NX07;P07267; Saccharopepsin - PEP4</t>
  </si>
  <si>
    <t>Chassy_SC_3583</t>
  </si>
  <si>
    <t>N1NX07</t>
  </si>
  <si>
    <t>CENPK1137D_1544</t>
  </si>
  <si>
    <t>P07267</t>
  </si>
  <si>
    <t>YPL154C</t>
  </si>
  <si>
    <t>3.4.23.25</t>
  </si>
  <si>
    <t>Saccharopepsin - PEP4</t>
  </si>
  <si>
    <t>c346.a1.a1</t>
  </si>
  <si>
    <t>Chassy_SC_491;N1NXL5;Q12074; Spermidine synthase - SPE3</t>
  </si>
  <si>
    <t>Chassy_SC_491</t>
  </si>
  <si>
    <t>N1NXL5</t>
  </si>
  <si>
    <t>CENPK1137D_1769</t>
  </si>
  <si>
    <t>Q12074</t>
  </si>
  <si>
    <t>YPR069C</t>
  </si>
  <si>
    <t>2.5.1.16</t>
  </si>
  <si>
    <t>Spermidine synthase - SPE3</t>
  </si>
  <si>
    <t>b39.a1.a1</t>
  </si>
  <si>
    <t>Chassy_SC_3904;N1P0C5;P38009; Bifunctional purine biosynthesis protein ADE17 - ADE17</t>
  </si>
  <si>
    <t>Chassy_SC_3904</t>
  </si>
  <si>
    <t>N1P0C5</t>
  </si>
  <si>
    <t>CENPK1137D_152</t>
  </si>
  <si>
    <t>P38009</t>
  </si>
  <si>
    <t>YMR120C</t>
  </si>
  <si>
    <t>2.1.2.3; 3.5.4.10</t>
  </si>
  <si>
    <t>Bifunctional purine biosynthesis protein ADE17 - ADE17</t>
  </si>
  <si>
    <t>c320.a1.a1</t>
  </si>
  <si>
    <t>Chassy_SC_4947;N1P4I5;P15703; Glucan 1,3-beta-glucosidase - BGL2</t>
  </si>
  <si>
    <t>Chassy_SC_4947</t>
  </si>
  <si>
    <t>N1P4I5</t>
  </si>
  <si>
    <t>CENPK1137D_3249</t>
  </si>
  <si>
    <t>P15703</t>
  </si>
  <si>
    <t>YGR282C</t>
  </si>
  <si>
    <t>3.2.1.58</t>
  </si>
  <si>
    <t>Glucan 1,3-beta-glucosidase - BGL2</t>
  </si>
  <si>
    <t>d1651.a1.a1</t>
  </si>
  <si>
    <t>Chassy_SC_2977;N1P241;P47019; Ribosome biogenesis protein ALB1 - ALB1</t>
  </si>
  <si>
    <t>Chassy_SC_2977</t>
  </si>
  <si>
    <t>N1P241</t>
  </si>
  <si>
    <t>CENPK1137D_1511</t>
  </si>
  <si>
    <t>P47019</t>
  </si>
  <si>
    <t>YJL122W</t>
  </si>
  <si>
    <t>Ribosome biogenesis protein ALB1 - ALB1</t>
  </si>
  <si>
    <t>c421.a1.a1</t>
  </si>
  <si>
    <t>Chassy_SC_2895;N1NWH9;P07143; Cytochrome c1, heme protein, mitochondrial - CYT1</t>
  </si>
  <si>
    <t>Chassy_SC_2895</t>
  </si>
  <si>
    <t>N1NWH9</t>
  </si>
  <si>
    <t>CENPK1137D_2085</t>
  </si>
  <si>
    <t>P07143</t>
  </si>
  <si>
    <t>YOR065W</t>
  </si>
  <si>
    <t>Cytochrome c1, heme protein, mitochondrial - CYT1</t>
  </si>
  <si>
    <t>c386.a1.a1</t>
  </si>
  <si>
    <t>Chassy_SC_1000;N1PAF8;P04911; Histone H2A.1 - HTA1</t>
  </si>
  <si>
    <t>Chassy_SC_1000</t>
  </si>
  <si>
    <t>N1PAF8</t>
  </si>
  <si>
    <t>CENPK1137D_4048</t>
  </si>
  <si>
    <t>P04911</t>
  </si>
  <si>
    <t>YDR225W</t>
  </si>
  <si>
    <t>Histone H2A.1 - HTA1</t>
  </si>
  <si>
    <t>a8.a1.a1</t>
  </si>
  <si>
    <t>Chassy_SC_5025;N1P731;P22202; Heat shock protein SSA4 - SSA4</t>
  </si>
  <si>
    <t>Chassy_SC_5025</t>
  </si>
  <si>
    <t>N1P731</t>
  </si>
  <si>
    <t>CENPK1137D_3515</t>
  </si>
  <si>
    <t>P22202</t>
  </si>
  <si>
    <t>YER103W</t>
  </si>
  <si>
    <t>Heat shock protein SSA4 - SSA4</t>
  </si>
  <si>
    <t>c103.a1.a1</t>
  </si>
  <si>
    <t>Chassy_SC_5292;N1P3F9;P07244; Bifunctional purine biosynthetic protein ADE5,7 - ADE5,7</t>
  </si>
  <si>
    <t>Chassy_SC_5292</t>
  </si>
  <si>
    <t>N1P3F9</t>
  </si>
  <si>
    <t>CENPK1137D_3001</t>
  </si>
  <si>
    <t>P07244</t>
  </si>
  <si>
    <t>YGL234W</t>
  </si>
  <si>
    <t>6.3.4.13; 6.3.3.1</t>
  </si>
  <si>
    <t>Bifunctional purine biosynthetic protein ADE5,7 - ADE5,7</t>
  </si>
  <si>
    <t>c161.a1.a1</t>
  </si>
  <si>
    <t>Chassy_SC_973;N1P6Z9;Q06151; m7GpppX diphosphatase - DCS1</t>
  </si>
  <si>
    <t>Chassy_SC_973</t>
  </si>
  <si>
    <t>N1P6Z9</t>
  </si>
  <si>
    <t>CENPK1137D_645</t>
  </si>
  <si>
    <t>Q06151</t>
  </si>
  <si>
    <t>YLR270W</t>
  </si>
  <si>
    <t>3.6.1.59</t>
  </si>
  <si>
    <t>m7GpppX diphosphatase - DCS1</t>
  </si>
  <si>
    <t>d1696.a1.a1</t>
  </si>
  <si>
    <t>Chassy_SC_1345;N1P7N0;P39009; DNA damage response protein kinase DUN1 - DUN1</t>
  </si>
  <si>
    <t>Chassy_SC_1345</t>
  </si>
  <si>
    <t>N1P7N0</t>
  </si>
  <si>
    <t>CENPK1137D_3725</t>
  </si>
  <si>
    <t>P39009</t>
  </si>
  <si>
    <t>YDL101C</t>
  </si>
  <si>
    <t>DNA damage response protein kinase DUN1 - DUN1</t>
  </si>
  <si>
    <t>c984.a1.a1</t>
  </si>
  <si>
    <t>Chassy_SC_2100;N1P2G6;P40483; Putative zinc metalloproteinase YIL108W - YIL108W</t>
  </si>
  <si>
    <t>Chassy_SC_2100</t>
  </si>
  <si>
    <t>N1P2G6</t>
  </si>
  <si>
    <t>CENPK1137D_5151</t>
  </si>
  <si>
    <t>P40483</t>
  </si>
  <si>
    <t>YIL108W</t>
  </si>
  <si>
    <t>3.4.24.-</t>
  </si>
  <si>
    <t>Putative zinc metalloproteinase YIL108W - YIL108W</t>
  </si>
  <si>
    <t>c585.a1.a1</t>
  </si>
  <si>
    <t>Chassy_SC_3886;N1NW54;Q06505; Transcription factor SPN1 - SPN1</t>
  </si>
  <si>
    <t>Chassy_SC_3886</t>
  </si>
  <si>
    <t>N1NW54</t>
  </si>
  <si>
    <t>CENPK1137D_1825</t>
  </si>
  <si>
    <t>Q06505</t>
  </si>
  <si>
    <t>YPR133C</t>
  </si>
  <si>
    <t>Transcription factor SPN1 - SPN1</t>
  </si>
  <si>
    <t>b20.a1.a1</t>
  </si>
  <si>
    <t>Chassy_SC_620;N1P8V5;P00549; Pyruvate kinase 1 - CDC19</t>
  </si>
  <si>
    <t>Chassy_SC_620</t>
  </si>
  <si>
    <t>N1P8V5</t>
  </si>
  <si>
    <t>CENPK1137D_4941</t>
  </si>
  <si>
    <t>P00549</t>
  </si>
  <si>
    <t>YAL038W</t>
  </si>
  <si>
    <t>2.7.1.40</t>
  </si>
  <si>
    <t>Pyruvate kinase 1 - CDC19</t>
  </si>
  <si>
    <t>d1249.a1.a1</t>
  </si>
  <si>
    <t>Chassy_SC_3134;N1NZF3;P47818; Protein CCC1 - CCC1</t>
  </si>
  <si>
    <t>Chassy_SC_3134</t>
  </si>
  <si>
    <t>N1NZF3</t>
  </si>
  <si>
    <t>CENPK1137D_598</t>
  </si>
  <si>
    <t>P47818</t>
  </si>
  <si>
    <t>YLR220W</t>
  </si>
  <si>
    <t>Protein CCC1 - CCC1</t>
  </si>
  <si>
    <t>d1151.a1.a1</t>
  </si>
  <si>
    <t>Chassy_SC_4149;N1P1Y7;P40433; 6-phosphofructo-2-kinase 1 - PFK26</t>
  </si>
  <si>
    <t>Chassy_SC_4149</t>
  </si>
  <si>
    <t>N1P1Y7</t>
  </si>
  <si>
    <t>CENPK1137D_5153</t>
  </si>
  <si>
    <t>P40433</t>
  </si>
  <si>
    <t>YIL107C</t>
  </si>
  <si>
    <t>2.7.1.105</t>
  </si>
  <si>
    <t>6-phosphofructo-2-kinase 1 - PFK26</t>
  </si>
  <si>
    <t>b63.a1.a1</t>
  </si>
  <si>
    <t>Chassy_SC_3894;N1P4U3;P14832; Peptidyl-prolyl cis-trans isomerase - CPR1</t>
  </si>
  <si>
    <t>Chassy_SC_3894</t>
  </si>
  <si>
    <t>N1P4U3</t>
  </si>
  <si>
    <t>CENPK1137D_3977</t>
  </si>
  <si>
    <t>P14832</t>
  </si>
  <si>
    <t>YDR155C</t>
  </si>
  <si>
    <t>Peptidyl-prolyl cis-trans isomerase - CPR1</t>
  </si>
  <si>
    <t>d1290.a1.a1</t>
  </si>
  <si>
    <t>Chassy_SC_5220;N1P465;P53334; Probable family 17 glucosidase SCW4 - SCW4</t>
  </si>
  <si>
    <t>Chassy_SC_5220</t>
  </si>
  <si>
    <t>N1P465</t>
  </si>
  <si>
    <t>CENPK1137D_3246</t>
  </si>
  <si>
    <t>P53334</t>
  </si>
  <si>
    <t>YGR279C</t>
  </si>
  <si>
    <t>Probable family 17 glucosidase SCW4 - SCW4</t>
  </si>
  <si>
    <t>c604.a1.a1</t>
  </si>
  <si>
    <t>Chassy_SC_2863;N1P8Y7;P15454; Guanylate kinase - GUK1</t>
  </si>
  <si>
    <t>Chassy_SC_2863</t>
  </si>
  <si>
    <t>N1P8Y7</t>
  </si>
  <si>
    <t>CENPK1137D_4280</t>
  </si>
  <si>
    <t>P15454</t>
  </si>
  <si>
    <t>YDR454C</t>
  </si>
  <si>
    <t>2.7.4.8</t>
  </si>
  <si>
    <t>Guanylate kinase - GUK1</t>
  </si>
  <si>
    <t>d1202.a1.a1</t>
  </si>
  <si>
    <t>Chassy_SC_4770;N1P235;P53224; Protein ORM1 - ORM1</t>
  </si>
  <si>
    <t>Chassy_SC_4770</t>
  </si>
  <si>
    <t>N1P235</t>
  </si>
  <si>
    <t>CENPK1137D_3007</t>
  </si>
  <si>
    <t>P53224</t>
  </si>
  <si>
    <t>YGR038W</t>
  </si>
  <si>
    <t>Protein ORM1 - ORM1</t>
  </si>
  <si>
    <t>b34.a2.a1</t>
  </si>
  <si>
    <t>Chassy_SC_4368;N1NYC1;P10659; S-adenosylmethionine synthase 1 - SAM1</t>
  </si>
  <si>
    <t>Chassy_SC_4368</t>
  </si>
  <si>
    <t>N1NYC1</t>
  </si>
  <si>
    <t>CENPK1137D_559</t>
  </si>
  <si>
    <t>P10659</t>
  </si>
  <si>
    <t>YLR180W</t>
  </si>
  <si>
    <t>S-adenosylmethionine synthase 1 - SAM1</t>
  </si>
  <si>
    <t>c522.a1.a1</t>
  </si>
  <si>
    <t>Chassy_SC_2555;N1P7C4;P01097; ATPase inhibitor, mitochondrial - INH1</t>
  </si>
  <si>
    <t>Chassy_SC_2555</t>
  </si>
  <si>
    <t>N1P7C4</t>
  </si>
  <si>
    <t>CENPK1137D_4219</t>
  </si>
  <si>
    <t>P01097</t>
  </si>
  <si>
    <t>YDL181W</t>
  </si>
  <si>
    <t>ATPase inhibitor, mitochondrial - INH1</t>
  </si>
  <si>
    <t>c993.a1.a1</t>
  </si>
  <si>
    <t>Chassy_SC_4219;N1P5N1;P16965; ATPase-stabilizing factor 15 kDa protein - STF2</t>
  </si>
  <si>
    <t>Chassy_SC_4219</t>
  </si>
  <si>
    <t>N1P5N1</t>
  </si>
  <si>
    <t>CENPK1137D_2980</t>
  </si>
  <si>
    <t>P16965</t>
  </si>
  <si>
    <t>YGR008C</t>
  </si>
  <si>
    <t>ATPase-stabilizing factor 15 kDa protein - STF2</t>
  </si>
  <si>
    <t>c756.a1.a1</t>
  </si>
  <si>
    <t>Chassy_SC_5329;N1P352;P37299; Cytochrome b-c1 complex subunit 10 - QCR10</t>
  </si>
  <si>
    <t>Chassy_SC_5329</t>
  </si>
  <si>
    <t>N1P352</t>
  </si>
  <si>
    <t>CENPK1137D_5391</t>
  </si>
  <si>
    <t>P37299</t>
  </si>
  <si>
    <t>YHR001W-A</t>
  </si>
  <si>
    <t>Cytochrome b-c1 complex subunit 10 - QCR10</t>
  </si>
  <si>
    <t>c535.a1.a1</t>
  </si>
  <si>
    <t>Chassy_SC_2162;N1NWW4;P32563; V-type proton ATPase subunit a, vacuolar isoform - VPH1</t>
  </si>
  <si>
    <t>Chassy_SC_2162</t>
  </si>
  <si>
    <t>N1NWW4</t>
  </si>
  <si>
    <t>CENPK1137D_2285</t>
  </si>
  <si>
    <t>P32563</t>
  </si>
  <si>
    <t>YOR270C</t>
  </si>
  <si>
    <t>V-type proton ATPase subunit a, vacuolar isoform - VPH1</t>
  </si>
  <si>
    <t>c163.a1.a1</t>
  </si>
  <si>
    <t>Chassy_SC_4916;N1P4T9;P19262; Dihydrolipoyllysine-residue succinyltransferase component of 2-oxoglutarate dehydrogenase complex, mitochondrial - KGD2</t>
  </si>
  <si>
    <t>Chassy_SC_4916</t>
  </si>
  <si>
    <t>N1P4T9</t>
  </si>
  <si>
    <t>CENPK1137D_3972</t>
  </si>
  <si>
    <t>P19262</t>
  </si>
  <si>
    <t>YDR148C</t>
  </si>
  <si>
    <t>2.3.1.61</t>
  </si>
  <si>
    <t>Dihydrolipoyllysine-residue succinyltransferase component of 2-oxoglutarate dehydrogenase complex, mitochondrial - KGD2</t>
  </si>
  <si>
    <t>c112.a1.a1</t>
  </si>
  <si>
    <t>Chassy_SC_4;N1P6W0;P07170; Adenylate kinase - ADK1</t>
  </si>
  <si>
    <t>Chassy_SC_4</t>
  </si>
  <si>
    <t>N1P6W0</t>
  </si>
  <si>
    <t>CENPK1137D_4049</t>
  </si>
  <si>
    <t>P07170</t>
  </si>
  <si>
    <t>YDR226W</t>
  </si>
  <si>
    <t>2.7.4.3</t>
  </si>
  <si>
    <t>Adenylate kinase - ADK1</t>
  </si>
  <si>
    <t>c188.a1.a1</t>
  </si>
  <si>
    <t>Chassy_SC_1668;N1PAU7;P09436; Isoleucine--tRNA ligase, cytoplasmic - ILS1</t>
  </si>
  <si>
    <t>Chassy_SC_1668</t>
  </si>
  <si>
    <t>N1PAU7</t>
  </si>
  <si>
    <t>CENPK1137D_4743</t>
  </si>
  <si>
    <t>P09436</t>
  </si>
  <si>
    <t>YBL076C</t>
  </si>
  <si>
    <t>6.1.1.5</t>
  </si>
  <si>
    <t>Isoleucine--tRNA ligase, cytoplasmic - ILS1</t>
  </si>
  <si>
    <t>c787.a1.a1</t>
  </si>
  <si>
    <t>Chassy_SC_1651;N1P058;P28321; Monoglyceride lipase - YJU3</t>
  </si>
  <si>
    <t>Chassy_SC_1651</t>
  </si>
  <si>
    <t>N1P058</t>
  </si>
  <si>
    <t>CENPK1137D_908</t>
  </si>
  <si>
    <t>P28321</t>
  </si>
  <si>
    <t>YKL094W</t>
  </si>
  <si>
    <t>3.1.1.23</t>
  </si>
  <si>
    <t>Monoglyceride lipase - YJU3</t>
  </si>
  <si>
    <t>b80.a1.a1</t>
  </si>
  <si>
    <t>Chassy_SC_1969;N1PAX7;P18239; ADP,ATP carrier protein 2 - PET9</t>
  </si>
  <si>
    <t>Chassy_SC_1969</t>
  </si>
  <si>
    <t>N1PAX7</t>
  </si>
  <si>
    <t>CENPK1137D_4893</t>
  </si>
  <si>
    <t>P18239</t>
  </si>
  <si>
    <t>YBL030C</t>
  </si>
  <si>
    <t>ADP,ATP carrier protein 2 - PET9</t>
  </si>
  <si>
    <t>c339.a1.a1</t>
  </si>
  <si>
    <t>Chassy_SC_1919;N1P6Q9;Q12329; Heat shock protein 42 - HSP42</t>
  </si>
  <si>
    <t>Chassy_SC_1919</t>
  </si>
  <si>
    <t>N1P6Q9</t>
  </si>
  <si>
    <t>CENPK1137D_3994</t>
  </si>
  <si>
    <t>Q12329</t>
  </si>
  <si>
    <t>YDR171W</t>
  </si>
  <si>
    <t>Heat shock protein 42 - HSP42</t>
  </si>
  <si>
    <t>c834.a1.a1</t>
  </si>
  <si>
    <t>Chassy_SC_3605;N1NZR4;P28707; Co-chaperone protein SBA1 - SBA1</t>
  </si>
  <si>
    <t>Chassy_SC_3605</t>
  </si>
  <si>
    <t>N1NZR4</t>
  </si>
  <si>
    <t>CENPK1137D_1189</t>
  </si>
  <si>
    <t>P28707</t>
  </si>
  <si>
    <t>YKL117W</t>
  </si>
  <si>
    <t>Co-chaperone protein SBA1 - SBA1</t>
  </si>
  <si>
    <t>c229.a1.a1</t>
  </si>
  <si>
    <t>Chassy_SC_2027;N1P083;P47143; Adenosine kinase - ADO1</t>
  </si>
  <si>
    <t>Chassy_SC_2027</t>
  </si>
  <si>
    <t>N1P083</t>
  </si>
  <si>
    <t>CENPK1137D_1399</t>
  </si>
  <si>
    <t>P47143</t>
  </si>
  <si>
    <t>YJR105W</t>
  </si>
  <si>
    <t>2.7.1.20</t>
  </si>
  <si>
    <t>Adenosine kinase - ADO1</t>
  </si>
  <si>
    <t>b17.a2.a1</t>
  </si>
  <si>
    <t>Chassy_SC_2625;N1NZR0;P52910; Acetyl-coenzyme A synthetase 2 - ACS2</t>
  </si>
  <si>
    <t>Chassy_SC_2625</t>
  </si>
  <si>
    <t>N1NZR0</t>
  </si>
  <si>
    <t>CENPK1137D_541</t>
  </si>
  <si>
    <t>P52910</t>
  </si>
  <si>
    <t>YLR153C</t>
  </si>
  <si>
    <t>Acetyl-coenzyme A synthetase 2 - ACS2</t>
  </si>
  <si>
    <t>c210.a1.a1</t>
  </si>
  <si>
    <t>Chassy_SC_3216;N1NZ26;Q08245; Protein ZEO1 - ZEO1</t>
  </si>
  <si>
    <t>Chassy_SC_3216</t>
  </si>
  <si>
    <t>N1NZ26</t>
  </si>
  <si>
    <t>CENPK1137D_2409</t>
  </si>
  <si>
    <t>Q08245</t>
  </si>
  <si>
    <t>YOL109W</t>
  </si>
  <si>
    <t>Protein ZEO1 - ZEO1</t>
  </si>
  <si>
    <t>d1475.a1.a1</t>
  </si>
  <si>
    <t>Chassy_SC_1682;N1P8W0;P31109; Synaptobrevin homolog 1 - SNC1</t>
  </si>
  <si>
    <t>Chassy_SC_1682</t>
  </si>
  <si>
    <t>N1P8W0</t>
  </si>
  <si>
    <t>CENPK1137D_4951</t>
  </si>
  <si>
    <t>P31109</t>
  </si>
  <si>
    <t>YAL030W</t>
  </si>
  <si>
    <t>Synaptobrevin homolog 1 - SNC1</t>
  </si>
  <si>
    <t>c107.a1.a1</t>
  </si>
  <si>
    <t>Chassy_SC_4459;N1PA31;P39692; Sulfite reductase [NADPH] flavoprotein component - MET10</t>
  </si>
  <si>
    <t>Chassy_SC_4459</t>
  </si>
  <si>
    <t>N1PA31</t>
  </si>
  <si>
    <t>CENPK1137D_3413</t>
  </si>
  <si>
    <t>P39692</t>
  </si>
  <si>
    <t>YFR030W</t>
  </si>
  <si>
    <t>1.8.1.2</t>
  </si>
  <si>
    <t>Sulfite reductase [NADPH] flavoprotein component - MET10</t>
  </si>
  <si>
    <t>d1065.a1.a1</t>
  </si>
  <si>
    <t>Chassy_SC_846;N1P3U7;P08525; Cytochrome b-c1 complex subunit 8 - QCR8</t>
  </si>
  <si>
    <t>Chassy_SC_846</t>
  </si>
  <si>
    <t>N1P3U7</t>
  </si>
  <si>
    <t>CENPK1137D_1467</t>
  </si>
  <si>
    <t>P08525</t>
  </si>
  <si>
    <t>YJL166W</t>
  </si>
  <si>
    <t>Cytochrome b-c1 complex subunit 8 - QCR8</t>
  </si>
  <si>
    <t>c473.a1.a1</t>
  </si>
  <si>
    <t>Chassy_SC_626;N1P1I6;CENPK specific;No description in SC288c, annotation and gene name in CENPK: 40S ribosomal protein S27  - CENPK1137D_5414</t>
  </si>
  <si>
    <t>Chassy_SC_626</t>
  </si>
  <si>
    <t>N1P1I6</t>
  </si>
  <si>
    <t>CENPK1137D_5414</t>
  </si>
  <si>
    <t>specific  40S ribosomal protein S27</t>
  </si>
  <si>
    <t>c453.a1.a1</t>
  </si>
  <si>
    <t>Chassy_SC_3921;N1P169;P33303; Succinate/fumarate mitochondrial transporter - SFC1</t>
  </si>
  <si>
    <t>Chassy_SC_3921</t>
  </si>
  <si>
    <t>N1P169</t>
  </si>
  <si>
    <t>CENPK1137D_1388</t>
  </si>
  <si>
    <t>P33303</t>
  </si>
  <si>
    <t>YJR095W</t>
  </si>
  <si>
    <t>Succinate/fumarate mitochondrial transporter - SFC1</t>
  </si>
  <si>
    <t>c277.a1.a1</t>
  </si>
  <si>
    <t>Chassy_SC_1662;N1P7X6;P36013; NAD-dependent malic enzyme, mitochondrial - MAE1</t>
  </si>
  <si>
    <t>Chassy_SC_1662</t>
  </si>
  <si>
    <t>N1P7X6</t>
  </si>
  <si>
    <t>CENPK1137D_975</t>
  </si>
  <si>
    <t>P36013</t>
  </si>
  <si>
    <t>YKL029C</t>
  </si>
  <si>
    <t>1.1.1.38</t>
  </si>
  <si>
    <t>NAD-dependent malic enzyme, mitochondrial - MAE1</t>
  </si>
  <si>
    <t>c467.a1.a1</t>
  </si>
  <si>
    <t>Chassy_SC_3092;N1P5Q0;P40008; Protein FMP52, mitochondrial - FMP52</t>
  </si>
  <si>
    <t>Chassy_SC_3092</t>
  </si>
  <si>
    <t>N1P5Q0</t>
  </si>
  <si>
    <t>CENPK1137D_3659</t>
  </si>
  <si>
    <t>P40008</t>
  </si>
  <si>
    <t>YER004W</t>
  </si>
  <si>
    <t>Protein FMP52, mitochondrial - FMP52</t>
  </si>
  <si>
    <t>c317.a2.a1</t>
  </si>
  <si>
    <t>Chassy_SC_2386;N1NWK3;P01119; Ras-like protein 1 - RAS1</t>
  </si>
  <si>
    <t>Chassy_SC_2386</t>
  </si>
  <si>
    <t>N1NWK3</t>
  </si>
  <si>
    <t>CENPK1137D_2120</t>
  </si>
  <si>
    <t>P01119</t>
  </si>
  <si>
    <t>YOR101W</t>
  </si>
  <si>
    <t>Ras-like protein 1 - RAS1</t>
  </si>
  <si>
    <t>d1217.a1.a1</t>
  </si>
  <si>
    <t>Chassy_SC_5225;N1NW05;Q12091; Damage response protein 1 - DAP1</t>
  </si>
  <si>
    <t>Chassy_SC_5225</t>
  </si>
  <si>
    <t>N1NW05</t>
  </si>
  <si>
    <t>CENPK1137D_1528</t>
  </si>
  <si>
    <t>Q12091</t>
  </si>
  <si>
    <t>YPL170W</t>
  </si>
  <si>
    <t>Damage response protein 1 - DAP1</t>
  </si>
  <si>
    <t>d1963.a1.a1</t>
  </si>
  <si>
    <t>Chassy_SC_4234;N1P9T5;P39715; Shuttling pre-60S factor ECM1 - ECM1</t>
  </si>
  <si>
    <t>Chassy_SC_4234</t>
  </si>
  <si>
    <t>N1P9T5</t>
  </si>
  <si>
    <t>CENPK1137D_4960</t>
  </si>
  <si>
    <t>P39715</t>
  </si>
  <si>
    <t>YAL059W</t>
  </si>
  <si>
    <t>Shuttling pre-60S factor ECM1 - ECM1</t>
  </si>
  <si>
    <t>c331.a1.a1</t>
  </si>
  <si>
    <t>Chassy_SC_208;N1P050;P14742; Glutamine--fructose-6-phosphate aminotransferase [isomerizing] - GFA1</t>
  </si>
  <si>
    <t>Chassy_SC_208</t>
  </si>
  <si>
    <t>N1P050</t>
  </si>
  <si>
    <t>CENPK1137D_898</t>
  </si>
  <si>
    <t>P14742</t>
  </si>
  <si>
    <t>YKL104C</t>
  </si>
  <si>
    <t>2.6.1.16</t>
  </si>
  <si>
    <t>Glutamine--fructose-6-phosphate aminotransferase [isomerizing] - GFA1</t>
  </si>
  <si>
    <t>c925.a1.a1</t>
  </si>
  <si>
    <t>Chassy_SC_2707;N1P5J5;P53066; Ankyrin repeat-containing protein YGL242C - YGL242C</t>
  </si>
  <si>
    <t>Chassy_SC_2707</t>
  </si>
  <si>
    <t>N1P5J5</t>
  </si>
  <si>
    <t>CENPK1137D_2935</t>
  </si>
  <si>
    <t>P53066</t>
  </si>
  <si>
    <t>YGL242C</t>
  </si>
  <si>
    <t>Ankyrin repeat-containing protein YGL242C - YGL242C</t>
  </si>
  <si>
    <t>b26.a1.a1</t>
  </si>
  <si>
    <t>Chassy_SC_709;N1NYG5;P16521; Elongation factor 3A - YEF3</t>
  </si>
  <si>
    <t>Chassy_SC_709</t>
  </si>
  <si>
    <t>N1NYG5</t>
  </si>
  <si>
    <t>CENPK1137D_624</t>
  </si>
  <si>
    <t>P16521</t>
  </si>
  <si>
    <t>YLR249W</t>
  </si>
  <si>
    <t>Elongation factor 3A - YEF3</t>
  </si>
  <si>
    <t>b49.a2.a1</t>
  </si>
  <si>
    <t>Chassy_SC_3844;N1P8D0;P09440; C-1-tetrahydrofolate synthase, mitochondrial - MIS1</t>
  </si>
  <si>
    <t>Chassy_SC_3844</t>
  </si>
  <si>
    <t>N1P8D0</t>
  </si>
  <si>
    <t>CENPK1137D_4629</t>
  </si>
  <si>
    <t>P09440</t>
  </si>
  <si>
    <t>YBR084W</t>
  </si>
  <si>
    <t>C-1-tetrahydrofolate synthase, mitochondrial - MIS1</t>
  </si>
  <si>
    <t>d2071.a1.a1</t>
  </si>
  <si>
    <t>Chassy_SC_4640;N1P8K5;P38288; Protein TOS1 - TOS1</t>
  </si>
  <si>
    <t>Chassy_SC_4640</t>
  </si>
  <si>
    <t>N1P8K5</t>
  </si>
  <si>
    <t>CENPK1137D_4714</t>
  </si>
  <si>
    <t>P38288</t>
  </si>
  <si>
    <t>YBR162C</t>
  </si>
  <si>
    <t>Protein TOS1 - TOS1</t>
  </si>
  <si>
    <t>d1902.a1.a1</t>
  </si>
  <si>
    <t>Chassy_SC_4399;N1P633;P25659; Silencing boundary-establishment protein FUB1 - FUB1</t>
  </si>
  <si>
    <t>Chassy_SC_4399</t>
  </si>
  <si>
    <t>N1P633</t>
  </si>
  <si>
    <t>CENPK1137D_4427</t>
  </si>
  <si>
    <t>P25659</t>
  </si>
  <si>
    <t>YCR076C</t>
  </si>
  <si>
    <t>Silencing boundary-establishment protein FUB1 - FUB1</t>
  </si>
  <si>
    <t>d1817.a1.a1</t>
  </si>
  <si>
    <t>Chassy_SC_4501;N1NVT0;P32913; Vacuolar protein sorting-associated protein 17 - VPS17</t>
  </si>
  <si>
    <t>Chassy_SC_4501</t>
  </si>
  <si>
    <t>N1NVT0</t>
  </si>
  <si>
    <t>CENPK1137D_2151</t>
  </si>
  <si>
    <t>P32913</t>
  </si>
  <si>
    <t>YOR132W</t>
  </si>
  <si>
    <t>Vacuolar protein sorting-associated protein 17 - VPS17</t>
  </si>
  <si>
    <t>c201.a1.a1</t>
  </si>
  <si>
    <t>Chassy_SC_4820;N1P2C2;P53278; Uncharacterized protein YGR130C - YGR130C</t>
  </si>
  <si>
    <t>Chassy_SC_4820</t>
  </si>
  <si>
    <t>N1P2C2</t>
  </si>
  <si>
    <t>CENPK1137D_3097</t>
  </si>
  <si>
    <t>P53278</t>
  </si>
  <si>
    <t>YGR130C</t>
  </si>
  <si>
    <t>Uncharacterized protein YGR130C - YGR130C</t>
  </si>
  <si>
    <t>c261.a1.a1</t>
  </si>
  <si>
    <t>Chassy_SC_2810;N1P1Z0;P11986; Inositol-3-phosphate synthase - INO1</t>
  </si>
  <si>
    <t>Chassy_SC_2810</t>
  </si>
  <si>
    <t>N1P1Z0</t>
  </si>
  <si>
    <t>CENPK1137D_1481</t>
  </si>
  <si>
    <t>P11986</t>
  </si>
  <si>
    <t>YJL153C</t>
  </si>
  <si>
    <t>5.5.1.4</t>
  </si>
  <si>
    <t>Inositol-3-phosphate synthase - INO1</t>
  </si>
  <si>
    <t>b74.a1.a1</t>
  </si>
  <si>
    <t>Chassy_SC_4460;N1NYR2;P04802; Aspartate--tRNA ligase, cytoplasmic - DPS1</t>
  </si>
  <si>
    <t>Chassy_SC_4460</t>
  </si>
  <si>
    <t>N1NYR2</t>
  </si>
  <si>
    <t>CENPK1137D_749</t>
  </si>
  <si>
    <t>P04802</t>
  </si>
  <si>
    <t>YLL018C</t>
  </si>
  <si>
    <t>6.1.1.12</t>
  </si>
  <si>
    <t>Aspartate--tRNA ligase, cytoplasmic - DPS1</t>
  </si>
  <si>
    <t>b30.a1.a1</t>
  </si>
  <si>
    <t>Chassy_SC_3829;N1NYH2;P19882; Heat shock protein 60, mitochondrial - HSP60</t>
  </si>
  <si>
    <t>Chassy_SC_3829</t>
  </si>
  <si>
    <t>N1NYH2</t>
  </si>
  <si>
    <t>CENPK1137D_634</t>
  </si>
  <si>
    <t>P19882</t>
  </si>
  <si>
    <t>YLR259C</t>
  </si>
  <si>
    <t>Heat shock protein 60, mitochondrial - HSP60</t>
  </si>
  <si>
    <t>c742.a1.a1</t>
  </si>
  <si>
    <t>Chassy_SC_3192;N1P542;P40087; DNA damage-inducible protein 1 - DDI1</t>
  </si>
  <si>
    <t>Chassy_SC_3192</t>
  </si>
  <si>
    <t>N1P542</t>
  </si>
  <si>
    <t>CENPK1137D_3556</t>
  </si>
  <si>
    <t>P40087</t>
  </si>
  <si>
    <t>YER143W</t>
  </si>
  <si>
    <t>3.4.23.-</t>
  </si>
  <si>
    <t>DNA damage-inducible protein 1 - DDI1</t>
  </si>
  <si>
    <t>d1588.a1.a1</t>
  </si>
  <si>
    <t>Chassy_SC_803;N1P315;P38885; Altered inheritance of mitochondria protein 46, mitochondrial - AIM46</t>
  </si>
  <si>
    <t>Chassy_SC_803</t>
  </si>
  <si>
    <t>N1P315</t>
  </si>
  <si>
    <t>CENPK1137D_5351</t>
  </si>
  <si>
    <t>P38885</t>
  </si>
  <si>
    <t>YHR199C</t>
  </si>
  <si>
    <t>Altered inheritance of mitochondria protein 46, mitochondrial - AIM46</t>
  </si>
  <si>
    <t>d1618.a1.a1</t>
  </si>
  <si>
    <t>Chassy_SC_1552;N1NZC1;P43321; Small nuclear ribonucleoprotein Sm D3 - SMD3</t>
  </si>
  <si>
    <t>Chassy_SC_1552</t>
  </si>
  <si>
    <t>N1NZC1</t>
  </si>
  <si>
    <t>CENPK1137D_533</t>
  </si>
  <si>
    <t>P43321</t>
  </si>
  <si>
    <t>YLR147C</t>
  </si>
  <si>
    <t>Small nuclear ribonucleoprotein Sm D3 - SMD3</t>
  </si>
  <si>
    <t>c248.a1.a1</t>
  </si>
  <si>
    <t>Chassy_SC_1420;N1P6P6;P13663; Aspartate-semialdehyde dehydrogenase - HOM2</t>
  </si>
  <si>
    <t>Chassy_SC_1420</t>
  </si>
  <si>
    <t>N1P6P6</t>
  </si>
  <si>
    <t>CENPK1137D_3979</t>
  </si>
  <si>
    <t>P13663</t>
  </si>
  <si>
    <t>YDR158W</t>
  </si>
  <si>
    <t>1.2.1.11</t>
  </si>
  <si>
    <t>Aspartate-semialdehyde dehydrogenase - HOM2</t>
  </si>
  <si>
    <t>c286.a1.a1</t>
  </si>
  <si>
    <t>Chassy_SC_5059;N1NZ91;P38013; Peroxiredoxin AHP1 - AHP1</t>
  </si>
  <si>
    <t>Chassy_SC_5059</t>
  </si>
  <si>
    <t>N1NZ91</t>
  </si>
  <si>
    <t>CENPK1137D_498</t>
  </si>
  <si>
    <t>P38013</t>
  </si>
  <si>
    <t>YLR109W</t>
  </si>
  <si>
    <t>Peroxiredoxin AHP1 - AHP1</t>
  </si>
  <si>
    <t>d1080.a1.a1</t>
  </si>
  <si>
    <t>Chassy_SC_3871;N1P435;Q12191; Binder of USO1 and GRH1 protein 1 - BUG1</t>
  </si>
  <si>
    <t>Chassy_SC_3871</t>
  </si>
  <si>
    <t>N1P435</t>
  </si>
  <si>
    <t>CENPK1137D_3727</t>
  </si>
  <si>
    <t>Q12191</t>
  </si>
  <si>
    <t>YDL099W</t>
  </si>
  <si>
    <t>Binder of USO1 and GRH1 protein 1 - BUG1</t>
  </si>
  <si>
    <t>d1896.a1.a1</t>
  </si>
  <si>
    <t>Chassy_SC_1254;N1P915;Q03429; Mitochondrial zinc maintenance protein 1, mitochondrial - MZM1</t>
  </si>
  <si>
    <t>Chassy_SC_1254</t>
  </si>
  <si>
    <t>N1P915</t>
  </si>
  <si>
    <t>CENPK1137D_4320</t>
  </si>
  <si>
    <t>Q03429</t>
  </si>
  <si>
    <t>YDR493W</t>
  </si>
  <si>
    <t>Mitochondrial zinc maintenance protein 1, mitochondrial - MZM1</t>
  </si>
  <si>
    <t>c527.a1.a1</t>
  </si>
  <si>
    <t>Chassy_SC_3778;N1NXV9;P25719; Peptidyl-prolyl cis-trans isomerase C, mitochondrial - CPR3</t>
  </si>
  <si>
    <t>Chassy_SC_3778</t>
  </si>
  <si>
    <t>N1NXV9</t>
  </si>
  <si>
    <t>CENPK1137D_374</t>
  </si>
  <si>
    <t>P25719</t>
  </si>
  <si>
    <t>YML078W</t>
  </si>
  <si>
    <t>Peptidyl-prolyl cis-trans isomerase C, mitochondrial - CPR3</t>
  </si>
  <si>
    <t>d1852.a1.a1</t>
  </si>
  <si>
    <t>Chassy_SC_5212;N1P6Z8;P40046; Vacuolar transporter chaperone 1 - VTC1</t>
  </si>
  <si>
    <t>Chassy_SC_5212</t>
  </si>
  <si>
    <t>N1P6Z8</t>
  </si>
  <si>
    <t>CENPK1137D_3480</t>
  </si>
  <si>
    <t>P40046</t>
  </si>
  <si>
    <t>YER072W</t>
  </si>
  <si>
    <t>Vacuolar transporter chaperone 1 - VTC1</t>
  </si>
  <si>
    <t>d1076.a1.a1</t>
  </si>
  <si>
    <t>Chassy_SC_5039;N1NY56;P32939; GTP-binding protein YPT7 - YPT7</t>
  </si>
  <si>
    <t>Chassy_SC_5039</t>
  </si>
  <si>
    <t>N1NY56</t>
  </si>
  <si>
    <t>CENPK1137D_28</t>
  </si>
  <si>
    <t>P32939</t>
  </si>
  <si>
    <t>YML001W</t>
  </si>
  <si>
    <t>GTP-binding protein YPT7 - YPT7</t>
  </si>
  <si>
    <t>d1725.a1.a1</t>
  </si>
  <si>
    <t>Chassy_SC_2900;N1NWF1;Q06089; Uncharacterized mitochondrial outer membrane protein YPR098C - YPR098C</t>
  </si>
  <si>
    <t>Chassy_SC_2900</t>
  </si>
  <si>
    <t>N1NWF1</t>
  </si>
  <si>
    <t>CENPK1137D_1793</t>
  </si>
  <si>
    <t>Q06089</t>
  </si>
  <si>
    <t>YPR098C</t>
  </si>
  <si>
    <t>Uncharacterized mitochondrial outer membrane protein YPR098C - YPR098C</t>
  </si>
  <si>
    <t>d1007.a1.a1</t>
  </si>
  <si>
    <t>Chassy_SC_88;N1NZN7;Q06143; Mitochondrial dicarboxylate transporter - DIC1</t>
  </si>
  <si>
    <t>Chassy_SC_88</t>
  </si>
  <si>
    <t>N1NZN7</t>
  </si>
  <si>
    <t>CENPK1137D_718</t>
  </si>
  <si>
    <t>Q06143</t>
  </si>
  <si>
    <t>YLR348C</t>
  </si>
  <si>
    <t>Mitochondrial dicarboxylate transporter - DIC1</t>
  </si>
  <si>
    <t>c615.a1.a1</t>
  </si>
  <si>
    <t>Chassy_SC_4136;N1P4U2;P39101; Protein CAJ1 - CAJ1</t>
  </si>
  <si>
    <t>Chassy_SC_4136</t>
  </si>
  <si>
    <t>N1P4U2</t>
  </si>
  <si>
    <t>CENPK1137D_3451</t>
  </si>
  <si>
    <t>P39101</t>
  </si>
  <si>
    <t>YER048C</t>
  </si>
  <si>
    <t>Protein CAJ1 - CAJ1</t>
  </si>
  <si>
    <t>c354.a1.a1</t>
  </si>
  <si>
    <t>Chassy_SC_4137;N1P9Q1;P34216; EH domain-containing and endocytosis protein 1 - EDE1</t>
  </si>
  <si>
    <t>Chassy_SC_4137</t>
  </si>
  <si>
    <t>N1P9Q1</t>
  </si>
  <si>
    <t>CENPK1137D_4875</t>
  </si>
  <si>
    <t>P34216</t>
  </si>
  <si>
    <t>YBL047C</t>
  </si>
  <si>
    <t>EH domain-containing and endocytosis protein 1 - EDE1</t>
  </si>
  <si>
    <t>b40.a1.a1</t>
  </si>
  <si>
    <t>Chassy_SC_4975;N1NYD4;P26786; 40S ribosomal protein S7-A - RPS7A</t>
  </si>
  <si>
    <t>Chassy_SC_4975</t>
  </si>
  <si>
    <t>N1NYD4</t>
  </si>
  <si>
    <t>CENPK1137D_2114</t>
  </si>
  <si>
    <t>P26786</t>
  </si>
  <si>
    <t>YOR096W</t>
  </si>
  <si>
    <t>40S ribosomal protein S7-A - RPS7A</t>
  </si>
  <si>
    <t>d1674.a1.a1</t>
  </si>
  <si>
    <t>Chassy_SC_27;N1NW18;Q03020; Iron sulfur cluster assembly protein 1, mitochondrial - ISU1</t>
  </si>
  <si>
    <t>Chassy_SC_27</t>
  </si>
  <si>
    <t>N1NW18</t>
  </si>
  <si>
    <t>CENPK1137D_1563</t>
  </si>
  <si>
    <t>Q03020</t>
  </si>
  <si>
    <t>YPL135W</t>
  </si>
  <si>
    <t>Iron sulfur cluster assembly protein 1, mitochondrial - ISU1</t>
  </si>
  <si>
    <t>c665.a1.a1</t>
  </si>
  <si>
    <t>Chassy_SC_2401;N1P9J4;P38295; Medium-chain fatty acid ethyl ester synthase/esterase 2 - EHT1</t>
  </si>
  <si>
    <t>Chassy_SC_2401</t>
  </si>
  <si>
    <t>N1P9J4</t>
  </si>
  <si>
    <t>CENPK1137D_4730</t>
  </si>
  <si>
    <t>P38295</t>
  </si>
  <si>
    <t>YBR177C</t>
  </si>
  <si>
    <t>2.3.1.84; 3.1.1.-</t>
  </si>
  <si>
    <t>Medium-chain fatty acid ethyl ester synthase/esterase 2 - EHT1</t>
  </si>
  <si>
    <t>c159.a1.a1</t>
  </si>
  <si>
    <t>Chassy_SC_269;N1PA43;P28240; Isocitrate lyase - ICL1</t>
  </si>
  <si>
    <t>Chassy_SC_269</t>
  </si>
  <si>
    <t>N1PA43</t>
  </si>
  <si>
    <t>CENPK1137D_3473</t>
  </si>
  <si>
    <t>P28240</t>
  </si>
  <si>
    <t>YER065C</t>
  </si>
  <si>
    <t>4.1.3.1; 4.1.3.30</t>
  </si>
  <si>
    <t>Isocitrate lyase - ICL1</t>
  </si>
  <si>
    <t>c838.a1.a1</t>
  </si>
  <si>
    <t>Chassy_SC_383;N1P3X1;P53081; NGG1-interacting factor 3 - NIF3</t>
  </si>
  <si>
    <t>Chassy_SC_383</t>
  </si>
  <si>
    <t>N1P3X1</t>
  </si>
  <si>
    <t>CENPK1137D_3156</t>
  </si>
  <si>
    <t>P53081</t>
  </si>
  <si>
    <t>YGL221C</t>
  </si>
  <si>
    <t>NGG1-interacting factor 3 - NIF3</t>
  </si>
  <si>
    <t>c122.a1.a1</t>
  </si>
  <si>
    <t>Chassy_SC_1243;N1PAJ0;P48570; Homocitrate synthase, cytosolic isozyme - LYS20</t>
  </si>
  <si>
    <t>Chassy_SC_1243</t>
  </si>
  <si>
    <t>N1PAJ0</t>
  </si>
  <si>
    <t>CENPK1137D_4208</t>
  </si>
  <si>
    <t>P48570</t>
  </si>
  <si>
    <t>YDL182W</t>
  </si>
  <si>
    <t>2.3.3.14</t>
  </si>
  <si>
    <t>Homocitrate synthase, cytosolic isozyme - LYS20</t>
  </si>
  <si>
    <t>c622.a1.a1</t>
  </si>
  <si>
    <t>Chassy_SC_1522;N1P963;P25631; Ankyrin repeat-containing protein YCR051W - YCR051W</t>
  </si>
  <si>
    <t>Chassy_SC_1522</t>
  </si>
  <si>
    <t>N1P963</t>
  </si>
  <si>
    <t>CENPK1137D_4405</t>
  </si>
  <si>
    <t>P25631</t>
  </si>
  <si>
    <t>YCR051W</t>
  </si>
  <si>
    <t>Ankyrin repeat-containing protein YCR051W - YCR051W</t>
  </si>
  <si>
    <t>c927.a1.a1</t>
  </si>
  <si>
    <t>Chassy_SC_2310;N1P4L4;CENPK specific;No description in SC288c, annotation and gene name in CENPK: Snz3p  - CENPK1137D_3361</t>
  </si>
  <si>
    <t>Chassy_SC_2310</t>
  </si>
  <si>
    <t>N1P4L4</t>
  </si>
  <si>
    <t>CENPK1137D_3361</t>
  </si>
  <si>
    <t>specific  Snz3p</t>
  </si>
  <si>
    <t>d1871.a1.a1</t>
  </si>
  <si>
    <t>Chassy_SC_5421;N1P9L9;P38768; Protein interacting with Hsp90 1 - PIH1</t>
  </si>
  <si>
    <t>Chassy_SC_5421</t>
  </si>
  <si>
    <t>N1P9L9</t>
  </si>
  <si>
    <t>CENPK1137D_5430</t>
  </si>
  <si>
    <t>P38768</t>
  </si>
  <si>
    <t>YHR034C</t>
  </si>
  <si>
    <t>Protein interacting with Hsp90 1 - PIH1</t>
  </si>
  <si>
    <t>b40.a2.a1</t>
  </si>
  <si>
    <t>Chassy_SC_1654;N1P4E6;P48164; 40S ribosomal protein S7-B - RPS7B</t>
  </si>
  <si>
    <t>Chassy_SC_1654</t>
  </si>
  <si>
    <t>N1P4E6</t>
  </si>
  <si>
    <t>CENPK1137D_2582</t>
  </si>
  <si>
    <t>P48164</t>
  </si>
  <si>
    <t>YNL096C</t>
  </si>
  <si>
    <t>40S ribosomal protein S7-B - RPS7B</t>
  </si>
  <si>
    <t>d1495.a1.a1</t>
  </si>
  <si>
    <t>Chassy_SC_843;N1NXI4;Q04201; CUE domain-containing protein CUE4 - CUE4</t>
  </si>
  <si>
    <t>Chassy_SC_843</t>
  </si>
  <si>
    <t>N1NXI4</t>
  </si>
  <si>
    <t>CENPK1137D_224</t>
  </si>
  <si>
    <t>Q04201</t>
  </si>
  <si>
    <t>YML101C</t>
  </si>
  <si>
    <t>CUE domain-containing protein CUE4 - CUE4</t>
  </si>
  <si>
    <t>c412.a1.a1</t>
  </si>
  <si>
    <t>Chassy_SC_4318;N1P5H4;Q04178; Hypoxanthine-guanine phosphoribosyltransferase - HPT1</t>
  </si>
  <si>
    <t>Chassy_SC_4318</t>
  </si>
  <si>
    <t>N1P5H4</t>
  </si>
  <si>
    <t>CENPK1137D_4227</t>
  </si>
  <si>
    <t>Q04178</t>
  </si>
  <si>
    <t>YDR399W</t>
  </si>
  <si>
    <t>2.4.2.8</t>
  </si>
  <si>
    <t>Hypoxanthine-guanine phosphoribosyltransferase - HPT1</t>
  </si>
  <si>
    <t>d1161.a1.a1</t>
  </si>
  <si>
    <t>Chassy_SC_1591;N1P322;Q12405; Peroxisomal membrane protein LPX1 - LPX1</t>
  </si>
  <si>
    <t>Chassy_SC_1591</t>
  </si>
  <si>
    <t>N1P322</t>
  </si>
  <si>
    <t>CENPK1137D_2102</t>
  </si>
  <si>
    <t>Q12405</t>
  </si>
  <si>
    <t>YOR084W</t>
  </si>
  <si>
    <t>3.1.1.-</t>
  </si>
  <si>
    <t>Peroxisomal membrane protein LPX1 - LPX1</t>
  </si>
  <si>
    <t>d1686.a1.a1</t>
  </si>
  <si>
    <t>Chassy_SC_1770;N1P8K3;P32570; Mediator of RNA polymerase II transcription subunit 22 - SRB6</t>
  </si>
  <si>
    <t>Chassy_SC_1770</t>
  </si>
  <si>
    <t>N1P8K3</t>
  </si>
  <si>
    <t>CENPK1137D_4811</t>
  </si>
  <si>
    <t>P32570</t>
  </si>
  <si>
    <t>YBR253W</t>
  </si>
  <si>
    <t>Mediator of RNA polymerase II transcription subunit 22 - SRB6</t>
  </si>
  <si>
    <t>c363.a1.a1</t>
  </si>
  <si>
    <t>Chassy_SC_4584;N1NX01;P28241; Isocitrate dehydrogenase [NAD] subunit 2, mitochondrial - IDH2</t>
  </si>
  <si>
    <t>Chassy_SC_4584</t>
  </si>
  <si>
    <t>N1NX01</t>
  </si>
  <si>
    <t>CENPK1137D_2153</t>
  </si>
  <si>
    <t>P28241</t>
  </si>
  <si>
    <t>YOR136W</t>
  </si>
  <si>
    <t>Isocitrate dehydrogenase [NAD] subunit 2, mitochondrial - IDH2</t>
  </si>
  <si>
    <t>d1198.a1.a1</t>
  </si>
  <si>
    <t>Chassy_SC_5431;N1NZA9;P20484; Protein MAK11 - MAK11</t>
  </si>
  <si>
    <t>Chassy_SC_5431</t>
  </si>
  <si>
    <t>N1NZA9</t>
  </si>
  <si>
    <t>CENPK1137D_984</t>
  </si>
  <si>
    <t>P20484</t>
  </si>
  <si>
    <t>YKL021C</t>
  </si>
  <si>
    <t>Protein MAK11 - MAK11</t>
  </si>
  <si>
    <t>d1203.a1.a1</t>
  </si>
  <si>
    <t>Chassy_SC_4235;N1NVV7;Q12044; Regulator of calcineurin 2 - RCN2</t>
  </si>
  <si>
    <t>Chassy_SC_4235</t>
  </si>
  <si>
    <t>N1NVV7</t>
  </si>
  <si>
    <t>CENPK1137D_2236</t>
  </si>
  <si>
    <t>Q12044</t>
  </si>
  <si>
    <t>YOR220W</t>
  </si>
  <si>
    <t>Regulator of calcineurin 2 - RCN2</t>
  </si>
  <si>
    <t>c672.a1.a1</t>
  </si>
  <si>
    <t>Chassy_SC_1175;N1P5M6;P39968; Vacuolar protein 8 - VAC8</t>
  </si>
  <si>
    <t>Chassy_SC_1175</t>
  </si>
  <si>
    <t>N1P5M6</t>
  </si>
  <si>
    <t>CENPK1137D_3644</t>
  </si>
  <si>
    <t>P39968</t>
  </si>
  <si>
    <t>YEL013W</t>
  </si>
  <si>
    <t>Vacuolar protein 8 - VAC8</t>
  </si>
  <si>
    <t>c833.a1.a1</t>
  </si>
  <si>
    <t>Chassy_SC_3824;N1P1I5;P53551; Histone H1 - HHO1</t>
  </si>
  <si>
    <t>Chassy_SC_3824</t>
  </si>
  <si>
    <t>N1P1I5</t>
  </si>
  <si>
    <t>CENPK1137D_1572</t>
  </si>
  <si>
    <t>P53551</t>
  </si>
  <si>
    <t>YPL127C</t>
  </si>
  <si>
    <t>Histone H1 - HHO1</t>
  </si>
  <si>
    <t>c564.a1.a1</t>
  </si>
  <si>
    <t>Chassy_SC_3259;N1P3N8;P40893; Regulation of enolase protein 1 - REE1</t>
  </si>
  <si>
    <t>Chassy_SC_3259</t>
  </si>
  <si>
    <t>N1P3N8</t>
  </si>
  <si>
    <t>CENPK1137D_1417</t>
  </si>
  <si>
    <t>P40893</t>
  </si>
  <si>
    <t>YJL217W</t>
  </si>
  <si>
    <t>Regulation of enolase protein 1 - REE1</t>
  </si>
  <si>
    <t>d1259.a1.a1</t>
  </si>
  <si>
    <t>Chassy_SC_4101;N1NXR3;P53721; Respiratory supercomplex factor 2, mitochondrial - RCF2</t>
  </si>
  <si>
    <t>Chassy_SC_4101</t>
  </si>
  <si>
    <t>N1NXR3</t>
  </si>
  <si>
    <t>CENPK1137D_2695</t>
  </si>
  <si>
    <t>P53721</t>
  </si>
  <si>
    <t>YNR018W</t>
  </si>
  <si>
    <t>Respiratory supercomplex factor 2, mitochondrial - RCF2</t>
  </si>
  <si>
    <t>c494.a1.a1</t>
  </si>
  <si>
    <t>Chassy_SC_4712;N1P2D5;P35732; RNA polymerase II degradation factor 1 - DEF1</t>
  </si>
  <si>
    <t>Chassy_SC_4712</t>
  </si>
  <si>
    <t>N1P2D5</t>
  </si>
  <si>
    <t>CENPK1137D_952</t>
  </si>
  <si>
    <t>P35732</t>
  </si>
  <si>
    <t>YKL054C</t>
  </si>
  <si>
    <t>RNA polymerase II degradation factor 1 - DEF1</t>
  </si>
  <si>
    <t>c660.a1.a1</t>
  </si>
  <si>
    <t>Chassy_SC_578;N1P1U2;P40581; Glutathione peroxidase-like peroxiredoxin HYR1 - HYR1</t>
  </si>
  <si>
    <t>Chassy_SC_578</t>
  </si>
  <si>
    <t>N1P1U2</t>
  </si>
  <si>
    <t>CENPK1137D_5103</t>
  </si>
  <si>
    <t>P40581</t>
  </si>
  <si>
    <t>YIR037W</t>
  </si>
  <si>
    <t>Glutathione peroxidase-like peroxiredoxin HYR1 - HYR1</t>
  </si>
  <si>
    <t>c700.a1.a1</t>
  </si>
  <si>
    <t>Chassy_SC_85;N1NYU8;Q03532; ATP-dependent RNA helicase HAS1 - HAS1</t>
  </si>
  <si>
    <t>Chassy_SC_85</t>
  </si>
  <si>
    <t>N1NYU8</t>
  </si>
  <si>
    <t>CENPK1137D_333</t>
  </si>
  <si>
    <t>Q03532</t>
  </si>
  <si>
    <t>YMR290C</t>
  </si>
  <si>
    <t>ATP-dependent RNA helicase HAS1 - HAS1</t>
  </si>
  <si>
    <t>b86.a2.a1</t>
  </si>
  <si>
    <t>Chassy_SC_3859;N1NYW5;P05739; 60S ribosomal protein L6-B - RPL6B</t>
  </si>
  <si>
    <t>Chassy_SC_3859</t>
  </si>
  <si>
    <t>N1NYW5</t>
  </si>
  <si>
    <t>CENPK1137D_819</t>
  </si>
  <si>
    <t>P05739</t>
  </si>
  <si>
    <t>YLR448W</t>
  </si>
  <si>
    <t>60S ribosomal protein L6-B - RPL6B</t>
  </si>
  <si>
    <t>d1066.a1.a1</t>
  </si>
  <si>
    <t>Chassy_SC_4962;N1P9D3;P38787; 2-dehydropantoate 2-reductase - PAN5</t>
  </si>
  <si>
    <t>Chassy_SC_4962</t>
  </si>
  <si>
    <t>N1P9D3</t>
  </si>
  <si>
    <t>CENPK1137D_5205</t>
  </si>
  <si>
    <t>P38787</t>
  </si>
  <si>
    <t>YHR063C</t>
  </si>
  <si>
    <t>1.1.1.169</t>
  </si>
  <si>
    <t>2-dehydropantoate 2-reductase - PAN5</t>
  </si>
  <si>
    <t>c330.a1.a1</t>
  </si>
  <si>
    <t>Chassy_SC_5279;N1P6I4;P31688; Trehalose-phosphatase - TPS2</t>
  </si>
  <si>
    <t>Chassy_SC_5279</t>
  </si>
  <si>
    <t>N1P6I4</t>
  </si>
  <si>
    <t>CENPK1137D_3894</t>
  </si>
  <si>
    <t>P31688</t>
  </si>
  <si>
    <t>YDR074W</t>
  </si>
  <si>
    <t>3.1.3.12</t>
  </si>
  <si>
    <t>Trehalose-phosphatase - TPS2</t>
  </si>
  <si>
    <t>c620.a1.a1</t>
  </si>
  <si>
    <t>Chassy_SC_3314;N1P5H2;P53163; 54S ribosomal protein L12, mitochondrial - MNP1</t>
  </si>
  <si>
    <t>Chassy_SC_3314</t>
  </si>
  <si>
    <t>N1P5H2</t>
  </si>
  <si>
    <t>CENPK1137D_2905</t>
  </si>
  <si>
    <t>P53163</t>
  </si>
  <si>
    <t>YGL068W</t>
  </si>
  <si>
    <t>54S ribosomal protein L12, mitochondrial - MNP1</t>
  </si>
  <si>
    <t>d1072.a1.a1</t>
  </si>
  <si>
    <t>Chassy_SC_2117;N1P6H7;P32451; Biotin synthase, mitochondrial - BIO2</t>
  </si>
  <si>
    <t>Chassy_SC_2117</t>
  </si>
  <si>
    <t>N1P6H7</t>
  </si>
  <si>
    <t>CENPK1137D_3310</t>
  </si>
  <si>
    <t>P32451</t>
  </si>
  <si>
    <t>YGR286C</t>
  </si>
  <si>
    <t>2.8.1.6</t>
  </si>
  <si>
    <t>Biotin synthase, mitochondrial - BIO2</t>
  </si>
  <si>
    <t>c399.a1.a1</t>
  </si>
  <si>
    <t>Chassy_SC_2043;N1P256;P41277; Glycerol-1-phosphate phosphohydrolase 1 - GPP1</t>
  </si>
  <si>
    <t>Chassy_SC_2043</t>
  </si>
  <si>
    <t>N1P256</t>
  </si>
  <si>
    <t>CENPK1137D_5006</t>
  </si>
  <si>
    <t>P41277</t>
  </si>
  <si>
    <t>YIL053W</t>
  </si>
  <si>
    <t>3.1.3.21</t>
  </si>
  <si>
    <t>Glycerol-1-phosphate phosphohydrolase 1 - GPP1</t>
  </si>
  <si>
    <t>c979.a1.a1</t>
  </si>
  <si>
    <t>Chassy_SC_5008;N1P469;P53295; Ribosome-interacting GTPase 2 - RBG2</t>
  </si>
  <si>
    <t>Chassy_SC_5008</t>
  </si>
  <si>
    <t>N1P469</t>
  </si>
  <si>
    <t>CENPK1137D_3139</t>
  </si>
  <si>
    <t>P53295</t>
  </si>
  <si>
    <t>YGR173W</t>
  </si>
  <si>
    <t>Ribosome-interacting GTPase 2 - RBG2</t>
  </si>
  <si>
    <t>d1034.a1.a1</t>
  </si>
  <si>
    <t>Chassy_SC_4751;N1P3F6;P22139; DNA-directed RNA polymerases I, II, and III subunit RPABC5 - RPB10</t>
  </si>
  <si>
    <t>Chassy_SC_4751</t>
  </si>
  <si>
    <t>N1P3F6</t>
  </si>
  <si>
    <t>CENPK1137D_2227</t>
  </si>
  <si>
    <t>P22139</t>
  </si>
  <si>
    <t>YOR210W</t>
  </si>
  <si>
    <t>DNA-directed RNA polymerases I, II, and III subunit RPABC5 - RPB10</t>
  </si>
  <si>
    <t>c566.a1.a1</t>
  </si>
  <si>
    <t>Chassy_SC_1708;N1P7L9;Q12513; Translation machinery-associated protein 17 - TMA17</t>
  </si>
  <si>
    <t>Chassy_SC_1708</t>
  </si>
  <si>
    <t>N1P7L9</t>
  </si>
  <si>
    <t>CENPK1137D_3715</t>
  </si>
  <si>
    <t>Q12513</t>
  </si>
  <si>
    <t>YDL110C</t>
  </si>
  <si>
    <t>Translation machinery-associated protein 17 - TMA17</t>
  </si>
  <si>
    <t>d1633.a1.a1</t>
  </si>
  <si>
    <t>Chassy_SC_799;N1NYG7;P53859; Exosome complex component CSL4 - CSL4</t>
  </si>
  <si>
    <t>Chassy_SC_799</t>
  </si>
  <si>
    <t>N1NYG7</t>
  </si>
  <si>
    <t>CENPK1137D_2808</t>
  </si>
  <si>
    <t>P53859</t>
  </si>
  <si>
    <t>YNL232W</t>
  </si>
  <si>
    <t>Exosome complex component CSL4 - CSL4</t>
  </si>
  <si>
    <t>b39.a2.a1</t>
  </si>
  <si>
    <t>Chassy_SC_1705;N1P0E7;P54113; Bifunctional purine biosynthesis protein ADE16 - ADE16</t>
  </si>
  <si>
    <t>Chassy_SC_1705</t>
  </si>
  <si>
    <t>N1P0E7</t>
  </si>
  <si>
    <t>CENPK1137D_876</t>
  </si>
  <si>
    <t>P54113</t>
  </si>
  <si>
    <t>YLR028C</t>
  </si>
  <si>
    <t>Bifunctional purine biosynthesis protein ADE16 - ADE16</t>
  </si>
  <si>
    <t>c847.a1.a1</t>
  </si>
  <si>
    <t>Chassy_SC_4760;N1NVJ4;Q12233; ATP synthase subunit g, mitochondrial - ATP20</t>
  </si>
  <si>
    <t>Chassy_SC_4760</t>
  </si>
  <si>
    <t>N1NVJ4</t>
  </si>
  <si>
    <t>CENPK1137D_1721</t>
  </si>
  <si>
    <t>Q12233</t>
  </si>
  <si>
    <t>YPR020W</t>
  </si>
  <si>
    <t>ATP synthase subunit g, mitochondrial - ATP20</t>
  </si>
  <si>
    <t>d1261.a1.a1</t>
  </si>
  <si>
    <t>Chassy_SC_5165;N1P5C6;P40086; Cytochrome c oxidase assembly protein COX15 - COX15</t>
  </si>
  <si>
    <t>Chassy_SC_5165</t>
  </si>
  <si>
    <t>N1P5C6</t>
  </si>
  <si>
    <t>CENPK1137D_3554</t>
  </si>
  <si>
    <t>P40086</t>
  </si>
  <si>
    <t>YER141W</t>
  </si>
  <si>
    <t>Cytochrome c oxidase assembly protein COX15 - COX15</t>
  </si>
  <si>
    <t>c401.a1.a1</t>
  </si>
  <si>
    <t>Chassy_SC_3731;N1P463;Q01852; Mitochondrial import inner membrane translocase subunit TIM44 - TIM44</t>
  </si>
  <si>
    <t>Chassy_SC_3731</t>
  </si>
  <si>
    <t>N1P463</t>
  </si>
  <si>
    <t>CENPK1137D_5037</t>
  </si>
  <si>
    <t>Q01852</t>
  </si>
  <si>
    <t>YIL022W</t>
  </si>
  <si>
    <t>Mitochondrial import inner membrane translocase subunit TIM44 - TIM44</t>
  </si>
  <si>
    <t>b85.a1.a1</t>
  </si>
  <si>
    <t>Chassy_SC_1106;N1P7D3;P07256; Cytochrome b-c1 complex subunit 1, mitochondrial - COR1</t>
  </si>
  <si>
    <t>Chassy_SC_1106</t>
  </si>
  <si>
    <t>N1P7D3</t>
  </si>
  <si>
    <t>CENPK1137D_4877</t>
  </si>
  <si>
    <t>P07256</t>
  </si>
  <si>
    <t>YBL045C</t>
  </si>
  <si>
    <t>Cytochrome b-c1 complex subunit 1, mitochondrial - COR1</t>
  </si>
  <si>
    <t>c647.a1.a1</t>
  </si>
  <si>
    <t>Chassy_SC_5063;N1NVI8;P53600; Coatomer subunit zeta - RET3</t>
  </si>
  <si>
    <t>Chassy_SC_5063</t>
  </si>
  <si>
    <t>N1NVI8</t>
  </si>
  <si>
    <t>CENPK1137D_1691</t>
  </si>
  <si>
    <t>P53600</t>
  </si>
  <si>
    <t>YPL010W</t>
  </si>
  <si>
    <t>Coatomer subunit zeta - RET3</t>
  </si>
  <si>
    <t>c172.a1.a1</t>
  </si>
  <si>
    <t>Chassy_SC_282;N1P132;P05740; 60S ribosomal protein L17-A - RPL17A</t>
  </si>
  <si>
    <t>Chassy_SC_282</t>
  </si>
  <si>
    <t>N1P132</t>
  </si>
  <si>
    <t>CENPK1137D_1131</t>
  </si>
  <si>
    <t>P05740</t>
  </si>
  <si>
    <t>YKL180W</t>
  </si>
  <si>
    <t>60S ribosomal protein L17-A - RPL17A</t>
  </si>
  <si>
    <t>c319.a1.a1</t>
  </si>
  <si>
    <t>Chassy_SC_533;N1NYV0;Q06440; Coronin-like protein - CRN1</t>
  </si>
  <si>
    <t>Chassy_SC_533</t>
  </si>
  <si>
    <t>N1NYV0</t>
  </si>
  <si>
    <t>CENPK1137D_799</t>
  </si>
  <si>
    <t>Q06440</t>
  </si>
  <si>
    <t>YLR429W</t>
  </si>
  <si>
    <t>Coronin-like protein - CRN1</t>
  </si>
  <si>
    <t>c212.a1.a1</t>
  </si>
  <si>
    <t>Chassy_SC_1592;N1P5K1;Q07551; NADPH-dependent alpha-keto amide reductase - YDL124W</t>
  </si>
  <si>
    <t>Chassy_SC_1592</t>
  </si>
  <si>
    <t>N1P5K1</t>
  </si>
  <si>
    <t>CENPK1137D_3701</t>
  </si>
  <si>
    <t>Q07551</t>
  </si>
  <si>
    <t>YDL124W</t>
  </si>
  <si>
    <t>NADPH-dependent alpha-keto amide reductase - YDL124W</t>
  </si>
  <si>
    <t>b37.a1.a1</t>
  </si>
  <si>
    <t>Chassy_SC_4051;N1P0B3;P47169; Sulfite reductase [NADPH] subunit beta - MET5</t>
  </si>
  <si>
    <t>Chassy_SC_4051</t>
  </si>
  <si>
    <t>N1P0B3</t>
  </si>
  <si>
    <t>CENPK1137D_1434</t>
  </si>
  <si>
    <t>P47169</t>
  </si>
  <si>
    <t>YJR137C</t>
  </si>
  <si>
    <t>Sulfite reductase [NADPH] subunit beta - MET5</t>
  </si>
  <si>
    <t>d1074.a1.a1</t>
  </si>
  <si>
    <t>Chassy_SC_2479;N1P452;P40165; NAD(P)H-hydrate epimerase - YNL200C</t>
  </si>
  <si>
    <t>Chassy_SC_2479</t>
  </si>
  <si>
    <t>N1P452</t>
  </si>
  <si>
    <t>CENPK1137D_2482</t>
  </si>
  <si>
    <t>P40165</t>
  </si>
  <si>
    <t>YNL200C</t>
  </si>
  <si>
    <t>5.1.99.6</t>
  </si>
  <si>
    <t>NAD(P)H-hydrate epimerase - YNL200C</t>
  </si>
  <si>
    <t>c123.a2.a1</t>
  </si>
  <si>
    <t>Chassy_SC_1881;N1P657;P14843; Phospho-2-dehydro-3-deoxyheptonate aldolase, phenylalanine-inhibited - ARO3</t>
  </si>
  <si>
    <t>Chassy_SC_1881</t>
  </si>
  <si>
    <t>N1P657</t>
  </si>
  <si>
    <t>CENPK1137D_3856</t>
  </si>
  <si>
    <t>P14843</t>
  </si>
  <si>
    <t>YDR035W</t>
  </si>
  <si>
    <t>2.5.1.54</t>
  </si>
  <si>
    <t>Phospho-2-dehydro-3-deoxyheptonate aldolase, phenylalanine-inhibited - ARO3</t>
  </si>
  <si>
    <t>d1517.a1.a1</t>
  </si>
  <si>
    <t>Chassy_SC_497;N1NX70;Q02908; Elongator complex protein 3 - ELP3</t>
  </si>
  <si>
    <t>Chassy_SC_497</t>
  </si>
  <si>
    <t>N1NX70</t>
  </si>
  <si>
    <t>CENPK1137D_1614</t>
  </si>
  <si>
    <t>Q02908</t>
  </si>
  <si>
    <t>YPL086C</t>
  </si>
  <si>
    <t>2.3.1.48</t>
  </si>
  <si>
    <t>Elongator complex protein 3 - ELP3</t>
  </si>
  <si>
    <t>d1110.a1.a1</t>
  </si>
  <si>
    <t>Chassy_SC_3882;N1P1J3;P38765; Uncharacterized isomerase YHI9 - YHI9</t>
  </si>
  <si>
    <t>Chassy_SC_3882</t>
  </si>
  <si>
    <t>N1P1J3</t>
  </si>
  <si>
    <t>CENPK1137D_5424</t>
  </si>
  <si>
    <t>P38765</t>
  </si>
  <si>
    <t>YHR029C</t>
  </si>
  <si>
    <t>5.1.-.-</t>
  </si>
  <si>
    <t>Uncharacterized isomerase YHI9 - YHI9</t>
  </si>
  <si>
    <t>d1123.a1.a1</t>
  </si>
  <si>
    <t>Chassy_SC_4373;N1NYG1;Q01662; Methionine aminopeptidase 1 - MAP1</t>
  </si>
  <si>
    <t>Chassy_SC_4373</t>
  </si>
  <si>
    <t>N1NYG1</t>
  </si>
  <si>
    <t>CENPK1137D_619</t>
  </si>
  <si>
    <t>Q01662</t>
  </si>
  <si>
    <t>YLR244C</t>
  </si>
  <si>
    <t>3.4.11.18</t>
  </si>
  <si>
    <t>Methionine aminopeptidase 1 - MAP1</t>
  </si>
  <si>
    <t>c394.a1.a1</t>
  </si>
  <si>
    <t>Chassy_SC_3550;N1NZ88;Q04869; Uncharacterized protein YMR315W - YMR315W</t>
  </si>
  <si>
    <t>Chassy_SC_3550</t>
  </si>
  <si>
    <t>N1NZ88</t>
  </si>
  <si>
    <t>CENPK1137D_361</t>
  </si>
  <si>
    <t>Q04869</t>
  </si>
  <si>
    <t>YMR315W</t>
  </si>
  <si>
    <t>Uncharacterized protein YMR315W - YMR315W</t>
  </si>
  <si>
    <t>c758.a1.a1</t>
  </si>
  <si>
    <t>Chassy_SC_753;N1NWB4;P11632; Non-histone chromosomal protein 6A - NHP6A</t>
  </si>
  <si>
    <t>Chassy_SC_753</t>
  </si>
  <si>
    <t>N1NWB4</t>
  </si>
  <si>
    <t>CENPK1137D_1753</t>
  </si>
  <si>
    <t>P11632</t>
  </si>
  <si>
    <t>YPR052C</t>
  </si>
  <si>
    <t>Non-histone chromosomal protein 6A - NHP6A</t>
  </si>
  <si>
    <t>c451.a1.a1</t>
  </si>
  <si>
    <t>Chassy_SC_2640;N1P7H2;Q01560; Nucleolar protein 3 - NPL3</t>
  </si>
  <si>
    <t>Chassy_SC_2640</t>
  </si>
  <si>
    <t>N1P7H2</t>
  </si>
  <si>
    <t>CENPK1137D_4259</t>
  </si>
  <si>
    <t>Q01560</t>
  </si>
  <si>
    <t>YDR432W</t>
  </si>
  <si>
    <t>Nucleolar protein 3 - NPL3</t>
  </si>
  <si>
    <t>c981.a1.a1</t>
  </si>
  <si>
    <t>Chassy_SC_2022;N1P149;P36059; ATP-dependent (S)-NAD(P)H-hydrate dehydratase - YKL151C</t>
  </si>
  <si>
    <t>Chassy_SC_2022</t>
  </si>
  <si>
    <t>N1P149</t>
  </si>
  <si>
    <t>CENPK1137D_1156</t>
  </si>
  <si>
    <t>P36059</t>
  </si>
  <si>
    <t>YKL151C</t>
  </si>
  <si>
    <t>4.2.1.93</t>
  </si>
  <si>
    <t>ATP-dependent (S)-NAD(P)H-hydrate dehydratase - YKL151C</t>
  </si>
  <si>
    <t>c102.a1.a1</t>
  </si>
  <si>
    <t>Chassy_SC_4090;N1NZZ8;P11412; Glucose-6-phosphate 1-dehydrogenase - ZWF1</t>
  </si>
  <si>
    <t>Chassy_SC_4090</t>
  </si>
  <si>
    <t>N1NZZ8</t>
  </si>
  <si>
    <t>CENPK1137D_2799</t>
  </si>
  <si>
    <t>P11412</t>
  </si>
  <si>
    <t>YNL241C</t>
  </si>
  <si>
    <t>1.1.1.49</t>
  </si>
  <si>
    <t>Glucose-6-phosphate 1-dehydrogenase - ZWF1</t>
  </si>
  <si>
    <t>c595.a1.a1</t>
  </si>
  <si>
    <t>Chassy_SC_1737;N1PA87;P01098; ATPase-stabilizing factor 9 kDa, mitochondrial - STF1</t>
  </si>
  <si>
    <t>Chassy_SC_1737</t>
  </si>
  <si>
    <t>N1PA87</t>
  </si>
  <si>
    <t>CENPK1137D_3693</t>
  </si>
  <si>
    <t>P01098</t>
  </si>
  <si>
    <t>YDL130W-A</t>
  </si>
  <si>
    <t>ATPase-stabilizing factor 9 kDa, mitochondrial - STF1</t>
  </si>
  <si>
    <t>d1699.a1.a1</t>
  </si>
  <si>
    <t>Chassy_SC_5205;N1P7G9;P39724; BolA-like protein 3 - BOL3</t>
  </si>
  <si>
    <t>Chassy_SC_5205</t>
  </si>
  <si>
    <t>N1P7G9</t>
  </si>
  <si>
    <t>CENPK1137D_4932</t>
  </si>
  <si>
    <t>P39724</t>
  </si>
  <si>
    <t>YAL046C</t>
  </si>
  <si>
    <t>BolA-like protein 3 - BOL3</t>
  </si>
  <si>
    <t>d1549.a1.a1</t>
  </si>
  <si>
    <t>Chassy_SC_203;N1NWY7;P07258; Carbamoyl-phosphate synthase arginine-specific small chain - CPA1</t>
  </si>
  <si>
    <t>Chassy_SC_203</t>
  </si>
  <si>
    <t>N1NWY7</t>
  </si>
  <si>
    <t>CENPK1137D_2320</t>
  </si>
  <si>
    <t>P07258</t>
  </si>
  <si>
    <t>YOR303W</t>
  </si>
  <si>
    <t>Carbamoyl-phosphate synthase arginine-specific small chain - CPA1</t>
  </si>
  <si>
    <t>d1239.a1.a1</t>
  </si>
  <si>
    <t>Chassy_SC_3706;N1NVN8;Q08926; ULP1-interacting protein 4 - UIP4</t>
  </si>
  <si>
    <t>Chassy_SC_3706</t>
  </si>
  <si>
    <t>N1NVN8</t>
  </si>
  <si>
    <t>CENPK1137D_1941</t>
  </si>
  <si>
    <t>Q08926</t>
  </si>
  <si>
    <t>YPL186C</t>
  </si>
  <si>
    <t>ULP1-interacting protein 4 - UIP4</t>
  </si>
  <si>
    <t>c877.a1.a1</t>
  </si>
  <si>
    <t>Chassy_SC_1404;N1P5V3;Q12034; Protein SLF1 - SLF1</t>
  </si>
  <si>
    <t>Chassy_SC_1404</t>
  </si>
  <si>
    <t>N1P5V3</t>
  </si>
  <si>
    <t>CENPK1137D_4342</t>
  </si>
  <si>
    <t>Q12034</t>
  </si>
  <si>
    <t>YDR515W</t>
  </si>
  <si>
    <t>Protein SLF1 - SLF1</t>
  </si>
  <si>
    <t>c423.a1.a1</t>
  </si>
  <si>
    <t>Chassy_SC_4145;N1NYY6;P54861; Dynamin-related protein DNM1 - DNM1</t>
  </si>
  <si>
    <t>Chassy_SC_4145</t>
  </si>
  <si>
    <t>N1NYY6</t>
  </si>
  <si>
    <t>CENPK1137D_844</t>
  </si>
  <si>
    <t>P54861</t>
  </si>
  <si>
    <t>YLL001W</t>
  </si>
  <si>
    <t>3.6.5.5</t>
  </si>
  <si>
    <t>Dynamin-related protein DNM1 - DNM1</t>
  </si>
  <si>
    <t>c608.a1.a1</t>
  </si>
  <si>
    <t>Chassy_SC_1166;N1P9C9;P40518; Actin-related protein 2/3 complex subunit 5 - ARC15</t>
  </si>
  <si>
    <t>Chassy_SC_1166</t>
  </si>
  <si>
    <t>N1P9C9</t>
  </si>
  <si>
    <t>CENPK1137D_5195</t>
  </si>
  <si>
    <t>P40518</t>
  </si>
  <si>
    <t>YIL062C</t>
  </si>
  <si>
    <t>Actin-related protein 2/3 complex subunit 5 - ARC15</t>
  </si>
  <si>
    <t>c465.a1.a1</t>
  </si>
  <si>
    <t>Chassy_SC_50;N1P0S6;P40582; Glutathione S-transferase 1 - GTT1</t>
  </si>
  <si>
    <t>Chassy_SC_50</t>
  </si>
  <si>
    <t>N1P0S6</t>
  </si>
  <si>
    <t>CENPK1137D_5104</t>
  </si>
  <si>
    <t>P40582</t>
  </si>
  <si>
    <t>YIR038C</t>
  </si>
  <si>
    <t>2.5.1.18</t>
  </si>
  <si>
    <t>Glutathione S-transferase 1 - GTT1</t>
  </si>
  <si>
    <t>d1225.a1.a1</t>
  </si>
  <si>
    <t>Chassy_SC_3474;N1P1R1;P40319; Elongation of fatty acids protein 3 - ELO3</t>
  </si>
  <si>
    <t>Chassy_SC_3474</t>
  </si>
  <si>
    <t>N1P1R1</t>
  </si>
  <si>
    <t>CENPK1137D_742</t>
  </si>
  <si>
    <t>P40319</t>
  </si>
  <si>
    <t>YLR372W</t>
  </si>
  <si>
    <t>2.3.1.199</t>
  </si>
  <si>
    <t>Elongation of fatty acids protein 3 - ELO3</t>
  </si>
  <si>
    <t>c805.a1.a1</t>
  </si>
  <si>
    <t>Chassy_SC_5335;N1P073;P47137; Uncharacterized oxidoreductase YJR096W - YJR096W</t>
  </si>
  <si>
    <t>Chassy_SC_5335</t>
  </si>
  <si>
    <t>N1P073</t>
  </si>
  <si>
    <t>CENPK1137D_1389</t>
  </si>
  <si>
    <t>P47137</t>
  </si>
  <si>
    <t>YJR096W</t>
  </si>
  <si>
    <t>Uncharacterized oxidoreductase YJR096W - YJR096W</t>
  </si>
  <si>
    <t>c228.a1.a1</t>
  </si>
  <si>
    <t>Chassy_SC_1479;N1P486;P41940; Mannose-1-phosphate guanyltransferase - PSA1</t>
  </si>
  <si>
    <t>Chassy_SC_1479</t>
  </si>
  <si>
    <t>N1P486</t>
  </si>
  <si>
    <t>CENPK1137D_3772</t>
  </si>
  <si>
    <t>P41940</t>
  </si>
  <si>
    <t>YDL055C</t>
  </si>
  <si>
    <t>2.7.7.13</t>
  </si>
  <si>
    <t>Mannose-1-phosphate guanyltransferase - PSA1</t>
  </si>
  <si>
    <t>b48.a1.a1</t>
  </si>
  <si>
    <t>Chassy_SC_547;N1P1B1;P38720; 6-phosphogluconate dehydrogenase, decarboxylating 1 - GND1</t>
  </si>
  <si>
    <t>Chassy_SC_547</t>
  </si>
  <si>
    <t>N1P1B1</t>
  </si>
  <si>
    <t>CENPK1137D_5334</t>
  </si>
  <si>
    <t>P38720</t>
  </si>
  <si>
    <t>YHR183W</t>
  </si>
  <si>
    <t>1.1.1.44</t>
  </si>
  <si>
    <t>6-phosphogluconate dehydrogenase, decarboxylating 1 - GND1</t>
  </si>
  <si>
    <t>c760.a1.a1</t>
  </si>
  <si>
    <t>Chassy_SC_953;N1P6Y8;P40040; Protein THO1 - THO1</t>
  </si>
  <si>
    <t>Chassy_SC_953</t>
  </si>
  <si>
    <t>N1P6Y8</t>
  </si>
  <si>
    <t>CENPK1137D_3470</t>
  </si>
  <si>
    <t>P40040</t>
  </si>
  <si>
    <t>YER063W</t>
  </si>
  <si>
    <t>Protein THO1 - THO1</t>
  </si>
  <si>
    <t>d1358.a1.a1</t>
  </si>
  <si>
    <t>Chassy_SC_1670;N1NYZ6;Q07915; Ribosome biogenesis protein RLP24 - RLP24</t>
  </si>
  <si>
    <t>Chassy_SC_1670</t>
  </si>
  <si>
    <t>N1NYZ6</t>
  </si>
  <si>
    <t>CENPK1137D_854</t>
  </si>
  <si>
    <t>Q07915</t>
  </si>
  <si>
    <t>YLR009W</t>
  </si>
  <si>
    <t>Ribosome biogenesis protein RLP24 - RLP24</t>
  </si>
  <si>
    <t>b76.a1.a1</t>
  </si>
  <si>
    <t>Chassy_SC_3577;N1P1B4;Q12460; Nucleolar protein 56 - NOP56</t>
  </si>
  <si>
    <t>Chassy_SC_3577</t>
  </si>
  <si>
    <t>N1P1B4</t>
  </si>
  <si>
    <t>CENPK1137D_577</t>
  </si>
  <si>
    <t>Q12460</t>
  </si>
  <si>
    <t>YLR197W</t>
  </si>
  <si>
    <t>Nucleolar protein 56 - NOP56</t>
  </si>
  <si>
    <t>c730.a1.a1</t>
  </si>
  <si>
    <t>Chassy_SC_6;N1NYF6;Q05979; Kynureninase - BNA5</t>
  </si>
  <si>
    <t>Chassy_SC_6</t>
  </si>
  <si>
    <t>N1NYF6</t>
  </si>
  <si>
    <t>CENPK1137D_609</t>
  </si>
  <si>
    <t>Q05979</t>
  </si>
  <si>
    <t>YLR231C</t>
  </si>
  <si>
    <t>3.7.1.3</t>
  </si>
  <si>
    <t>Kynureninase - BNA5</t>
  </si>
  <si>
    <t>d1077.a1.a1</t>
  </si>
  <si>
    <t>Chassy_SC_4458;N1P3F1;P39111; V-type proton ATPase subunit F - VMA7</t>
  </si>
  <si>
    <t>Chassy_SC_4458</t>
  </si>
  <si>
    <t>N1P3F1</t>
  </si>
  <si>
    <t>CENPK1137D_2991</t>
  </si>
  <si>
    <t>P39111</t>
  </si>
  <si>
    <t>YGR020C</t>
  </si>
  <si>
    <t>V-type proton ATPase subunit F - VMA7</t>
  </si>
  <si>
    <t>d1472.a1.a1</t>
  </si>
  <si>
    <t>Chassy_SC_4226;N1NX85;Q12296; Protein MAM3 - MAM3</t>
  </si>
  <si>
    <t>Chassy_SC_4226</t>
  </si>
  <si>
    <t>N1NX85</t>
  </si>
  <si>
    <t>CENPK1137D_2460</t>
  </si>
  <si>
    <t>Q12296</t>
  </si>
  <si>
    <t>YOL060C</t>
  </si>
  <si>
    <t>Protein MAM3 - MAM3</t>
  </si>
  <si>
    <t>d1509.a1.a1</t>
  </si>
  <si>
    <t>Chassy_SC_4542;N1P881;P13185; Serine/threonine protein kinase KIN1 - KIN1</t>
  </si>
  <si>
    <t>Chassy_SC_4542</t>
  </si>
  <si>
    <t>N1P881</t>
  </si>
  <si>
    <t>CENPK1137D_3945</t>
  </si>
  <si>
    <t>P13185</t>
  </si>
  <si>
    <t>YDR122W</t>
  </si>
  <si>
    <t>Serine/threonine protein kinase KIN1 - KIN1</t>
  </si>
  <si>
    <t>d1030.a1.a1</t>
  </si>
  <si>
    <t>Chassy_SC_4203;N1NWH5;P53903; Processing of GAS1 and ALP protein 2 - PGA2</t>
  </si>
  <si>
    <t>Chassy_SC_4203</t>
  </si>
  <si>
    <t>N1NWH5</t>
  </si>
  <si>
    <t>CENPK1137D_2531</t>
  </si>
  <si>
    <t>P53903</t>
  </si>
  <si>
    <t>YNL149C</t>
  </si>
  <si>
    <t>Processing of GAS1 and ALP protein 2 - PGA2</t>
  </si>
  <si>
    <t>d1053.a1.a1</t>
  </si>
  <si>
    <t>Chassy_SC_4441;N1PA24;P43585; Vacuolar transporter chaperone 2 - VTC2</t>
  </si>
  <si>
    <t>Chassy_SC_4441</t>
  </si>
  <si>
    <t>N1PA24</t>
  </si>
  <si>
    <t>CENPK1137D_3378</t>
  </si>
  <si>
    <t>P43585</t>
  </si>
  <si>
    <t>YFL004W</t>
  </si>
  <si>
    <t>Vacuolar transporter chaperone 2 - VTC2</t>
  </si>
  <si>
    <t>a1.a1.a1</t>
  </si>
  <si>
    <t>Chassy_SC_64;N1P2H7;P00359; Glyceraldehyde-3-phosphate dehydrogenase 3 - TDH3</t>
  </si>
  <si>
    <t>Chassy_SC_64</t>
  </si>
  <si>
    <t>N1P2H7</t>
  </si>
  <si>
    <t>CENPK1137D_3157</t>
  </si>
  <si>
    <t>P00359</t>
  </si>
  <si>
    <t>YGR192C</t>
  </si>
  <si>
    <t>Glyceraldehyde-3-phosphate dehydrogenase 3 - TDH3</t>
  </si>
  <si>
    <t>d1029.a1.a1</t>
  </si>
  <si>
    <t>Chassy_SC_1658;N1NXK4;P32331; Carrier protein YMC1, mitochondrial - YMC1</t>
  </si>
  <si>
    <t>Chassy_SC_1658</t>
  </si>
  <si>
    <t>N1NXK4</t>
  </si>
  <si>
    <t>CENPK1137D_1759</t>
  </si>
  <si>
    <t>P32331</t>
  </si>
  <si>
    <t>YPR058W</t>
  </si>
  <si>
    <t>Carrier protein YMC1, mitochondrial - YMC1</t>
  </si>
  <si>
    <t>c186.a1.a1</t>
  </si>
  <si>
    <t>Chassy_SC_5105;N1P7L5;P32471; Elongation factor 1-beta - EFB1</t>
  </si>
  <si>
    <t>Chassy_SC_5105</t>
  </si>
  <si>
    <t>N1P7L5</t>
  </si>
  <si>
    <t>CENPK1137D_4977</t>
  </si>
  <si>
    <t>P32471</t>
  </si>
  <si>
    <t>YAL003W</t>
  </si>
  <si>
    <t>Elongation factor 1-beta - EFB1</t>
  </si>
  <si>
    <t>c707.a1.a1</t>
  </si>
  <si>
    <t>Chassy_SC_2685;N1NYK0;P16622; Ferrochelatase, mitochondrial - HEM15</t>
  </si>
  <si>
    <t>Chassy_SC_2685</t>
  </si>
  <si>
    <t>N1NYK0</t>
  </si>
  <si>
    <t>CENPK1137D_2194</t>
  </si>
  <si>
    <t>P16622</t>
  </si>
  <si>
    <t>YOR176W</t>
  </si>
  <si>
    <t>4.99.1.1</t>
  </si>
  <si>
    <t>Ferrochelatase, mitochondrial - HEM15</t>
  </si>
  <si>
    <t>a3.a1.a1</t>
  </si>
  <si>
    <t>Chassy_SC_4763;N1P8G0;P02994; Elongation factor 1-alpha - TEF1</t>
  </si>
  <si>
    <t>Chassy_SC_4763</t>
  </si>
  <si>
    <t>N1P8G0</t>
  </si>
  <si>
    <t>CENPK1137D_4664</t>
  </si>
  <si>
    <t>P02994</t>
  </si>
  <si>
    <t>YPR080W; YBR118W</t>
  </si>
  <si>
    <t>Elongation factor 1-alpha - TEF1</t>
  </si>
  <si>
    <t>c459.a1.a1</t>
  </si>
  <si>
    <t>Chassy_SC_2429;N1P284;P32468; Cell division control protein 12 - CDC12</t>
  </si>
  <si>
    <t>Chassy_SC_2429</t>
  </si>
  <si>
    <t>N1P284</t>
  </si>
  <si>
    <t>CENPK1137D_5253</t>
  </si>
  <si>
    <t>P32468</t>
  </si>
  <si>
    <t>YHR107C</t>
  </si>
  <si>
    <t>Cell division control protein 12 - CDC12</t>
  </si>
  <si>
    <t>d1570.a1.a1</t>
  </si>
  <si>
    <t>Chassy_SC_3118;N1P9S7;P53191; Phosphatidylinositol 3-phosphate-binding protein 2 - PIB2</t>
  </si>
  <si>
    <t>Chassy_SC_3118</t>
  </si>
  <si>
    <t>N1P9S7</t>
  </si>
  <si>
    <t>CENPK1137D_2948</t>
  </si>
  <si>
    <t>P53191</t>
  </si>
  <si>
    <t>YGL023C</t>
  </si>
  <si>
    <t>Phosphatidylinositol 3-phosphate-binding protein 2 - PIB2</t>
  </si>
  <si>
    <t>c633.a1.a1</t>
  </si>
  <si>
    <t>Chassy_SC_974;N1NVW9;Q08686; Thiosulfate sulfurtransferase TUM1 - TUM1</t>
  </si>
  <si>
    <t>Chassy_SC_974</t>
  </si>
  <si>
    <t>N1NVW9</t>
  </si>
  <si>
    <t>CENPK1137D_2266</t>
  </si>
  <si>
    <t>Q08686</t>
  </si>
  <si>
    <t>YOR251C</t>
  </si>
  <si>
    <t>2.8.1.1</t>
  </si>
  <si>
    <t>Thiosulfate sulfurtransferase TUM1 - TUM1</t>
  </si>
  <si>
    <t>c718.a1.a1</t>
  </si>
  <si>
    <t>Chassy_SC_3498;N1P7X5;P32356; Neutral trehalase - NTH1</t>
  </si>
  <si>
    <t>Chassy_SC_3498</t>
  </si>
  <si>
    <t>N1P7X5</t>
  </si>
  <si>
    <t>CENPK1137D_3825</t>
  </si>
  <si>
    <t>P32356</t>
  </si>
  <si>
    <t>YDR001C</t>
  </si>
  <si>
    <t>3.2.1.28</t>
  </si>
  <si>
    <t>Neutral trehalase - NTH1</t>
  </si>
  <si>
    <t>c560.a1.a1</t>
  </si>
  <si>
    <t>Chassy_SC_4165;N1P5W3;P0CX29;P0CX30;NA- NA</t>
  </si>
  <si>
    <t>Chassy_SC_4165</t>
  </si>
  <si>
    <t>N1P5W3</t>
  </si>
  <si>
    <t>CENPK1137D_1824 CENPK1137D_3085</t>
  </si>
  <si>
    <t>P0CX29 P0CX30</t>
  </si>
  <si>
    <t>YGR118W YPR132W</t>
  </si>
  <si>
    <t>Rps23ap</t>
  </si>
  <si>
    <t>c336.a1.a1</t>
  </si>
  <si>
    <t>Chassy_SC_2017;N1P018;P38631; 1,3-beta-glucan synthase component FKS1 - FKS1</t>
  </si>
  <si>
    <t>Chassy_SC_2017</t>
  </si>
  <si>
    <t>N1P018</t>
  </si>
  <si>
    <t>CENPK1137D_711</t>
  </si>
  <si>
    <t>P38631</t>
  </si>
  <si>
    <t>YLR342W</t>
  </si>
  <si>
    <t>2.4.1.34</t>
  </si>
  <si>
    <t>1,3-beta-glucan synthase component FKS1 - FKS1</t>
  </si>
  <si>
    <t>c416.a1.a1</t>
  </si>
  <si>
    <t>Chassy_SC_2788;N1P5Q4;P32891; D-lactate dehydrogenase [cytochrome] 1, mitochondrial - DLD1</t>
  </si>
  <si>
    <t>Chassy_SC_2788</t>
  </si>
  <si>
    <t>N1P5Q4</t>
  </si>
  <si>
    <t>CENPK1137D_4297</t>
  </si>
  <si>
    <t>P32891</t>
  </si>
  <si>
    <t>YDL174C</t>
  </si>
  <si>
    <t>1.1.2.4</t>
  </si>
  <si>
    <t>D-lactate dehydrogenase [cytochrome] 1, mitochondrial - DLD1</t>
  </si>
  <si>
    <t>c177.a1.a1</t>
  </si>
  <si>
    <t>Chassy_SC_4251;N1NZP2;Q00711; Succinate dehydrogenase [ubiquinone] flavoprotein subunit, mitochondrial - SDH1</t>
  </si>
  <si>
    <t>Chassy_SC_4251</t>
  </si>
  <si>
    <t>N1NZP2</t>
  </si>
  <si>
    <t>CENPK1137D_1159</t>
  </si>
  <si>
    <t>Q00711</t>
  </si>
  <si>
    <t>YKL148C</t>
  </si>
  <si>
    <t>Succinate dehydrogenase [ubiquinone] flavoprotein subunit, mitochondrial - SDH1</t>
  </si>
  <si>
    <t>d1649.a1.a1</t>
  </si>
  <si>
    <t>Chassy_SC_1604;N1P0N5;Q03516; Uncharacterized protein RSN1 - RSN1</t>
  </si>
  <si>
    <t>Chassy_SC_1604</t>
  </si>
  <si>
    <t>N1P0N5</t>
  </si>
  <si>
    <t>CENPK1137D_307</t>
  </si>
  <si>
    <t>Q03516</t>
  </si>
  <si>
    <t>YMR266W</t>
  </si>
  <si>
    <t>Uncharacterized protein RSN1 - RSN1</t>
  </si>
  <si>
    <t>d1147.a1.a1</t>
  </si>
  <si>
    <t>Chassy_SC_4922;N1NYP2;Q99297; Mitochondrial 2-oxodicarboxylate carrier 2 - ODC2</t>
  </si>
  <si>
    <t>Chassy_SC_4922</t>
  </si>
  <si>
    <t>N1NYP2</t>
  </si>
  <si>
    <t>CENPK1137D_2239</t>
  </si>
  <si>
    <t>Q99297</t>
  </si>
  <si>
    <t>YOR222W</t>
  </si>
  <si>
    <t>Mitochondrial 2-oxodicarboxylate carrier 2 - ODC2</t>
  </si>
  <si>
    <t>c141.a1.a1</t>
  </si>
  <si>
    <t>Chassy_SC_300;I9KWR6;CENPK specific;No description in SC288c, annotation and gene name in CENPK: Uncharacterized protein (Fragment)  - CENPK1137D_2820</t>
  </si>
  <si>
    <t>Chassy_SC_300</t>
  </si>
  <si>
    <t>I9KWR6</t>
  </si>
  <si>
    <t>CENPK1137D_2820</t>
  </si>
  <si>
    <t>specific  Uncharacterized protein (Fragment)</t>
  </si>
  <si>
    <t>c176.a2.a1</t>
  </si>
  <si>
    <t>Chassy_SC_2397;N1P0N1;P38426; Trehalose synthase complex regulatory subunit TPS3 - TPS3</t>
  </si>
  <si>
    <t>Chassy_SC_2397</t>
  </si>
  <si>
    <t>N1P0N1</t>
  </si>
  <si>
    <t>CENPK1137D_302</t>
  </si>
  <si>
    <t>P38426</t>
  </si>
  <si>
    <t>YMR261C</t>
  </si>
  <si>
    <t>Trehalose synthase complex regulatory subunit TPS3 - TPS3</t>
  </si>
  <si>
    <t>b41.a2.a1</t>
  </si>
  <si>
    <t>Chassy_SC_2432;N1P767;P37292; Serine hydroxymethyltransferase, mitochondrial - SHM1</t>
  </si>
  <si>
    <t>Chassy_SC_2432</t>
  </si>
  <si>
    <t>N1P767</t>
  </si>
  <si>
    <t>CENPK1137D_4822</t>
  </si>
  <si>
    <t>P37292</t>
  </si>
  <si>
    <t>YBR263W</t>
  </si>
  <si>
    <t>2.1.2.1</t>
  </si>
  <si>
    <t>Serine hydroxymethyltransferase, mitochondrial - SHM1</t>
  </si>
  <si>
    <t>d1018.a1.a1</t>
  </si>
  <si>
    <t>Chassy_SC_2183;N1P104;P47085; MEMO1 family protein YJR008W - YJR008W</t>
  </si>
  <si>
    <t>Chassy_SC_2183</t>
  </si>
  <si>
    <t>N1P104</t>
  </si>
  <si>
    <t>CENPK1137D_1303</t>
  </si>
  <si>
    <t>P47085</t>
  </si>
  <si>
    <t>YJR008W</t>
  </si>
  <si>
    <t>MEMO1 family protein YJR008W - YJR008W</t>
  </si>
  <si>
    <t>d1303.a1.a1</t>
  </si>
  <si>
    <t>Chassy_SC_808;N1P9S9;P53193; J-type co-chaperone JAC1, mitochondrial - JAC1</t>
  </si>
  <si>
    <t>Chassy_SC_808</t>
  </si>
  <si>
    <t>N1P9S9</t>
  </si>
  <si>
    <t>CENPK1137D_2953</t>
  </si>
  <si>
    <t>P53193</t>
  </si>
  <si>
    <t>YGL018C</t>
  </si>
  <si>
    <t>J-type co-chaperone JAC1, mitochondrial - JAC1</t>
  </si>
  <si>
    <t>c121.a1.a1</t>
  </si>
  <si>
    <t>Chassy_SC_2544;N1P147;P32454; Aminopeptidase 2, mitochondrial - APE2</t>
  </si>
  <si>
    <t>Chassy_SC_2544</t>
  </si>
  <si>
    <t>N1P147</t>
  </si>
  <si>
    <t>CENPK1137D_1151</t>
  </si>
  <si>
    <t>P32454</t>
  </si>
  <si>
    <t>YKL157W</t>
  </si>
  <si>
    <t>3.4.11.-</t>
  </si>
  <si>
    <t>Aminopeptidase 2, mitochondrial - APE2</t>
  </si>
  <si>
    <t>d1058.a1.a1</t>
  </si>
  <si>
    <t>'Chassy_SC_1580;N1NXV5;Q06608; Pyridoxamine 5''-phosphate oxidase homolog - YPR172W'</t>
  </si>
  <si>
    <t>Chassy_SC_1580</t>
  </si>
  <si>
    <t>N1NXV5</t>
  </si>
  <si>
    <t>CENPK1137D_1864</t>
  </si>
  <si>
    <t>Q06608</t>
  </si>
  <si>
    <t>YPR172W</t>
  </si>
  <si>
    <t>'Pyridoxamine 5''-phosphate oxidase homolog - YPR172W'</t>
  </si>
  <si>
    <t>d1247.a1.a1</t>
  </si>
  <si>
    <t>Chassy_SC_4064;N1P155;P33421; Succinate dehydrogenase [ubiquinone] cytochrome b subunit, mitochondrial - SDH3</t>
  </si>
  <si>
    <t>Chassy_SC_4064</t>
  </si>
  <si>
    <t>N1P155</t>
  </si>
  <si>
    <t>CENPK1137D_1166</t>
  </si>
  <si>
    <t>P33421</t>
  </si>
  <si>
    <t>YKL141W</t>
  </si>
  <si>
    <t>Succinate dehydrogenase [ubiquinone] cytochrome b subunit, mitochondrial - SDH3</t>
  </si>
  <si>
    <t>d1754.a1.a1</t>
  </si>
  <si>
    <t>Chassy_SC_2919;N1P0I1;P33324; CRAL-TRIO domain-containing protein YKL091C - YKL091C</t>
  </si>
  <si>
    <t>Chassy_SC_2919</t>
  </si>
  <si>
    <t>N1P0I1</t>
  </si>
  <si>
    <t>CENPK1137D_911</t>
  </si>
  <si>
    <t>P33324</t>
  </si>
  <si>
    <t>YKL091C</t>
  </si>
  <si>
    <t>CRAL-TRIO domain-containing protein YKL091C - YKL091C</t>
  </si>
  <si>
    <t>c304.a1.a1</t>
  </si>
  <si>
    <t>Chassy_SC_174;N1NWK0;P07260; Eukaryotic translation initiation factor 4E - CDC33</t>
  </si>
  <si>
    <t>Chassy_SC_174</t>
  </si>
  <si>
    <t>N1NWK0</t>
  </si>
  <si>
    <t>CENPK1137D_2115</t>
  </si>
  <si>
    <t>P07260</t>
  </si>
  <si>
    <t>YOL139C</t>
  </si>
  <si>
    <t>Eukaryotic translation initiation factor 4E - CDC33</t>
  </si>
  <si>
    <t>c943.a1.a1</t>
  </si>
  <si>
    <t>Chassy_SC_2714;N1P1W9;P26755; Replication factor A protein 3 - RFA3</t>
  </si>
  <si>
    <t>Chassy_SC_2714</t>
  </si>
  <si>
    <t>N1P1W9</t>
  </si>
  <si>
    <t>CENPK1137D_1461</t>
  </si>
  <si>
    <t>P26755</t>
  </si>
  <si>
    <t>YJL173C</t>
  </si>
  <si>
    <t>Replication factor A protein 3 - RFA3</t>
  </si>
  <si>
    <t>c173.a3.a1</t>
  </si>
  <si>
    <t>Chassy_SC_1132;N1P4E3;P53051; Oligo-1,6-glucosidase IMA1 - IMA1</t>
  </si>
  <si>
    <t>Chassy_SC_1132</t>
  </si>
  <si>
    <t>N1P4E3</t>
  </si>
  <si>
    <t>CENPK1137D_3311</t>
  </si>
  <si>
    <t>P53051</t>
  </si>
  <si>
    <t>YGR287C</t>
  </si>
  <si>
    <t>3.2.1.10</t>
  </si>
  <si>
    <t>Oligo-1,6-glucosidase IMA1 - IMA1</t>
  </si>
  <si>
    <t>c655.a1.a1</t>
  </si>
  <si>
    <t>Chassy_SC_3460;N1P7B1;Q06405; ATP synthase subunit f, mitochondrial - ATP17</t>
  </si>
  <si>
    <t>Chassy_SC_3460</t>
  </si>
  <si>
    <t>N1P7B1</t>
  </si>
  <si>
    <t>CENPK1137D_4204</t>
  </si>
  <si>
    <t>Q06405</t>
  </si>
  <si>
    <t>YDR377W</t>
  </si>
  <si>
    <t>ATP synthase subunit f, mitochondrial - ATP17</t>
  </si>
  <si>
    <t>c690.a1.a1</t>
  </si>
  <si>
    <t>Chassy_SC_387;N1NZ23;Q12285; Ubiquitin-like protein MDY2 - MDY2</t>
  </si>
  <si>
    <t>Chassy_SC_387</t>
  </si>
  <si>
    <t>N1NZ23</t>
  </si>
  <si>
    <t>CENPK1137D_2404</t>
  </si>
  <si>
    <t>Q12285</t>
  </si>
  <si>
    <t>YOL111C</t>
  </si>
  <si>
    <t>Ubiquitin-like protein MDY2 - MDY2</t>
  </si>
  <si>
    <t>c765.a1.a1</t>
  </si>
  <si>
    <t>Chassy_SC_2793;N1PA41;P40037; Protein HMF1 - HMF1</t>
  </si>
  <si>
    <t>Chassy_SC_2793</t>
  </si>
  <si>
    <t>N1PA41</t>
  </si>
  <si>
    <t>CENPK1137D_3463</t>
  </si>
  <si>
    <t>P40037</t>
  </si>
  <si>
    <t>YER057C</t>
  </si>
  <si>
    <t>Protein HMF1 - HMF1</t>
  </si>
  <si>
    <t>c134.a1.a1</t>
  </si>
  <si>
    <t>Chassy_SC_414;N1P9V4;P38972; Phosphoribosylformylglycinamidine synthase - ADE6</t>
  </si>
  <si>
    <t>Chassy_SC_414</t>
  </si>
  <si>
    <t>N1P9V4</t>
  </si>
  <si>
    <t>CENPK1137D_3028</t>
  </si>
  <si>
    <t>P38972</t>
  </si>
  <si>
    <t>YGR061C</t>
  </si>
  <si>
    <t>6.3.5.3</t>
  </si>
  <si>
    <t>Phosphoribosylformylglycinamidine synthase - ADE6</t>
  </si>
  <si>
    <t>c696.a1.a1</t>
  </si>
  <si>
    <t>Chassy_SC_4094;N1P0E6;P36041; Protein EAP1 - EAP1</t>
  </si>
  <si>
    <t>Chassy_SC_4094</t>
  </si>
  <si>
    <t>N1P0E6</t>
  </si>
  <si>
    <t>CENPK1137D_1003</t>
  </si>
  <si>
    <t>P36041</t>
  </si>
  <si>
    <t>YKL204W</t>
  </si>
  <si>
    <t>Protein EAP1 - EAP1</t>
  </si>
  <si>
    <t>c687.a2.a1</t>
  </si>
  <si>
    <t>Chassy_SC_2209;N1P7P9;P22217; Thioredoxin-1 - TRX1</t>
  </si>
  <si>
    <t>Chassy_SC_2209</t>
  </si>
  <si>
    <t>N1P7P9</t>
  </si>
  <si>
    <t>CENPK1137D_890</t>
  </si>
  <si>
    <t>P22217</t>
  </si>
  <si>
    <t>YLR043C</t>
  </si>
  <si>
    <t>Thioredoxin-1 - TRX1</t>
  </si>
  <si>
    <t>c481.a1.a1</t>
  </si>
  <si>
    <t>Chassy_SC_2846;N1P924;P39714; (R,R)-butanediol dehydrogenase - BDH1</t>
  </si>
  <si>
    <t>Chassy_SC_2846</t>
  </si>
  <si>
    <t>N1P924</t>
  </si>
  <si>
    <t>CENPK1137D_4949</t>
  </si>
  <si>
    <t>P39714</t>
  </si>
  <si>
    <t>YAL060W</t>
  </si>
  <si>
    <t>1.1.1.4</t>
  </si>
  <si>
    <t>(R,R)-butanediol dehydrogenase - BDH1</t>
  </si>
  <si>
    <t>c870.a1.a1</t>
  </si>
  <si>
    <t>Chassy_SC_483;N1NW71;P20435; DNA-directed RNA polymerases I, II, and III subunit RPABC2 - RPO26</t>
  </si>
  <si>
    <t>Chassy_SC_483</t>
  </si>
  <si>
    <t>N1NW71</t>
  </si>
  <si>
    <t>CENPK1137D_1880</t>
  </si>
  <si>
    <t>P20435</t>
  </si>
  <si>
    <t>YPR187W</t>
  </si>
  <si>
    <t>DNA-directed RNA polymerases I, II, and III subunit RPABC2 - RPO26</t>
  </si>
  <si>
    <t>c430.a1.a1</t>
  </si>
  <si>
    <t>Chassy_SC_2739;N1P3K9;Q08723; 26S proteasome regulatory subunit RPN8 - RPN8</t>
  </si>
  <si>
    <t>Chassy_SC_2739</t>
  </si>
  <si>
    <t>N1P3K9</t>
  </si>
  <si>
    <t>CENPK1137D_2277</t>
  </si>
  <si>
    <t>Q08723</t>
  </si>
  <si>
    <t>YOR261C</t>
  </si>
  <si>
    <t>26S proteasome regulatory subunit RPN8 - RPN8</t>
  </si>
  <si>
    <t>b59.a1.a1</t>
  </si>
  <si>
    <t>Chassy_SC_2155;N1P1W8;P20967; 2-oxoglutarate dehydrogenase, mitochondrial - KGD1</t>
  </si>
  <si>
    <t>Chassy_SC_2155</t>
  </si>
  <si>
    <t>N1P1W8</t>
  </si>
  <si>
    <t>CENPK1137D_5133</t>
  </si>
  <si>
    <t>P20967</t>
  </si>
  <si>
    <t>YIL125W</t>
  </si>
  <si>
    <t>1.2.4.2</t>
  </si>
  <si>
    <t>2-oxoglutarate dehydrogenase, mitochondrial - KGD1</t>
  </si>
  <si>
    <t>d1449.a1.a1</t>
  </si>
  <si>
    <t>Chassy_SC_3030;N1P209;P40502; Altered inheritance of mitochondria protein 19, mitochondrial - AIM19</t>
  </si>
  <si>
    <t>Chassy_SC_3030</t>
  </si>
  <si>
    <t>N1P209</t>
  </si>
  <si>
    <t>CENPK1137D_5173</t>
  </si>
  <si>
    <t>P40502</t>
  </si>
  <si>
    <t>YIL087C</t>
  </si>
  <si>
    <t>Altered inheritance of mitochondria protein 19, mitochondrial - AIM19</t>
  </si>
  <si>
    <t>d2007.a1.a1</t>
  </si>
  <si>
    <t>Chassy_SC_5079;N1P8T3;Q3E776; Uncharacterized protein YBR255C-A - YBR255C-A</t>
  </si>
  <si>
    <t>Chassy_SC_5079</t>
  </si>
  <si>
    <t>N1P8T3</t>
  </si>
  <si>
    <t>CENPK1137D_4814</t>
  </si>
  <si>
    <t>Q3E776</t>
  </si>
  <si>
    <t>YBR255C-A</t>
  </si>
  <si>
    <t>Uncharacterized protein YBR255C-A - YBR255C-A</t>
  </si>
  <si>
    <t>d1195.a1.a1</t>
  </si>
  <si>
    <t>Chassy_SC_3922;N1P8I7;P38120; 37S ribosomal protein S9, mitochondrial - MRPS9</t>
  </si>
  <si>
    <t>Chassy_SC_3922</t>
  </si>
  <si>
    <t>N1P8I7</t>
  </si>
  <si>
    <t>CENPK1137D_4694</t>
  </si>
  <si>
    <t>P38120</t>
  </si>
  <si>
    <t>YBR146W</t>
  </si>
  <si>
    <t>37S ribosomal protein S9, mitochondrial - MRPS9</t>
  </si>
  <si>
    <t>d1691.a1.a1</t>
  </si>
  <si>
    <t>Chassy_SC_1156;N1NXB0;P49017; 2-methoxy-6-polyprenyl-1,4-benzoquinol methylase, mitochondrial - COQ5</t>
  </si>
  <si>
    <t>Chassy_SC_1156</t>
  </si>
  <si>
    <t>N1NXB0</t>
  </si>
  <si>
    <t>CENPK1137D_124</t>
  </si>
  <si>
    <t>P49017</t>
  </si>
  <si>
    <t>YML110C</t>
  </si>
  <si>
    <t>2.1.1.201</t>
  </si>
  <si>
    <t>2-methoxy-6-polyprenyl-1,4-benzoquinol methylase, mitochondrial - COQ5</t>
  </si>
  <si>
    <t>c263.a1.a1</t>
  </si>
  <si>
    <t>Chassy_SC_4707;N1P9C5;P38219; Obg-like ATPase 1 - OLA1</t>
  </si>
  <si>
    <t>Chassy_SC_4707</t>
  </si>
  <si>
    <t>N1P9C5</t>
  </si>
  <si>
    <t>CENPK1137D_4570</t>
  </si>
  <si>
    <t>P38219</t>
  </si>
  <si>
    <t>YBR025C</t>
  </si>
  <si>
    <t>Obg-like ATPase 1 - OLA1</t>
  </si>
  <si>
    <t>c671.a1.a1</t>
  </si>
  <si>
    <t>Chassy_SC_3392;N1P176;P38845; Cruciform DNA-recognizing protein 1 - CRP1</t>
  </si>
  <si>
    <t>Chassy_SC_3392</t>
  </si>
  <si>
    <t>N1P176</t>
  </si>
  <si>
    <t>CENPK1137D_5294</t>
  </si>
  <si>
    <t>P38845</t>
  </si>
  <si>
    <t>YHR146W</t>
  </si>
  <si>
    <t>Cruciform DNA-recognizing protein 1 - CRP1</t>
  </si>
  <si>
    <t>b29.a1.a1</t>
  </si>
  <si>
    <t>Chassy_SC_3658;N1P1J4;P0CS90; Heat shock protein SSC1, mitochondrial - SSC1</t>
  </si>
  <si>
    <t>Chassy_SC_3658</t>
  </si>
  <si>
    <t>N1P1J4</t>
  </si>
  <si>
    <t>CENPK1137D_1336</t>
  </si>
  <si>
    <t>P0CS90</t>
  </si>
  <si>
    <t>YJR045C</t>
  </si>
  <si>
    <t>Heat shock protein SSC1, mitochondrial - SSC1</t>
  </si>
  <si>
    <t>c238.a1.a1</t>
  </si>
  <si>
    <t>Chassy_SC_4824;N1P987;P38998; Saccharopine dehydrogenase [NAD(+), L-lysine-forming] - LYS1</t>
  </si>
  <si>
    <t>Chassy_SC_4824</t>
  </si>
  <si>
    <t>N1P987</t>
  </si>
  <si>
    <t>CENPK1137D_5100</t>
  </si>
  <si>
    <t>P38998</t>
  </si>
  <si>
    <t>YIR034C</t>
  </si>
  <si>
    <t>1.5.1.7</t>
  </si>
  <si>
    <t>Saccharopine dehydrogenase [NAD(+), L-lysine-forming] - LYS1</t>
  </si>
  <si>
    <t>c485.a1.a1</t>
  </si>
  <si>
    <t>Chassy_SC_1749;N1NYY3;P38911; FK506-binding nuclear protein - FPR3</t>
  </si>
  <si>
    <t>Chassy_SC_1749</t>
  </si>
  <si>
    <t>N1NYY3</t>
  </si>
  <si>
    <t>CENPK1137D_378</t>
  </si>
  <si>
    <t>P38911</t>
  </si>
  <si>
    <t>YML074C</t>
  </si>
  <si>
    <t>FK506-binding nuclear protein - FPR3</t>
  </si>
  <si>
    <t>d1406.a1.a1</t>
  </si>
  <si>
    <t>Chassy_SC_1122;N1P135;P21375; Fumarate reductase 2 - OSM1</t>
  </si>
  <si>
    <t>Chassy_SC_1122</t>
  </si>
  <si>
    <t>N1P135</t>
  </si>
  <si>
    <t>CENPK1137D_1343</t>
  </si>
  <si>
    <t>P21375</t>
  </si>
  <si>
    <t>YJR051W</t>
  </si>
  <si>
    <t>1.3.1.6</t>
  </si>
  <si>
    <t>Fumarate reductase 2 - OSM1</t>
  </si>
  <si>
    <t>c580.a1.a1</t>
  </si>
  <si>
    <t>Chassy_SC_5435;N1P9F6;P18562; Uracil phosphoribosyltransferase - FUR1</t>
  </si>
  <si>
    <t>Chassy_SC_5435</t>
  </si>
  <si>
    <t>N1P9F6</t>
  </si>
  <si>
    <t>CENPK1137D_5275</t>
  </si>
  <si>
    <t>P18562</t>
  </si>
  <si>
    <t>YHR128W</t>
  </si>
  <si>
    <t>2.4.2.9</t>
  </si>
  <si>
    <t>Uracil phosphoribosyltransferase - FUR1</t>
  </si>
  <si>
    <t>d1620.a1.a1</t>
  </si>
  <si>
    <t>Chassy_SC_3199;N1NWY1;P27810; Alpha-1,2 mannosyltransferase KTR1 - KTR1</t>
  </si>
  <si>
    <t>Chassy_SC_3199</t>
  </si>
  <si>
    <t>N1NWY1</t>
  </si>
  <si>
    <t>CENPK1137D_2118</t>
  </si>
  <si>
    <t>P27810</t>
  </si>
  <si>
    <t>YOR099W</t>
  </si>
  <si>
    <t>2.4.1.-</t>
  </si>
  <si>
    <t>Alpha-1,2 mannosyltransferase KTR1 - KTR1</t>
  </si>
  <si>
    <t>d1375.a1.a1</t>
  </si>
  <si>
    <t>Chassy_SC_5278;N1NZ24;Q05027; Transcription initiation factor TFIID subunit 9 - TAF9</t>
  </si>
  <si>
    <t>Chassy_SC_5278</t>
  </si>
  <si>
    <t>N1NZ24</t>
  </si>
  <si>
    <t>CENPK1137D_276</t>
  </si>
  <si>
    <t>Q05027</t>
  </si>
  <si>
    <t>YMR236W</t>
  </si>
  <si>
    <t>Transcription initiation factor TFIID subunit 9 - TAF9</t>
  </si>
  <si>
    <t>c506.a1.a1</t>
  </si>
  <si>
    <t>Chassy_SC_425;N1P7K1;Q04344; Hit family protein 1 - HNT1</t>
  </si>
  <si>
    <t>Chassy_SC_425</t>
  </si>
  <si>
    <t>N1P7K1</t>
  </si>
  <si>
    <t>CENPK1137D_3700</t>
  </si>
  <si>
    <t>Q04344</t>
  </si>
  <si>
    <t>YDL125C</t>
  </si>
  <si>
    <t>Hit family protein 1 - HNT1</t>
  </si>
  <si>
    <t>b20.a2.a1</t>
  </si>
  <si>
    <t>Chassy_SC_4384;N1P3V3;P52489; Pyruvate kinase 2 - PYK2</t>
  </si>
  <si>
    <t>Chassy_SC_4384</t>
  </si>
  <si>
    <t>N1P3V3</t>
  </si>
  <si>
    <t>CENPK1137D_2362</t>
  </si>
  <si>
    <t>P52489</t>
  </si>
  <si>
    <t>YOR347C</t>
  </si>
  <si>
    <t>Pyruvate kinase 2 - PYK2</t>
  </si>
  <si>
    <t>d1700.a1.a1</t>
  </si>
  <si>
    <t>Chassy_SC_1886;N1P9P0;P32505; Nuclear polyadenylated RNA-binding protein NAB2 - NAB2</t>
  </si>
  <si>
    <t>Chassy_SC_1886</t>
  </si>
  <si>
    <t>N1P9P0</t>
  </si>
  <si>
    <t>CENPK1137D_2853</t>
  </si>
  <si>
    <t>P32505</t>
  </si>
  <si>
    <t>YGL122C</t>
  </si>
  <si>
    <t>Nuclear polyadenylated RNA-binding protein NAB2 - NAB2</t>
  </si>
  <si>
    <t>d1390.a1.a1</t>
  </si>
  <si>
    <t>Chassy_SC_5012;N1P6K1;P15731; Ubiquitin-conjugating enzyme E2 4 - UBC4</t>
  </si>
  <si>
    <t>Chassy_SC_5012</t>
  </si>
  <si>
    <t>N1P6K1</t>
  </si>
  <si>
    <t>CENPK1137D_4627</t>
  </si>
  <si>
    <t>P15731</t>
  </si>
  <si>
    <t>YBR082C</t>
  </si>
  <si>
    <t>2.3.2.23</t>
  </si>
  <si>
    <t>Ubiquitin-conjugating enzyme E2 4 - UBC4</t>
  </si>
  <si>
    <t>c603.a2.a1</t>
  </si>
  <si>
    <t>Chassy_SC_4134;N1NZE3;Q05785; Epsin-2 - ENT2</t>
  </si>
  <si>
    <t>Chassy_SC_4134</t>
  </si>
  <si>
    <t>N1NZE3</t>
  </si>
  <si>
    <t>CENPK1137D_583</t>
  </si>
  <si>
    <t>Q05785</t>
  </si>
  <si>
    <t>YLR206W</t>
  </si>
  <si>
    <t>Epsin-2 - ENT2</t>
  </si>
  <si>
    <t>c124.a1.a1</t>
  </si>
  <si>
    <t>Chassy_SC_3449;N1NW84;P40825; Alanine--tRNA ligase, mitochondrial - ALA1</t>
  </si>
  <si>
    <t>Chassy_SC_3449</t>
  </si>
  <si>
    <t>N1NW84</t>
  </si>
  <si>
    <t>CENPK1137D_2351</t>
  </si>
  <si>
    <t>P40825</t>
  </si>
  <si>
    <t>YOR335C</t>
  </si>
  <si>
    <t>6.1.1.7</t>
  </si>
  <si>
    <t>Alanine--tRNA ligase, mitochondrial - ALA1</t>
  </si>
  <si>
    <t>d1437.a1.a1</t>
  </si>
  <si>
    <t>Chassy_SC_4085;N1P0I9;P25303; DnaJ-related protein SCJ1 - SCJ1</t>
  </si>
  <si>
    <t>Chassy_SC_4085</t>
  </si>
  <si>
    <t>N1P0I9</t>
  </si>
  <si>
    <t>CENPK1137D_252</t>
  </si>
  <si>
    <t>P25303</t>
  </si>
  <si>
    <t>YMR214W</t>
  </si>
  <si>
    <t>DnaJ-related protein SCJ1 - SCJ1</t>
  </si>
  <si>
    <t>c466.a2.a1</t>
  </si>
  <si>
    <t>Chassy_SC_563;N1NVU4;P32836; GTP-binding nuclear protein GSP2/CNR2 - GSP2</t>
  </si>
  <si>
    <t>Chassy_SC_563</t>
  </si>
  <si>
    <t>N1NVU4</t>
  </si>
  <si>
    <t>CENPK1137D_2201</t>
  </si>
  <si>
    <t>P32836</t>
  </si>
  <si>
    <t>YOR185C</t>
  </si>
  <si>
    <t>GTP-binding nuclear protein GSP2/CNR2 - GSP2</t>
  </si>
  <si>
    <t>a8.a3.a1</t>
  </si>
  <si>
    <t>Chassy_SC_244;N1P0X7;P16474; 78 kDa glucose-regulated protein homolog - KAR2</t>
  </si>
  <si>
    <t>Chassy_SC_244</t>
  </si>
  <si>
    <t>N1P0X7</t>
  </si>
  <si>
    <t>CENPK1137D_1268</t>
  </si>
  <si>
    <t>P16474</t>
  </si>
  <si>
    <t>YJL034W</t>
  </si>
  <si>
    <t>78 kDa glucose-regulated protein homolog - KAR2</t>
  </si>
  <si>
    <t>d1596.a1.a1</t>
  </si>
  <si>
    <t>Chassy_SC_3976;N1P8F9;CENPK specific;No description in SC288c, annotation and gene name in CENPK: Hem1p  - CENPK1137D_4055</t>
  </si>
  <si>
    <t>Chassy_SC_3976</t>
  </si>
  <si>
    <t>N1P8F9</t>
  </si>
  <si>
    <t>CENPK1137D_4055</t>
  </si>
  <si>
    <t>specific  Hem1p</t>
  </si>
  <si>
    <t>c283.a1.a1</t>
  </si>
  <si>
    <t>Chassy_SC_3952;N1PAT3;Q00764; Alpha,alpha-trehalose-phosphate synthase [UDP-forming] 56 kDa subunit - TPS1</t>
  </si>
  <si>
    <t>Chassy_SC_3952</t>
  </si>
  <si>
    <t>N1PAT3</t>
  </si>
  <si>
    <t>CENPK1137D_4673</t>
  </si>
  <si>
    <t>Q00764</t>
  </si>
  <si>
    <t>YBR126C</t>
  </si>
  <si>
    <t>2.4.1.15</t>
  </si>
  <si>
    <t>Alpha,alpha-trehalose-phosphate synthase [UDP-forming] 56 kDa subunit - TPS1</t>
  </si>
  <si>
    <t>b25.a1.a1</t>
  </si>
  <si>
    <t>Chassy_SC_20;N1P2M1;P16861; ATP-dependent 6-phosphofructokinase subunit alpha - PFK1</t>
  </si>
  <si>
    <t>Chassy_SC_20</t>
  </si>
  <si>
    <t>N1P2M1</t>
  </si>
  <si>
    <t>CENPK1137D_3207</t>
  </si>
  <si>
    <t>P16861</t>
  </si>
  <si>
    <t>YGR240C</t>
  </si>
  <si>
    <t>ATP-dependent 6-phosphofructokinase subunit alpha - PFK1</t>
  </si>
  <si>
    <t>d1942.a1.a1</t>
  </si>
  <si>
    <t>Chassy_SC_892;N1NZD9;P32523; Pre-mRNA-processing factor 19 - PRP19</t>
  </si>
  <si>
    <t>Chassy_SC_892</t>
  </si>
  <si>
    <t>N1NZD9</t>
  </si>
  <si>
    <t>CENPK1137D_573</t>
  </si>
  <si>
    <t>P32523</t>
  </si>
  <si>
    <t>YLL036C</t>
  </si>
  <si>
    <t>2.3.2.27</t>
  </si>
  <si>
    <t>Pre-mRNA-processing factor 19 - PRP19</t>
  </si>
  <si>
    <t>d1302.a1.a1</t>
  </si>
  <si>
    <t>Chassy_SC_4943;N1P9M3;CENPK specific;No description in SC288c, annotation and gene name in CENPK: Dog2p  - CENPK1137D_5440</t>
  </si>
  <si>
    <t>Chassy_SC_4943</t>
  </si>
  <si>
    <t>N1P9M3</t>
  </si>
  <si>
    <t>CENPK1137D_5440</t>
  </si>
  <si>
    <t>specific  Dog2p</t>
  </si>
  <si>
    <t>d1103.a1.a1</t>
  </si>
  <si>
    <t>Chassy_SC_666;N1NW27;P00812; Arginase - CAR1</t>
  </si>
  <si>
    <t>Chassy_SC_666</t>
  </si>
  <si>
    <t>N1NW27</t>
  </si>
  <si>
    <t>CENPK1137D_1588</t>
  </si>
  <si>
    <t>P00812</t>
  </si>
  <si>
    <t>YPL111W</t>
  </si>
  <si>
    <t>3.5.3.1</t>
  </si>
  <si>
    <t>Arginase - CAR1</t>
  </si>
  <si>
    <t>c168.a1.a1</t>
  </si>
  <si>
    <t>Chassy_SC_4644;N1P4R7;P43616; Cys-Gly metallodipeptidase DUG1 - DUG1</t>
  </si>
  <si>
    <t>Chassy_SC_4644</t>
  </si>
  <si>
    <t>N1P4R7</t>
  </si>
  <si>
    <t>CENPK1137D_3319</t>
  </si>
  <si>
    <t>P43616</t>
  </si>
  <si>
    <t>YFR044C</t>
  </si>
  <si>
    <t>3.4.13.-</t>
  </si>
  <si>
    <t>Cys-Gly metallodipeptidase DUG1 - DUG1</t>
  </si>
  <si>
    <t>c891.a1.a1</t>
  </si>
  <si>
    <t>Chassy_SC_747;N1P3G7;P53130; Heterotrimeric G protein gamma subunit GPG1 - GPG1</t>
  </si>
  <si>
    <t>Chassy_SC_747</t>
  </si>
  <si>
    <t>N1P3G7</t>
  </si>
  <si>
    <t>CENPK1137D_2854</t>
  </si>
  <si>
    <t>P53130</t>
  </si>
  <si>
    <t>YGL121C</t>
  </si>
  <si>
    <t>Heterotrimeric G protein gamma subunit GPG1 - GPG1</t>
  </si>
  <si>
    <t>d1181.a1.a1</t>
  </si>
  <si>
    <t>Chassy_SC_1291;N1P5K5;Q02647; Dynein light chain 1, cytoplasmic - DYN2</t>
  </si>
  <si>
    <t>Chassy_SC_1291</t>
  </si>
  <si>
    <t>N1P5K5</t>
  </si>
  <si>
    <t>CENPK1137D_4252</t>
  </si>
  <si>
    <t>Q02647</t>
  </si>
  <si>
    <t>YDR424C</t>
  </si>
  <si>
    <t>Dynein light chain 1, cytoplasmic - DYN2</t>
  </si>
  <si>
    <t>c278.a1.a1</t>
  </si>
  <si>
    <t>Chassy_SC_4691;N1P6H0;P22855; Alpha-mannosidase - AMS1</t>
  </si>
  <si>
    <t>Chassy_SC_4691</t>
  </si>
  <si>
    <t>N1P6H0</t>
  </si>
  <si>
    <t>CENPK1137D_3305</t>
  </si>
  <si>
    <t>P22855</t>
  </si>
  <si>
    <t>YGL156W</t>
  </si>
  <si>
    <t>3.2.1.24</t>
  </si>
  <si>
    <t>Alpha-mannosidase - AMS1</t>
  </si>
  <si>
    <t>c939.a1.a1</t>
  </si>
  <si>
    <t>Chassy_SC_1391;N1P785;P38351; RNA polymerase II-associated protein 1 - PAF1</t>
  </si>
  <si>
    <t>Chassy_SC_1391</t>
  </si>
  <si>
    <t>N1P785</t>
  </si>
  <si>
    <t>CENPK1137D_4837</t>
  </si>
  <si>
    <t>P38351</t>
  </si>
  <si>
    <t>YBR279W</t>
  </si>
  <si>
    <t>RNA polymerase II-associated protein 1 - PAF1</t>
  </si>
  <si>
    <t>c994.a1.a1</t>
  </si>
  <si>
    <t>Chassy_SC_1187;N1P060;P04039; Cytochrome c oxidase polypeptide VIII, mitochondrial - COX8</t>
  </si>
  <si>
    <t>Chassy_SC_1187</t>
  </si>
  <si>
    <t>N1P060</t>
  </si>
  <si>
    <t>CENPK1137D_766</t>
  </si>
  <si>
    <t>P04039</t>
  </si>
  <si>
    <t>YLR395C</t>
  </si>
  <si>
    <t>1.9.3.1</t>
  </si>
  <si>
    <t>Cytochrome c oxidase polypeptide VIII, mitochondrial - COX8</t>
  </si>
  <si>
    <t>c315.a1.a1</t>
  </si>
  <si>
    <t>Chassy_SC_1562;N1P430;P40961; Prohibitin-1 - PHB1</t>
  </si>
  <si>
    <t>Chassy_SC_1562</t>
  </si>
  <si>
    <t>N1P430</t>
  </si>
  <si>
    <t>CENPK1137D_3099</t>
  </si>
  <si>
    <t>P40961</t>
  </si>
  <si>
    <t>YGR132C</t>
  </si>
  <si>
    <t>Prohibitin-1 - PHB1</t>
  </si>
  <si>
    <t>c518.a1.a1</t>
  </si>
  <si>
    <t>Chassy_SC_5304;N1P449;P38626; NADH-cytochrome b5 reductase 1 - CBR1</t>
  </si>
  <si>
    <t>Chassy_SC_5304</t>
  </si>
  <si>
    <t>N1P449</t>
  </si>
  <si>
    <t>CENPK1137D_5017</t>
  </si>
  <si>
    <t>P38626</t>
  </si>
  <si>
    <t>YIL043C</t>
  </si>
  <si>
    <t>NADH-cytochrome b5 reductase 1 - CBR1</t>
  </si>
  <si>
    <t>c317.a1.a1</t>
  </si>
  <si>
    <t>Chassy_SC_238;N1NXG7;P01120; Ras-like protein 2 - RAS2</t>
  </si>
  <si>
    <t>Chassy_SC_238</t>
  </si>
  <si>
    <t>N1NXG7</t>
  </si>
  <si>
    <t>CENPK1137D_2580</t>
  </si>
  <si>
    <t>P01120</t>
  </si>
  <si>
    <t>YNL098C</t>
  </si>
  <si>
    <t>Ras-like protein 2 - RAS2</t>
  </si>
  <si>
    <t>c649.a1.a1</t>
  </si>
  <si>
    <t>Chassy_SC_2986;N1NXS2;P53885; Signal transduction protein MDG1 - MDG1</t>
  </si>
  <si>
    <t>Chassy_SC_2986</t>
  </si>
  <si>
    <t>N1NXS2</t>
  </si>
  <si>
    <t>CENPK1137D_2508</t>
  </si>
  <si>
    <t>P53885</t>
  </si>
  <si>
    <t>YNL173C</t>
  </si>
  <si>
    <t>Signal transduction protein MDG1 - MDG1</t>
  </si>
  <si>
    <t>d1477.a1.a1</t>
  </si>
  <si>
    <t>Chassy_SC_771;N1P359;P08539; Guanine nucleotide-binding protein alpha-1 subunit - GPA1</t>
  </si>
  <si>
    <t>Chassy_SC_771</t>
  </si>
  <si>
    <t>N1P359</t>
  </si>
  <si>
    <t>CENPK1137D_5396</t>
  </si>
  <si>
    <t>P08539</t>
  </si>
  <si>
    <t>YHR005C</t>
  </si>
  <si>
    <t>Guanine nucleotide-binding protein alpha-1 subunit - GPA1</t>
  </si>
  <si>
    <t>c425.a1.a1</t>
  </si>
  <si>
    <t>Chassy_SC_2942;N1NVL4;P09064; Eukaryotic translation initiation factor 2 subunit beta - SUI3</t>
  </si>
  <si>
    <t>Chassy_SC_2942</t>
  </si>
  <si>
    <t>N1NVL4</t>
  </si>
  <si>
    <t>CENPK1137D_1821</t>
  </si>
  <si>
    <t>P09064</t>
  </si>
  <si>
    <t>YPL237W</t>
  </si>
  <si>
    <t>Eukaryotic translation initiation factor 2 subunit beta - SUI3</t>
  </si>
  <si>
    <t>d1150.a1.a1</t>
  </si>
  <si>
    <t>Chassy_SC_523;N1P8C3;P32909; Protein SMY2 - SMY2</t>
  </si>
  <si>
    <t>Chassy_SC_523</t>
  </si>
  <si>
    <t>N1P8C3</t>
  </si>
  <si>
    <t>CENPK1137D_4726</t>
  </si>
  <si>
    <t>P32909</t>
  </si>
  <si>
    <t>YBR172C</t>
  </si>
  <si>
    <t>Protein SMY2 - SMY2</t>
  </si>
  <si>
    <t>c268.a1.a1</t>
  </si>
  <si>
    <t>Chassy_SC_1903;N1NVS9;P21264; Phosphoribosylaminoimidazole carboxylase - ADE2</t>
  </si>
  <si>
    <t>Chassy_SC_1903</t>
  </si>
  <si>
    <t>N1NVS9</t>
  </si>
  <si>
    <t>CENPK1137D_2146</t>
  </si>
  <si>
    <t>P21264</t>
  </si>
  <si>
    <t>YOR128C</t>
  </si>
  <si>
    <t>4.1.1.21</t>
  </si>
  <si>
    <t>Phosphoribosylaminoimidazole carboxylase - ADE2</t>
  </si>
  <si>
    <t>d1481.a1.a1</t>
  </si>
  <si>
    <t>Chassy_SC_3604;N1P2G3;Q12374; Nuclear control of ATPase protein 2 - NCA2</t>
  </si>
  <si>
    <t>Chassy_SC_3604</t>
  </si>
  <si>
    <t>N1P2G3</t>
  </si>
  <si>
    <t>CENPK1137D_1847</t>
  </si>
  <si>
    <t>Q12374</t>
  </si>
  <si>
    <t>YPR155C</t>
  </si>
  <si>
    <t>Nuclear control of ATPase protein 2 - NCA2</t>
  </si>
  <si>
    <t>b35.a2.a1</t>
  </si>
  <si>
    <t>Chassy_SC_4846;N1P8P8;CENPK specific;No description in SC288c, annotation and gene name in CENPK: Pyc2p  - CENPK1137D_4774</t>
  </si>
  <si>
    <t>Chassy_SC_4846</t>
  </si>
  <si>
    <t>N1P8P8</t>
  </si>
  <si>
    <t>CENPK1137D_4774</t>
  </si>
  <si>
    <t>specific  Pyc2p</t>
  </si>
  <si>
    <t>d1382.a1.a1</t>
  </si>
  <si>
    <t>Chassy_SC_1192;N1NVR2;Q12320; Hydroxyacylglutathione hydrolase, mitochondrial - GLO4</t>
  </si>
  <si>
    <t>Chassy_SC_1192</t>
  </si>
  <si>
    <t>N1NVR2</t>
  </si>
  <si>
    <t>CENPK1137D_2061</t>
  </si>
  <si>
    <t>Q12320</t>
  </si>
  <si>
    <t>YOR040W</t>
  </si>
  <si>
    <t>Hydroxyacylglutathione hydrolase, mitochondrial - GLO4</t>
  </si>
  <si>
    <t>b95.a1.a1</t>
  </si>
  <si>
    <t>Chassy_SC_4110;N1P5Z1;P32582; Cystathionine beta-synthase - CYS4</t>
  </si>
  <si>
    <t>Chassy_SC_4110</t>
  </si>
  <si>
    <t>N1P5Z1</t>
  </si>
  <si>
    <t>CENPK1137D_3120</t>
  </si>
  <si>
    <t>P32582</t>
  </si>
  <si>
    <t>YGR155W</t>
  </si>
  <si>
    <t>4.2.1.22</t>
  </si>
  <si>
    <t>Cystathionine beta-synthase - CYS4</t>
  </si>
  <si>
    <t>d1153.a1.a1</t>
  </si>
  <si>
    <t>Chassy_SC_4999;N1P1A5;P22353; 54S ribosomal protein L8, mitochondrial - MRPL8</t>
  </si>
  <si>
    <t>Chassy_SC_4999</t>
  </si>
  <si>
    <t>N1P1A5</t>
  </si>
  <si>
    <t>CENPK1137D_1236</t>
  </si>
  <si>
    <t>P22353</t>
  </si>
  <si>
    <t>YJL063C</t>
  </si>
  <si>
    <t>54S ribosomal protein L8, mitochondrial - MRPL8</t>
  </si>
  <si>
    <t>c119.a1.a1</t>
  </si>
  <si>
    <t>Chassy_SC_477;N1P9T9;P31373; Cystathionine gamma-lyase - CYS3</t>
  </si>
  <si>
    <t>Chassy_SC_477</t>
  </si>
  <si>
    <t>N1P9T9</t>
  </si>
  <si>
    <t>CENPK1137D_4970</t>
  </si>
  <si>
    <t>P31373</t>
  </si>
  <si>
    <t>YAL012W</t>
  </si>
  <si>
    <t>4.4.1.1</t>
  </si>
  <si>
    <t>Cystathionine gamma-lyase - CYS3</t>
  </si>
  <si>
    <t>d1051.a1.a1</t>
  </si>
  <si>
    <t>Chassy_SC_4302;N1NX96;P32573; Peroxisomal 2,4-dienoyl-CoA reductase SPS19 - SPS19</t>
  </si>
  <si>
    <t>Chassy_SC_4302</t>
  </si>
  <si>
    <t>N1NX96</t>
  </si>
  <si>
    <t>CENPK1137D_2480</t>
  </si>
  <si>
    <t>P32573</t>
  </si>
  <si>
    <t>YNL202W</t>
  </si>
  <si>
    <t>1.3.1.34</t>
  </si>
  <si>
    <t>Peroxisomal 2,4-dienoyl-CoA reductase SPS19 - SPS19</t>
  </si>
  <si>
    <t>c326.a1.a1</t>
  </si>
  <si>
    <t>Chassy_SC_325;N1P0V5;P36112; MICOS complex subunit MIC60 - MIC60</t>
  </si>
  <si>
    <t>Chassy_SC_325</t>
  </si>
  <si>
    <t>N1P0V5</t>
  </si>
  <si>
    <t>CENPK1137D_1026</t>
  </si>
  <si>
    <t>P36112</t>
  </si>
  <si>
    <t>YKR016W</t>
  </si>
  <si>
    <t>MICOS complex subunit MIC60 - MIC60</t>
  </si>
  <si>
    <t>c948.a1.a1</t>
  </si>
  <si>
    <t>Chassy_SC_4951;N1P172;P0CX28;P0CX27;NA- NA</t>
  </si>
  <si>
    <t>Chassy_SC_4951</t>
  </si>
  <si>
    <t>N1P172</t>
  </si>
  <si>
    <t>CENPK1137D_5289</t>
  </si>
  <si>
    <t>P0CX28 P0CX27</t>
  </si>
  <si>
    <t>YHR141C YNL162W</t>
  </si>
  <si>
    <t>Rpl42ap</t>
  </si>
  <si>
    <t>d1950.a1.a1</t>
  </si>
  <si>
    <t>Chassy_SC_3045;N1NVS4;P46964; Dolichyl-diphosphooligosaccharide--protein glycosyltransferase subunit OST2 - OST2</t>
  </si>
  <si>
    <t>Chassy_SC_3045</t>
  </si>
  <si>
    <t>N1NVS4</t>
  </si>
  <si>
    <t>CENPK1137D_2121</t>
  </si>
  <si>
    <t>P46964</t>
  </si>
  <si>
    <t>YOR103C</t>
  </si>
  <si>
    <t>Dolichyl-diphosphooligosaccharide--protein glycosyltransferase subunit OST2 - OST2</t>
  </si>
  <si>
    <t>c862.a1.a1</t>
  </si>
  <si>
    <t>Chassy_SC_4713;N1P801;CENPK specific;No description in SC288c, annotation and gene name in CENPK: Leu2p  - CENPK1137D_4479</t>
  </si>
  <si>
    <t>Chassy_SC_4713</t>
  </si>
  <si>
    <t>N1P801</t>
  </si>
  <si>
    <t>CENPK1137D_4479</t>
  </si>
  <si>
    <t>specific  Leu2p</t>
  </si>
  <si>
    <t>c391.a1.a1</t>
  </si>
  <si>
    <t>Chassy_SC_4289;N1P382;P43593; Ubiquitin carboxyl-terminal hydrolase 6 - UBP6</t>
  </si>
  <si>
    <t>Chassy_SC_4289</t>
  </si>
  <si>
    <t>N1P382</t>
  </si>
  <si>
    <t>CENPK1137D_3392</t>
  </si>
  <si>
    <t>P43593</t>
  </si>
  <si>
    <t>YFR010W</t>
  </si>
  <si>
    <t>Ubiquitin carboxyl-terminal hydrolase 6 - UBP6</t>
  </si>
  <si>
    <t>d1750.a1.a1</t>
  </si>
  <si>
    <t>Chassy_SC_1279;N1P572;P38775; Putative uncharacterized protein YHR045W - YHR045W</t>
  </si>
  <si>
    <t>Chassy_SC_1279</t>
  </si>
  <si>
    <t>N1P572</t>
  </si>
  <si>
    <t>CENPK1137D_5442</t>
  </si>
  <si>
    <t>P38775</t>
  </si>
  <si>
    <t>YHR045W</t>
  </si>
  <si>
    <t>Putative uncharacterized protein YHR045W - YHR045W</t>
  </si>
  <si>
    <t>d1037.a1.a1</t>
  </si>
  <si>
    <t>Chassy_SC_1567;N1PA39;P40032; Prolyl 3,4-dihydroxylase TPA1 - TPA1</t>
  </si>
  <si>
    <t>Chassy_SC_1567</t>
  </si>
  <si>
    <t>N1PA39</t>
  </si>
  <si>
    <t>CENPK1137D_3453</t>
  </si>
  <si>
    <t>P40032</t>
  </si>
  <si>
    <t>YER049W</t>
  </si>
  <si>
    <t>1.14.11.-</t>
  </si>
  <si>
    <t>Prolyl 3,4-dihydroxylase TPA1 - TPA1</t>
  </si>
  <si>
    <t>d1280.a1.a1</t>
  </si>
  <si>
    <t>Chassy_SC_3822;N1P447;P40160; Serine/threonine-protein kinase RIO2 - RIO2</t>
  </si>
  <si>
    <t>Chassy_SC_3822</t>
  </si>
  <si>
    <t>N1P447</t>
  </si>
  <si>
    <t>CENPK1137D_2477</t>
  </si>
  <si>
    <t>P40160</t>
  </si>
  <si>
    <t>YNL207W</t>
  </si>
  <si>
    <t>Serine/threonine-protein kinase RIO2 - RIO2</t>
  </si>
  <si>
    <t>d1736.a1.a1</t>
  </si>
  <si>
    <t>Chassy_SC_1948;N1P1E2;P46992; Cell wall protein YJL171C - YJL171C</t>
  </si>
  <si>
    <t>Chassy_SC_1948</t>
  </si>
  <si>
    <t>N1P1E2</t>
  </si>
  <si>
    <t>CENPK1137D_1463</t>
  </si>
  <si>
    <t>P46992</t>
  </si>
  <si>
    <t>YJL171C</t>
  </si>
  <si>
    <t>Cell wall protein YJL171C - YJL171C</t>
  </si>
  <si>
    <t>c678.a1.a1</t>
  </si>
  <si>
    <t>Chassy_SC_3407;N1P6K7;CENPK specific;No description in SC288c, annotation and gene name in CENPK: Nhp6bp  - CENPK1137D_4637</t>
  </si>
  <si>
    <t>Chassy_SC_3407</t>
  </si>
  <si>
    <t>N1P6K7</t>
  </si>
  <si>
    <t>CENPK1137D_4637</t>
  </si>
  <si>
    <t>specific  Nhp6bp</t>
  </si>
  <si>
    <t>d1052.a1.a1</t>
  </si>
  <si>
    <t>Chassy_SC_3280;N1P0R4;P00729; Carboxypeptidase Y - PRC1</t>
  </si>
  <si>
    <t>Chassy_SC_3280</t>
  </si>
  <si>
    <t>N1P0R4</t>
  </si>
  <si>
    <t>CENPK1137D_342</t>
  </si>
  <si>
    <t>P00729</t>
  </si>
  <si>
    <t>YMR297W</t>
  </si>
  <si>
    <t>3.4.16.5</t>
  </si>
  <si>
    <t>Carboxypeptidase Y - PRC1</t>
  </si>
  <si>
    <t>d1115.a1.a1</t>
  </si>
  <si>
    <t>Chassy_SC_2656;N1P417;P46969; Ribulose-phosphate 3-epimerase - RPE1</t>
  </si>
  <si>
    <t>Chassy_SC_2656</t>
  </si>
  <si>
    <t>N1P417</t>
  </si>
  <si>
    <t>CENPK1137D_1512</t>
  </si>
  <si>
    <t>P46969</t>
  </si>
  <si>
    <t>YJL121C</t>
  </si>
  <si>
    <t>5.1.3.1</t>
  </si>
  <si>
    <t>Ribulose-phosphate 3-epimerase - RPE1</t>
  </si>
  <si>
    <t>c664.a1.a1</t>
  </si>
  <si>
    <t>Chassy_SC_1636;N1P361;P35191; DnaJ homolog 1, mitochondrial - MDJ1</t>
  </si>
  <si>
    <t>Chassy_SC_1636</t>
  </si>
  <si>
    <t>N1P361</t>
  </si>
  <si>
    <t>CENPK1137D_3367</t>
  </si>
  <si>
    <t>P35191</t>
  </si>
  <si>
    <t>YFL016C</t>
  </si>
  <si>
    <t>DnaJ homolog 1, mitochondrial - MDJ1</t>
  </si>
  <si>
    <t>c722.a1.a1</t>
  </si>
  <si>
    <t>Chassy_SC_3569;N1P773;P38345; Succinate dehydrogenase assembly factor 4, mitochondrial - SDH8</t>
  </si>
  <si>
    <t>Chassy_SC_3569</t>
  </si>
  <si>
    <t>N1P773</t>
  </si>
  <si>
    <t>CENPK1137D_4827</t>
  </si>
  <si>
    <t>P38345</t>
  </si>
  <si>
    <t>YBR269C</t>
  </si>
  <si>
    <t>Succinate dehydrogenase assembly factor 4, mitochondrial - SDH8</t>
  </si>
  <si>
    <t>b89.a2.a1</t>
  </si>
  <si>
    <t>Chassy_SC_4601;N1P7X1;Q12165; ATP synthase subunit delta, mitochondrial - ATP16</t>
  </si>
  <si>
    <t>Chassy_SC_4601</t>
  </si>
  <si>
    <t>N1P7X1</t>
  </si>
  <si>
    <t>CENPK1137D_3820</t>
  </si>
  <si>
    <t>Q12165</t>
  </si>
  <si>
    <t>YDL004W</t>
  </si>
  <si>
    <t>ATP synthase subunit delta, mitochondrial - ATP16</t>
  </si>
  <si>
    <t>c514.a1.a1</t>
  </si>
  <si>
    <t>Chassy_SC_3766;N1NVM5;Q06625; Glycogen debranching enzyme - GDB1</t>
  </si>
  <si>
    <t>Chassy_SC_3766</t>
  </si>
  <si>
    <t>N1NVM5</t>
  </si>
  <si>
    <t>CENPK1137D_1876</t>
  </si>
  <si>
    <t>Q06625</t>
  </si>
  <si>
    <t>YPR184W</t>
  </si>
  <si>
    <t>2.4.1.25; 3.2.1.33</t>
  </si>
  <si>
    <t>Glycogen debranching enzyme - GDB1</t>
  </si>
  <si>
    <t>d1562.a1.a1</t>
  </si>
  <si>
    <t>Chassy_SC_5284;N1P8K9;P20049; Prephenate dehydrogenase [NADP(+)] - TYR1</t>
  </si>
  <si>
    <t>Chassy_SC_5284</t>
  </si>
  <si>
    <t>N1P8K9</t>
  </si>
  <si>
    <t>CENPK1137D_4719</t>
  </si>
  <si>
    <t>P20049</t>
  </si>
  <si>
    <t>YBR166C</t>
  </si>
  <si>
    <t>1.3.1.13</t>
  </si>
  <si>
    <t>Prephenate dehydrogenase [NADP(+)] - TYR1</t>
  </si>
  <si>
    <t>c806.a1.a1</t>
  </si>
  <si>
    <t>Chassy_SC_4637;N1P7Z5;P25373; Glutaredoxin-1 - GRX1</t>
  </si>
  <si>
    <t>Chassy_SC_4637</t>
  </si>
  <si>
    <t>N1P7Z5</t>
  </si>
  <si>
    <t>CENPK1137D_4464</t>
  </si>
  <si>
    <t>P25373</t>
  </si>
  <si>
    <t>YCL035C</t>
  </si>
  <si>
    <t>Glutaredoxin-1 - GRX1</t>
  </si>
  <si>
    <t>d1255.a1.a1</t>
  </si>
  <si>
    <t>Chassy_SC_887;N1NXX3;P50945; MICOS complex subunit MIC27 - MIC27</t>
  </si>
  <si>
    <t>Chassy_SC_887</t>
  </si>
  <si>
    <t>N1NXX3</t>
  </si>
  <si>
    <t>CENPK1137D_2578</t>
  </si>
  <si>
    <t>P50945</t>
  </si>
  <si>
    <t>YNL100W</t>
  </si>
  <si>
    <t>MICOS complex subunit MIC27 - MIC27</t>
  </si>
  <si>
    <t>c673.a1.a1</t>
  </si>
  <si>
    <t>Chassy_SC_888;N1NYR9;P14906; Protein translocation protein SEC63 - SEC63</t>
  </si>
  <si>
    <t>Chassy_SC_888</t>
  </si>
  <si>
    <t>N1NYR9</t>
  </si>
  <si>
    <t>CENPK1137D_2269</t>
  </si>
  <si>
    <t>P14906</t>
  </si>
  <si>
    <t>YOR254C</t>
  </si>
  <si>
    <t>Protein translocation protein SEC63 - SEC63</t>
  </si>
  <si>
    <t>b12.a1.a1</t>
  </si>
  <si>
    <t>Chassy_SC_1029;N1P1J1;P07259; Protein URA2 - URA2</t>
  </si>
  <si>
    <t>Chassy_SC_1029</t>
  </si>
  <si>
    <t>N1P1J1</t>
  </si>
  <si>
    <t>CENPK1137D_1503</t>
  </si>
  <si>
    <t>P07259</t>
  </si>
  <si>
    <t>YJL130C</t>
  </si>
  <si>
    <t>6.3.5.5; 2.1.3.2</t>
  </si>
  <si>
    <t>Protein URA2 - URA2</t>
  </si>
  <si>
    <t>d1335.a1.a1</t>
  </si>
  <si>
    <t>Chassy_SC_1338;N1P1C7;CENPK specific;No description in SC288c, annotation and gene name in CENPK: Nsp1p  - CENPK1137D_1261</t>
  </si>
  <si>
    <t>Chassy_SC_1338</t>
  </si>
  <si>
    <t>N1P1C7</t>
  </si>
  <si>
    <t>CENPK1137D_1261</t>
  </si>
  <si>
    <t>specific  Nsp1p</t>
  </si>
  <si>
    <t>d1204.a1.a1</t>
  </si>
  <si>
    <t>Chassy_SC_1080;N1P8U6;P35195; UPF0045 protein ECM15 - ECM15</t>
  </si>
  <si>
    <t>Chassy_SC_1080</t>
  </si>
  <si>
    <t>N1P8U6</t>
  </si>
  <si>
    <t>CENPK1137D_4926</t>
  </si>
  <si>
    <t>P35195</t>
  </si>
  <si>
    <t>YBL001C</t>
  </si>
  <si>
    <t>UPF0045 protein ECM15 - ECM15</t>
  </si>
  <si>
    <t>d1016.a1.a1</t>
  </si>
  <si>
    <t>Chassy_SC_4060;N1P2N0;Q6Q547; H/ACA ribonucleoprotein complex subunit 3 - NOP10</t>
  </si>
  <si>
    <t>Chassy_SC_4060</t>
  </si>
  <si>
    <t>N1P2N0</t>
  </si>
  <si>
    <t>CENPK1137D_5216</t>
  </si>
  <si>
    <t>Q6Q547</t>
  </si>
  <si>
    <t>YHR072W-A</t>
  </si>
  <si>
    <t>H/ACA ribonucleoprotein complex subunit 3 - NOP10</t>
  </si>
  <si>
    <t>c182.a1.a1</t>
  </si>
  <si>
    <t>Chassy_SC_2301;N1NX04;P53598; Succinate--CoA ligase [ADP-forming] subunit alpha, mitochondrial - LSC1</t>
  </si>
  <si>
    <t>Chassy_SC_2301</t>
  </si>
  <si>
    <t>N1NX04</t>
  </si>
  <si>
    <t>CENPK1137D_2158</t>
  </si>
  <si>
    <t>P53598</t>
  </si>
  <si>
    <t>YOR142W</t>
  </si>
  <si>
    <t>Succinate--CoA ligase [ADP-forming] subunit alpha, mitochondrial - LSC1</t>
  </si>
  <si>
    <t>c192.a1.a1</t>
  </si>
  <si>
    <t>Chassy_SC_1663;N1P9S0;P02294; Histone H2B.2 - HTB2</t>
  </si>
  <si>
    <t>Chassy_SC_1663</t>
  </si>
  <si>
    <t>N1P9S0</t>
  </si>
  <si>
    <t>CENPK1137D_4925</t>
  </si>
  <si>
    <t>P02294</t>
  </si>
  <si>
    <t>YBL002W</t>
  </si>
  <si>
    <t>Histone H2B.2 - HTB2</t>
  </si>
  <si>
    <t>c703.a1.a1</t>
  </si>
  <si>
    <t>Chassy_SC_1996;N1P3A3;CENPK specific;No description in SC288c, annotation and gene name in CENPK: Rpl30p  - CENPK1137D_2941</t>
  </si>
  <si>
    <t>Chassy_SC_1996</t>
  </si>
  <si>
    <t>N1P3A3</t>
  </si>
  <si>
    <t>CENPK1137D_2941</t>
  </si>
  <si>
    <t>specific  Rpl30p</t>
  </si>
  <si>
    <t>d1149.a1.a1</t>
  </si>
  <si>
    <t>Chassy_SC_5353;N1P0T8;Q03629; Uncharacterized protein YML079W - YML079W</t>
  </si>
  <si>
    <t>Chassy_SC_5353</t>
  </si>
  <si>
    <t>N1P0T8</t>
  </si>
  <si>
    <t>CENPK1137D_372</t>
  </si>
  <si>
    <t>Q03629</t>
  </si>
  <si>
    <t>YML079W</t>
  </si>
  <si>
    <t>Uncharacterized protein YML079W - YML079W</t>
  </si>
  <si>
    <t>c439.a1.a1</t>
  </si>
  <si>
    <t>Chassy_SC_39;N1NZH7;P27472; Glycogen [starch] synthase isoform 2 - GSY2</t>
  </si>
  <si>
    <t>Chassy_SC_39</t>
  </si>
  <si>
    <t>N1NZH7</t>
  </si>
  <si>
    <t>CENPK1137D_633</t>
  </si>
  <si>
    <t>P27472</t>
  </si>
  <si>
    <t>YLR258W</t>
  </si>
  <si>
    <t>2.4.1.11</t>
  </si>
  <si>
    <t>Glycogen [starch] synthase isoform 2 - GSY2</t>
  </si>
  <si>
    <t>d1044.a1.a1</t>
  </si>
  <si>
    <t>Chassy_SC_432;N1P3Q3;P57744; Mitochondrial import inner membrane translocase subunit TIM8 - TIM8</t>
  </si>
  <si>
    <t>Chassy_SC_432</t>
  </si>
  <si>
    <t>N1P3Q3</t>
  </si>
  <si>
    <t>CENPK1137D_1432</t>
  </si>
  <si>
    <t>P57744</t>
  </si>
  <si>
    <t>YJR135W-A</t>
  </si>
  <si>
    <t>Mitochondrial import inner membrane translocase subunit TIM8 - TIM8</t>
  </si>
  <si>
    <t>d1809.a1.a1</t>
  </si>
  <si>
    <t>Chassy_SC_4323;N1P3B1;Q08548; Lysophospholipid acyltransferase - ALE1</t>
  </si>
  <si>
    <t>Chassy_SC_4323</t>
  </si>
  <si>
    <t>N1P3B1</t>
  </si>
  <si>
    <t>CENPK1137D_2192</t>
  </si>
  <si>
    <t>Q08548</t>
  </si>
  <si>
    <t>YOR175C</t>
  </si>
  <si>
    <t>2.3.1.23; 2.3.1.51</t>
  </si>
  <si>
    <t>Lysophospholipid acyltransferase - ALE1</t>
  </si>
  <si>
    <t>c433.a1.a1</t>
  </si>
  <si>
    <t>Chassy_SC_1983;N1P2Z3;Q08412; Ubiquitin-binding protein CUE5 - CUE5</t>
  </si>
  <si>
    <t>Chassy_SC_1983</t>
  </si>
  <si>
    <t>N1P2Z3</t>
  </si>
  <si>
    <t>CENPK1137D_2062</t>
  </si>
  <si>
    <t>Q08412</t>
  </si>
  <si>
    <t>YOR042W</t>
  </si>
  <si>
    <t>Ubiquitin-binding protein CUE5 - CUE5</t>
  </si>
  <si>
    <t>d1056.a1.a1</t>
  </si>
  <si>
    <t>Chassy_SC_2819;N1P2V0;P38841; Uncharacterized protein YHR138C - YHR138C</t>
  </si>
  <si>
    <t>Chassy_SC_2819</t>
  </si>
  <si>
    <t>N1P2V0</t>
  </si>
  <si>
    <t>CENPK1137D_5286</t>
  </si>
  <si>
    <t>P38841</t>
  </si>
  <si>
    <t>YHR138C</t>
  </si>
  <si>
    <t>Uncharacterized protein YHR138C - YHR138C</t>
  </si>
  <si>
    <t>c505.a1.a1</t>
  </si>
  <si>
    <t>Chassy_SC_3096;N1NZ60;Q12265; Ribose-phosphate pyrophosphokinase 5 - PRS5</t>
  </si>
  <si>
    <t>Chassy_SC_3096</t>
  </si>
  <si>
    <t>N1NZ60</t>
  </si>
  <si>
    <t>CENPK1137D_2459</t>
  </si>
  <si>
    <t>Q12265</t>
  </si>
  <si>
    <t>YOL061W</t>
  </si>
  <si>
    <t>2.7.6.1</t>
  </si>
  <si>
    <t>Ribose-phosphate pyrophosphokinase 5 - PRS5</t>
  </si>
  <si>
    <t>b68.a1.a1</t>
  </si>
  <si>
    <t>Chassy_SC_1869;N1P4X8;P0CX35;P0CX36;NA- NA</t>
  </si>
  <si>
    <t>Chassy_SC_1869</t>
  </si>
  <si>
    <t>N1P4X8</t>
  </si>
  <si>
    <t>CENPK1137D_5357</t>
  </si>
  <si>
    <t>P0CX35 P0CX36</t>
  </si>
  <si>
    <t>YJR145C YHR203C</t>
  </si>
  <si>
    <t>40S ribosomal protein S4</t>
  </si>
  <si>
    <t>c966.a1.a1</t>
  </si>
  <si>
    <t>Chassy_SC_4894;N1NY57;Q12452; 3-keto-steroid reductase - ERG27</t>
  </si>
  <si>
    <t>Chassy_SC_4894</t>
  </si>
  <si>
    <t>N1NY57</t>
  </si>
  <si>
    <t>CENPK1137D_489</t>
  </si>
  <si>
    <t>Q12452</t>
  </si>
  <si>
    <t>YLR100W</t>
  </si>
  <si>
    <t>1.1.1.270</t>
  </si>
  <si>
    <t>3-keto-steroid reductase - ERG27</t>
  </si>
  <si>
    <t>d1666.a1.a1</t>
  </si>
  <si>
    <t>Chassy_SC_2392;N1P0N8;P32388; 54S ribosomal protein MRP49, mitochondrial - MRP49</t>
  </si>
  <si>
    <t>Chassy_SC_2392</t>
  </si>
  <si>
    <t>N1P0N8</t>
  </si>
  <si>
    <t>CENPK1137D_1143</t>
  </si>
  <si>
    <t>P32388</t>
  </si>
  <si>
    <t>YKL167C</t>
  </si>
  <si>
    <t>54S ribosomal protein MRP49, mitochondrial - MRP49</t>
  </si>
  <si>
    <t>d1412.a1.a1</t>
  </si>
  <si>
    <t>Chassy_SC_3447;N1NYJ9;P39103; Cytochrome c oxidase assembly protein COX14 - COX14</t>
  </si>
  <si>
    <t>Chassy_SC_3447</t>
  </si>
  <si>
    <t>N1NYJ9</t>
  </si>
  <si>
    <t>CENPK1137D_223</t>
  </si>
  <si>
    <t>P39103</t>
  </si>
  <si>
    <t>YML129C</t>
  </si>
  <si>
    <t>Cytochrome c oxidase assembly protein COX14 - COX14</t>
  </si>
  <si>
    <t>b82.a2.a1</t>
  </si>
  <si>
    <t>Chassy_SC_2477;N1P0L7;P47912; Long-chain-fatty-acid--CoA ligase 4 - FAA4</t>
  </si>
  <si>
    <t>Chassy_SC_2477</t>
  </si>
  <si>
    <t>N1P0L7</t>
  </si>
  <si>
    <t>CENPK1137D_287</t>
  </si>
  <si>
    <t>P47912</t>
  </si>
  <si>
    <t>YMR246W</t>
  </si>
  <si>
    <t>Long-chain-fatty-acid--CoA ligase 4 - FAA4</t>
  </si>
  <si>
    <t>c386.a2.a1</t>
  </si>
  <si>
    <t>Chassy_SC_1959;N1NY54;Q12692; Histone H2A.Z - HTZ1</t>
  </si>
  <si>
    <t>Chassy_SC_1959</t>
  </si>
  <si>
    <t>N1NY54</t>
  </si>
  <si>
    <t>CENPK1137D_2009</t>
  </si>
  <si>
    <t>Q12692</t>
  </si>
  <si>
    <t>YOL012C</t>
  </si>
  <si>
    <t>Histone H2A.Z - HTZ1</t>
  </si>
  <si>
    <t>c468.a1.a1</t>
  </si>
  <si>
    <t>Chassy_SC_3007;N1P448;P00958; Methionine--tRNA ligase, cytoplasmic - MES1</t>
  </si>
  <si>
    <t>Chassy_SC_3007</t>
  </si>
  <si>
    <t>N1P448</t>
  </si>
  <si>
    <t>CENPK1137D_3231</t>
  </si>
  <si>
    <t>P00958</t>
  </si>
  <si>
    <t>YGR264C</t>
  </si>
  <si>
    <t>6.1.1.10</t>
  </si>
  <si>
    <t>Methionine--tRNA ligase, cytoplasmic - MES1</t>
  </si>
  <si>
    <t>c552.a1.a1</t>
  </si>
  <si>
    <t>Chassy_SC_1030;N1P632;P04046; Amidophosphoribosyltransferase - ADE4</t>
  </si>
  <si>
    <t>Chassy_SC_1030</t>
  </si>
  <si>
    <t>N1P632</t>
  </si>
  <si>
    <t>CENPK1137D_345</t>
  </si>
  <si>
    <t>P04046</t>
  </si>
  <si>
    <t>YMR300C</t>
  </si>
  <si>
    <t>2.4.2.14</t>
  </si>
  <si>
    <t>Amidophosphoribosyltransferase - ADE4</t>
  </si>
  <si>
    <t>d1359.a1.a1</t>
  </si>
  <si>
    <t>Chassy_SC_5170;N1NYJ2;Q03219; Uncharacterized protein YMR178W - YMR178W</t>
  </si>
  <si>
    <t>Chassy_SC_5170</t>
  </si>
  <si>
    <t>N1NYJ2</t>
  </si>
  <si>
    <t>CENPK1137D_213</t>
  </si>
  <si>
    <t>Q03219</t>
  </si>
  <si>
    <t>YMR178W</t>
  </si>
  <si>
    <t>Uncharacterized protein YMR178W - YMR178W</t>
  </si>
  <si>
    <t>c332.a1.a1</t>
  </si>
  <si>
    <t>Chassy_SC_2731;N1P072;P31412; V-type proton ATPase subunit C - VMA5</t>
  </si>
  <si>
    <t>Chassy_SC_2731</t>
  </si>
  <si>
    <t>N1P072</t>
  </si>
  <si>
    <t>CENPK1137D_923</t>
  </si>
  <si>
    <t>P31412</t>
  </si>
  <si>
    <t>YKL080W</t>
  </si>
  <si>
    <t>V-type proton ATPase subunit C - VMA5</t>
  </si>
  <si>
    <t>a7.a1.a1</t>
  </si>
  <si>
    <t>Chassy_SC_4969;N1NXP6;P02829; ATP-dependent molecular chaperone HSP82 - HSP82</t>
  </si>
  <si>
    <t>Chassy_SC_4969</t>
  </si>
  <si>
    <t>N1NXP6</t>
  </si>
  <si>
    <t>CENPK1137D_1799</t>
  </si>
  <si>
    <t>P02829</t>
  </si>
  <si>
    <t>YPL240C</t>
  </si>
  <si>
    <t>ATP-dependent molecular chaperone HSP82 - HSP82</t>
  </si>
  <si>
    <t>c491.a1.a1</t>
  </si>
  <si>
    <t>Chassy_SC_3794;N1NX15;P35844; Oxysterol-binding protein homolog 4 - KES1</t>
  </si>
  <si>
    <t>Chassy_SC_3794</t>
  </si>
  <si>
    <t>N1NX15</t>
  </si>
  <si>
    <t>CENPK1137D_1554</t>
  </si>
  <si>
    <t>P35844</t>
  </si>
  <si>
    <t>YPL145C</t>
  </si>
  <si>
    <t>Oxysterol-binding protein homolog 4 - KES1</t>
  </si>
  <si>
    <t>d1158.a1.a1</t>
  </si>
  <si>
    <t>Chassy_SC_41;N1NX68;Q05123; Actin-like protein ARP9 - ARP9</t>
  </si>
  <si>
    <t>Chassy_SC_41</t>
  </si>
  <si>
    <t>N1NX68</t>
  </si>
  <si>
    <t>CENPK1137D_64</t>
  </si>
  <si>
    <t>Q05123</t>
  </si>
  <si>
    <t>YMR033W</t>
  </si>
  <si>
    <t>Actin-like protein ARP9 - ARP9</t>
  </si>
  <si>
    <t>c790.a1.a1</t>
  </si>
  <si>
    <t>Chassy_SC_3665;N1P5W2;P11745; Ran GTPase-activating protein 1 - RNA1</t>
  </si>
  <si>
    <t>Chassy_SC_3665</t>
  </si>
  <si>
    <t>N1P5W2</t>
  </si>
  <si>
    <t>CENPK1137D_275</t>
  </si>
  <si>
    <t>P11745</t>
  </si>
  <si>
    <t>YMR235C</t>
  </si>
  <si>
    <t>Ran GTPase-activating protein 1 - RNA1</t>
  </si>
  <si>
    <t>c605.a1.a1</t>
  </si>
  <si>
    <t>Chassy_SC_3764;N1NWA0;P41807; V-type proton ATPase subunit H - VMA13</t>
  </si>
  <si>
    <t>Chassy_SC_3764</t>
  </si>
  <si>
    <t>N1NWA0</t>
  </si>
  <si>
    <t>CENPK1137D_1738</t>
  </si>
  <si>
    <t>P41807</t>
  </si>
  <si>
    <t>YPR036W</t>
  </si>
  <si>
    <t>V-type proton ATPase subunit H - VMA13</t>
  </si>
  <si>
    <t>d1914.a1.a1</t>
  </si>
  <si>
    <t>Chassy_SC_2875;N1P8J7;Q00618; Geranylgeranyl transferase type-2 subunit alpha - BET4</t>
  </si>
  <si>
    <t>Chassy_SC_2875</t>
  </si>
  <si>
    <t>N1P8J7</t>
  </si>
  <si>
    <t>CENPK1137D_1270</t>
  </si>
  <si>
    <t>Q00618</t>
  </si>
  <si>
    <t>YJL031C</t>
  </si>
  <si>
    <t>2.5.1.60</t>
  </si>
  <si>
    <t>Geranylgeranyl transferase type-2 subunit alpha - BET4</t>
  </si>
  <si>
    <t>c488.a1.a1</t>
  </si>
  <si>
    <t>Chassy_SC_2696;N1P984;P25567; RNA-binding protein SRO9 - SRO9</t>
  </si>
  <si>
    <t>Chassy_SC_2696</t>
  </si>
  <si>
    <t>N1P984</t>
  </si>
  <si>
    <t>CENPK1137D_4460</t>
  </si>
  <si>
    <t>P25567</t>
  </si>
  <si>
    <t>YCL037C</t>
  </si>
  <si>
    <t>RNA-binding protein SRO9 - SRO9</t>
  </si>
  <si>
    <t>c801.a1.a1</t>
  </si>
  <si>
    <t>'Chassy_SC_4614;N1P5L4;P03962; Orotidine 5''-phosphate decarboxylase - URA3'</t>
  </si>
  <si>
    <t>Chassy_SC_4614</t>
  </si>
  <si>
    <t>N1P5L4</t>
  </si>
  <si>
    <t>CENPK1137D_3634</t>
  </si>
  <si>
    <t>P03962</t>
  </si>
  <si>
    <t>YEL021W</t>
  </si>
  <si>
    <t>4.1.1.23</t>
  </si>
  <si>
    <t>'Orotidine 5''-phosphate decarboxylase - URA3'</t>
  </si>
  <si>
    <t>d1425.a1.a1</t>
  </si>
  <si>
    <t>Chassy_SC_3348;N1P212;P48016; Vacuolar acid trehalase - ATH1</t>
  </si>
  <si>
    <t>Chassy_SC_3348</t>
  </si>
  <si>
    <t>N1P212</t>
  </si>
  <si>
    <t>CENPK1137D_1727</t>
  </si>
  <si>
    <t>P48016</t>
  </si>
  <si>
    <t>YPR026W</t>
  </si>
  <si>
    <t>Vacuolar acid trehalase - ATH1</t>
  </si>
  <si>
    <t>d1041.a1.a1</t>
  </si>
  <si>
    <t>Chassy_SC_1923;N1P1F9;P32604; Fructose-2,6-bisphosphatase - FBP26</t>
  </si>
  <si>
    <t>Chassy_SC_1923</t>
  </si>
  <si>
    <t>N1P1F9</t>
  </si>
  <si>
    <t>CENPK1137D_1478</t>
  </si>
  <si>
    <t>P32604</t>
  </si>
  <si>
    <t>YJL155C</t>
  </si>
  <si>
    <t>3.1.3.46</t>
  </si>
  <si>
    <t>Fructose-2,6-bisphosphatase - FBP26</t>
  </si>
  <si>
    <t>c247.a1.a1</t>
  </si>
  <si>
    <t>Chassy_SC_2959;N1P996;P39076; T-complex protein 1 subunit beta - CCT2</t>
  </si>
  <si>
    <t>Chassy_SC_2959</t>
  </si>
  <si>
    <t>N1P996</t>
  </si>
  <si>
    <t>CENPK1137D_5115</t>
  </si>
  <si>
    <t>P39076</t>
  </si>
  <si>
    <t>YIL142W</t>
  </si>
  <si>
    <t>T-complex protein 1 subunit beta - CCT2</t>
  </si>
  <si>
    <t>d1414.a1.a1</t>
  </si>
  <si>
    <t>Chassy_SC_3762;N1P9J2;P33754; Translocation protein SEC66 - SEC66</t>
  </si>
  <si>
    <t>Chassy_SC_3762</t>
  </si>
  <si>
    <t>N1P9J2</t>
  </si>
  <si>
    <t>CENPK1137D_4725</t>
  </si>
  <si>
    <t>P33754</t>
  </si>
  <si>
    <t>YBR171W</t>
  </si>
  <si>
    <t>Translocation protein SEC66 - SEC66</t>
  </si>
  <si>
    <t>c657.a1.a1</t>
  </si>
  <si>
    <t>Chassy_SC_939;N1NX56;Q12109; Tryptophan--tRNA ligase, cytoplasmic - WRS1</t>
  </si>
  <si>
    <t>Chassy_SC_939</t>
  </si>
  <si>
    <t>N1NX56</t>
  </si>
  <si>
    <t>CENPK1137D_2420</t>
  </si>
  <si>
    <t>Q12109</t>
  </si>
  <si>
    <t>YOL097C</t>
  </si>
  <si>
    <t>6.1.1.2</t>
  </si>
  <si>
    <t>Tryptophan--tRNA ligase, cytoplasmic - WRS1</t>
  </si>
  <si>
    <t>c242.a1.a1</t>
  </si>
  <si>
    <t>Chassy_SC_3371;N1NYZ0;P22203; V-type proton ATPase subunit E - VMA4</t>
  </si>
  <si>
    <t>Chassy_SC_3371</t>
  </si>
  <si>
    <t>N1NYZ0</t>
  </si>
  <si>
    <t>CENPK1137D_2349</t>
  </si>
  <si>
    <t>P22203</t>
  </si>
  <si>
    <t>YOR332W</t>
  </si>
  <si>
    <t>V-type proton ATPase subunit E - VMA4</t>
  </si>
  <si>
    <t>c887.a1.a1</t>
  </si>
  <si>
    <t>Chassy_SC_4818;N1NWU1;Q12314; Protein arginine N-methyltransferase SFM1 - SFM1</t>
  </si>
  <si>
    <t>Chassy_SC_4818</t>
  </si>
  <si>
    <t>N1NWU1</t>
  </si>
  <si>
    <t>CENPK1137D_2043</t>
  </si>
  <si>
    <t>Q12314</t>
  </si>
  <si>
    <t>YOR021C</t>
  </si>
  <si>
    <t>2.1.1.-</t>
  </si>
  <si>
    <t>Protein arginine N-methyltransferase SFM1 - SFM1</t>
  </si>
  <si>
    <t>b41.a1.a1</t>
  </si>
  <si>
    <t>Chassy_SC_4588;N1NY19;P37291; Serine hydroxymethyltransferase, cytosolic - SHM2</t>
  </si>
  <si>
    <t>Chassy_SC_4588</t>
  </si>
  <si>
    <t>N1NY19</t>
  </si>
  <si>
    <t>CENPK1137D_444</t>
  </si>
  <si>
    <t>P37291</t>
  </si>
  <si>
    <t>YLR058C</t>
  </si>
  <si>
    <t>Serine hydroxymethyltransferase, cytosolic - SHM2</t>
  </si>
  <si>
    <t>d1025.a1.a1</t>
  </si>
  <si>
    <t>Chassy_SC_2957;N1P4C5;P40463; Protein VHS2 - VHS2</t>
  </si>
  <si>
    <t>Chassy_SC_2957</t>
  </si>
  <si>
    <t>N1P4C5</t>
  </si>
  <si>
    <t>CENPK1137D_5122</t>
  </si>
  <si>
    <t>P40463</t>
  </si>
  <si>
    <t>YIL135C</t>
  </si>
  <si>
    <t>Protein VHS2 - VHS2</t>
  </si>
  <si>
    <t>c148.a1.a1</t>
  </si>
  <si>
    <t>Chassy_SC_4166;N1P5Z6;P0CX52;P0CX51;NA- NA</t>
  </si>
  <si>
    <t>Chassy_SC_4166</t>
  </si>
  <si>
    <t>N1P5Z6</t>
  </si>
  <si>
    <t>CENPK1137D_175 CENPK1137D_3744</t>
  </si>
  <si>
    <t>P0CX52 P0CX51</t>
  </si>
  <si>
    <t>YDL083C YMR143W</t>
  </si>
  <si>
    <t>Rps16bp</t>
  </si>
  <si>
    <t>d1206.a1.a1</t>
  </si>
  <si>
    <t>Chassy_SC_1139;N1P777;P49954; Probable hydrolase NIT3 - NIT3</t>
  </si>
  <si>
    <t>Chassy_SC_1139</t>
  </si>
  <si>
    <t>N1P777</t>
  </si>
  <si>
    <t>CENPK1137D_720</t>
  </si>
  <si>
    <t>P49954</t>
  </si>
  <si>
    <t>YLR351C</t>
  </si>
  <si>
    <t>3.5.1.3</t>
  </si>
  <si>
    <t>Probable hydrolase NIT3 - NIT3</t>
  </si>
  <si>
    <t>d1418.a1.a1</t>
  </si>
  <si>
    <t>Chassy_SC_2041;N1P8T8;Q92317; Negative cofactor 2 complex subunit beta - NCB2</t>
  </si>
  <si>
    <t>Chassy_SC_2041</t>
  </si>
  <si>
    <t>N1P8T8</t>
  </si>
  <si>
    <t>CENPK1137D_4225</t>
  </si>
  <si>
    <t>Q92317</t>
  </si>
  <si>
    <t>YDR397C</t>
  </si>
  <si>
    <t>Negative cofactor 2 complex subunit beta - NCB2</t>
  </si>
  <si>
    <t>d1458.a1.a1</t>
  </si>
  <si>
    <t>Chassy_SC_3891;N1P2N8;P38753; Class E vacuolar protein-sorting machinery protein HSE1 - HSE1</t>
  </si>
  <si>
    <t>Chassy_SC_3891</t>
  </si>
  <si>
    <t>N1P2N8</t>
  </si>
  <si>
    <t>CENPK1137D_5388</t>
  </si>
  <si>
    <t>P38753</t>
  </si>
  <si>
    <t>YHL002W</t>
  </si>
  <si>
    <t>Class E vacuolar protein-sorting machinery protein HSE1 - HSE1</t>
  </si>
  <si>
    <t>d1063.a1.a1</t>
  </si>
  <si>
    <t>Chassy_SC_4715;N1NVL9;Q06449; [PSI+] inducibility protein 3 - PIN3</t>
  </si>
  <si>
    <t>Chassy_SC_4715</t>
  </si>
  <si>
    <t>N1NVL9</t>
  </si>
  <si>
    <t>CENPK1137D_1846</t>
  </si>
  <si>
    <t>Q06449</t>
  </si>
  <si>
    <t>YPR154W</t>
  </si>
  <si>
    <t>[PSI+] inducibility protein 3 - PIN3</t>
  </si>
  <si>
    <t>d1409.a1.a1</t>
  </si>
  <si>
    <t>Chassy_SC_2850;N1P6M5;CENPK specific;No description in SC288c, annotation and gene name in CENPK: Hem1p  - CENPK1137D_4056</t>
  </si>
  <si>
    <t>Chassy_SC_2850</t>
  </si>
  <si>
    <t>N1P6M5</t>
  </si>
  <si>
    <t>CENPK1137D_4056</t>
  </si>
  <si>
    <t>c356.a1.a1</t>
  </si>
  <si>
    <t>Chassy_SC_4344;N1NYB9;P33322; H/ACA ribonucleoprotein complex subunit 4 - CBF5</t>
  </si>
  <si>
    <t>Chassy_SC_4344</t>
  </si>
  <si>
    <t>N1NYB9</t>
  </si>
  <si>
    <t>CENPK1137D_554</t>
  </si>
  <si>
    <t>P33322</t>
  </si>
  <si>
    <t>YLR175W</t>
  </si>
  <si>
    <t>5.4.99.-</t>
  </si>
  <si>
    <t>H/ACA ribonucleoprotein complex subunit 4 - CBF5</t>
  </si>
  <si>
    <t>c596.a1.a1</t>
  </si>
  <si>
    <t>Chassy_SC_431;N1NVL0;Q06103; 26S proteasome regulatory subunit RPN7 - RPN7</t>
  </si>
  <si>
    <t>Chassy_SC_431</t>
  </si>
  <si>
    <t>N1NVL0</t>
  </si>
  <si>
    <t>CENPK1137D_1801</t>
  </si>
  <si>
    <t>Q06103</t>
  </si>
  <si>
    <t>YPR108W</t>
  </si>
  <si>
    <t>26S proteasome regulatory subunit RPN7 - RPN7</t>
  </si>
  <si>
    <t>d1650.a1.a1</t>
  </si>
  <si>
    <t>Chassy_SC_2599;N1NZJ4;P36154; Altered inheritance rate of mitochondria protein 29 - AIM29</t>
  </si>
  <si>
    <t>Chassy_SC_2599</t>
  </si>
  <si>
    <t>N1NZJ4</t>
  </si>
  <si>
    <t>CENPK1137D_1084</t>
  </si>
  <si>
    <t>P36154</t>
  </si>
  <si>
    <t>YKR074W</t>
  </si>
  <si>
    <t>Altered inheritance rate of mitochondria protein 29 - AIM29</t>
  </si>
  <si>
    <t>c143.a3.a1</t>
  </si>
  <si>
    <t>Chassy_SC_4545;N1NVG6;P24784; ATP-dependent RNA helicase DBP1 - DBP1</t>
  </si>
  <si>
    <t>Chassy_SC_4545</t>
  </si>
  <si>
    <t>N1NVG6</t>
  </si>
  <si>
    <t>CENPK1137D_1581</t>
  </si>
  <si>
    <t>P24784</t>
  </si>
  <si>
    <t>YPL119C</t>
  </si>
  <si>
    <t>ATP-dependent RNA helicase DBP1 - DBP1</t>
  </si>
  <si>
    <t>d1039.a1.a1</t>
  </si>
  <si>
    <t>Chassy_SC_53;N1P1U3;P21827; Guanine nucleotide exchange factor SRM1 - SRM1</t>
  </si>
  <si>
    <t>Chassy_SC_53</t>
  </si>
  <si>
    <t>N1P1U3</t>
  </si>
  <si>
    <t>CENPK1137D_2877</t>
  </si>
  <si>
    <t>P21827</t>
  </si>
  <si>
    <t>YGL097W</t>
  </si>
  <si>
    <t>Guanine nucleotide exchange factor SRM1 - SRM1</t>
  </si>
  <si>
    <t>c106.a1.a1</t>
  </si>
  <si>
    <t>Chassy_SC_3296;N1P3M2;P07806; Valine--tRNA ligase, mitochondrial - VAS1</t>
  </si>
  <si>
    <t>Chassy_SC_3296</t>
  </si>
  <si>
    <t>N1P3M2</t>
  </si>
  <si>
    <t>CENPK1137D_3061</t>
  </si>
  <si>
    <t>P07806</t>
  </si>
  <si>
    <t>YGR094W</t>
  </si>
  <si>
    <t>6.1.1.9</t>
  </si>
  <si>
    <t>Valine--tRNA ligase, mitochondrial - VAS1</t>
  </si>
  <si>
    <t>d1849.a1.a1</t>
  </si>
  <si>
    <t>Chassy_SC_1671;N1NW31;Q02884; Elongator complex protein 4 - ELP4</t>
  </si>
  <si>
    <t>Chassy_SC_1671</t>
  </si>
  <si>
    <t>N1NW31</t>
  </si>
  <si>
    <t>CENPK1137D_1598</t>
  </si>
  <si>
    <t>Q02884</t>
  </si>
  <si>
    <t>YPL101W</t>
  </si>
  <si>
    <t>Elongator complex protein 4 - ELP4</t>
  </si>
  <si>
    <t>b81.a1.a1</t>
  </si>
  <si>
    <t>Chassy_SC_1634;N1NZQ8;P39015; Suppressor protein STM1 - STM1</t>
  </si>
  <si>
    <t>Chassy_SC_1634</t>
  </si>
  <si>
    <t>N1NZQ8</t>
  </si>
  <si>
    <t>CENPK1137D_536</t>
  </si>
  <si>
    <t>P39015</t>
  </si>
  <si>
    <t>YLR150W</t>
  </si>
  <si>
    <t>Suppressor protein STM1 - STM1</t>
  </si>
  <si>
    <t>c709.a1.a1</t>
  </si>
  <si>
    <t>Chassy_SC_1564;N1P8P5;P38314; Protein SDS24 - SDS24</t>
  </si>
  <si>
    <t>Chassy_SC_1564</t>
  </si>
  <si>
    <t>N1P8P5</t>
  </si>
  <si>
    <t>CENPK1137D_4769</t>
  </si>
  <si>
    <t>P38314</t>
  </si>
  <si>
    <t>YBR214W</t>
  </si>
  <si>
    <t>Protein SDS24 - SDS24</t>
  </si>
  <si>
    <t>b48.a2.a1</t>
  </si>
  <si>
    <t>Chassy_SC_1667;N1P4G1;P53319; 6-phosphogluconate dehydrogenase, decarboxylating 2 - GND2</t>
  </si>
  <si>
    <t>Chassy_SC_1667</t>
  </si>
  <si>
    <t>N1P4G1</t>
  </si>
  <si>
    <t>CENPK1137D_3224</t>
  </si>
  <si>
    <t>P53319</t>
  </si>
  <si>
    <t>YGR256W</t>
  </si>
  <si>
    <t>6-phosphogluconate dehydrogenase, decarboxylating 2 - GND2</t>
  </si>
  <si>
    <t>c727.a1.a1</t>
  </si>
  <si>
    <t>Chassy_SC_4605;N1P7N5;P33775; Dolichyl-phosphate-mannose--protein mannosyltransferase 1 - PMT1</t>
  </si>
  <si>
    <t>Chassy_SC_4605</t>
  </si>
  <si>
    <t>N1P7N5</t>
  </si>
  <si>
    <t>CENPK1137D_3730</t>
  </si>
  <si>
    <t>P33775</t>
  </si>
  <si>
    <t>YDL095W</t>
  </si>
  <si>
    <t>2.4.1.109</t>
  </si>
  <si>
    <t>Dolichyl-phosphate-mannose--protein mannosyltransferase 1 - PMT1</t>
  </si>
  <si>
    <t>c275.a1.a1</t>
  </si>
  <si>
    <t>Chassy_SC_2911;N1P8H5;P38988; Mitochondrial GTP/GDP carrier protein 1 - GGC1</t>
  </si>
  <si>
    <t>Chassy_SC_2911</t>
  </si>
  <si>
    <t>N1P8H5</t>
  </si>
  <si>
    <t>CENPK1137D_4075</t>
  </si>
  <si>
    <t>P38988</t>
  </si>
  <si>
    <t>YDL198C</t>
  </si>
  <si>
    <t>Mitochondrial GTP/GDP carrier protein 1 - GGC1</t>
  </si>
  <si>
    <t>d1315.a1.a1</t>
  </si>
  <si>
    <t>Chassy_SC_1020;N1P761;P04161; Phosphoribosylglycinamide formyltransferase - ADE8</t>
  </si>
  <si>
    <t>Chassy_SC_1020</t>
  </si>
  <si>
    <t>N1P761</t>
  </si>
  <si>
    <t>CENPK1137D_4236</t>
  </si>
  <si>
    <t>P04161</t>
  </si>
  <si>
    <t>YDR408C</t>
  </si>
  <si>
    <t>2.1.2.2</t>
  </si>
  <si>
    <t>Phosphoribosylglycinamide formyltransferase - ADE8</t>
  </si>
  <si>
    <t>d1193.a1.a1</t>
  </si>
  <si>
    <t>Chassy_SC_352;N1NZW3;P08465; Homoserine O-acetyltransferase - MET2</t>
  </si>
  <si>
    <t>Chassy_SC_352</t>
  </si>
  <si>
    <t>N1NZW3</t>
  </si>
  <si>
    <t>CENPK1137D_2764</t>
  </si>
  <si>
    <t>P08465</t>
  </si>
  <si>
    <t>YNL277W</t>
  </si>
  <si>
    <t>2.3.1.31</t>
  </si>
  <si>
    <t>Homoserine O-acetyltransferase - MET2</t>
  </si>
  <si>
    <t>c215.a1.a1</t>
  </si>
  <si>
    <t>Chassy_SC_2147;N1NWQ6;P33330; Phosphoserine aminotransferase - SER1</t>
  </si>
  <si>
    <t>Chassy_SC_2147</t>
  </si>
  <si>
    <t>N1NWQ6</t>
  </si>
  <si>
    <t>CENPK1137D_2200</t>
  </si>
  <si>
    <t>P33330</t>
  </si>
  <si>
    <t>YOR184W</t>
  </si>
  <si>
    <t>2.6.1.52</t>
  </si>
  <si>
    <t>Phosphoserine aminotransferase - SER1</t>
  </si>
  <si>
    <t>c910.a1.a1</t>
  </si>
  <si>
    <t>Chassy_SC_535;N1P9M6;P38145; Riboflavin synthase - RIB5</t>
  </si>
  <si>
    <t>Chassy_SC_535</t>
  </si>
  <si>
    <t>N1P9M6</t>
  </si>
  <si>
    <t>CENPK1137D_4815</t>
  </si>
  <si>
    <t>P38145</t>
  </si>
  <si>
    <t>YBR256C</t>
  </si>
  <si>
    <t>2.5.1.9</t>
  </si>
  <si>
    <t>Riboflavin synthase - RIB5</t>
  </si>
  <si>
    <t>d1279.a1.a1</t>
  </si>
  <si>
    <t>Chassy_SC_2871;N1NY41;Q08193; 1,3-beta-glucanosyltransferase GAS5 - GAS5</t>
  </si>
  <si>
    <t>Chassy_SC_2871</t>
  </si>
  <si>
    <t>N1NY41</t>
  </si>
  <si>
    <t>CENPK1137D_1989</t>
  </si>
  <si>
    <t>Q08193</t>
  </si>
  <si>
    <t>YOL030W</t>
  </si>
  <si>
    <t>1,3-beta-glucanosyltransferase GAS5 - GAS5</t>
  </si>
  <si>
    <t>d1504.a1.a1</t>
  </si>
  <si>
    <t>Chassy_SC_2066;N1NZS7;P53738; Multifunctional methyltransferase subunit TRM112 - TRM112</t>
  </si>
  <si>
    <t>Chassy_SC_2066</t>
  </si>
  <si>
    <t>N1NZS7</t>
  </si>
  <si>
    <t>CENPK1137D_2724</t>
  </si>
  <si>
    <t>P53738</t>
  </si>
  <si>
    <t>YNR046W</t>
  </si>
  <si>
    <t>Multifunctional methyltransferase subunit TRM112 - TRM112</t>
  </si>
  <si>
    <t>c253.a1.a1</t>
  </si>
  <si>
    <t>Chassy_SC_4838;N1P1N6;P07278; cAMP-dependent protein kinase regulatory subunit - BCY1</t>
  </si>
  <si>
    <t>Chassy_SC_4838</t>
  </si>
  <si>
    <t>N1P1N6</t>
  </si>
  <si>
    <t>CENPK1137D_5028</t>
  </si>
  <si>
    <t>P07278</t>
  </si>
  <si>
    <t>YIL033C</t>
  </si>
  <si>
    <t>cAMP-dependent protein kinase regulatory subunit - BCY1</t>
  </si>
  <si>
    <t>d1821.a1.a1</t>
  </si>
  <si>
    <t>Chassy_SC_851;N1P515;P39969; Protein BOI2 - BOI2</t>
  </si>
  <si>
    <t>Chassy_SC_851</t>
  </si>
  <si>
    <t>N1P515</t>
  </si>
  <si>
    <t>CENPK1137D_3526</t>
  </si>
  <si>
    <t>P39969</t>
  </si>
  <si>
    <t>YER114C</t>
  </si>
  <si>
    <t>Protein BOI2 - BOI2</t>
  </si>
  <si>
    <t>c366.a1.a1</t>
  </si>
  <si>
    <t>Chassy_SC_5155;N1NWJ1;Q12464; RuvB-like protein 2 - RVB2</t>
  </si>
  <si>
    <t>Chassy_SC_5155</t>
  </si>
  <si>
    <t>N1NWJ1</t>
  </si>
  <si>
    <t>CENPK1137D_1843</t>
  </si>
  <si>
    <t>Q12464</t>
  </si>
  <si>
    <t>YPL235W</t>
  </si>
  <si>
    <t>RuvB-like protein 2 - RVB2</t>
  </si>
  <si>
    <t>d1024.a1.a1</t>
  </si>
  <si>
    <t>Chassy_SC_2289;N1PAP8;P25348; 54S ribosomal protein L32, mitochondrial - MRPL32</t>
  </si>
  <si>
    <t>Chassy_SC_2289</t>
  </si>
  <si>
    <t>N1PAP8</t>
  </si>
  <si>
    <t>CENPK1137D_4498</t>
  </si>
  <si>
    <t>P25348</t>
  </si>
  <si>
    <t>YCR003W</t>
  </si>
  <si>
    <t>54S ribosomal protein L32, mitochondrial - MRPL32</t>
  </si>
  <si>
    <t>c172.a2.a1</t>
  </si>
  <si>
    <t>Chassy_SC_1914;N1P3T4;P46990; 60S ribosomal protein L17-B - RPL17B</t>
  </si>
  <si>
    <t>Chassy_SC_1914</t>
  </si>
  <si>
    <t>N1P3T4</t>
  </si>
  <si>
    <t>CENPK1137D_1457</t>
  </si>
  <si>
    <t>P46990</t>
  </si>
  <si>
    <t>YJL177W</t>
  </si>
  <si>
    <t>60S ribosomal protein L17-B - RPL17B</t>
  </si>
  <si>
    <t>c153.a1.a1</t>
  </si>
  <si>
    <t>Chassy_SC_703;N1P215;P40510; D-3-phosphoglycerate dehydrogenase 2 - SER33</t>
  </si>
  <si>
    <t>Chassy_SC_703</t>
  </si>
  <si>
    <t>N1P215</t>
  </si>
  <si>
    <t>CENPK1137D_5183</t>
  </si>
  <si>
    <t>P40510</t>
  </si>
  <si>
    <t>YIL074C</t>
  </si>
  <si>
    <t>D-3-phosphoglycerate dehydrogenase 2 - SER33</t>
  </si>
  <si>
    <t>c252.a1.a1</t>
  </si>
  <si>
    <t>Chassy_SC_3522;N1NW10;P07263; Histidine--tRNA ligase, mitochondrial - HTS1</t>
  </si>
  <si>
    <t>Chassy_SC_3522</t>
  </si>
  <si>
    <t>N1NW10</t>
  </si>
  <si>
    <t>CENPK1137D_1735</t>
  </si>
  <si>
    <t>P07263</t>
  </si>
  <si>
    <t>YPR033C</t>
  </si>
  <si>
    <t>6.1.1.21</t>
  </si>
  <si>
    <t>Histidine--tRNA ligase, mitochondrial - HTS1</t>
  </si>
  <si>
    <t>d1405.a1.a1</t>
  </si>
  <si>
    <t>Chassy_SC_3516;N1PAR4;P38074; Protein arginine N-methyltransferase 1 - HMT1</t>
  </si>
  <si>
    <t>Chassy_SC_3516</t>
  </si>
  <si>
    <t>N1PAR4</t>
  </si>
  <si>
    <t>CENPK1137D_4578</t>
  </si>
  <si>
    <t>P38074</t>
  </si>
  <si>
    <t>YBR034C</t>
  </si>
  <si>
    <t>Protein arginine N-methyltransferase 1 - HMT1</t>
  </si>
  <si>
    <t>c439.a2.a1</t>
  </si>
  <si>
    <t>Chassy_SC_177;N1PA28;P23337; Glycogen [starch] synthase isoform 1 - GSY1</t>
  </si>
  <si>
    <t>Chassy_SC_177</t>
  </si>
  <si>
    <t>N1PA28</t>
  </si>
  <si>
    <t>CENPK1137D_3398</t>
  </si>
  <si>
    <t>P23337</t>
  </si>
  <si>
    <t>YFR015C</t>
  </si>
  <si>
    <t>Glycogen [starch] synthase isoform 1 - GSY1</t>
  </si>
  <si>
    <t>d1232.a1.a1</t>
  </si>
  <si>
    <t>Chassy_SC_3006;N1P5M0;P38929; Calcium-transporting ATPase 2 - PMC1</t>
  </si>
  <si>
    <t>Chassy_SC_3006</t>
  </si>
  <si>
    <t>N1P5M0</t>
  </si>
  <si>
    <t>CENPK1137D_2965</t>
  </si>
  <si>
    <t>P38929</t>
  </si>
  <si>
    <t>YGL006W</t>
  </si>
  <si>
    <t>3.6.3.8</t>
  </si>
  <si>
    <t>Calcium-transporting ATPase 2 - PMC1</t>
  </si>
  <si>
    <t>c941.a1.a1</t>
  </si>
  <si>
    <t>Chassy_SC_5060;N1P831;Q12298; Uncharacterized ABC transporter ATP-binding protein YDR061W - YDR061W</t>
  </si>
  <si>
    <t>Chassy_SC_5060</t>
  </si>
  <si>
    <t>N1P831</t>
  </si>
  <si>
    <t>CENPK1137D_3880</t>
  </si>
  <si>
    <t>Q12298</t>
  </si>
  <si>
    <t>YDR061W</t>
  </si>
  <si>
    <t>Uncharacterized ABC transporter ATP-binding protein YDR061W - YDR061W</t>
  </si>
  <si>
    <t>c583.a2.a1</t>
  </si>
  <si>
    <t>Chassy_SC_249;N1P4Z2;P39966; Protein phosphatase 2C homolog 2 - PTC2</t>
  </si>
  <si>
    <t>Chassy_SC_249</t>
  </si>
  <si>
    <t>N1P4Z2</t>
  </si>
  <si>
    <t>CENPK1137D_3501</t>
  </si>
  <si>
    <t>P39966</t>
  </si>
  <si>
    <t>YER089C</t>
  </si>
  <si>
    <t>Protein phosphatase 2C homolog 2 - PTC2</t>
  </si>
  <si>
    <t>d1209.a1.a1</t>
  </si>
  <si>
    <t>Chassy_SC_1758;N1P3M3;P0C5N3; Uncharacterized protein YGL041W-A, mitochondrial - YGL041W-A</t>
  </si>
  <si>
    <t>Chassy_SC_1758</t>
  </si>
  <si>
    <t>N1P3M3</t>
  </si>
  <si>
    <t>CENPK1137D_2929</t>
  </si>
  <si>
    <t>P0C5N3</t>
  </si>
  <si>
    <t>YGL041W-A</t>
  </si>
  <si>
    <t>Uncharacterized protein YGL041W-A, mitochondrial - YGL041W-A</t>
  </si>
  <si>
    <t>c216.a1.a1</t>
  </si>
  <si>
    <t>Chassy_SC_2955;N1P9Z9;P32527; Zuotin - ZUO1</t>
  </si>
  <si>
    <t>Chassy_SC_2955</t>
  </si>
  <si>
    <t>N1P9Z9</t>
  </si>
  <si>
    <t>CENPK1137D_3253</t>
  </si>
  <si>
    <t>P32527</t>
  </si>
  <si>
    <t>YGR285C</t>
  </si>
  <si>
    <t>Zuotin - ZUO1</t>
  </si>
  <si>
    <t>c666.a1.a1</t>
  </si>
  <si>
    <t>Chassy_SC_5089;N1PA50;P25451; Proteasome subunit beta type-3 - PUP3</t>
  </si>
  <si>
    <t>Chassy_SC_5089</t>
  </si>
  <si>
    <t>N1PA50</t>
  </si>
  <si>
    <t>CENPK1137D_3508</t>
  </si>
  <si>
    <t>P25451</t>
  </si>
  <si>
    <t>YER094C</t>
  </si>
  <si>
    <t>Proteasome subunit beta type-3 - PUP3</t>
  </si>
  <si>
    <t>b43.a1.a1</t>
  </si>
  <si>
    <t>Chassy_SC_874;N1P279;P53252; Sphingolipid long chain base-responsive protein PIL1 - PIL1</t>
  </si>
  <si>
    <t>Chassy_SC_874</t>
  </si>
  <si>
    <t>N1P279</t>
  </si>
  <si>
    <t>CENPK1137D_3052</t>
  </si>
  <si>
    <t>P53252</t>
  </si>
  <si>
    <t>YGR086C</t>
  </si>
  <si>
    <t>Sphingolipid long chain base-responsive protein PIL1 - PIL1</t>
  </si>
  <si>
    <t>c408.a1.a1</t>
  </si>
  <si>
    <t>Chassy_SC_3285;N1NZT4;P05150; Ornithine carbamoyltransferase - ARG3</t>
  </si>
  <si>
    <t>Chassy_SC_3285</t>
  </si>
  <si>
    <t>N1NZT4</t>
  </si>
  <si>
    <t>CENPK1137D_1214</t>
  </si>
  <si>
    <t>P05150</t>
  </si>
  <si>
    <t>YJL088W</t>
  </si>
  <si>
    <t>2.1.3.3</t>
  </si>
  <si>
    <t>Ornithine carbamoyltransferase - ARG3</t>
  </si>
  <si>
    <t>c924.a1.a1</t>
  </si>
  <si>
    <t>Chassy_SC_1017;N1P9B7;P38067; Succinate-semialdehyde dehydrogenase [NADP(+)] - UGA2</t>
  </si>
  <si>
    <t>Chassy_SC_1017</t>
  </si>
  <si>
    <t>N1P9B7</t>
  </si>
  <si>
    <t>CENPK1137D_4550</t>
  </si>
  <si>
    <t>P38067</t>
  </si>
  <si>
    <t>YBR006W</t>
  </si>
  <si>
    <t>1.2.1.16</t>
  </si>
  <si>
    <t>Succinate-semialdehyde dehydrogenase [NADP(+)] - UGA2</t>
  </si>
  <si>
    <t>c185.a2.a1</t>
  </si>
  <si>
    <t>Chassy_SC_3791;N1P9E8;P18759; Vesicular-fusion protein SEC18 - SEC18</t>
  </si>
  <si>
    <t>Chassy_SC_3791</t>
  </si>
  <si>
    <t>N1P9E8</t>
  </si>
  <si>
    <t>CENPK1137D_4625</t>
  </si>
  <si>
    <t>P18759</t>
  </si>
  <si>
    <t>YBR080C</t>
  </si>
  <si>
    <t>Vesicular-fusion protein SEC18 - SEC18</t>
  </si>
  <si>
    <t>c844.a1.a1</t>
  </si>
  <si>
    <t>Chassy_SC_640;N1NY03;Q06892; NADH kinase POS5, mitochondrial - POS5</t>
  </si>
  <si>
    <t>Chassy_SC_640</t>
  </si>
  <si>
    <t>N1NY03</t>
  </si>
  <si>
    <t>CENPK1137D_1939</t>
  </si>
  <si>
    <t>Q06892</t>
  </si>
  <si>
    <t>YPL188W</t>
  </si>
  <si>
    <t>2.7.1.86</t>
  </si>
  <si>
    <t>NADH kinase POS5, mitochondrial - POS5</t>
  </si>
  <si>
    <t>d1567.a1.a1</t>
  </si>
  <si>
    <t>Chassy_SC_2024;N1NW85;P33311; ATP-dependent permease MDL2, mitochondrial - MDL2</t>
  </si>
  <si>
    <t>Chassy_SC_2024</t>
  </si>
  <si>
    <t>N1NW85</t>
  </si>
  <si>
    <t>CENPK1137D_1900</t>
  </si>
  <si>
    <t>P33311</t>
  </si>
  <si>
    <t>YPL270W</t>
  </si>
  <si>
    <t>ATP-dependent permease MDL2, mitochondrial - MDL2</t>
  </si>
  <si>
    <t>d1811.a1.a1</t>
  </si>
  <si>
    <t>Chassy_SC_1946;N1PA42;P39525; 3-oxoacyl-[acyl-carrier-protein] synthase homolog - CEM1</t>
  </si>
  <si>
    <t>Chassy_SC_1946</t>
  </si>
  <si>
    <t>N1PA42</t>
  </si>
  <si>
    <t>CENPK1137D_3468</t>
  </si>
  <si>
    <t>P39525</t>
  </si>
  <si>
    <t>YER061C</t>
  </si>
  <si>
    <t>2.3.1.41</t>
  </si>
  <si>
    <t>3-oxoacyl-[acyl-carrier-protein] synthase homolog - CEM1</t>
  </si>
  <si>
    <t>c653.a1.a1</t>
  </si>
  <si>
    <t>Chassy_SC_4929;N1P3U4;P17891; Clathrin light chain - CLC1</t>
  </si>
  <si>
    <t>Chassy_SC_4929</t>
  </si>
  <si>
    <t>N1P3U4</t>
  </si>
  <si>
    <t>CENPK1137D_3131</t>
  </si>
  <si>
    <t>P17891</t>
  </si>
  <si>
    <t>YGR167W</t>
  </si>
  <si>
    <t>Clathrin light chain - CLC1</t>
  </si>
  <si>
    <t>c699.a1.a1</t>
  </si>
  <si>
    <t>Chassy_SC_3144;N1P4Q8;Q04599; 54S ribosomal protein L1, mitochondrial - MRPL1</t>
  </si>
  <si>
    <t>Chassy_SC_3144</t>
  </si>
  <si>
    <t>N1P4Q8</t>
  </si>
  <si>
    <t>CENPK1137D_3937</t>
  </si>
  <si>
    <t>Q04599</t>
  </si>
  <si>
    <t>YDR116C</t>
  </si>
  <si>
    <t>54S ribosomal protein L1, mitochondrial - MRPL1</t>
  </si>
  <si>
    <t>c360.a1.a1</t>
  </si>
  <si>
    <t>Chassy_SC_2078;N1PAP6;P25605; Acetolactate synthase small subunit, mitochondrial - ILV6</t>
  </si>
  <si>
    <t>Chassy_SC_2078</t>
  </si>
  <si>
    <t>N1PAP6</t>
  </si>
  <si>
    <t>CENPK1137D_4488</t>
  </si>
  <si>
    <t>P25605</t>
  </si>
  <si>
    <t>YCL009C</t>
  </si>
  <si>
    <t>Acetolactate synthase small subunit, mitochondrial - ILV6</t>
  </si>
  <si>
    <t>d1339.a1.a1</t>
  </si>
  <si>
    <t>Chassy_SC_1324;N1P528;P40018; Small nuclear ribonucleoprotein-associated protein B - SMB1</t>
  </si>
  <si>
    <t>Chassy_SC_1324</t>
  </si>
  <si>
    <t>N1P528</t>
  </si>
  <si>
    <t>CENPK1137D_3429</t>
  </si>
  <si>
    <t>P40018</t>
  </si>
  <si>
    <t>YER029C</t>
  </si>
  <si>
    <t>Small nuclear ribonucleoprotein-associated protein B - SMB1</t>
  </si>
  <si>
    <t>d1540.a1.a1</t>
  </si>
  <si>
    <t>Chassy_SC_817;N1P3X5;P40011; 4-hydroxy-4-methyl-2-oxoglutarate aldolase - YER010C</t>
  </si>
  <si>
    <t>Chassy_SC_817</t>
  </si>
  <si>
    <t>N1P3X5</t>
  </si>
  <si>
    <t>CENPK1137D_3667</t>
  </si>
  <si>
    <t>P40011</t>
  </si>
  <si>
    <t>YER010C</t>
  </si>
  <si>
    <t>4.1.3.17; 4.1.1.3</t>
  </si>
  <si>
    <t>4-hydroxy-4-methyl-2-oxoglutarate aldolase - YER010C</t>
  </si>
  <si>
    <t>d1163.a1.a1</t>
  </si>
  <si>
    <t>Chassy_SC_4225;N1P3P4;P53008; Mannosyl-oligosaccharide glucosidase - CWH41</t>
  </si>
  <si>
    <t>Chassy_SC_4225</t>
  </si>
  <si>
    <t>N1P3P4</t>
  </si>
  <si>
    <t>CENPK1137D_2944</t>
  </si>
  <si>
    <t>P53008</t>
  </si>
  <si>
    <t>YGL027C</t>
  </si>
  <si>
    <t>3.2.1.106</t>
  </si>
  <si>
    <t>Mannosyl-oligosaccharide glucosidase - CWH41</t>
  </si>
  <si>
    <t>d1040.a1.a1</t>
  </si>
  <si>
    <t>Chassy_SC_3013;N1PAT5;P20486; Cyclin-dependent kinases regulatory subunit - CKS1</t>
  </si>
  <si>
    <t>Chassy_SC_3013</t>
  </si>
  <si>
    <t>N1PAT5</t>
  </si>
  <si>
    <t>CENPK1137D_4683</t>
  </si>
  <si>
    <t>P20486</t>
  </si>
  <si>
    <t>YBR135W</t>
  </si>
  <si>
    <t>Cyclin-dependent kinases regulatory subunit - CKS1</t>
  </si>
  <si>
    <t>c946.a1.a1</t>
  </si>
  <si>
    <t>Chassy_SC_494;N1NZQ4;P28272; Dihydroorotate dehydrogenase (fumarate) - URA1</t>
  </si>
  <si>
    <t>Chassy_SC_494</t>
  </si>
  <si>
    <t>N1NZQ4</t>
  </si>
  <si>
    <t>CENPK1137D_1174</t>
  </si>
  <si>
    <t>P28272</t>
  </si>
  <si>
    <t>YKL216W</t>
  </si>
  <si>
    <t>1.3.98.1</t>
  </si>
  <si>
    <t>Dihydroorotate dehydrogenase (fumarate) - URA1</t>
  </si>
  <si>
    <t>b94.a1.a1</t>
  </si>
  <si>
    <t>Chassy_SC_3158;N1NXC1;P07342; Acetolactate synthase catalytic subunit, mitochondrial - ILV2</t>
  </si>
  <si>
    <t>Chassy_SC_3158</t>
  </si>
  <si>
    <t>N1NXC1</t>
  </si>
  <si>
    <t>CENPK1137D_139</t>
  </si>
  <si>
    <t>P07342</t>
  </si>
  <si>
    <t>YMR108W</t>
  </si>
  <si>
    <t>2.2.1.6</t>
  </si>
  <si>
    <t>Acetolactate synthase catalytic subunit, mitochondrial - ILV2</t>
  </si>
  <si>
    <t>c477.a2.a1</t>
  </si>
  <si>
    <t>Chassy_SC_3506;N1NWV1;P12611; Growth regulation protein - WHI2</t>
  </si>
  <si>
    <t>Chassy_SC_3506</t>
  </si>
  <si>
    <t>N1NWV1</t>
  </si>
  <si>
    <t>CENPK1137D_2063</t>
  </si>
  <si>
    <t>P12611</t>
  </si>
  <si>
    <t>YOR043W</t>
  </si>
  <si>
    <t>Growth regulation protein - WHI2</t>
  </si>
  <si>
    <t>c668.a1.a1</t>
  </si>
  <si>
    <t>Chassy_SC_4127;N1P0N4;P36049; rRNA-processing protein EBP2 - EBP2</t>
  </si>
  <si>
    <t>Chassy_SC_4127</t>
  </si>
  <si>
    <t>N1P0N4</t>
  </si>
  <si>
    <t>CENPK1137D_1138</t>
  </si>
  <si>
    <t>P36049</t>
  </si>
  <si>
    <t>YKL172W</t>
  </si>
  <si>
    <t>rRNA-processing protein EBP2 - EBP2</t>
  </si>
  <si>
    <t>c151.a1.a1</t>
  </si>
  <si>
    <t>Chassy_SC_2331;N1NZ10;P48589; 40S ribosomal protein S12 - RPS12</t>
  </si>
  <si>
    <t>Chassy_SC_2331</t>
  </si>
  <si>
    <t>N1NZ10</t>
  </si>
  <si>
    <t>CENPK1137D_2384</t>
  </si>
  <si>
    <t>P48589</t>
  </si>
  <si>
    <t>YOR369C</t>
  </si>
  <si>
    <t>40S ribosomal protein S12 - RPS12</t>
  </si>
  <si>
    <t>c936.a1.a1</t>
  </si>
  <si>
    <t>Chassy_SC_3893;N1NY10;P32911; Eukaryotic translation initiation factor eIF-1 - SUI1</t>
  </si>
  <si>
    <t>Chassy_SC_3893</t>
  </si>
  <si>
    <t>N1NY10</t>
  </si>
  <si>
    <t>CENPK1137D_2795</t>
  </si>
  <si>
    <t>P32911</t>
  </si>
  <si>
    <t>YNL244C</t>
  </si>
  <si>
    <t>Eukaryotic translation initiation factor eIF-1 - SUI1</t>
  </si>
  <si>
    <t>b31.a1.a1</t>
  </si>
  <si>
    <t>Chassy_SC_4394;N1NZZ7;P06106; Homocysteine/cysteine synthase - MET17</t>
  </si>
  <si>
    <t>Chassy_SC_4394</t>
  </si>
  <si>
    <t>N1NZZ7</t>
  </si>
  <si>
    <t>CENPK1137D_676</t>
  </si>
  <si>
    <t>P06106</t>
  </si>
  <si>
    <t>YLR303W</t>
  </si>
  <si>
    <t>2.5.1.47; 2.5.1.49</t>
  </si>
  <si>
    <t>Homocysteine/cysteine synthase - MET17</t>
  </si>
  <si>
    <t>c854.a1.a1</t>
  </si>
  <si>
    <t>Chassy_SC_3333;N1P200;Q12522; Eukaryotic translation initiation factor 6 - TIF6</t>
  </si>
  <si>
    <t>Chassy_SC_3333</t>
  </si>
  <si>
    <t>N1P200</t>
  </si>
  <si>
    <t>CENPK1137D_1717</t>
  </si>
  <si>
    <t>Q12522</t>
  </si>
  <si>
    <t>YPR016C</t>
  </si>
  <si>
    <t>Eukaryotic translation initiation factor 6 - TIF6</t>
  </si>
  <si>
    <t>d1236.a1.a1</t>
  </si>
  <si>
    <t>Chassy_SC_1325;N1P5A3;P40070; U6 snRNA-associated Sm-like protein LSm4 - LSM4</t>
  </si>
  <si>
    <t>Chassy_SC_1325</t>
  </si>
  <si>
    <t>N1P5A3</t>
  </si>
  <si>
    <t>CENPK1137D_3524</t>
  </si>
  <si>
    <t>P40070</t>
  </si>
  <si>
    <t>YER112W</t>
  </si>
  <si>
    <t>U6 snRNA-associated Sm-like protein LSm4 - LSM4</t>
  </si>
  <si>
    <t>c777.a1.a1</t>
  </si>
  <si>
    <t>Chassy_SC_1063;N1NWJ3;Q12466; Tricalbin-1 - TCB1</t>
  </si>
  <si>
    <t>Chassy_SC_1063</t>
  </si>
  <si>
    <t>N1NWJ3</t>
  </si>
  <si>
    <t>CENPK1137D_2105</t>
  </si>
  <si>
    <t>Q12466</t>
  </si>
  <si>
    <t>YOR086C</t>
  </si>
  <si>
    <t>Tricalbin-1 - TCB1</t>
  </si>
  <si>
    <t>c598.a1.a1</t>
  </si>
  <si>
    <t>Chassy_SC_423;N1NZH1;P21965; Protein kinase MCK1 - MCK1</t>
  </si>
  <si>
    <t>Chassy_SC_423</t>
  </si>
  <si>
    <t>N1NZH1</t>
  </si>
  <si>
    <t>CENPK1137D_2604</t>
  </si>
  <si>
    <t>P21965</t>
  </si>
  <si>
    <t>YNL307C</t>
  </si>
  <si>
    <t>2.7.12.1</t>
  </si>
  <si>
    <t>Protein kinase MCK1 - MCK1</t>
  </si>
  <si>
    <t>d2094.a1.a1</t>
  </si>
  <si>
    <t>Chassy_SC_5380;N1NW51;Q06497; Peroxisomal adenine nucleotide transporter 1 - ANT1</t>
  </si>
  <si>
    <t>Chassy_SC_5380</t>
  </si>
  <si>
    <t>N1NW51</t>
  </si>
  <si>
    <t>CENPK1137D_1820</t>
  </si>
  <si>
    <t>Q06497</t>
  </si>
  <si>
    <t>YPR128C</t>
  </si>
  <si>
    <t>Peroxisomal adenine nucleotide transporter 1 - ANT1</t>
  </si>
  <si>
    <t>d1586.a1.a1</t>
  </si>
  <si>
    <t>Chassy_SC_2995;N1NYT4;Q06078; U3 small nucleolar RNA-associated protein 21 - UTP21</t>
  </si>
  <si>
    <t>Chassy_SC_2995</t>
  </si>
  <si>
    <t>N1NYT4</t>
  </si>
  <si>
    <t>CENPK1137D_779</t>
  </si>
  <si>
    <t>Q06078</t>
  </si>
  <si>
    <t>YLR409C</t>
  </si>
  <si>
    <t>U3 small nucleolar RNA-associated protein 21 - UTP21</t>
  </si>
  <si>
    <t>d1446.a1.a1</t>
  </si>
  <si>
    <t>Chassy_SC_576;N1P7S8;P20604; Serine/threonine-protein phosphatase PP1-1 - SIT4</t>
  </si>
  <si>
    <t>Chassy_SC_576</t>
  </si>
  <si>
    <t>N1P7S8</t>
  </si>
  <si>
    <t>CENPK1137D_3780</t>
  </si>
  <si>
    <t>P20604</t>
  </si>
  <si>
    <t>YDL047W</t>
  </si>
  <si>
    <t>Serine/threonine-protein phosphatase PP1-1 - SIT4</t>
  </si>
  <si>
    <t>d1768.a1.a1</t>
  </si>
  <si>
    <t>Chassy_SC_5293;N1P7Q5;Q04410; GRASP65 homolog protein 1 - GRH1</t>
  </si>
  <si>
    <t>Chassy_SC_5293</t>
  </si>
  <si>
    <t>N1P7Q5</t>
  </si>
  <si>
    <t>CENPK1137D_4344</t>
  </si>
  <si>
    <t>Q04410</t>
  </si>
  <si>
    <t>YDR517W</t>
  </si>
  <si>
    <t>GRASP65 homolog protein 1 - GRH1</t>
  </si>
  <si>
    <t>d1033.a1.a1</t>
  </si>
  <si>
    <t>Chassy_SC_3417;N1P3Y7;P42938; Probable ATP-dependent kinase TDA10 - TDA10</t>
  </si>
  <si>
    <t>Chassy_SC_3417</t>
  </si>
  <si>
    <t>N1P3Y7</t>
  </si>
  <si>
    <t>CENPK1137D_3171</t>
  </si>
  <si>
    <t>P42938</t>
  </si>
  <si>
    <t>YGR205W</t>
  </si>
  <si>
    <t>2.7.-.-</t>
  </si>
  <si>
    <t>Probable ATP-dependent kinase TDA10 - TDA10</t>
  </si>
  <si>
    <t>d1416.a1.a1</t>
  </si>
  <si>
    <t>Chassy_SC_3611;N1NX92;Q08647; Multisubstrate pseudouridine synthase 7 - PUS7</t>
  </si>
  <si>
    <t>Chassy_SC_3611</t>
  </si>
  <si>
    <t>N1NX92</t>
  </si>
  <si>
    <t>CENPK1137D_2258</t>
  </si>
  <si>
    <t>Q08647</t>
  </si>
  <si>
    <t>YOR243C</t>
  </si>
  <si>
    <t>5.4.99.27</t>
  </si>
  <si>
    <t>Multisubstrate pseudouridine synthase 7 - PUS7</t>
  </si>
  <si>
    <t>c434.a1.a1</t>
  </si>
  <si>
    <t>Chassy_SC_3351;N1NWQ7;P0CT04; Protease B inhibitor 2 - PBI2</t>
  </si>
  <si>
    <t>Chassy_SC_3351</t>
  </si>
  <si>
    <t>N1NWQ7</t>
  </si>
  <si>
    <t>CENPK1137D_2661</t>
  </si>
  <si>
    <t>P0CT04</t>
  </si>
  <si>
    <t>YNL015W</t>
  </si>
  <si>
    <t>Protease B inhibitor 2 - PBI2</t>
  </si>
  <si>
    <t>d1332.a1.a1</t>
  </si>
  <si>
    <t>Chassy_SC_4093;N1NXT8;P53905; U6 snRNA-associated Sm-like protein LSm7 - LSM7</t>
  </si>
  <si>
    <t>Chassy_SC_4093</t>
  </si>
  <si>
    <t>N1NXT8</t>
  </si>
  <si>
    <t>CENPK1137D_2533</t>
  </si>
  <si>
    <t>P53905</t>
  </si>
  <si>
    <t>YNL147W</t>
  </si>
  <si>
    <t>U6 snRNA-associated Sm-like protein LSm7 - LSM7</t>
  </si>
  <si>
    <t>b26.a2.a1</t>
  </si>
  <si>
    <t>Chassy_SC_1597;N1P4M0;P53978; Elongation factor 3B - HEF3</t>
  </si>
  <si>
    <t>Chassy_SC_1597</t>
  </si>
  <si>
    <t>N1P4M0</t>
  </si>
  <si>
    <t>CENPK1137D_2662</t>
  </si>
  <si>
    <t>P53978</t>
  </si>
  <si>
    <t>YNL014W</t>
  </si>
  <si>
    <t>Elongation factor 3B - HEF3</t>
  </si>
  <si>
    <t>c171.a1.a1</t>
  </si>
  <si>
    <t>Chassy_SC_2076;N1P7M3;P27616; Phosphoribosylaminoimidazole-succinocarboxamide synthase - ADE1</t>
  </si>
  <si>
    <t>Chassy_SC_2076</t>
  </si>
  <si>
    <t>N1P7M3</t>
  </si>
  <si>
    <t>CENPK1137D_4987</t>
  </si>
  <si>
    <t>P27616</t>
  </si>
  <si>
    <t>YAR015W</t>
  </si>
  <si>
    <t>6.3.2.6</t>
  </si>
  <si>
    <t>Phosphoribosylaminoimidazole-succinocarboxamide synthase - ADE1</t>
  </si>
  <si>
    <t>d1407.a1.a1</t>
  </si>
  <si>
    <t>Chassy_SC_505;N1P9R4;P32319; Vacuolar protein sorting/targeting protein VPS10 - PEP1</t>
  </si>
  <si>
    <t>Chassy_SC_505</t>
  </si>
  <si>
    <t>N1P9R4</t>
  </si>
  <si>
    <t>CENPK1137D_4910</t>
  </si>
  <si>
    <t>P32319</t>
  </si>
  <si>
    <t>YBL017C</t>
  </si>
  <si>
    <t>Vacuolar protein sorting/targeting protein VPS10 - PEP1</t>
  </si>
  <si>
    <t>b83.a1.a1</t>
  </si>
  <si>
    <t>Chassy_SC_534;N1P2B6;P49090; Asparagine synthetase [glutamine-hydrolyzing] 2 - ASN2</t>
  </si>
  <si>
    <t>Chassy_SC_534</t>
  </si>
  <si>
    <t>N1P2B6</t>
  </si>
  <si>
    <t>CENPK1137D_3092</t>
  </si>
  <si>
    <t>P49090</t>
  </si>
  <si>
    <t>YGR124W</t>
  </si>
  <si>
    <t>Asparagine synthetase [glutamine-hydrolyzing] 2 - ASN2</t>
  </si>
  <si>
    <t>d1172.a1.a1</t>
  </si>
  <si>
    <t>Chassy_SC_430;N1P0H8;P28319; Cell wall protein CWP1 - CWP1</t>
  </si>
  <si>
    <t>Chassy_SC_430</t>
  </si>
  <si>
    <t>N1P0H8</t>
  </si>
  <si>
    <t>CENPK1137D_906</t>
  </si>
  <si>
    <t>P28319</t>
  </si>
  <si>
    <t>YKL096W</t>
  </si>
  <si>
    <t>Cell wall protein CWP1 - CWP1</t>
  </si>
  <si>
    <t>c816.a1.a1</t>
  </si>
  <si>
    <t>Chassy_SC_1233;N1P7T4;P36016; Heat shock protein 70 homolog LHS1 - LHS1</t>
  </si>
  <si>
    <t>Chassy_SC_1233</t>
  </si>
  <si>
    <t>N1P7T4</t>
  </si>
  <si>
    <t>CENPK1137D_930</t>
  </si>
  <si>
    <t>P36016</t>
  </si>
  <si>
    <t>YKL073W</t>
  </si>
  <si>
    <t>3.6.1.3</t>
  </si>
  <si>
    <t>Heat shock protein 70 homolog LHS1 - LHS1</t>
  </si>
  <si>
    <t>d1951.a1.a1</t>
  </si>
  <si>
    <t>Chassy_SC_3654;N1P891;P38112; ATP-dependent RNA helicase MAK5 - MAK5</t>
  </si>
  <si>
    <t>Chassy_SC_3654</t>
  </si>
  <si>
    <t>N1P891</t>
  </si>
  <si>
    <t>CENPK1137D_4691</t>
  </si>
  <si>
    <t>P38112</t>
  </si>
  <si>
    <t>YBR142W</t>
  </si>
  <si>
    <t>ATP-dependent RNA helicase MAK5 - MAK5</t>
  </si>
  <si>
    <t>d1095.a1.a1</t>
  </si>
  <si>
    <t>Chassy_SC_2815;N1P3Y0;P20433; DNA-directed RNA polymerase II subunit RPB4 - RPB4</t>
  </si>
  <si>
    <t>Chassy_SC_2815</t>
  </si>
  <si>
    <t>N1P3Y0</t>
  </si>
  <si>
    <t>CENPK1137D_1492</t>
  </si>
  <si>
    <t>P20433</t>
  </si>
  <si>
    <t>YJL140W</t>
  </si>
  <si>
    <t>DNA-directed RNA polymerase II subunit RPB4 - RPB4</t>
  </si>
  <si>
    <t>c651.a1.a1</t>
  </si>
  <si>
    <t>Chassy_SC_4143;N1P5F6;P40010; Nuclear GTP-binding protein NUG1 - NUG1</t>
  </si>
  <si>
    <t>Chassy_SC_4143</t>
  </si>
  <si>
    <t>N1P5F6</t>
  </si>
  <si>
    <t>CENPK1137D_3661</t>
  </si>
  <si>
    <t>P40010</t>
  </si>
  <si>
    <t>YER006W</t>
  </si>
  <si>
    <t>Nuclear GTP-binding protein NUG1 - NUG1</t>
  </si>
  <si>
    <t>d1428.a1.a1</t>
  </si>
  <si>
    <t>Chassy_SC_233;N1NW08;Q12028; AP-1 complex subunit gamma-1 - APL4</t>
  </si>
  <si>
    <t>Chassy_SC_233</t>
  </si>
  <si>
    <t>N1NW08</t>
  </si>
  <si>
    <t>CENPK1137D_1730</t>
  </si>
  <si>
    <t>Q12028</t>
  </si>
  <si>
    <t>YPR029C</t>
  </si>
  <si>
    <t>AP-1 complex subunit gamma-1 - APL4</t>
  </si>
  <si>
    <t>c288.a1.a1</t>
  </si>
  <si>
    <t>Chassy_SC_3969;N1P2T1;P32558; FACT complex subunit SPT16 - SPT16</t>
  </si>
  <si>
    <t>Chassy_SC_3969</t>
  </si>
  <si>
    <t>N1P2T1</t>
  </si>
  <si>
    <t>CENPK1137D_3257</t>
  </si>
  <si>
    <t>P32558</t>
  </si>
  <si>
    <t>YGL207W</t>
  </si>
  <si>
    <t>FACT complex subunit SPT16 - SPT16</t>
  </si>
  <si>
    <t>c139.a1.a1</t>
  </si>
  <si>
    <t>Chassy_SC_5118;N1P0Y7;P04801; Threonine--tRNA ligase, cytoplasmic - THS1</t>
  </si>
  <si>
    <t>Chassy_SC_5118</t>
  </si>
  <si>
    <t>N1P0Y7</t>
  </si>
  <si>
    <t>CENPK1137D_5179</t>
  </si>
  <si>
    <t>P04801</t>
  </si>
  <si>
    <t>YIL078W</t>
  </si>
  <si>
    <t>6.1.1.3</t>
  </si>
  <si>
    <t>Threonine--tRNA ligase, cytoplasmic - THS1</t>
  </si>
  <si>
    <t>c169.a1.a1</t>
  </si>
  <si>
    <t>Chassy_SC_5098;N1P9T2;P07264; 3-isopropylmalate dehydratase - LEU1</t>
  </si>
  <si>
    <t>Chassy_SC_5098</t>
  </si>
  <si>
    <t>N1P9T2</t>
  </si>
  <si>
    <t>CENPK1137D_2963</t>
  </si>
  <si>
    <t>P07264</t>
  </si>
  <si>
    <t>YGL009C</t>
  </si>
  <si>
    <t>4.2.1.33</t>
  </si>
  <si>
    <t>3-isopropylmalate dehydratase - LEU1</t>
  </si>
  <si>
    <t>c214.a1.a1</t>
  </si>
  <si>
    <t>Chassy_SC_2293;N1NY39;P25294; Protein SIS1 - SIS1</t>
  </si>
  <si>
    <t>Chassy_SC_2293</t>
  </si>
  <si>
    <t>N1NY39</t>
  </si>
  <si>
    <t>CENPK1137D_2668</t>
  </si>
  <si>
    <t>P25294</t>
  </si>
  <si>
    <t>YNL007C</t>
  </si>
  <si>
    <t>Protein SIS1 - SIS1</t>
  </si>
  <si>
    <t>d1227.a1.a1</t>
  </si>
  <si>
    <t>Chassy_SC_3866;N1P9U0;P53206; Putative cysteine synthase - YGR012W</t>
  </si>
  <si>
    <t>Chassy_SC_3866</t>
  </si>
  <si>
    <t>N1P9U0</t>
  </si>
  <si>
    <t>CENPK1137D_2983</t>
  </si>
  <si>
    <t>P53206</t>
  </si>
  <si>
    <t>YGR012W</t>
  </si>
  <si>
    <t>2.5.1.47</t>
  </si>
  <si>
    <t>Putative cysteine synthase - YGR012W</t>
  </si>
  <si>
    <t>b32.a1.a1</t>
  </si>
  <si>
    <t>Chassy_SC_3814;N1NXM0;P23254; Transketolase 1 - TKL1</t>
  </si>
  <si>
    <t>Chassy_SC_3814</t>
  </si>
  <si>
    <t>N1NXM0</t>
  </si>
  <si>
    <t>CENPK1137D_1774</t>
  </si>
  <si>
    <t>P23254</t>
  </si>
  <si>
    <t>YPR074C</t>
  </si>
  <si>
    <t>Transketolase 1 - TKL1</t>
  </si>
  <si>
    <t>c397.a1.a1</t>
  </si>
  <si>
    <t>Chassy_SC_3410;N1P6D5;P04037; Cytochrome c oxidase subunit 4, mitochondrial - COX4</t>
  </si>
  <si>
    <t>Chassy_SC_3410</t>
  </si>
  <si>
    <t>N1P6D5</t>
  </si>
  <si>
    <t>CENPK1137D_3275</t>
  </si>
  <si>
    <t>P04037</t>
  </si>
  <si>
    <t>YGL187C</t>
  </si>
  <si>
    <t>Cytochrome c oxidase subunit 4, mitochondrial - COX4</t>
  </si>
  <si>
    <t>c393.a1.a1</t>
  </si>
  <si>
    <t>Chassy_SC_1376;N1P9A7;P25623; Suppressor of yeast profilin deletion - SYP1</t>
  </si>
  <si>
    <t>Chassy_SC_1376</t>
  </si>
  <si>
    <t>N1P9A7</t>
  </si>
  <si>
    <t>CENPK1137D_4525</t>
  </si>
  <si>
    <t>P25623</t>
  </si>
  <si>
    <t>YCR030C</t>
  </si>
  <si>
    <t>Suppressor of yeast profilin deletion - SYP1</t>
  </si>
  <si>
    <t>d1709.a1.a1</t>
  </si>
  <si>
    <t>Chassy_SC_2361;N1NWM3;Q12486; Putative uncharacterized hydrolase YOR131C - YOR131C</t>
  </si>
  <si>
    <t>Chassy_SC_2361</t>
  </si>
  <si>
    <t>N1NWM3</t>
  </si>
  <si>
    <t>CENPK1137D_2150</t>
  </si>
  <si>
    <t>Q12486</t>
  </si>
  <si>
    <t>YOR131C</t>
  </si>
  <si>
    <t>Putative uncharacterized hydrolase YOR131C - YOR131C</t>
  </si>
  <si>
    <t>d1899.a1.a1</t>
  </si>
  <si>
    <t>Chassy_SC_4338;N1NZ62;Q08023; Protein FMP25, mitochondrial - FMP25</t>
  </si>
  <si>
    <t>Chassy_SC_4338</t>
  </si>
  <si>
    <t>N1NZ62</t>
  </si>
  <si>
    <t>CENPK1137D_463</t>
  </si>
  <si>
    <t>Q08023</t>
  </si>
  <si>
    <t>YLR077W</t>
  </si>
  <si>
    <t>Protein FMP25, mitochondrial - FMP25</t>
  </si>
  <si>
    <t>d1190.a1.a1</t>
  </si>
  <si>
    <t>Chassy_SC_4428;N1NX65;P32266; Dynamin-like GTPase MGM1, mitochondrial - MGM1</t>
  </si>
  <si>
    <t>Chassy_SC_4428</t>
  </si>
  <si>
    <t>N1NX65</t>
  </si>
  <si>
    <t>CENPK1137D_2228</t>
  </si>
  <si>
    <t>P32266</t>
  </si>
  <si>
    <t>YOR211C</t>
  </si>
  <si>
    <t>Dynamin-like GTPase MGM1, mitochondrial - MGM1</t>
  </si>
  <si>
    <t>c706.a1.a1</t>
  </si>
  <si>
    <t>Chassy_SC_4044;N1P4S4;P19955; 37S ribosomal protein YMR-31, mitochondrial - YMR31</t>
  </si>
  <si>
    <t>Chassy_SC_4044</t>
  </si>
  <si>
    <t>N1P4S4</t>
  </si>
  <si>
    <t>CENPK1137D_3324</t>
  </si>
  <si>
    <t>P19955</t>
  </si>
  <si>
    <t>YFR049W</t>
  </si>
  <si>
    <t>37S ribosomal protein YMR-31, mitochondrial - YMR31</t>
  </si>
  <si>
    <t>b55.a1.a1</t>
  </si>
  <si>
    <t>Chassy_SC_3704;N1PA88;P25694; Cell division control protein 48 - CDC48</t>
  </si>
  <si>
    <t>Chassy_SC_3704</t>
  </si>
  <si>
    <t>N1PA88</t>
  </si>
  <si>
    <t>CENPK1137D_3698</t>
  </si>
  <si>
    <t>P25694</t>
  </si>
  <si>
    <t>YDL126C</t>
  </si>
  <si>
    <t>Cell division control protein 48 - CDC48</t>
  </si>
  <si>
    <t>d1693.a1.a1</t>
  </si>
  <si>
    <t>Chassy_SC_3659;N1P6U9;P43612; SIT4-associating protein SAP155 - SAP155</t>
  </si>
  <si>
    <t>Chassy_SC_3659</t>
  </si>
  <si>
    <t>N1P6U9</t>
  </si>
  <si>
    <t>CENPK1137D_3425</t>
  </si>
  <si>
    <t>P43612</t>
  </si>
  <si>
    <t>YFR040W</t>
  </si>
  <si>
    <t>SIT4-associating protein SAP155 - SAP155</t>
  </si>
  <si>
    <t>c741.a1.a1</t>
  </si>
  <si>
    <t>'Chassy_SC_36;N1P4M8;P22147; 5''-3'' exoribonuclease 1 - XRN1'</t>
  </si>
  <si>
    <t>Chassy_SC_36</t>
  </si>
  <si>
    <t>N1P4M8</t>
  </si>
  <si>
    <t>CENPK1137D_3289</t>
  </si>
  <si>
    <t>P22147</t>
  </si>
  <si>
    <t>YGL173C</t>
  </si>
  <si>
    <t>3.1.13.-</t>
  </si>
  <si>
    <t>'5''-3'' exoribonuclease 1 - XRN1'</t>
  </si>
  <si>
    <t>d1917.a1.a1</t>
  </si>
  <si>
    <t>Chassy_SC_1740;N1P0B7;P47173; Uncharacterized protein YJR142W - YJR142W</t>
  </si>
  <si>
    <t>Chassy_SC_1740</t>
  </si>
  <si>
    <t>N1P0B7</t>
  </si>
  <si>
    <t>CENPK1137D_1439</t>
  </si>
  <si>
    <t>P47173</t>
  </si>
  <si>
    <t>YJR142W</t>
  </si>
  <si>
    <t>Uncharacterized protein YJR142W - YJR142W</t>
  </si>
  <si>
    <t>c881.a1.a1</t>
  </si>
  <si>
    <t>Chassy_SC_4641;N1NWJ5;P28000; DNA-directed RNA polymerases I and III subunit RPAC2 - RPC19</t>
  </si>
  <si>
    <t>Chassy_SC_4641</t>
  </si>
  <si>
    <t>N1NWJ5</t>
  </si>
  <si>
    <t>CENPK1137D_2566</t>
  </si>
  <si>
    <t>P28000</t>
  </si>
  <si>
    <t>YNL113W</t>
  </si>
  <si>
    <t>DNA-directed RNA polymerases I and III subunit RPAC2 - RPC19</t>
  </si>
  <si>
    <t>d1309.a1.a1</t>
  </si>
  <si>
    <t>Chassy_SC_2305;N1NYK8;Q04338; t-SNARE VTI1 - VTI1</t>
  </si>
  <si>
    <t>Chassy_SC_2305</t>
  </si>
  <si>
    <t>N1NYK8</t>
  </si>
  <si>
    <t>CENPK1137D_233</t>
  </si>
  <si>
    <t>Q04338</t>
  </si>
  <si>
    <t>YMR197C</t>
  </si>
  <si>
    <t>t-SNARE VTI1 - VTI1</t>
  </si>
  <si>
    <t>d1513.a1.a1</t>
  </si>
  <si>
    <t>Chassy_SC_3255;N1NZE0;P53927; Ribosome biogenesis protein 15 - NOP15</t>
  </si>
  <si>
    <t>Chassy_SC_3255</t>
  </si>
  <si>
    <t>N1NZE0</t>
  </si>
  <si>
    <t>CENPK1137D_2569</t>
  </si>
  <si>
    <t>P53927</t>
  </si>
  <si>
    <t>YNL110C</t>
  </si>
  <si>
    <t>Ribosome biogenesis protein 15 - NOP15</t>
  </si>
  <si>
    <t>d1671.a1.a1</t>
  </si>
  <si>
    <t>'Chassy_SC_5077;N1PAN5;P25582; 27S pre-rRNA (guanosine(2922)-2''-O)-methyltransferase - SPB1'</t>
  </si>
  <si>
    <t>Chassy_SC_5077</t>
  </si>
  <si>
    <t>N1PAN5</t>
  </si>
  <si>
    <t>CENPK1137D_4433</t>
  </si>
  <si>
    <t>P25582</t>
  </si>
  <si>
    <t>YCL054W</t>
  </si>
  <si>
    <t>2.1.1.167</t>
  </si>
  <si>
    <t>'27S pre-rRNA (guanosine(2922)-2''-O)-methyltransferase - SPB1'</t>
  </si>
  <si>
    <t>c783.a1.a1</t>
  </si>
  <si>
    <t>Chassy_SC_3642;N1PA26;P43590; Uncharacterized peptidase YFR006W - YFR006W</t>
  </si>
  <si>
    <t>Chassy_SC_3642</t>
  </si>
  <si>
    <t>N1PA26</t>
  </si>
  <si>
    <t>CENPK1137D_3388</t>
  </si>
  <si>
    <t>P43590</t>
  </si>
  <si>
    <t>YFR006W</t>
  </si>
  <si>
    <t>3.4.-.-</t>
  </si>
  <si>
    <t>Uncharacterized peptidase YFR006W - YFR006W</t>
  </si>
  <si>
    <t>c373.a1.a1</t>
  </si>
  <si>
    <t>Chassy_SC_4366;N1P685;Q12447; Polyamine N-acetyltransferase 1 - PAA1</t>
  </si>
  <si>
    <t>Chassy_SC_4366</t>
  </si>
  <si>
    <t>N1P685</t>
  </si>
  <si>
    <t>CENPK1137D_3891</t>
  </si>
  <si>
    <t>Q12447</t>
  </si>
  <si>
    <t>YDR071C</t>
  </si>
  <si>
    <t>2.3.1.-</t>
  </si>
  <si>
    <t>Polyamine N-acetyltransferase 1 - PAA1</t>
  </si>
  <si>
    <t>d1602.a1.a1</t>
  </si>
  <si>
    <t>Chassy_SC_3598;N1P8B1;P30619; Protein transport protein SEC1 - SEC1</t>
  </si>
  <si>
    <t>Chassy_SC_3598</t>
  </si>
  <si>
    <t>N1P8B1</t>
  </si>
  <si>
    <t>CENPK1137D_3985</t>
  </si>
  <si>
    <t>P30619</t>
  </si>
  <si>
    <t>YDR164C</t>
  </si>
  <si>
    <t>Protein transport protein SEC1 - SEC1</t>
  </si>
  <si>
    <t>d1091.a1.a1</t>
  </si>
  <si>
    <t>Chassy_SC_3759;N1P1J2;Q02950; 37S ribosomal protein MRP51, mitochondrial - MRP51</t>
  </si>
  <si>
    <t>Chassy_SC_3759</t>
  </si>
  <si>
    <t>N1P1J2</t>
  </si>
  <si>
    <t>CENPK1137D_1582</t>
  </si>
  <si>
    <t>Q02950</t>
  </si>
  <si>
    <t>YPL118W</t>
  </si>
  <si>
    <t>37S ribosomal protein MRP51, mitochondrial - MRP51</t>
  </si>
  <si>
    <t>d1451.a1.a1</t>
  </si>
  <si>
    <t>Chassy_SC_1393;N1NZN2;P40693; Ribosome biogenesis protein RLP7 - RLP7</t>
  </si>
  <si>
    <t>Chassy_SC_1393</t>
  </si>
  <si>
    <t>N1NZN2</t>
  </si>
  <si>
    <t>CENPK1137D_2674</t>
  </si>
  <si>
    <t>P40693</t>
  </si>
  <si>
    <t>YNL002C</t>
  </si>
  <si>
    <t>Ribosome biogenesis protein RLP7 - RLP7</t>
  </si>
  <si>
    <t>d1160.a1.a1</t>
  </si>
  <si>
    <t>Chassy_SC_3325;N1P3B6;P38777; Family of serine hydrolases 1 - FSH1</t>
  </si>
  <si>
    <t>Chassy_SC_3325</t>
  </si>
  <si>
    <t>N1P3B6</t>
  </si>
  <si>
    <t>CENPK1137D_5446</t>
  </si>
  <si>
    <t>P38777</t>
  </si>
  <si>
    <t>YHR049W</t>
  </si>
  <si>
    <t>3.1.-.-</t>
  </si>
  <si>
    <t>Family of serine hydrolases 1 - FSH1</t>
  </si>
  <si>
    <t>d1487.a1.a1</t>
  </si>
  <si>
    <t>Chassy_SC_2342;N1P2S5;P53337; ER-derived vesicles protein ERV29 - ERV29</t>
  </si>
  <si>
    <t>Chassy_SC_2342</t>
  </si>
  <si>
    <t>N1P2S5</t>
  </si>
  <si>
    <t>CENPK1137D_3252</t>
  </si>
  <si>
    <t>P53337</t>
  </si>
  <si>
    <t>YGR284C</t>
  </si>
  <si>
    <t>ER-derived vesicles protein ERV29 - ERV29</t>
  </si>
  <si>
    <t>c997.a1.a1</t>
  </si>
  <si>
    <t>Chassy_SC_3963;N1P8Q3;Q06338; Protein BCP1 - BCP1</t>
  </si>
  <si>
    <t>Chassy_SC_3963</t>
  </si>
  <si>
    <t>N1P8Q3</t>
  </si>
  <si>
    <t>CENPK1137D_4185</t>
  </si>
  <si>
    <t>Q06338</t>
  </si>
  <si>
    <t>YDR361C</t>
  </si>
  <si>
    <t>Protein BCP1 - BCP1</t>
  </si>
  <si>
    <t>d1353.a1.a1</t>
  </si>
  <si>
    <t>Chassy_SC_3138;N1P1C9;P47057; Sorting nexin-4 - SNX4</t>
  </si>
  <si>
    <t>Chassy_SC_3138</t>
  </si>
  <si>
    <t>N1P1C9</t>
  </si>
  <si>
    <t>CENPK1137D_1266</t>
  </si>
  <si>
    <t>P47057</t>
  </si>
  <si>
    <t>YJL036W</t>
  </si>
  <si>
    <t>Sorting nexin-4 - SNX4</t>
  </si>
  <si>
    <t>b77.a1.a1</t>
  </si>
  <si>
    <t>Chassy_SC_4091;N1P9H0;P16140; V-type proton ATPase subunit B - VMA2</t>
  </si>
  <si>
    <t>Chassy_SC_4091</t>
  </si>
  <si>
    <t>N1P9H0</t>
  </si>
  <si>
    <t>CENPK1137D_4675</t>
  </si>
  <si>
    <t>P16140</t>
  </si>
  <si>
    <t>YBR127C</t>
  </si>
  <si>
    <t>V-type proton ATPase subunit B - VMA2</t>
  </si>
  <si>
    <t>d1706.a1.a1</t>
  </si>
  <si>
    <t>Chassy_SC_759;N1P569;Q06631; Protein BFR2 - BFR2</t>
  </si>
  <si>
    <t>Chassy_SC_759</t>
  </si>
  <si>
    <t>N1P569</t>
  </si>
  <si>
    <t>CENPK1137D_4122</t>
  </si>
  <si>
    <t>Q06631</t>
  </si>
  <si>
    <t>YDR299W</t>
  </si>
  <si>
    <t>Protein BFR2 - BFR2</t>
  </si>
  <si>
    <t>d1956.a1.a1</t>
  </si>
  <si>
    <t>Chassy_SC_303;N1P743;P38142; Probable metabolite transport protein YBR241C - YBR241C</t>
  </si>
  <si>
    <t>Chassy_SC_303</t>
  </si>
  <si>
    <t>N1P743</t>
  </si>
  <si>
    <t>CENPK1137D_4797</t>
  </si>
  <si>
    <t>P38142</t>
  </si>
  <si>
    <t>YBR241C</t>
  </si>
  <si>
    <t>Probable metabolite transport protein YBR241C - YBR241C</t>
  </si>
  <si>
    <t>c780.a1.a1</t>
  </si>
  <si>
    <t>Chassy_SC_3050;N1PAN8;P16550; Protein APA1 - APA1</t>
  </si>
  <si>
    <t>Chassy_SC_3050</t>
  </si>
  <si>
    <t>N1PAN8</t>
  </si>
  <si>
    <t>CENPK1137D_4448</t>
  </si>
  <si>
    <t>P16550</t>
  </si>
  <si>
    <t>YCL050C</t>
  </si>
  <si>
    <t>2.7.7.53; 2.7.7.5</t>
  </si>
  <si>
    <t>Protein APA1 - APA1</t>
  </si>
  <si>
    <t>c855.a1.a1</t>
  </si>
  <si>
    <t>Chassy_SC_2943;N1PAF2;P15424; ATP-dependent RNA helicase MSS116, mitochondrial - MSS116</t>
  </si>
  <si>
    <t>Chassy_SC_2943</t>
  </si>
  <si>
    <t>N1PAF2</t>
  </si>
  <si>
    <t>CENPK1137D_4018</t>
  </si>
  <si>
    <t>P15424</t>
  </si>
  <si>
    <t>YDR194C</t>
  </si>
  <si>
    <t>ATP-dependent RNA helicase MSS116, mitochondrial - MSS116</t>
  </si>
  <si>
    <t>d1626.a1.a1</t>
  </si>
  <si>
    <t>Chassy_SC_1589;N1P782;Q06485; Autophagy-related protein 33 - ATG33</t>
  </si>
  <si>
    <t>Chassy_SC_1589</t>
  </si>
  <si>
    <t>N1P782</t>
  </si>
  <si>
    <t>CENPK1137D_725</t>
  </si>
  <si>
    <t>Q06485</t>
  </si>
  <si>
    <t>YLR356W</t>
  </si>
  <si>
    <t>Autophagy-related protein 33 - ATG33</t>
  </si>
  <si>
    <t>d1927.a1.a1</t>
  </si>
  <si>
    <t>Chassy_SC_4807;N1P6X9;P17064; Purine-cytosine permease FCY2 - FCY2</t>
  </si>
  <si>
    <t>Chassy_SC_4807</t>
  </si>
  <si>
    <t>N1P6X9</t>
  </si>
  <si>
    <t>CENPK1137D_3460</t>
  </si>
  <si>
    <t>P17064</t>
  </si>
  <si>
    <t>YER056C</t>
  </si>
  <si>
    <t>Purine-cytosine permease FCY2 - FCY2</t>
  </si>
  <si>
    <t>c559.a1.a1</t>
  </si>
  <si>
    <t>Chassy_SC_3548;N1P937;P22336; Replication factor A protein 1 - RFA1</t>
  </si>
  <si>
    <t>Chassy_SC_3548</t>
  </si>
  <si>
    <t>N1P937</t>
  </si>
  <si>
    <t>CENPK1137D_4984</t>
  </si>
  <si>
    <t>P22336</t>
  </si>
  <si>
    <t>YAR007C</t>
  </si>
  <si>
    <t>Replication factor A protein 1 - RFA1</t>
  </si>
  <si>
    <t>c509.a1.a1</t>
  </si>
  <si>
    <t>Chassy_SC_2701;N1P3S6;P17649; 4-aminobutyrate aminotransferase - UGA1</t>
  </si>
  <si>
    <t>Chassy_SC_2701</t>
  </si>
  <si>
    <t>N1P3S6</t>
  </si>
  <si>
    <t>CENPK1137D_2989</t>
  </si>
  <si>
    <t>P17649</t>
  </si>
  <si>
    <t>YGR019W</t>
  </si>
  <si>
    <t>2.6.1.19</t>
  </si>
  <si>
    <t>4-aminobutyrate aminotransferase - UGA1</t>
  </si>
  <si>
    <t>d1185.a1.a1</t>
  </si>
  <si>
    <t>Chassy_SC_3341;N1NXT5;P53900; Prefoldin subunit 4 - GIM3</t>
  </si>
  <si>
    <t>Chassy_SC_3341</t>
  </si>
  <si>
    <t>N1NXT5</t>
  </si>
  <si>
    <t>CENPK1137D_2528</t>
  </si>
  <si>
    <t>P53900</t>
  </si>
  <si>
    <t>YNL153C</t>
  </si>
  <si>
    <t>Prefoldin subunit 4 - GIM3</t>
  </si>
  <si>
    <t>c656.a1.a1</t>
  </si>
  <si>
    <t>Chassy_SC_4832;N1P6R4;Q03976; 37S ribosomal protein S24, mitochondrial - RSM24</t>
  </si>
  <si>
    <t>Chassy_SC_4832</t>
  </si>
  <si>
    <t>N1P6R4</t>
  </si>
  <si>
    <t>CENPK1137D_3999</t>
  </si>
  <si>
    <t>Q03976</t>
  </si>
  <si>
    <t>YDR175C</t>
  </si>
  <si>
    <t>37S ribosomal protein S24, mitochondrial - RSM24</t>
  </si>
  <si>
    <t>d1592.a1.a1</t>
  </si>
  <si>
    <t>Chassy_SC_3412;N1NWU4;P53732; 37S ribosomal protein S12, mitochondrial - MRPS12</t>
  </si>
  <si>
    <t>Chassy_SC_3412</t>
  </si>
  <si>
    <t>N1NWU4</t>
  </si>
  <si>
    <t>CENPK1137D_2716</t>
  </si>
  <si>
    <t>P53732</t>
  </si>
  <si>
    <t>YNR036C</t>
  </si>
  <si>
    <t>37S ribosomal protein S12, mitochondrial - MRPS12</t>
  </si>
  <si>
    <t>d1518.a1.a1</t>
  </si>
  <si>
    <t>Chassy_SC_4142;N1P052;P39105; Lysophospholipase 1 - PLB1</t>
  </si>
  <si>
    <t>Chassy_SC_4142</t>
  </si>
  <si>
    <t>N1P052</t>
  </si>
  <si>
    <t>CENPK1137D_37</t>
  </si>
  <si>
    <t>P39105</t>
  </si>
  <si>
    <t>YMR008C</t>
  </si>
  <si>
    <t>3.1.1.5</t>
  </si>
  <si>
    <t>Lysophospholipase 1 - PLB1</t>
  </si>
  <si>
    <t>c308.a1.a1</t>
  </si>
  <si>
    <t>Chassy_SC_4174;N1PAQ9;P02309; Histone H4 - HHF1</t>
  </si>
  <si>
    <t>Chassy_SC_4174</t>
  </si>
  <si>
    <t>N1PAQ9</t>
  </si>
  <si>
    <t>CENPK1137D_2647 CENPK1137D_4553</t>
  </si>
  <si>
    <t>P02309</t>
  </si>
  <si>
    <t>YBR009C; YNL030W</t>
  </si>
  <si>
    <t>Histone H4 - HHF1</t>
  </si>
  <si>
    <t>c487.a1.a1</t>
  </si>
  <si>
    <t>Chassy_SC_5134;N1P637;P16649; General transcriptional corepressor TUP1 - TUP1</t>
  </si>
  <si>
    <t>Chassy_SC_5134</t>
  </si>
  <si>
    <t>N1P637</t>
  </si>
  <si>
    <t>CENPK1137D_4432</t>
  </si>
  <si>
    <t>P16649</t>
  </si>
  <si>
    <t>YCR084C</t>
  </si>
  <si>
    <t>General transcriptional corepressor TUP1 - TUP1</t>
  </si>
  <si>
    <t>c830.a1.a1</t>
  </si>
  <si>
    <t>Chassy_SC_2363;N1P6K5;Q03862; Probable metalloprotease ARX1 - ARX1</t>
  </si>
  <si>
    <t>Chassy_SC_2363</t>
  </si>
  <si>
    <t>N1P6K5</t>
  </si>
  <si>
    <t>CENPK1137D_3924</t>
  </si>
  <si>
    <t>Q03862</t>
  </si>
  <si>
    <t>YDR101C</t>
  </si>
  <si>
    <t>Probable metalloprotease ARX1 - ARX1</t>
  </si>
  <si>
    <t>d1444.a1.a1</t>
  </si>
  <si>
    <t>Chassy_SC_4993;N1NWX4;Q12012; Uncharacterized protein YOR289W - YOR289W</t>
  </si>
  <si>
    <t>Chassy_SC_4993</t>
  </si>
  <si>
    <t>N1NWX4</t>
  </si>
  <si>
    <t>CENPK1137D_2305</t>
  </si>
  <si>
    <t>Q12012</t>
  </si>
  <si>
    <t>YOR289W</t>
  </si>
  <si>
    <t>Uncharacterized protein YOR289W - YOR289W</t>
  </si>
  <si>
    <t>c819.a1.a1</t>
  </si>
  <si>
    <t>Chassy_SC_3275;N1PAH3;P32264; Glutamate 5-kinase - PRO1</t>
  </si>
  <si>
    <t>Chassy_SC_3275</t>
  </si>
  <si>
    <t>N1PAH3</t>
  </si>
  <si>
    <t>CENPK1137D_4123</t>
  </si>
  <si>
    <t>P32264</t>
  </si>
  <si>
    <t>YDR300C</t>
  </si>
  <si>
    <t>2.7.2.11</t>
  </si>
  <si>
    <t>Glutamate 5-kinase - PRO1</t>
  </si>
  <si>
    <t>c772.a1.a1</t>
  </si>
  <si>
    <t>Chassy_SC_378;N1P6T1;P43598; Inhibitor of glycogen debranching 1 - IGD1</t>
  </si>
  <si>
    <t>Chassy_SC_378</t>
  </si>
  <si>
    <t>N1P6T1</t>
  </si>
  <si>
    <t>CENPK1137D_3400</t>
  </si>
  <si>
    <t>P43598</t>
  </si>
  <si>
    <t>YFR017C</t>
  </si>
  <si>
    <t>Inhibitor of glycogen debranching 1 - IGD1</t>
  </si>
  <si>
    <t>d1134.a1.a1</t>
  </si>
  <si>
    <t>Chassy_SC_4455;N1P054;P36037; Protein DOA1 - DOA1</t>
  </si>
  <si>
    <t>Chassy_SC_4455</t>
  </si>
  <si>
    <t>N1P054</t>
  </si>
  <si>
    <t>CENPK1137D_903</t>
  </si>
  <si>
    <t>P36037</t>
  </si>
  <si>
    <t>YKL213C</t>
  </si>
  <si>
    <t>Protein DOA1 - DOA1</t>
  </si>
  <si>
    <t>c568.a1.a1</t>
  </si>
  <si>
    <t>Chassy_SC_2660;N1NYJ3;P23776; Glucan 1,3-beta-glucosidase I/II - EXG1</t>
  </si>
  <si>
    <t>Chassy_SC_2660</t>
  </si>
  <si>
    <t>N1NYJ3</t>
  </si>
  <si>
    <t>CENPK1137D_674</t>
  </si>
  <si>
    <t>P23776</t>
  </si>
  <si>
    <t>YLR300W</t>
  </si>
  <si>
    <t>Glucan 1,3-beta-glucosidase I/II - EXG1</t>
  </si>
  <si>
    <t>d1427.a1.a1</t>
  </si>
  <si>
    <t>Chassy_SC_1130;N1P8E6;P32477; Glutamate--cysteine ligase - GSH1</t>
  </si>
  <si>
    <t>Chassy_SC_1130</t>
  </si>
  <si>
    <t>N1P8E6</t>
  </si>
  <si>
    <t>CENPK1137D_1200</t>
  </si>
  <si>
    <t>P32477</t>
  </si>
  <si>
    <t>YJL101C</t>
  </si>
  <si>
    <t>6.3.2.2</t>
  </si>
  <si>
    <t>Glutamate--cysteine ligase - GSH1</t>
  </si>
  <si>
    <t>c813.a1.a1</t>
  </si>
  <si>
    <t>Chassy_SC_3830;N1NZ84;P41818; Protein GLC8 - GLC8</t>
  </si>
  <si>
    <t>Chassy_SC_3830</t>
  </si>
  <si>
    <t>N1NZ84</t>
  </si>
  <si>
    <t>CENPK1137D_356</t>
  </si>
  <si>
    <t>P41818</t>
  </si>
  <si>
    <t>YMR311C</t>
  </si>
  <si>
    <t>Protein GLC8 - GLC8</t>
  </si>
  <si>
    <t>c768.a2.a1</t>
  </si>
  <si>
    <t>Chassy_SC_2013;N1P6A9;Q03835; Monothiol glutaredoxin-3 - GRX3</t>
  </si>
  <si>
    <t>Chassy_SC_2013</t>
  </si>
  <si>
    <t>N1P6A9</t>
  </si>
  <si>
    <t>CENPK1137D_3921</t>
  </si>
  <si>
    <t>Q03835</t>
  </si>
  <si>
    <t>YDR098C</t>
  </si>
  <si>
    <t>Monothiol glutaredoxin-3 - GRX3</t>
  </si>
  <si>
    <t>c792.a1.a1</t>
  </si>
  <si>
    <t>Chassy_SC_228;N1P5Q9;P53044; Ubiquitin fusion degradation protein 1 - UFD1</t>
  </si>
  <si>
    <t>Chassy_SC_228</t>
  </si>
  <si>
    <t>N1P5Q9</t>
  </si>
  <si>
    <t>CENPK1137D_3015</t>
  </si>
  <si>
    <t>P53044</t>
  </si>
  <si>
    <t>YGR048W</t>
  </si>
  <si>
    <t>Ubiquitin fusion degradation protein 1 - UFD1</t>
  </si>
  <si>
    <t>d1807.a1.a1</t>
  </si>
  <si>
    <t>Chassy_SC_2387;N1P6C9;P18900; Hexaprenyl pyrophosphate synthase, mitochondrial - COQ1</t>
  </si>
  <si>
    <t>Chassy_SC_2387</t>
  </si>
  <si>
    <t>N1P6C9</t>
  </si>
  <si>
    <t>CENPK1137D_4547</t>
  </si>
  <si>
    <t>P18900</t>
  </si>
  <si>
    <t>YBR003W</t>
  </si>
  <si>
    <t>2.5.1.-</t>
  </si>
  <si>
    <t>Hexaprenyl pyrophosphate synthase, mitochondrial - COQ1</t>
  </si>
  <si>
    <t>c142.a1.a1</t>
  </si>
  <si>
    <t>Chassy_SC_13;N1P8M1;P08536; Sulfate adenylyltransferase - MET3</t>
  </si>
  <si>
    <t>Chassy_SC_13</t>
  </si>
  <si>
    <t>N1P8M1</t>
  </si>
  <si>
    <t>CENPK1137D_1305</t>
  </si>
  <si>
    <t>P08536</t>
  </si>
  <si>
    <t>YJR010W</t>
  </si>
  <si>
    <t>2.7.7.4</t>
  </si>
  <si>
    <t>Sulfate adenylyltransferase - MET3</t>
  </si>
  <si>
    <t>d1598.a1.a1</t>
  </si>
  <si>
    <t>Chassy_SC_2763;N1NXJ7;P42847; 37S ribosomal protein S18, mitochondrial - MRPS18</t>
  </si>
  <si>
    <t>Chassy_SC_2763</t>
  </si>
  <si>
    <t>N1NXJ7</t>
  </si>
  <si>
    <t>CENPK1137D_2615</t>
  </si>
  <si>
    <t>P42847</t>
  </si>
  <si>
    <t>YNL306W</t>
  </si>
  <si>
    <t>37S ribosomal protein S18, mitochondrial - MRPS18</t>
  </si>
  <si>
    <t>d1514.a1.a1</t>
  </si>
  <si>
    <t>Chassy_SC_7;N1P6B5;P25332; Ribokinase - RBK1</t>
  </si>
  <si>
    <t>Chassy_SC_7</t>
  </si>
  <si>
    <t>N1P6B5</t>
  </si>
  <si>
    <t>CENPK1137D_4532</t>
  </si>
  <si>
    <t>P25332</t>
  </si>
  <si>
    <t>YCR036W</t>
  </si>
  <si>
    <t>2.7.1.15</t>
  </si>
  <si>
    <t>Ribokinase - RBK1</t>
  </si>
  <si>
    <t>d1229.a1.a1</t>
  </si>
  <si>
    <t>Chassy_SC_2587;N1NWX0;P36520; 54S ribosomal protein L10, mitochondrial - MRPL10</t>
  </si>
  <si>
    <t>Chassy_SC_2587</t>
  </si>
  <si>
    <t>N1NWX0</t>
  </si>
  <si>
    <t>CENPK1137D_2756</t>
  </si>
  <si>
    <t>P36520</t>
  </si>
  <si>
    <t>YNL284C</t>
  </si>
  <si>
    <t>54S ribosomal protein L10, mitochondrial - MRPL10</t>
  </si>
  <si>
    <t>c621.a1.a1</t>
  </si>
  <si>
    <t>Chassy_SC_2200;N1P4G2;P43621; Coatomer subunit delta - RET2</t>
  </si>
  <si>
    <t>Chassy_SC_2200</t>
  </si>
  <si>
    <t>N1P4G2</t>
  </si>
  <si>
    <t>CENPK1137D_3326</t>
  </si>
  <si>
    <t>P43621</t>
  </si>
  <si>
    <t>YFR051C</t>
  </si>
  <si>
    <t>Coatomer subunit delta - RET2</t>
  </si>
  <si>
    <t>c576.a1.a1</t>
  </si>
  <si>
    <t>Chassy_SC_5081;N1P2R7;P36148; Glycerol-3-phosphate O-acyltransferase 2 - GPT2</t>
  </si>
  <si>
    <t>Chassy_SC_5081</t>
  </si>
  <si>
    <t>N1P2R7</t>
  </si>
  <si>
    <t>CENPK1137D_1077</t>
  </si>
  <si>
    <t>P36148</t>
  </si>
  <si>
    <t>YKR067W</t>
  </si>
  <si>
    <t>2.3.1.15; 2.3.1.42</t>
  </si>
  <si>
    <t>Glycerol-3-phosphate O-acyltransferase 2 - GPT2</t>
  </si>
  <si>
    <t>d1059.a1.a1</t>
  </si>
  <si>
    <t>Chassy_SC_3709;N1P5D1;P40089; U6 snRNA-associated Sm-like protein LSm5 - LSM5</t>
  </si>
  <si>
    <t>Chassy_SC_3709</t>
  </si>
  <si>
    <t>N1P5D1</t>
  </si>
  <si>
    <t>CENPK1137D_3559</t>
  </si>
  <si>
    <t>P40089</t>
  </si>
  <si>
    <t>YER146W</t>
  </si>
  <si>
    <t>U6 snRNA-associated Sm-like protein LSm5 - LSM5</t>
  </si>
  <si>
    <t>c867.a1.a1</t>
  </si>
  <si>
    <t>Chassy_SC_2549;N1NVX5;Q99383; Nuclear polyadenylated RNA-binding protein 4 - HRP1</t>
  </si>
  <si>
    <t>Chassy_SC_2549</t>
  </si>
  <si>
    <t>N1NVX5</t>
  </si>
  <si>
    <t>CENPK1137D_2281</t>
  </si>
  <si>
    <t>Q99383</t>
  </si>
  <si>
    <t>YOL123W</t>
  </si>
  <si>
    <t>Nuclear polyadenylated RNA-binding protein 4 - HRP1</t>
  </si>
  <si>
    <t>d1920.a1.a1</t>
  </si>
  <si>
    <t>Chassy_SC_898;N1P4C7;P53107; Ran-specific GTPase-activating protein 30 - YRB30</t>
  </si>
  <si>
    <t>Chassy_SC_898</t>
  </si>
  <si>
    <t>N1P4C7</t>
  </si>
  <si>
    <t>CENPK1137D_3296</t>
  </si>
  <si>
    <t>P53107</t>
  </si>
  <si>
    <t>YGL164C</t>
  </si>
  <si>
    <t>Ran-specific GTPase-activating protein 30 - YRB30</t>
  </si>
  <si>
    <t>c829.a1.a1</t>
  </si>
  <si>
    <t>Chassy_SC_2575;N1P7U9;Q07589; Uncharacterized protein YDL144C - YDL144C</t>
  </si>
  <si>
    <t>Chassy_SC_2575</t>
  </si>
  <si>
    <t>N1P7U9</t>
  </si>
  <si>
    <t>CENPK1137D_4389</t>
  </si>
  <si>
    <t>Q07589</t>
  </si>
  <si>
    <t>YDL144C</t>
  </si>
  <si>
    <t>Uncharacterized protein YDL144C - YDL144C</t>
  </si>
  <si>
    <t>d1274.a1.a1</t>
  </si>
  <si>
    <t>Chassy_SC_3981;N1P4Z8;Q12009; tRNA (guanine-N(7)-)-methyltransferase - TRM8</t>
  </si>
  <si>
    <t>Chassy_SC_3981</t>
  </si>
  <si>
    <t>N1P4Z8</t>
  </si>
  <si>
    <t>CENPK1137D_4042</t>
  </si>
  <si>
    <t>Q12009</t>
  </si>
  <si>
    <t>YDL201W</t>
  </si>
  <si>
    <t>2.1.1.33</t>
  </si>
  <si>
    <t>tRNA (guanine-N(7)-)-methyltransferase - TRM8</t>
  </si>
  <si>
    <t>d1399.a1.a1</t>
  </si>
  <si>
    <t>Chassy_SC_2546;N1PA86;P19881; 4-nitrophenylphosphatase - PHO13</t>
  </si>
  <si>
    <t>Chassy_SC_2546</t>
  </si>
  <si>
    <t>N1PA86</t>
  </si>
  <si>
    <t>CENPK1137D_3688</t>
  </si>
  <si>
    <t>P19881</t>
  </si>
  <si>
    <t>YDL236W</t>
  </si>
  <si>
    <t>3.1.3.41</t>
  </si>
  <si>
    <t>4-nitrophenylphosphatase - PHO13</t>
  </si>
  <si>
    <t>c217.a1.a1</t>
  </si>
  <si>
    <t>Chassy_SC_3123;N1P3V0;P10964; DNA-directed RNA polymerase I subunit RPA190 - RPA190</t>
  </si>
  <si>
    <t>Chassy_SC_3123</t>
  </si>
  <si>
    <t>N1P3V0</t>
  </si>
  <si>
    <t>CENPK1137D_2357</t>
  </si>
  <si>
    <t>P10964</t>
  </si>
  <si>
    <t>YOR341W</t>
  </si>
  <si>
    <t>2.7.7.6</t>
  </si>
  <si>
    <t>DNA-directed RNA polymerase I subunit RPA190 - RPA190</t>
  </si>
  <si>
    <t>c607.a1.a1</t>
  </si>
  <si>
    <t>Chassy_SC_5052;N1P573;P35176; Peptidyl-prolyl cis-trans isomerase D - CPR5</t>
  </si>
  <si>
    <t>Chassy_SC_5052</t>
  </si>
  <si>
    <t>N1P573</t>
  </si>
  <si>
    <t>CENPK1137D_4127</t>
  </si>
  <si>
    <t>P35176</t>
  </si>
  <si>
    <t>YDR304C</t>
  </si>
  <si>
    <t>Peptidyl-prolyl cis-trans isomerase D - CPR5</t>
  </si>
  <si>
    <t>c823.a1.a1</t>
  </si>
  <si>
    <t>Chassy_SC_697;N1NW43;P46683; Ankyrin repeat-containing protein YAR1 - YAR1</t>
  </si>
  <si>
    <t>Chassy_SC_697</t>
  </si>
  <si>
    <t>N1NW43</t>
  </si>
  <si>
    <t>CENPK1137D_1810</t>
  </si>
  <si>
    <t>P46683</t>
  </si>
  <si>
    <t>YPL239W</t>
  </si>
  <si>
    <t>Ankyrin repeat-containing protein YAR1 - YAR1</t>
  </si>
  <si>
    <t>c311.a1.a1</t>
  </si>
  <si>
    <t>Chassy_SC_718;N1PAC5;P05756; 40S ribosomal protein S13 - RPS13</t>
  </si>
  <si>
    <t>Chassy_SC_718</t>
  </si>
  <si>
    <t>N1PAC5</t>
  </si>
  <si>
    <t>CENPK1137D_3883</t>
  </si>
  <si>
    <t>P05756</t>
  </si>
  <si>
    <t>YDR064W</t>
  </si>
  <si>
    <t>40S ribosomal protein S13 - RPS13</t>
  </si>
  <si>
    <t>c541.a1.a1</t>
  </si>
  <si>
    <t>Chassy_SC_498;N1P1X8;P07172; Histidinol-phosphate aminotransferase - HIS5</t>
  </si>
  <si>
    <t>Chassy_SC_498</t>
  </si>
  <si>
    <t>N1P1X8</t>
  </si>
  <si>
    <t>CENPK1137D_5143</t>
  </si>
  <si>
    <t>P07172</t>
  </si>
  <si>
    <t>YIL116W</t>
  </si>
  <si>
    <t>2.6.1.9</t>
  </si>
  <si>
    <t>Histidinol-phosphate aminotransferase - HIS5</t>
  </si>
  <si>
    <t>d1312.a1.a1</t>
  </si>
  <si>
    <t>Chassy_SC_4592;N1P8I9;P43638; MAP-homologous protein 1 - MHP1</t>
  </si>
  <si>
    <t>Chassy_SC_4592</t>
  </si>
  <si>
    <t>N1P8I9</t>
  </si>
  <si>
    <t>CENPK1137D_1260</t>
  </si>
  <si>
    <t>P43638</t>
  </si>
  <si>
    <t>YJL042W</t>
  </si>
  <si>
    <t>MAP-homologous protein 1 - MHP1</t>
  </si>
  <si>
    <t>d1356.a1.a1</t>
  </si>
  <si>
    <t>Chassy_SC_2874;N1P346;Q3E7B2; Cytochrome c oxidase assembly factor 3, mitochondrial - COA3</t>
  </si>
  <si>
    <t>Chassy_SC_2874</t>
  </si>
  <si>
    <t>N1P346</t>
  </si>
  <si>
    <t>CENPK1137D_1237</t>
  </si>
  <si>
    <t>Q3E7B2</t>
  </si>
  <si>
    <t>YJL062W-A</t>
  </si>
  <si>
    <t>Cytochrome c oxidase assembly factor 3, mitochondrial - COA3</t>
  </si>
  <si>
    <t>b14.a1.a1</t>
  </si>
  <si>
    <t>Chassy_SC_4324;N1P4Q3;Q00955; Acetyl-CoA carboxylase - ACC1</t>
  </si>
  <si>
    <t>Chassy_SC_4324</t>
  </si>
  <si>
    <t>N1P4Q3</t>
  </si>
  <si>
    <t>CENPK1137D_2692</t>
  </si>
  <si>
    <t>Q00955</t>
  </si>
  <si>
    <t>YNR016C</t>
  </si>
  <si>
    <t>6.4.1.2; 6.3.4.14</t>
  </si>
  <si>
    <t>Acetyl-CoA carboxylase - ACC1</t>
  </si>
  <si>
    <t>c180.a1.a1</t>
  </si>
  <si>
    <t>'Chassy_SC_10;N1P1X9;P50095; Inosine-5''-monophosphate dehydrogenase 3 - IMD3'</t>
  </si>
  <si>
    <t>Chassy_SC_10</t>
  </si>
  <si>
    <t>N1P1X9</t>
  </si>
  <si>
    <t>CENPK1137D_802</t>
  </si>
  <si>
    <t>P50095</t>
  </si>
  <si>
    <t>YLR432W</t>
  </si>
  <si>
    <t>1.1.1.205</t>
  </si>
  <si>
    <t>'Inosine-5''-monophosphate dehydrogenase 3 - IMD3'</t>
  </si>
  <si>
    <t>c143.a2.a1</t>
  </si>
  <si>
    <t>Chassy_SC_1926;N1P4D0;CENPK specific;No description in SC288c, annotation and gene name in CENPK: Dbp2p  - CENPK1137D_2567</t>
  </si>
  <si>
    <t>Chassy_SC_1926</t>
  </si>
  <si>
    <t>N1P4D0</t>
  </si>
  <si>
    <t>CENPK1137D_2567</t>
  </si>
  <si>
    <t>specific  Dbp2p</t>
  </si>
  <si>
    <t>c415.a1.a1</t>
  </si>
  <si>
    <t>Chassy_SC_1571;N1PA70;P32614; Fumarate reductase 1 - FRD1</t>
  </si>
  <si>
    <t>Chassy_SC_1571</t>
  </si>
  <si>
    <t>N1PA70</t>
  </si>
  <si>
    <t>CENPK1137D_3608</t>
  </si>
  <si>
    <t>P32614</t>
  </si>
  <si>
    <t>YEL047C</t>
  </si>
  <si>
    <t>Fumarate reductase 1 - FRD1</t>
  </si>
  <si>
    <t>d1263.a1.a1</t>
  </si>
  <si>
    <t>Chassy_SC_4627;N1NW22;Q02931; NET1-associated nuclear protein 1 - NAN1</t>
  </si>
  <si>
    <t>Chassy_SC_4627</t>
  </si>
  <si>
    <t>N1NW22</t>
  </si>
  <si>
    <t>CENPK1137D_1573</t>
  </si>
  <si>
    <t>Q02931</t>
  </si>
  <si>
    <t>YPL126W</t>
  </si>
  <si>
    <t>NET1-associated nuclear protein 1 - NAN1</t>
  </si>
  <si>
    <t>c975.a1.a1</t>
  </si>
  <si>
    <t>Chassy_SC_2253;N1P308;P32332; Mitochondrial oxaloacetate transport protein - OAC1</t>
  </si>
  <si>
    <t>Chassy_SC_2253</t>
  </si>
  <si>
    <t>N1P308</t>
  </si>
  <si>
    <t>CENPK1137D_1187</t>
  </si>
  <si>
    <t>P32332</t>
  </si>
  <si>
    <t>YKL120W</t>
  </si>
  <si>
    <t>Mitochondrial oxaloacetate transport protein - OAC1</t>
  </si>
  <si>
    <t>c269.a1.a1</t>
  </si>
  <si>
    <t>Chassy_SC_2157;N1P2S2;P38708; Putative proline--tRNA ligase YHR020W - YHR020W</t>
  </si>
  <si>
    <t>Chassy_SC_2157</t>
  </si>
  <si>
    <t>N1P2S2</t>
  </si>
  <si>
    <t>CENPK1137D_5413</t>
  </si>
  <si>
    <t>P38708</t>
  </si>
  <si>
    <t>YHR020W</t>
  </si>
  <si>
    <t>6.1.1.15</t>
  </si>
  <si>
    <t>Putative proline--tRNA ligase YHR020W - YHR020W</t>
  </si>
  <si>
    <t>c768.a1.a1</t>
  </si>
  <si>
    <t>Chassy_SC_929;N1P5G5;P32642; Monothiol glutaredoxin-4 - GRX4</t>
  </si>
  <si>
    <t>Chassy_SC_929</t>
  </si>
  <si>
    <t>N1P5G5</t>
  </si>
  <si>
    <t>CENPK1137D_3589</t>
  </si>
  <si>
    <t>P32642</t>
  </si>
  <si>
    <t>YER174C</t>
  </si>
  <si>
    <t>Monothiol glutaredoxin-4 - GRX4</t>
  </si>
  <si>
    <t>d1347.a1.a1</t>
  </si>
  <si>
    <t>Chassy_SC_2231;N1P5S6;P08456; CDP-diacylglycerol--serine O-phosphatidyltransferase - CHO1</t>
  </si>
  <si>
    <t>Chassy_SC_2231</t>
  </si>
  <si>
    <t>N1P5S6</t>
  </si>
  <si>
    <t>CENPK1137D_3684</t>
  </si>
  <si>
    <t>P08456</t>
  </si>
  <si>
    <t>YER026C</t>
  </si>
  <si>
    <t>2.7.8.8</t>
  </si>
  <si>
    <t>CDP-diacylglycerol--serine O-phosphatidyltransferase - CHO1</t>
  </si>
  <si>
    <t>d1366.a1.a1</t>
  </si>
  <si>
    <t>Chassy_SC_2452;N1P8S0;CENPK specific;No description in SC288c, annotation and gene name in CENPK: Lsm6p  - CENPK1137D_4205</t>
  </si>
  <si>
    <t>Chassy_SC_2452</t>
  </si>
  <si>
    <t>N1P8S0</t>
  </si>
  <si>
    <t>CENPK1137D_4205</t>
  </si>
  <si>
    <t>specific  Lsm6p</t>
  </si>
  <si>
    <t>d1701.a1.a1</t>
  </si>
  <si>
    <t>Chassy_SC_1105;N1P556;Q02771; Protein PET117, mitochondrial - PET117</t>
  </si>
  <si>
    <t>Chassy_SC_1105</t>
  </si>
  <si>
    <t>N1P556</t>
  </si>
  <si>
    <t>CENPK1137D_3464</t>
  </si>
  <si>
    <t>Q02771</t>
  </si>
  <si>
    <t>YER058W</t>
  </si>
  <si>
    <t>Protein PET117, mitochondrial - PET117</t>
  </si>
  <si>
    <t>c955.a1.a1</t>
  </si>
  <si>
    <t>Chassy_SC_4281;N1NYC0;Q04305; U3 small nucleolar RNA-associated protein 15 - UTP15</t>
  </si>
  <si>
    <t>Chassy_SC_4281</t>
  </si>
  <si>
    <t>N1NYC0</t>
  </si>
  <si>
    <t>CENPK1137D_123</t>
  </si>
  <si>
    <t>Q04305</t>
  </si>
  <si>
    <t>YMR093W</t>
  </si>
  <si>
    <t>U3 small nucleolar RNA-associated protein 15 - UTP15</t>
  </si>
  <si>
    <t>c808.a1.a1</t>
  </si>
  <si>
    <t>Chassy_SC_2929;N1NVQ5;Q12462; Peroxisomal membrane protein PMP27 - PEX11</t>
  </si>
  <si>
    <t>Chassy_SC_2929</t>
  </si>
  <si>
    <t>N1NVQ5</t>
  </si>
  <si>
    <t>CENPK1137D_2026</t>
  </si>
  <si>
    <t>Q12462</t>
  </si>
  <si>
    <t>YOL147C</t>
  </si>
  <si>
    <t>Peroxisomal membrane protein PMP27 - PEX11</t>
  </si>
  <si>
    <t>d1020.a1.a1</t>
  </si>
  <si>
    <t>Chassy_SC_641;N1P3N2;P53261; Pescadillo homolog - NOP7</t>
  </si>
  <si>
    <t>Chassy_SC_641</t>
  </si>
  <si>
    <t>N1P3N2</t>
  </si>
  <si>
    <t>CENPK1137D_3071</t>
  </si>
  <si>
    <t>P53261</t>
  </si>
  <si>
    <t>YGR103W</t>
  </si>
  <si>
    <t>Pescadillo homolog - NOP7</t>
  </si>
  <si>
    <t>d1553.a1.a1</t>
  </si>
  <si>
    <t>Chassy_SC_2173;N1NXJ1;Q08826; Sorting nexin-3 - SNX3</t>
  </si>
  <si>
    <t>Chassy_SC_2173</t>
  </si>
  <si>
    <t>N1NXJ1</t>
  </si>
  <si>
    <t>CENPK1137D_2373</t>
  </si>
  <si>
    <t>Q08826</t>
  </si>
  <si>
    <t>YOR357C</t>
  </si>
  <si>
    <t>Sorting nexin-3 - SNX3</t>
  </si>
  <si>
    <t>d1235.a1.a1</t>
  </si>
  <si>
    <t>Chassy_SC_4910;N1NXP0;Q06090; 54S ribosomal protein L51, mitochondrial - MRPL51</t>
  </si>
  <si>
    <t>Chassy_SC_4910</t>
  </si>
  <si>
    <t>N1NXP0</t>
  </si>
  <si>
    <t>CENPK1137D_1794</t>
  </si>
  <si>
    <t>Q06090</t>
  </si>
  <si>
    <t>YPR100W</t>
  </si>
  <si>
    <t>54S ribosomal protein L51, mitochondrial - MRPL51</t>
  </si>
  <si>
    <t>c593.a1.a1</t>
  </si>
  <si>
    <t>Chassy_SC_5137;N1NZB8;P20081; FK506-binding protein 1 - FPR1</t>
  </si>
  <si>
    <t>Chassy_SC_5137</t>
  </si>
  <si>
    <t>N1NZB8</t>
  </si>
  <si>
    <t>CENPK1137D_2544</t>
  </si>
  <si>
    <t>P20081</t>
  </si>
  <si>
    <t>YNL135C</t>
  </si>
  <si>
    <t>FK506-binding protein 1 - FPR1</t>
  </si>
  <si>
    <t>d1971.a1.a1</t>
  </si>
  <si>
    <t>Chassy_SC_359;N1NWG1;P53878; Uncharacterized oxidoreductase YNL181W - YNL181W</t>
  </si>
  <si>
    <t>Chassy_SC_359</t>
  </si>
  <si>
    <t>N1NWG1</t>
  </si>
  <si>
    <t>CENPK1137D_2501</t>
  </si>
  <si>
    <t>P53878</t>
  </si>
  <si>
    <t>YNL181W</t>
  </si>
  <si>
    <t>Uncharacterized oxidoreductase YNL181W - YNL181W</t>
  </si>
  <si>
    <t>c492.a2.a1</t>
  </si>
  <si>
    <t>Chassy_SC_481;N1NYJ6;P39926; Protein SSO2 - SSO2</t>
  </si>
  <si>
    <t>Chassy_SC_481</t>
  </si>
  <si>
    <t>N1NYJ6</t>
  </si>
  <si>
    <t>CENPK1137D_218</t>
  </si>
  <si>
    <t>P39926</t>
  </si>
  <si>
    <t>YMR183C</t>
  </si>
  <si>
    <t>Protein SSO2 - SSO2</t>
  </si>
  <si>
    <t>c245.a1.a1</t>
  </si>
  <si>
    <t>Chassy_SC_2828;N1P8S2;P23641; Mitochondrial phosphate carrier protein - MIR1</t>
  </si>
  <si>
    <t>Chassy_SC_2828</t>
  </si>
  <si>
    <t>N1P8S2</t>
  </si>
  <si>
    <t>CENPK1137D_1370</t>
  </si>
  <si>
    <t>P23641</t>
  </si>
  <si>
    <t>YJR077C</t>
  </si>
  <si>
    <t>Mitochondrial phosphate carrier protein - MIR1</t>
  </si>
  <si>
    <t>d2066.a1.a1</t>
  </si>
  <si>
    <t>Chassy_SC_3268;N1NY78;P23642; Mannan polymerase I complex VAN1 subunit - VAN1</t>
  </si>
  <si>
    <t>Chassy_SC_3268</t>
  </si>
  <si>
    <t>N1NY78</t>
  </si>
  <si>
    <t>CENPK1137D_68</t>
  </si>
  <si>
    <t>P23642</t>
  </si>
  <si>
    <t>YML115C</t>
  </si>
  <si>
    <t>Mannan polymerase I complex VAN1 subunit - VAN1</t>
  </si>
  <si>
    <t>c921.a1.a1</t>
  </si>
  <si>
    <t>Chassy_SC_2234;N1NXY7;Q08962; 60S ribosome subunit biogenesis protein NIP7 - NIP7</t>
  </si>
  <si>
    <t>Chassy_SC_2234</t>
  </si>
  <si>
    <t>N1NXY7</t>
  </si>
  <si>
    <t>CENPK1137D_1914</t>
  </si>
  <si>
    <t>Q08962</t>
  </si>
  <si>
    <t>YPL211W</t>
  </si>
  <si>
    <t>60S ribosome subunit biogenesis protein NIP7 - NIP7</t>
  </si>
  <si>
    <t>c260.a1.a1</t>
  </si>
  <si>
    <t>Chassy_SC_1673;N1P6U3;P09457; ATP synthase subunit 5, mitochondrial - ATP5</t>
  </si>
  <si>
    <t>Chassy_SC_1673</t>
  </si>
  <si>
    <t>N1P6U3</t>
  </si>
  <si>
    <t>CENPK1137D_4121</t>
  </si>
  <si>
    <t>P09457</t>
  </si>
  <si>
    <t>YDR298C</t>
  </si>
  <si>
    <t>ATP synthase subunit 5, mitochondrial - ATP5</t>
  </si>
  <si>
    <t>d1107.a1.a1</t>
  </si>
  <si>
    <t>Chassy_SC_5412;N1P3J3;P47127; Altered inheritance of mitochondria protein 24, mitochondrial - AIM24</t>
  </si>
  <si>
    <t>Chassy_SC_5412</t>
  </si>
  <si>
    <t>N1P3J3</t>
  </si>
  <si>
    <t>CENPK1137D_1372</t>
  </si>
  <si>
    <t>P47127</t>
  </si>
  <si>
    <t>YJR080C</t>
  </si>
  <si>
    <t>Altered inheritance of mitochondria protein 24, mitochondrial - AIM24</t>
  </si>
  <si>
    <t>d1192.a1.a1</t>
  </si>
  <si>
    <t>Chassy_SC_5288;N1P7E5;P20051; Dihydroorotase - URA4</t>
  </si>
  <si>
    <t>Chassy_SC_5288</t>
  </si>
  <si>
    <t>N1P7E5</t>
  </si>
  <si>
    <t>CENPK1137D_790</t>
  </si>
  <si>
    <t>P20051</t>
  </si>
  <si>
    <t>YLR420W</t>
  </si>
  <si>
    <t>3.5.2.3</t>
  </si>
  <si>
    <t>Dihydroorotase - URA4</t>
  </si>
  <si>
    <t>d1679.a1.a1</t>
  </si>
  <si>
    <t>Chassy_SC_2727;N1NZK0;P36161; Nucleoporin NUP133 - NUP133</t>
  </si>
  <si>
    <t>Chassy_SC_2727</t>
  </si>
  <si>
    <t>N1NZK0</t>
  </si>
  <si>
    <t>CENPK1137D_1094</t>
  </si>
  <si>
    <t>P36161</t>
  </si>
  <si>
    <t>YKR082W</t>
  </si>
  <si>
    <t>Nucleoporin NUP133 - NUP133</t>
  </si>
  <si>
    <t>c584.a1.a1</t>
  </si>
  <si>
    <t>Chassy_SC_2744;N1P726;Q05905; Protein HRI1 - HRI1</t>
  </si>
  <si>
    <t>Chassy_SC_2744</t>
  </si>
  <si>
    <t>N1P726</t>
  </si>
  <si>
    <t>CENPK1137D_675</t>
  </si>
  <si>
    <t>Q05905</t>
  </si>
  <si>
    <t>YLR301W</t>
  </si>
  <si>
    <t>Protein HRI1 - HRI1</t>
  </si>
  <si>
    <t>c744.a1.a1</t>
  </si>
  <si>
    <t>Chassy_SC_112;N1PAL4;P51402; 60S ribosomal protein L37-B - RPL37B</t>
  </si>
  <si>
    <t>Chassy_SC_112</t>
  </si>
  <si>
    <t>N1PAL4</t>
  </si>
  <si>
    <t>CENPK1137D_4328</t>
  </si>
  <si>
    <t>P51402</t>
  </si>
  <si>
    <t>YDR500C</t>
  </si>
  <si>
    <t>60S ribosomal protein L37-B - RPL37B</t>
  </si>
  <si>
    <t>c449.a1.a1</t>
  </si>
  <si>
    <t>Chassy_SC_4072;N1NZH0;P15624; Phenylalanine--tRNA ligase beta subunit - FRS1</t>
  </si>
  <si>
    <t>Chassy_SC_4072</t>
  </si>
  <si>
    <t>N1NZH0</t>
  </si>
  <si>
    <t>CENPK1137D_446</t>
  </si>
  <si>
    <t>P15624</t>
  </si>
  <si>
    <t>YLR060W</t>
  </si>
  <si>
    <t>6.1.1.20</t>
  </si>
  <si>
    <t>Phenylalanine--tRNA ligase beta subunit - FRS1</t>
  </si>
  <si>
    <t>c863.a1.a1</t>
  </si>
  <si>
    <t>Chassy_SC_3217;N1P2S8;Q08202; Protein OPI10 - OPI10</t>
  </si>
  <si>
    <t>Chassy_SC_3217</t>
  </si>
  <si>
    <t>N1P2S8</t>
  </si>
  <si>
    <t>CENPK1137D_1987</t>
  </si>
  <si>
    <t>Q08202</t>
  </si>
  <si>
    <t>YOL032W</t>
  </si>
  <si>
    <t>Protein OPI10 - OPI10</t>
  </si>
  <si>
    <t>d1447.a1.a1</t>
  </si>
  <si>
    <t>Chassy_SC_5290;N1NW21;P32178; Chorismate mutase - ARO7</t>
  </si>
  <si>
    <t>Chassy_SC_5290</t>
  </si>
  <si>
    <t>N1NW21</t>
  </si>
  <si>
    <t>CENPK1137D_1760</t>
  </si>
  <si>
    <t>P32178</t>
  </si>
  <si>
    <t>YPR060C</t>
  </si>
  <si>
    <t>5.4.99.5</t>
  </si>
  <si>
    <t>Chorismate mutase - ARO7</t>
  </si>
  <si>
    <t>d1972.a1.a1</t>
  </si>
  <si>
    <t>Chassy_SC_3212;N1P2A4;P38833; Uncharacterized protein YHR127W - YHR127W</t>
  </si>
  <si>
    <t>Chassy_SC_3212</t>
  </si>
  <si>
    <t>N1P2A4</t>
  </si>
  <si>
    <t>CENPK1137D_5273</t>
  </si>
  <si>
    <t>P38833</t>
  </si>
  <si>
    <t>YHR127W</t>
  </si>
  <si>
    <t>Uncharacterized protein YHR127W - YHR127W</t>
  </si>
  <si>
    <t>c688.a1.a1</t>
  </si>
  <si>
    <t>Chassy_SC_5330;N1P4W6;P29704; Squalene synthase - ERG9</t>
  </si>
  <si>
    <t>Chassy_SC_5330</t>
  </si>
  <si>
    <t>N1P4W6</t>
  </si>
  <si>
    <t>CENPK1137D_5342</t>
  </si>
  <si>
    <t>P29704</t>
  </si>
  <si>
    <t>YHR190W</t>
  </si>
  <si>
    <t>2.5.1.21</t>
  </si>
  <si>
    <t>Squalene synthase - ERG9</t>
  </si>
  <si>
    <t>c271.a1.a1</t>
  </si>
  <si>
    <t>Chassy_SC_4872;N1P3L3;Q3E757; 60S ribosomal protein L11-B - RPL11B</t>
  </si>
  <si>
    <t>Chassy_SC_4872</t>
  </si>
  <si>
    <t>N1P3L3</t>
  </si>
  <si>
    <t>CENPK1137D_3051</t>
  </si>
  <si>
    <t>Q3E757</t>
  </si>
  <si>
    <t>YGR085C</t>
  </si>
  <si>
    <t>60S ribosomal protein L11-B - RPL11B</t>
  </si>
  <si>
    <t>c123.a1.a1</t>
  </si>
  <si>
    <t>Chassy_SC_268;N1P8J9;P32449; Phospho-2-dehydro-3-deoxyheptonate aldolase, tyrosine-inhibited - ARO4</t>
  </si>
  <si>
    <t>Chassy_SC_268</t>
  </si>
  <si>
    <t>N1P8J9</t>
  </si>
  <si>
    <t>CENPK1137D_4806</t>
  </si>
  <si>
    <t>P32449</t>
  </si>
  <si>
    <t>YBR249C</t>
  </si>
  <si>
    <t>Phospho-2-dehydro-3-deoxyheptonate aldolase, tyrosine-inhibited - ARO4</t>
  </si>
  <si>
    <t>c868.a1.a1</t>
  </si>
  <si>
    <t>Chassy_SC_1339;N1NYI3;P25043; Proteasome subunit beta type-2 - PUP1</t>
  </si>
  <si>
    <t>Chassy_SC_1339</t>
  </si>
  <si>
    <t>N1NYI3</t>
  </si>
  <si>
    <t>CENPK1137D_2174</t>
  </si>
  <si>
    <t>P25043</t>
  </si>
  <si>
    <t>YOR157C</t>
  </si>
  <si>
    <t>Proteasome subunit beta type-2 - PUP1</t>
  </si>
  <si>
    <t>c140.a1.a1</t>
  </si>
  <si>
    <t>Chassy_SC_4343;N1NY02;P34760; Peroxiredoxin TSA1 - TSA1</t>
  </si>
  <si>
    <t>Chassy_SC_4343</t>
  </si>
  <si>
    <t>N1NY02</t>
  </si>
  <si>
    <t>CENPK1137D_424</t>
  </si>
  <si>
    <t>P34760</t>
  </si>
  <si>
    <t>YML028W</t>
  </si>
  <si>
    <t>Peroxiredoxin TSA1 - TSA1</t>
  </si>
  <si>
    <t>c899.a1.a1</t>
  </si>
  <si>
    <t>Chassy_SC_5186;N1P5Q2;P05318; 60S acidic ribosomal protein P1-alpha - RPP1A</t>
  </si>
  <si>
    <t>Chassy_SC_5186</t>
  </si>
  <si>
    <t>N1P5Q2</t>
  </si>
  <si>
    <t>CENPK1137D_3746</t>
  </si>
  <si>
    <t>P05318</t>
  </si>
  <si>
    <t>YDL081C</t>
  </si>
  <si>
    <t>60S acidic ribosomal protein P1-alpha - RPP1A</t>
  </si>
  <si>
    <t>d1465.a1.a1</t>
  </si>
  <si>
    <t>Chassy_SC_2844;N1P1H6;P38759; Vacuolar protein sorting-associated protein 29 - VPS29</t>
  </si>
  <si>
    <t>Chassy_SC_2844</t>
  </si>
  <si>
    <t>N1P1H6</t>
  </si>
  <si>
    <t>CENPK1137D_5404</t>
  </si>
  <si>
    <t>P38759</t>
  </si>
  <si>
    <t>YHR012W</t>
  </si>
  <si>
    <t>Vacuolar protein sorting-associated protein 29 - VPS29</t>
  </si>
  <si>
    <t>d1000.a1.a1</t>
  </si>
  <si>
    <t>Chassy_SC_3851;N1NYW3;P32337; Importin subunit beta-3 - PSE1</t>
  </si>
  <si>
    <t>Chassy_SC_3851</t>
  </si>
  <si>
    <t>N1NYW3</t>
  </si>
  <si>
    <t>CENPK1137D_353</t>
  </si>
  <si>
    <t>P32337</t>
  </si>
  <si>
    <t>YMR308C</t>
  </si>
  <si>
    <t>Importin subunit beta-3 - PSE1</t>
  </si>
  <si>
    <t>d1506.a1.a1</t>
  </si>
  <si>
    <t>Chassy_SC_5036;N1P233;P53220; Mitochondrial import inner membrane translocase subunit TIM21 - TIM21</t>
  </si>
  <si>
    <t>Chassy_SC_5036</t>
  </si>
  <si>
    <t>N1P233</t>
  </si>
  <si>
    <t>CENPK1137D_3002</t>
  </si>
  <si>
    <t>P53220</t>
  </si>
  <si>
    <t>YGR033C</t>
  </si>
  <si>
    <t>Mitochondrial import inner membrane translocase subunit TIM21 - TIM21</t>
  </si>
  <si>
    <t>c546.a1.a1</t>
  </si>
  <si>
    <t>Chassy_SC_1899;N1P418;P81451; ATP synthase subunit K, mitochondrial - ATP19</t>
  </si>
  <si>
    <t>Chassy_SC_1899</t>
  </si>
  <si>
    <t>N1P418</t>
  </si>
  <si>
    <t>CENPK1137D_2442</t>
  </si>
  <si>
    <t>P81451</t>
  </si>
  <si>
    <t>YOL077W-A</t>
  </si>
  <si>
    <t>ATP synthase subunit K, mitochondrial - ATP19</t>
  </si>
  <si>
    <t>c917.a1.a1</t>
  </si>
  <si>
    <t>Chassy_SC_3043;N1P9W2;P53075; Outer spore wall assembly protein SHE10 - SHE10</t>
  </si>
  <si>
    <t>Chassy_SC_3043</t>
  </si>
  <si>
    <t>N1P9W2</t>
  </si>
  <si>
    <t>CENPK1137D_3068</t>
  </si>
  <si>
    <t>P53075</t>
  </si>
  <si>
    <t>YGL228W</t>
  </si>
  <si>
    <t>Outer spore wall assembly protein SHE10 - SHE10</t>
  </si>
  <si>
    <t>d1361.a1.a1</t>
  </si>
  <si>
    <t>Chassy_SC_3856;N1P3X2;P47008; Phosphatidylinositol transfer protein SFH5 - SFH5</t>
  </si>
  <si>
    <t>Chassy_SC_3856</t>
  </si>
  <si>
    <t>N1P3X2</t>
  </si>
  <si>
    <t>CENPK1137D_1487</t>
  </si>
  <si>
    <t>P47008</t>
  </si>
  <si>
    <t>YJL145W</t>
  </si>
  <si>
    <t>Phosphatidylinositol transfer protein SFH5 - SFH5</t>
  </si>
  <si>
    <t>c858.a1.a1</t>
  </si>
  <si>
    <t>Chassy_SC_3760;N1P760;Q06678; 54S ribosomal protein L35, mitochondrial - MRPL35</t>
  </si>
  <si>
    <t>Chassy_SC_3760</t>
  </si>
  <si>
    <t>N1P760</t>
  </si>
  <si>
    <t>CENPK1137D_4149</t>
  </si>
  <si>
    <t>Q06678</t>
  </si>
  <si>
    <t>YDR322W</t>
  </si>
  <si>
    <t>54S ribosomal protein L35, mitochondrial - MRPL35</t>
  </si>
  <si>
    <t>b47.a1.a1</t>
  </si>
  <si>
    <t>Chassy_SC_4048;N1P711;P17255; V-type proton ATPase catalytic subunit A - VMA1</t>
  </si>
  <si>
    <t>Chassy_SC_4048</t>
  </si>
  <si>
    <t>N1P711</t>
  </si>
  <si>
    <t>CENPK1137D_4186</t>
  </si>
  <si>
    <t>P17255</t>
  </si>
  <si>
    <t>YDL185W</t>
  </si>
  <si>
    <t>3.6.3.14; 3.1.-.-</t>
  </si>
  <si>
    <t>V-type proton ATPase catalytic subunit A - VMA1</t>
  </si>
  <si>
    <t>d1017.a1.a1</t>
  </si>
  <si>
    <t>Chassy_SC_3939;N1P613;P07255; Cytochrome c oxidase subunit 7A - COX9</t>
  </si>
  <si>
    <t>Chassy_SC_3939</t>
  </si>
  <si>
    <t>N1P613</t>
  </si>
  <si>
    <t>CENPK1137D_3759</t>
  </si>
  <si>
    <t>P07255</t>
  </si>
  <si>
    <t>YDL067C</t>
  </si>
  <si>
    <t>Cytochrome c oxidase subunit 7A - COX9</t>
  </si>
  <si>
    <t>c309.a2.a1</t>
  </si>
  <si>
    <t>Chassy_SC_5344;N1P3L8;P38627; CTP synthase 2 - URA8</t>
  </si>
  <si>
    <t>Chassy_SC_5344</t>
  </si>
  <si>
    <t>N1P3L8</t>
  </si>
  <si>
    <t>CENPK1137D_1397</t>
  </si>
  <si>
    <t>P38627</t>
  </si>
  <si>
    <t>YJR103W</t>
  </si>
  <si>
    <t>6.3.4.2</t>
  </si>
  <si>
    <t>CTP synthase 2 - URA8</t>
  </si>
  <si>
    <t>c782.a1.a1</t>
  </si>
  <si>
    <t>Chassy_SC_1261;N1P778;P40093; UPF0160 protein YER156C - YER156C</t>
  </si>
  <si>
    <t>Chassy_SC_1261</t>
  </si>
  <si>
    <t>N1P778</t>
  </si>
  <si>
    <t>CENPK1137D_3570</t>
  </si>
  <si>
    <t>P40093</t>
  </si>
  <si>
    <t>YER156C</t>
  </si>
  <si>
    <t>UPF0160 protein YER156C - YER156C</t>
  </si>
  <si>
    <t>d1468.a1.a1</t>
  </si>
  <si>
    <t>Chassy_SC_1170;N1P3H4;P32564; Protein SCM4 - SCM4</t>
  </si>
  <si>
    <t>Chassy_SC_1170</t>
  </si>
  <si>
    <t>N1P3H4</t>
  </si>
  <si>
    <t>CENPK1137D_3016</t>
  </si>
  <si>
    <t>P32564</t>
  </si>
  <si>
    <t>YGR049W</t>
  </si>
  <si>
    <t>Protein SCM4 - SCM4</t>
  </si>
  <si>
    <t>c944.a1.a1</t>
  </si>
  <si>
    <t>Chassy_SC_502;N1NVH8;Q02784; Monothiol glutaredoxin-5, mitochondrial - GRX5</t>
  </si>
  <si>
    <t>Chassy_SC_502</t>
  </si>
  <si>
    <t>N1NVH8</t>
  </si>
  <si>
    <t>CENPK1137D_1641</t>
  </si>
  <si>
    <t>Q02784</t>
  </si>
  <si>
    <t>YPL059W</t>
  </si>
  <si>
    <t>Monothiol glutaredoxin-5, mitochondrial - GRX5</t>
  </si>
  <si>
    <t>d1328.a1.a1</t>
  </si>
  <si>
    <t>Chassy_SC_4953;N1P108;Q12133; Signal peptidase complex subunit SPC3 - SPC3</t>
  </si>
  <si>
    <t>Chassy_SC_4953</t>
  </si>
  <si>
    <t>N1P108</t>
  </si>
  <si>
    <t>CENPK1137D_452</t>
  </si>
  <si>
    <t>Q12133</t>
  </si>
  <si>
    <t>YLR066W</t>
  </si>
  <si>
    <t>Signal peptidase complex subunit SPC3 - SPC3</t>
  </si>
  <si>
    <t>d1031.a1.a1</t>
  </si>
  <si>
    <t>Chassy_SC_1840;N1PAI5;Q06336; ADP-ribosylation factor-binding protein GGA1 - GGA1</t>
  </si>
  <si>
    <t>Chassy_SC_1840</t>
  </si>
  <si>
    <t>N1PAI5</t>
  </si>
  <si>
    <t>CENPK1137D_4183</t>
  </si>
  <si>
    <t>Q06336</t>
  </si>
  <si>
    <t>YDR358W</t>
  </si>
  <si>
    <t>ADP-ribosylation factor-binding protein GGA1 - GGA1</t>
  </si>
  <si>
    <t>c400.a1.a1</t>
  </si>
  <si>
    <t>Chassy_SC_609;N1P4N6;P43588; Ubiquitin carboxyl-terminal hydrolase RPN11 - RPN11</t>
  </si>
  <si>
    <t>Chassy_SC_609</t>
  </si>
  <si>
    <t>N1P4N6</t>
  </si>
  <si>
    <t>CENPK1137D_3386</t>
  </si>
  <si>
    <t>P43588</t>
  </si>
  <si>
    <t>YFR004W</t>
  </si>
  <si>
    <t>Ubiquitin carboxyl-terminal hydrolase RPN11 - RPN11</t>
  </si>
  <si>
    <t>c264.a1.a1</t>
  </si>
  <si>
    <t>Chassy_SC_3677;N1NWK6;P15303; Protein transport protein SEC23 - SEC23</t>
  </si>
  <si>
    <t>Chassy_SC_3677</t>
  </si>
  <si>
    <t>N1NWK6</t>
  </si>
  <si>
    <t>CENPK1137D_1873</t>
  </si>
  <si>
    <t>P15303</t>
  </si>
  <si>
    <t>YPR181C</t>
  </si>
  <si>
    <t>Protein transport protein SEC23 - SEC23</t>
  </si>
  <si>
    <t>d1122.a1.a1</t>
  </si>
  <si>
    <t>Chassy_SC_2775;N1NZT2;P21304; Periodic tryptophan protein 1 - PWP1</t>
  </si>
  <si>
    <t>Chassy_SC_2775</t>
  </si>
  <si>
    <t>N1NZT2</t>
  </si>
  <si>
    <t>CENPK1137D_576</t>
  </si>
  <si>
    <t>P21304</t>
  </si>
  <si>
    <t>YLR196W</t>
  </si>
  <si>
    <t>Periodic tryptophan protein 1 - PWP1</t>
  </si>
  <si>
    <t>d1014.a1.a1</t>
  </si>
  <si>
    <t>Chassy_SC_1676;N1P5D6;P40202; Superoxide dismutase 1 copper chaperone - CCS1</t>
  </si>
  <si>
    <t>Chassy_SC_1676</t>
  </si>
  <si>
    <t>N1P5D6</t>
  </si>
  <si>
    <t>CENPK1137D_70</t>
  </si>
  <si>
    <t>P40202</t>
  </si>
  <si>
    <t>YMR038C</t>
  </si>
  <si>
    <t>Superoxide dismutase 1 copper chaperone - CCS1</t>
  </si>
  <si>
    <t>d1386.a1.a1</t>
  </si>
  <si>
    <t>Chassy_SC_2784;N1P7T1;P25555; Single-strand telomeric DNA-binding protein GBP2 - GBP2</t>
  </si>
  <si>
    <t>Chassy_SC_2784</t>
  </si>
  <si>
    <t>N1P7T1</t>
  </si>
  <si>
    <t>CENPK1137D_4486</t>
  </si>
  <si>
    <t>P25555</t>
  </si>
  <si>
    <t>YCL011C</t>
  </si>
  <si>
    <t>Single-strand telomeric DNA-binding protein GBP2 - GBP2</t>
  </si>
  <si>
    <t>c292.a1.a1</t>
  </si>
  <si>
    <t>Chassy_SC_3052;N1NWZ8;Q01532; Cysteine proteinase 1, mitochondrial - LAP3</t>
  </si>
  <si>
    <t>Chassy_SC_3052</t>
  </si>
  <si>
    <t>N1NWZ8</t>
  </si>
  <si>
    <t>CENPK1137D_2801</t>
  </si>
  <si>
    <t>Q01532</t>
  </si>
  <si>
    <t>YNL239W</t>
  </si>
  <si>
    <t>3.4.22.40</t>
  </si>
  <si>
    <t>Cysteine proteinase 1, mitochondrial - LAP3</t>
  </si>
  <si>
    <t>c298.a1.a1</t>
  </si>
  <si>
    <t>Chassy_SC_522;N1P0Y5;P47068; Myosin tail region-interacting protein MTI1 - BBC1</t>
  </si>
  <si>
    <t>Chassy_SC_522</t>
  </si>
  <si>
    <t>N1P0Y5</t>
  </si>
  <si>
    <t>CENPK1137D_1278</t>
  </si>
  <si>
    <t>P47068</t>
  </si>
  <si>
    <t>YJL020C</t>
  </si>
  <si>
    <t>Myosin tail region-interacting protein MTI1 - BBC1</t>
  </si>
  <si>
    <t>c450.a1.a1</t>
  </si>
  <si>
    <t>Chassy_SC_289;N1NZU9;P40364; Mitochondrial peculiar membrane protein 1 - MPM1</t>
  </si>
  <si>
    <t>Chassy_SC_289</t>
  </si>
  <si>
    <t>N1NZU9</t>
  </si>
  <si>
    <t>CENPK1137D_1234</t>
  </si>
  <si>
    <t>P40364</t>
  </si>
  <si>
    <t>YJL066C</t>
  </si>
  <si>
    <t>Mitochondrial peculiar membrane protein 1 - MPM1</t>
  </si>
  <si>
    <t>c995.a1.a1</t>
  </si>
  <si>
    <t>Chassy_SC_4254;N1P2G9;P06780; GTP-binding protein RHO1 - RHO1</t>
  </si>
  <si>
    <t>Chassy_SC_4254</t>
  </si>
  <si>
    <t>N1P2G9</t>
  </si>
  <si>
    <t>CENPK1137D_1857</t>
  </si>
  <si>
    <t>P06780</t>
  </si>
  <si>
    <t>YPR165W</t>
  </si>
  <si>
    <t>GTP-binding protein RHO1 - RHO1</t>
  </si>
  <si>
    <t>d1376.a1.a1</t>
  </si>
  <si>
    <t>Chassy_SC_1103;N1P6R5;Q06263; Vacuolar protein sorting-associated protein VTA1 - VTA1</t>
  </si>
  <si>
    <t>Chassy_SC_1103</t>
  </si>
  <si>
    <t>N1P6R5</t>
  </si>
  <si>
    <t>CENPK1137D_560</t>
  </si>
  <si>
    <t>Q06263</t>
  </si>
  <si>
    <t>YLR181C</t>
  </si>
  <si>
    <t>Vacuolar protein sorting-associated protein VTA1 - VTA1</t>
  </si>
  <si>
    <t>d1577.a1.a1</t>
  </si>
  <si>
    <t>Chassy_SC_1309;N1PAL6;Q04401; Succinate dehydrogenase assembly factor 3, mitochondrial - SDH7</t>
  </si>
  <si>
    <t>Chassy_SC_1309</t>
  </si>
  <si>
    <t>N1PAL6</t>
  </si>
  <si>
    <t>CENPK1137D_4338</t>
  </si>
  <si>
    <t>Q04401</t>
  </si>
  <si>
    <t>YDR511W</t>
  </si>
  <si>
    <t>Succinate dehydrogenase assembly factor 3, mitochondrial - SDH7</t>
  </si>
  <si>
    <t>c923.a1.a1</t>
  </si>
  <si>
    <t>Chassy_SC_4481;N1P774;Q01477; Ubiquitin carboxyl-terminal hydrolase 3 - UBP3</t>
  </si>
  <si>
    <t>Chassy_SC_4481</t>
  </si>
  <si>
    <t>N1P774</t>
  </si>
  <si>
    <t>CENPK1137D_3565</t>
  </si>
  <si>
    <t>Q01477</t>
  </si>
  <si>
    <t>YER151C</t>
  </si>
  <si>
    <t>Ubiquitin carboxyl-terminal hydrolase 3 - UBP3</t>
  </si>
  <si>
    <t>d1488.a1.a1</t>
  </si>
  <si>
    <t>Chassy_SC_2852;N1NY90;P53604; Protein MSO1 - MSO1</t>
  </si>
  <si>
    <t>Chassy_SC_2852</t>
  </si>
  <si>
    <t>N1NY90</t>
  </si>
  <si>
    <t>CENPK1137D_2728</t>
  </si>
  <si>
    <t>P53604</t>
  </si>
  <si>
    <t>YNR049C</t>
  </si>
  <si>
    <t>Protein MSO1 - MSO1</t>
  </si>
  <si>
    <t>b86.a1.a1</t>
  </si>
  <si>
    <t>Chassy_SC_2460;N1NXW3;Q02326; 60S ribosomal protein L6-A - RPL6A</t>
  </si>
  <si>
    <t>Chassy_SC_2460</t>
  </si>
  <si>
    <t>N1NXW3</t>
  </si>
  <si>
    <t>CENPK1137D_379</t>
  </si>
  <si>
    <t>Q02326</t>
  </si>
  <si>
    <t>YML073C</t>
  </si>
  <si>
    <t>60S ribosomal protein L6-A - RPL6A</t>
  </si>
  <si>
    <t>d1311.a1.a1</t>
  </si>
  <si>
    <t>Chassy_SC_1410;N1NWH6;Q06493; LETM1 domain-containing protein YLH47, mitochondrial - YLH47</t>
  </si>
  <si>
    <t>Chassy_SC_1410</t>
  </si>
  <si>
    <t>N1NWH6</t>
  </si>
  <si>
    <t>CENPK1137D_1818</t>
  </si>
  <si>
    <t>Q06493</t>
  </si>
  <si>
    <t>YPR125W</t>
  </si>
  <si>
    <t>LETM1 domain-containing protein YLH47, mitochondrial - YLH47</t>
  </si>
  <si>
    <t>c550.a1.a1</t>
  </si>
  <si>
    <t>Chassy_SC_171;N1NX64;P41921; Glutathione reductase - GLR1</t>
  </si>
  <si>
    <t>Chassy_SC_171</t>
  </si>
  <si>
    <t>N1NX64</t>
  </si>
  <si>
    <t>CENPK1137D_1609</t>
  </si>
  <si>
    <t>P41921</t>
  </si>
  <si>
    <t>YPL091W</t>
  </si>
  <si>
    <t>1.8.1.7</t>
  </si>
  <si>
    <t>Glutathione reductase - GLR1</t>
  </si>
  <si>
    <t>d1284.a1.a1</t>
  </si>
  <si>
    <t>Chassy_SC_4239;N1P4C0;P53920; Pro-apoptotic serine protease NMA111 - NMA111</t>
  </si>
  <si>
    <t>Chassy_SC_4239</t>
  </si>
  <si>
    <t>N1P4C0</t>
  </si>
  <si>
    <t>CENPK1137D_2557</t>
  </si>
  <si>
    <t>P53920</t>
  </si>
  <si>
    <t>YNL123W</t>
  </si>
  <si>
    <t>3.4.21.-</t>
  </si>
  <si>
    <t>Pro-apoptotic serine protease NMA111 - NMA111</t>
  </si>
  <si>
    <t>d1507.a1.a1</t>
  </si>
  <si>
    <t>Chassy_SC_2029;N1P6H4;Q12255; Vacuolar v-SNARE NYV1 - NYV1</t>
  </si>
  <si>
    <t>Chassy_SC_2029</t>
  </si>
  <si>
    <t>N1P6H4</t>
  </si>
  <si>
    <t>CENPK1137D_480</t>
  </si>
  <si>
    <t>Q12255</t>
  </si>
  <si>
    <t>YLR093C</t>
  </si>
  <si>
    <t>Vacuolar v-SNARE NYV1 - NYV1</t>
  </si>
  <si>
    <t>d1179.a1.a1</t>
  </si>
  <si>
    <t>Chassy_SC_2254;N1P6M9;P36519; 54S ribosomal protein L7, mitochondrial - MRPL7</t>
  </si>
  <si>
    <t>Chassy_SC_2254</t>
  </si>
  <si>
    <t>N1P6M9</t>
  </si>
  <si>
    <t>CENPK1137D_4061</t>
  </si>
  <si>
    <t>P36519</t>
  </si>
  <si>
    <t>YDR237W</t>
  </si>
  <si>
    <t>54S ribosomal protein L7, mitochondrial - MRPL7</t>
  </si>
  <si>
    <t>d1583.a1.a1</t>
  </si>
  <si>
    <t>Chassy_SC_2710;N1NX88;P53868; Alpha-1,2-mannosyltransferase ALG9 - ALG9</t>
  </si>
  <si>
    <t>Chassy_SC_2710</t>
  </si>
  <si>
    <t>N1NX88</t>
  </si>
  <si>
    <t>CENPK1137D_2465</t>
  </si>
  <si>
    <t>P53868</t>
  </si>
  <si>
    <t>YNL219C</t>
  </si>
  <si>
    <t>2.4.1.259; 2.4.1.261</t>
  </si>
  <si>
    <t>Alpha-1,2-mannosyltransferase ALG9 - ALG9</t>
  </si>
  <si>
    <t>d1837.a1.a1</t>
  </si>
  <si>
    <t>Chassy_SC_4260;N1P9D7;P38604; Lanosterol synthase - ERG7</t>
  </si>
  <si>
    <t>Chassy_SC_4260</t>
  </si>
  <si>
    <t>N1P9D7</t>
  </si>
  <si>
    <t>CENPK1137D_5215</t>
  </si>
  <si>
    <t>P38604</t>
  </si>
  <si>
    <t>YHR072W</t>
  </si>
  <si>
    <t>5.4.99.7</t>
  </si>
  <si>
    <t>Lanosterol synthase - ERG7</t>
  </si>
  <si>
    <t>d1167.a1.a1</t>
  </si>
  <si>
    <t>Chassy_SC_4123;N1P374;P43586; 60S ribosomal subunit assembly/export protein LOC1 - LOC1</t>
  </si>
  <si>
    <t>Chassy_SC_4123</t>
  </si>
  <si>
    <t>N1P374</t>
  </si>
  <si>
    <t>CENPK1137D_3382</t>
  </si>
  <si>
    <t>P43586</t>
  </si>
  <si>
    <t>YFR001W</t>
  </si>
  <si>
    <t>60S ribosomal subunit assembly/export protein LOC1 - LOC1</t>
  </si>
  <si>
    <t>d1067.a1.a1</t>
  </si>
  <si>
    <t>Chassy_SC_1653;N1P243;P39929; Vacuolar-sorting protein SNF7 - SNF7</t>
  </si>
  <si>
    <t>Chassy_SC_1653</t>
  </si>
  <si>
    <t>N1P243</t>
  </si>
  <si>
    <t>CENPK1137D_872</t>
  </si>
  <si>
    <t>P39929</t>
  </si>
  <si>
    <t>YLR025W</t>
  </si>
  <si>
    <t>Vacuolar-sorting protein SNF7 - SNF7</t>
  </si>
  <si>
    <t>d1532.a1.a1</t>
  </si>
  <si>
    <t>Chassy_SC_4558;N1P2N5;P14741; Translation initiation factor eIF-2B subunit alpha - GCN3</t>
  </si>
  <si>
    <t>Chassy_SC_4558</t>
  </si>
  <si>
    <t>N1P2N5</t>
  </si>
  <si>
    <t>CENPK1137D_1037</t>
  </si>
  <si>
    <t>P14741</t>
  </si>
  <si>
    <t>YKR026C</t>
  </si>
  <si>
    <t>Translation initiation factor eIF-2B subunit alpha - GCN3</t>
  </si>
  <si>
    <t>d1883.a1.a1</t>
  </si>
  <si>
    <t>Chassy_SC_714;N1P919;P30605; Myo-inositol transporter 1 - ITR1</t>
  </si>
  <si>
    <t>Chassy_SC_714</t>
  </si>
  <si>
    <t>N1P919</t>
  </si>
  <si>
    <t>CENPK1137D_4325</t>
  </si>
  <si>
    <t>P30605</t>
  </si>
  <si>
    <t>YDR497C</t>
  </si>
  <si>
    <t>Myo-inositol transporter 1 - ITR1</t>
  </si>
  <si>
    <t>d2014.a1.a1</t>
  </si>
  <si>
    <t>Chassy_SC_1496;N1NWG5;P51534; SWI5-dependent HO expression protein 4 - SHE4</t>
  </si>
  <si>
    <t>Chassy_SC_1496</t>
  </si>
  <si>
    <t>N1NWG5</t>
  </si>
  <si>
    <t>CENPK1137D_2055</t>
  </si>
  <si>
    <t>P51534</t>
  </si>
  <si>
    <t>YOR035C</t>
  </si>
  <si>
    <t>SWI5-dependent HO expression protein 4 - SHE4</t>
  </si>
  <si>
    <t>c321.a1.a1</t>
  </si>
  <si>
    <t>Chassy_SC_4116;N1NWX2;Q12305; Thiosulfate sulfurtransferase RDL1, mitochondrial - RDL1</t>
  </si>
  <si>
    <t>Chassy_SC_4116</t>
  </si>
  <si>
    <t>N1NWX2</t>
  </si>
  <si>
    <t>CENPK1137D_2300</t>
  </si>
  <si>
    <t>Q12305</t>
  </si>
  <si>
    <t>YOR285W</t>
  </si>
  <si>
    <t>2.8.1.-</t>
  </si>
  <si>
    <t>Thiosulfate sulfurtransferase RDL1, mitochondrial - RDL1</t>
  </si>
  <si>
    <t>d1305.a1.a1</t>
  </si>
  <si>
    <t>Chassy_SC_2547;N1P363;P38758; Putative oxidoreductase TDA3 - TDA3</t>
  </si>
  <si>
    <t>Chassy_SC_2547</t>
  </si>
  <si>
    <t>N1P363</t>
  </si>
  <si>
    <t>CENPK1137D_5401</t>
  </si>
  <si>
    <t>P38758</t>
  </si>
  <si>
    <t>YHR009C</t>
  </si>
  <si>
    <t>Putative oxidoreductase TDA3 - TDA3</t>
  </si>
  <si>
    <t>d2043.a1.a1</t>
  </si>
  <si>
    <t>Chassy_SC_2799;N1NXD2;Q12040; Broad-specificity phosphatase YOR283W - YOR283W</t>
  </si>
  <si>
    <t>Chassy_SC_2799</t>
  </si>
  <si>
    <t>N1NXD2</t>
  </si>
  <si>
    <t>CENPK1137D_2298</t>
  </si>
  <si>
    <t>Q12040</t>
  </si>
  <si>
    <t>YOR283W</t>
  </si>
  <si>
    <t>Broad-specificity phosphatase YOR283W - YOR283W</t>
  </si>
  <si>
    <t>c613.a1.a1</t>
  </si>
  <si>
    <t>Chassy_SC_1715;N1NZR7;P53731; Actin-related protein 2/3 complex subunit 2 - ARC35</t>
  </si>
  <si>
    <t>Chassy_SC_1715</t>
  </si>
  <si>
    <t>N1NZR7</t>
  </si>
  <si>
    <t>CENPK1137D_2714</t>
  </si>
  <si>
    <t>P53731</t>
  </si>
  <si>
    <t>YNR035C</t>
  </si>
  <si>
    <t>Actin-related protein 2/3 complex subunit 2 - ARC35</t>
  </si>
  <si>
    <t>c809.a1.a1</t>
  </si>
  <si>
    <t>Chassy_SC_2975;N1P3R4;P32787; Mitochondrial genome maintenance protein MGM101 - MGM101</t>
  </si>
  <si>
    <t>Chassy_SC_2975</t>
  </si>
  <si>
    <t>N1P3R4</t>
  </si>
  <si>
    <t>CENPK1137D_1442</t>
  </si>
  <si>
    <t>P32787</t>
  </si>
  <si>
    <t>YJR144W</t>
  </si>
  <si>
    <t>Mitochondrial genome maintenance protein MGM101 - MGM101</t>
  </si>
  <si>
    <t>d1818.a1.a1</t>
  </si>
  <si>
    <t>Chassy_SC_5;N1P312;P26793; Flap endonuclease 1 - RAD27</t>
  </si>
  <si>
    <t>Chassy_SC_5</t>
  </si>
  <si>
    <t>N1P312</t>
  </si>
  <si>
    <t>CENPK1137D_1192</t>
  </si>
  <si>
    <t>P26793</t>
  </si>
  <si>
    <t>YKL113C</t>
  </si>
  <si>
    <t>Flap endonuclease 1 - RAD27</t>
  </si>
  <si>
    <t>c950.a1.a1</t>
  </si>
  <si>
    <t>Chassy_SC_3889;N1P1L8;Q02892; Nucleolar GTP-binding protein 1 - NOG1</t>
  </si>
  <si>
    <t>Chassy_SC_3889</t>
  </si>
  <si>
    <t>N1P1L8</t>
  </si>
  <si>
    <t>CENPK1137D_1607</t>
  </si>
  <si>
    <t>Q02892</t>
  </si>
  <si>
    <t>YPL093W</t>
  </si>
  <si>
    <t>Nucleolar GTP-binding protein 1 - NOG1</t>
  </si>
  <si>
    <t>c818.a1.a1</t>
  </si>
  <si>
    <t>Chassy_SC_2411;N1P750;Q06178; Nicotinamide/nicotinic acid mononucleotide adenylyltransferase 1 - NMA1</t>
  </si>
  <si>
    <t>Chassy_SC_2411</t>
  </si>
  <si>
    <t>N1P750</t>
  </si>
  <si>
    <t>CENPK1137D_700</t>
  </si>
  <si>
    <t>Q06178</t>
  </si>
  <si>
    <t>YLR328W</t>
  </si>
  <si>
    <t>2.7.7.1; 2.7.7.18</t>
  </si>
  <si>
    <t>Nicotinamide/nicotinic acid mononucleotide adenylyltransferase 1 - NMA1</t>
  </si>
  <si>
    <t>c685.a1.a1</t>
  </si>
  <si>
    <t>Chassy_SC_3362;N1P455;P13517; F-actin-capping protein subunit beta - CAP2</t>
  </si>
  <si>
    <t>Chassy_SC_3362</t>
  </si>
  <si>
    <t>N1P455</t>
  </si>
  <si>
    <t>CENPK1137D_5027</t>
  </si>
  <si>
    <t>P13517</t>
  </si>
  <si>
    <t>YIL034C</t>
  </si>
  <si>
    <t>F-actin-capping protein subunit beta - CAP2</t>
  </si>
  <si>
    <t>c185.a1.a1</t>
  </si>
  <si>
    <t>Chassy_SC_206;N1P152;P33299; 26S proteasome regulatory subunit 7 homolog - RPT1</t>
  </si>
  <si>
    <t>Chassy_SC_206</t>
  </si>
  <si>
    <t>N1P152</t>
  </si>
  <si>
    <t>CENPK1137D_1161</t>
  </si>
  <si>
    <t>P33299</t>
  </si>
  <si>
    <t>YKL145W</t>
  </si>
  <si>
    <t>26S proteasome regulatory subunit 7 homolog - RPT1</t>
  </si>
  <si>
    <t>c155.a1.a1</t>
  </si>
  <si>
    <t>Chassy_SC_4175;N1NZE5;P0CX56;P0CX55;NA- NA</t>
  </si>
  <si>
    <t>Chassy_SC_4175</t>
  </si>
  <si>
    <t>N1NZE5</t>
  </si>
  <si>
    <t>CENPK1137D_426 CENPK1137D_4276</t>
  </si>
  <si>
    <t>P0CX56 P0CX55</t>
  </si>
  <si>
    <t>YML026C YDR450W</t>
  </si>
  <si>
    <t>Rps18ap</t>
  </si>
  <si>
    <t>c329.a1.a1</t>
  </si>
  <si>
    <t>Chassy_SC_2153;N1P2E4;P39935; Eukaryotic initiation factor 4F subunit p150 - TIF4631</t>
  </si>
  <si>
    <t>Chassy_SC_2153</t>
  </si>
  <si>
    <t>N1P2E4</t>
  </si>
  <si>
    <t>CENPK1137D_3127</t>
  </si>
  <si>
    <t>P39935</t>
  </si>
  <si>
    <t>YGR162W</t>
  </si>
  <si>
    <t>Eukaryotic initiation factor 4F subunit p150 - TIF4631</t>
  </si>
  <si>
    <t>b58.a2.a1</t>
  </si>
  <si>
    <t>Chassy_SC_1473;N1PA02;P33892; eIF-2-alpha kinase activator GCN1 - GCN1</t>
  </si>
  <si>
    <t>Chassy_SC_1473</t>
  </si>
  <si>
    <t>N1PA02</t>
  </si>
  <si>
    <t>CENPK1137D_3268</t>
  </si>
  <si>
    <t>P33892</t>
  </si>
  <si>
    <t>YGL195W</t>
  </si>
  <si>
    <t>eIF-2-alpha kinase activator GCN1 - GCN1</t>
  </si>
  <si>
    <t>c309.a1.a1</t>
  </si>
  <si>
    <t>Chassy_SC_4679;N1P8Z5;P28274; CTP synthase 1 - URA7</t>
  </si>
  <si>
    <t>Chassy_SC_4679</t>
  </si>
  <si>
    <t>N1P8Z5</t>
  </si>
  <si>
    <t>CENPK1137D_4884</t>
  </si>
  <si>
    <t>P28274</t>
  </si>
  <si>
    <t>YBL039C</t>
  </si>
  <si>
    <t>CTP synthase 1 - URA7</t>
  </si>
  <si>
    <t>c115.a2.a1</t>
  </si>
  <si>
    <t>Chassy_SC_1586;N1PAJ9;P46681; D-2-hydroxyglutarate--pyruvate transhydrogenase DLD2 - DLD2</t>
  </si>
  <si>
    <t>Chassy_SC_1586</t>
  </si>
  <si>
    <t>N1PAJ9</t>
  </si>
  <si>
    <t>CENPK1137D_4253</t>
  </si>
  <si>
    <t>P46681</t>
  </si>
  <si>
    <t>YDL178W</t>
  </si>
  <si>
    <t>D-2-hydroxyglutarate--pyruvate transhydrogenase DLD2 - DLD2</t>
  </si>
  <si>
    <t>c432.a1.a1</t>
  </si>
  <si>
    <t>Chassy_SC_2713;N1P016;P32499; Nucleoporin NUP2 - NUP2</t>
  </si>
  <si>
    <t>Chassy_SC_2713</t>
  </si>
  <si>
    <t>N1P016</t>
  </si>
  <si>
    <t>CENPK1137D_706</t>
  </si>
  <si>
    <t>P32499</t>
  </si>
  <si>
    <t>YLR335W</t>
  </si>
  <si>
    <t>Nucleoporin NUP2 - NUP2</t>
  </si>
  <si>
    <t>d1283.a1.a1</t>
  </si>
  <si>
    <t>Chassy_SC_2530;N1NW00;Q12341; Histone acetyltransferase type B catalytic subunit - HAT1</t>
  </si>
  <si>
    <t>Chassy_SC_2530</t>
  </si>
  <si>
    <t>N1NW00</t>
  </si>
  <si>
    <t>CENPK1137D_1700</t>
  </si>
  <si>
    <t>Q12341</t>
  </si>
  <si>
    <t>YPL001W</t>
  </si>
  <si>
    <t>Histone acetyltransferase type B catalytic subunit - HAT1</t>
  </si>
  <si>
    <t>d1318.a1.a1</t>
  </si>
  <si>
    <t>Chassy_SC_2651;N1P873;P38069; Alpha-1,2-mannosyltransferase MNN2 - MNN2</t>
  </si>
  <si>
    <t>Chassy_SC_2651</t>
  </si>
  <si>
    <t>N1P873</t>
  </si>
  <si>
    <t>CENPK1137D_4559</t>
  </si>
  <si>
    <t>P38069</t>
  </si>
  <si>
    <t>YBR015C</t>
  </si>
  <si>
    <t>Alpha-1,2-mannosyltransferase MNN2 - MNN2</t>
  </si>
  <si>
    <t>c257.a1.a1</t>
  </si>
  <si>
    <t>Chassy_SC_227;N1P357;P15625; Phenylalanine--tRNA ligase alpha subunit - FRS2</t>
  </si>
  <si>
    <t>Chassy_SC_227</t>
  </si>
  <si>
    <t>N1P357</t>
  </si>
  <si>
    <t>CENPK1137D_3362</t>
  </si>
  <si>
    <t>P15625</t>
  </si>
  <si>
    <t>YFL022C</t>
  </si>
  <si>
    <t>Phenylalanine--tRNA ligase alpha subunit - FRS2</t>
  </si>
  <si>
    <t>c537.a1.a1</t>
  </si>
  <si>
    <t>Chassy_SC_591;N1P1N7;Q06142; Importin subunit beta-1 - KAP95</t>
  </si>
  <si>
    <t>Chassy_SC_591</t>
  </si>
  <si>
    <t>N1P1N7</t>
  </si>
  <si>
    <t>CENPK1137D_717</t>
  </si>
  <si>
    <t>Q06142</t>
  </si>
  <si>
    <t>YLR347C</t>
  </si>
  <si>
    <t>Importin subunit beta-1 - KAP95</t>
  </si>
  <si>
    <t>d1573.a1.a1</t>
  </si>
  <si>
    <t>Chassy_SC_4734;N1NXW2;P53753; Endo-1,3(4)-beta-glucanase 1 - DSE4</t>
  </si>
  <si>
    <t>Chassy_SC_4734</t>
  </si>
  <si>
    <t>N1NXW2</t>
  </si>
  <si>
    <t>CENPK1137D_2745</t>
  </si>
  <si>
    <t>P53753</t>
  </si>
  <si>
    <t>YNR067C</t>
  </si>
  <si>
    <t>3.2.1.6</t>
  </si>
  <si>
    <t>Endo-1,3(4)-beta-glucanase 1 - DSE4</t>
  </si>
  <si>
    <t>d1340.a1.a1</t>
  </si>
  <si>
    <t>Chassy_SC_2372;N1NYK9;Q12164; Pore membrane protein of 33 kDa - POM33</t>
  </si>
  <si>
    <t>Chassy_SC_2372</t>
  </si>
  <si>
    <t>N1NYK9</t>
  </si>
  <si>
    <t>CENPK1137D_694</t>
  </si>
  <si>
    <t>Q12164</t>
  </si>
  <si>
    <t>YLL023C</t>
  </si>
  <si>
    <t>Pore membrane protein of 33 kDa - POM33</t>
  </si>
  <si>
    <t>b97.a1.a1</t>
  </si>
  <si>
    <t>Chassy_SC_311;N1NZ54;P17505; Malate dehydrogenase, mitochondrial - MDH1</t>
  </si>
  <si>
    <t>Chassy_SC_311</t>
  </si>
  <si>
    <t>N1NZ54</t>
  </si>
  <si>
    <t>CENPK1137D_919</t>
  </si>
  <si>
    <t>P17505</t>
  </si>
  <si>
    <t>YKL085W</t>
  </si>
  <si>
    <t>Malate dehydrogenase, mitochondrial - MDH1</t>
  </si>
  <si>
    <t>c448.a1.a1</t>
  </si>
  <si>
    <t>Chassy_SC_651;N1P4E4;P40327; 26S proteasome regulatory subunit 4 homolog - RPT2</t>
  </si>
  <si>
    <t>Chassy_SC_651</t>
  </si>
  <si>
    <t>N1P4E4</t>
  </si>
  <si>
    <t>CENPK1137D_3817</t>
  </si>
  <si>
    <t>P40327</t>
  </si>
  <si>
    <t>YDL007W</t>
  </si>
  <si>
    <t>26S proteasome regulatory subunit 4 homolog - RPT2</t>
  </si>
  <si>
    <t>c438.a1.a1</t>
  </si>
  <si>
    <t>Chassy_SC_5245;N1P8W6;Q04062; 26S proteasome regulatory subunit RPN9 - RPN9</t>
  </si>
  <si>
    <t>Chassy_SC_5245</t>
  </si>
  <si>
    <t>N1P8W6</t>
  </si>
  <si>
    <t>CENPK1137D_4255</t>
  </si>
  <si>
    <t>Q04062</t>
  </si>
  <si>
    <t>YDR427W</t>
  </si>
  <si>
    <t>26S proteasome regulatory subunit RPN9 - RPN9</t>
  </si>
  <si>
    <t>c493.a1.a1</t>
  </si>
  <si>
    <t>'Chassy_SC_4304;N1P890;P38075; Pyridoxamine 5''-phosphate oxidase - PDX3'</t>
  </si>
  <si>
    <t>Chassy_SC_4304</t>
  </si>
  <si>
    <t>N1P890</t>
  </si>
  <si>
    <t>CENPK1137D_4579</t>
  </si>
  <si>
    <t>P38075</t>
  </si>
  <si>
    <t>YBR035C</t>
  </si>
  <si>
    <t>1.4.3.5</t>
  </si>
  <si>
    <t>'Pyridoxamine 5''-phosphate oxidase - PDX3'</t>
  </si>
  <si>
    <t>c949.a1.a1</t>
  </si>
  <si>
    <t>Chassy_SC_417;N1P6W6;Q04935; Cytochrome c oxidase protein 20, mitochondrial - COX20</t>
  </si>
  <si>
    <t>Chassy_SC_417</t>
  </si>
  <si>
    <t>N1P6W6</t>
  </si>
  <si>
    <t>CENPK1137D_4054</t>
  </si>
  <si>
    <t>Q04935</t>
  </si>
  <si>
    <t>YDR231C</t>
  </si>
  <si>
    <t>Cytochrome c oxidase protein 20, mitochondrial - COX20</t>
  </si>
  <si>
    <t>c483.a1.a1</t>
  </si>
  <si>
    <t>Chassy_SC_4202;N1P9X7;P53297; PAB1-binding protein 1 - PBP1</t>
  </si>
  <si>
    <t>Chassy_SC_4202</t>
  </si>
  <si>
    <t>N1P9X7</t>
  </si>
  <si>
    <t>CENPK1137D_3143</t>
  </si>
  <si>
    <t>P53297</t>
  </si>
  <si>
    <t>YGR178C</t>
  </si>
  <si>
    <t>PAB1-binding protein 1 - PBP1</t>
  </si>
  <si>
    <t>d1275.a1.a1</t>
  </si>
  <si>
    <t>Chassy_SC_2781;N1P7C3;P35817; Bromodomain-containing factor 1 - BDF1</t>
  </si>
  <si>
    <t>Chassy_SC_2781</t>
  </si>
  <si>
    <t>N1P7C3</t>
  </si>
  <si>
    <t>CENPK1137D_770</t>
  </si>
  <si>
    <t>P35817</t>
  </si>
  <si>
    <t>YLR399C</t>
  </si>
  <si>
    <t>Bromodomain-containing factor 1 - BDF1</t>
  </si>
  <si>
    <t>d1277.a1.a1</t>
  </si>
  <si>
    <t>Chassy_SC_42;N1P0R3;P36006; Myosin-3 - MYO3</t>
  </si>
  <si>
    <t>Chassy_SC_42</t>
  </si>
  <si>
    <t>N1P0R3</t>
  </si>
  <si>
    <t>CENPK1137D_1178</t>
  </si>
  <si>
    <t>P36006</t>
  </si>
  <si>
    <t>YKL129C</t>
  </si>
  <si>
    <t>Myosin-3 - MYO3</t>
  </si>
  <si>
    <t>b65.a1.a1</t>
  </si>
  <si>
    <t>Chassy_SC_1363;N1NY08;P04840; Mitochondrial outer membrane protein porin 1 - POR1</t>
  </si>
  <si>
    <t>Chassy_SC_1363</t>
  </si>
  <si>
    <t>N1NY08</t>
  </si>
  <si>
    <t>CENPK1137D_2623</t>
  </si>
  <si>
    <t>P04840</t>
  </si>
  <si>
    <t>YNL055C</t>
  </si>
  <si>
    <t>Mitochondrial outer membrane protein porin 1 - POR1</t>
  </si>
  <si>
    <t>c109.a1.a1</t>
  </si>
  <si>
    <t>Chassy_SC_4096;N1P367;P46655; Glutamate--tRNA ligase, cytoplasmic - GUS1</t>
  </si>
  <si>
    <t>Chassy_SC_4096</t>
  </si>
  <si>
    <t>N1P367</t>
  </si>
  <si>
    <t>CENPK1137D_2901</t>
  </si>
  <si>
    <t>P46655</t>
  </si>
  <si>
    <t>YGL245W</t>
  </si>
  <si>
    <t>6.1.1.17</t>
  </si>
  <si>
    <t>Glutamate--tRNA ligase, cytoplasmic - GUS1</t>
  </si>
  <si>
    <t>c973.a1.a1</t>
  </si>
  <si>
    <t>Chassy_SC_3125;N1P402;P31334; 54S ribosomal protein L9, mitochondrial - MRPL9</t>
  </si>
  <si>
    <t>Chassy_SC_3125</t>
  </si>
  <si>
    <t>N1P402</t>
  </si>
  <si>
    <t>CENPK1137D_3186</t>
  </si>
  <si>
    <t>P31334</t>
  </si>
  <si>
    <t>YGR220C</t>
  </si>
  <si>
    <t>54S ribosomal protein L9, mitochondrial - MRPL9</t>
  </si>
  <si>
    <t>d1269.a1.a1</t>
  </si>
  <si>
    <t>Chassy_SC_72;N1P4N3;P13586; Calcium-transporting ATPase 1 - PMR1</t>
  </si>
  <si>
    <t>Chassy_SC_72</t>
  </si>
  <si>
    <t>N1P4N3</t>
  </si>
  <si>
    <t>CENPK1137D_3294</t>
  </si>
  <si>
    <t>P13586</t>
  </si>
  <si>
    <t>YGL167C</t>
  </si>
  <si>
    <t>Calcium-transporting ATPase 1 - PMR1</t>
  </si>
  <si>
    <t>d1847.a1.a1</t>
  </si>
  <si>
    <t>Chassy_SC_2454;N1P604;Q03262; Phosphoribomutase - PRM15</t>
  </si>
  <si>
    <t>Chassy_SC_2454</t>
  </si>
  <si>
    <t>N1P604</t>
  </si>
  <si>
    <t>CENPK1137D_320</t>
  </si>
  <si>
    <t>Q03262</t>
  </si>
  <si>
    <t>YMR278W</t>
  </si>
  <si>
    <t>5.4.2.7</t>
  </si>
  <si>
    <t>Phosphoribomutase - PRM15</t>
  </si>
  <si>
    <t>d1636.a1.a1</t>
  </si>
  <si>
    <t>Chassy_SC_288;N1P7H5;P40012; Protoporphyrinogen oxidase - HEM14</t>
  </si>
  <si>
    <t>Chassy_SC_288</t>
  </si>
  <si>
    <t>N1P7H5</t>
  </si>
  <si>
    <t>CENPK1137D_3670</t>
  </si>
  <si>
    <t>P40012</t>
  </si>
  <si>
    <t>YER014W</t>
  </si>
  <si>
    <t>1.3.3.4</t>
  </si>
  <si>
    <t>Protoporphyrinogen oxidase - HEM14</t>
  </si>
  <si>
    <t>c189.a1.a1</t>
  </si>
  <si>
    <t>Chassy_SC_1566;N1P6N2;P07702; L-2-aminoadipate reductase - LYS2</t>
  </si>
  <si>
    <t>Chassy_SC_1566</t>
  </si>
  <si>
    <t>N1P6N2</t>
  </si>
  <si>
    <t>CENPK1137D_4662</t>
  </si>
  <si>
    <t>P07702</t>
  </si>
  <si>
    <t>YBR115C</t>
  </si>
  <si>
    <t>1.2.1.31; 1.2.1.95</t>
  </si>
  <si>
    <t>L-2-aminoadipate reductase - LYS2</t>
  </si>
  <si>
    <t>c211.a1.a1</t>
  </si>
  <si>
    <t>Chassy_SC_4089;N1NXZ7;P12695; Dihydrolipoyllysine-residue acetyltransferase component of pyruvate dehydrogenase complex, mitochondrial - LAT1</t>
  </si>
  <si>
    <t>Chassy_SC_4089</t>
  </si>
  <si>
    <t>N1NXZ7</t>
  </si>
  <si>
    <t>CENPK1137D_2608</t>
  </si>
  <si>
    <t>P12695</t>
  </si>
  <si>
    <t>YNL071W</t>
  </si>
  <si>
    <t>2.3.1.12</t>
  </si>
  <si>
    <t>Dihydrolipoyllysine-residue acetyltransferase component of pyruvate dehydrogenase complex, mitochondrial - LAT1</t>
  </si>
  <si>
    <t>d1004.a1.a1</t>
  </si>
  <si>
    <t>Chassy_SC_4967;N1P0K7;Q05029; Protein BCH1 - BCH1</t>
  </si>
  <si>
    <t>Chassy_SC_4967</t>
  </si>
  <si>
    <t>N1P0K7</t>
  </si>
  <si>
    <t>CENPK1137D_277</t>
  </si>
  <si>
    <t>Q05029</t>
  </si>
  <si>
    <t>YMR237W</t>
  </si>
  <si>
    <t>Protein BCH1 - BCH1</t>
  </si>
  <si>
    <t>d1321.a1.a1</t>
  </si>
  <si>
    <t>Chassy_SC_4377;N1P2N6;P38797; Protein phosphatase 2C homolog 7, mitochondrial - PTC7</t>
  </si>
  <si>
    <t>Chassy_SC_4377</t>
  </si>
  <si>
    <t>N1P2N6</t>
  </si>
  <si>
    <t>CENPK1137D_5221</t>
  </si>
  <si>
    <t>P38797</t>
  </si>
  <si>
    <t>YHR076W</t>
  </si>
  <si>
    <t>Protein phosphatase 2C homolog 7, mitochondrial - PTC7</t>
  </si>
  <si>
    <t>d1360.a1.a1</t>
  </si>
  <si>
    <t>Chassy_SC_3723;N1P364;P47047; ATP-dependent RNA helicase DOB1 - MTR4</t>
  </si>
  <si>
    <t>Chassy_SC_3723</t>
  </si>
  <si>
    <t>N1P364</t>
  </si>
  <si>
    <t>CENPK1137D_1252</t>
  </si>
  <si>
    <t>P47047</t>
  </si>
  <si>
    <t>YJL050W</t>
  </si>
  <si>
    <t>ATP-dependent RNA helicase DOB1 - MTR4</t>
  </si>
  <si>
    <t>d1970.a1.a1</t>
  </si>
  <si>
    <t>Chassy_SC_1993;N1P5C7;P39994; Putative 2-hydroxyacyl-CoA lyase - YEL020C</t>
  </si>
  <si>
    <t>Chassy_SC_1993</t>
  </si>
  <si>
    <t>N1P5C7</t>
  </si>
  <si>
    <t>CENPK1137D_3636</t>
  </si>
  <si>
    <t>P39994</t>
  </si>
  <si>
    <t>YEL020C</t>
  </si>
  <si>
    <t>4.1.-.-</t>
  </si>
  <si>
    <t>Putative 2-hydroxyacyl-CoA lyase - YEL020C</t>
  </si>
  <si>
    <t>d1313.a1.a1</t>
  </si>
  <si>
    <t>Chassy_SC_1873;N1P982;P25573; Mitochondrial inner membrane i-AAA protease supercomplex subunit MGR1 - MGR1</t>
  </si>
  <si>
    <t>Chassy_SC_1873</t>
  </si>
  <si>
    <t>N1P982</t>
  </si>
  <si>
    <t>CENPK1137D_4455</t>
  </si>
  <si>
    <t>P25573</t>
  </si>
  <si>
    <t>YCL044C</t>
  </si>
  <si>
    <t>Mitochondrial inner membrane i-AAA protease supercomplex subunit MGR1 - MGR1</t>
  </si>
  <si>
    <t>c583.a1.a1</t>
  </si>
  <si>
    <t>Chassy_SC_3825;N1P7C7;P34221; Protein phosphatase 2C homolog 3 - PTC3</t>
  </si>
  <si>
    <t>Chassy_SC_3825</t>
  </si>
  <si>
    <t>N1P7C7</t>
  </si>
  <si>
    <t>CENPK1137D_4867</t>
  </si>
  <si>
    <t>P34221</t>
  </si>
  <si>
    <t>YBL056W</t>
  </si>
  <si>
    <t>Protein phosphatase 2C homolog 3 - PTC3</t>
  </si>
  <si>
    <t>d1544.a1.a1</t>
  </si>
  <si>
    <t>Chassy_SC_825;N1P1A7;P33310; ATP-dependent permease MDL1, mitochondrial - MDL1</t>
  </si>
  <si>
    <t>Chassy_SC_825</t>
  </si>
  <si>
    <t>N1P1A7</t>
  </si>
  <si>
    <t>CENPK1137D_567</t>
  </si>
  <si>
    <t>P33310</t>
  </si>
  <si>
    <t>YLR188W</t>
  </si>
  <si>
    <t>ATP-dependent permease MDL1, mitochondrial - MDL1</t>
  </si>
  <si>
    <t>c755.a1.a1</t>
  </si>
  <si>
    <t>Chassy_SC_2512;N1P2T2;P22354; 54S ribosomal protein L20, mitochondrial - MRPL20</t>
  </si>
  <si>
    <t>Chassy_SC_2512</t>
  </si>
  <si>
    <t>N1P2T2</t>
  </si>
  <si>
    <t>CENPK1137D_1097</t>
  </si>
  <si>
    <t>P22354</t>
  </si>
  <si>
    <t>YKR085C</t>
  </si>
  <si>
    <t>54S ribosomal protein L20, mitochondrial - MRPL20</t>
  </si>
  <si>
    <t>d1345.a1.a1</t>
  </si>
  <si>
    <t>Chassy_SC_3546;N1P5Q8;Q03362; Uncharacterized protein YDR476C - YDR476C</t>
  </si>
  <si>
    <t>Chassy_SC_3546</t>
  </si>
  <si>
    <t>N1P5Q8</t>
  </si>
  <si>
    <t>CENPK1137D_4302</t>
  </si>
  <si>
    <t>Q03362</t>
  </si>
  <si>
    <t>YDR476C</t>
  </si>
  <si>
    <t>Uncharacterized protein YDR476C - YDR476C</t>
  </si>
  <si>
    <t>d1349.a1.a1</t>
  </si>
  <si>
    <t>Chassy_SC_4387;N1PAJ5;P32387; 54S ribosomal protein L41, mitochondrial - MRP20</t>
  </si>
  <si>
    <t>Chassy_SC_4387</t>
  </si>
  <si>
    <t>N1PAJ5</t>
  </si>
  <si>
    <t>CENPK1137D_4233</t>
  </si>
  <si>
    <t>P32387</t>
  </si>
  <si>
    <t>YDR405W</t>
  </si>
  <si>
    <t>54S ribosomal protein L41, mitochondrial - MRP20</t>
  </si>
  <si>
    <t>c832.a1.a1</t>
  </si>
  <si>
    <t>Chassy_SC_3177;N1NVJ2;CENPK specific;No description in SC288c, annotation and gene name in CENPK: Rpa135p  - CENPK1137D_1711</t>
  </si>
  <si>
    <t>Chassy_SC_3177</t>
  </si>
  <si>
    <t>N1NVJ2</t>
  </si>
  <si>
    <t>CENPK1137D_1711</t>
  </si>
  <si>
    <t>specific  Rpa135p</t>
  </si>
  <si>
    <t>d1614.a1.a1</t>
  </si>
  <si>
    <t>Chassy_SC_44;N1NZA5;P53897; mRNA stability protein IGO1 - IGO1</t>
  </si>
  <si>
    <t>Chassy_SC_44</t>
  </si>
  <si>
    <t>N1NZA5</t>
  </si>
  <si>
    <t>CENPK1137D_2524</t>
  </si>
  <si>
    <t>P53897</t>
  </si>
  <si>
    <t>YNL157W</t>
  </si>
  <si>
    <t>mRNA stability protein IGO1 - IGO1</t>
  </si>
  <si>
    <t>d1484.a1.a1</t>
  </si>
  <si>
    <t>Chassy_SC_1699;N1P686;Q04969; Signal peptidase complex subunit SPC2 - SPC2</t>
  </si>
  <si>
    <t>Chassy_SC_1699</t>
  </si>
  <si>
    <t>N1P686</t>
  </si>
  <si>
    <t>CENPK1137D_400</t>
  </si>
  <si>
    <t>Q04969</t>
  </si>
  <si>
    <t>YML055W</t>
  </si>
  <si>
    <t>Signal peptidase complex subunit SPC2 - SPC2</t>
  </si>
  <si>
    <t>d1940.a1.a1</t>
  </si>
  <si>
    <t>Chassy_SC_3942;N1NX75;Q12283; Malonyl CoA-acyl carrier protein transacylase, mitochondrial - MCT1</t>
  </si>
  <si>
    <t>Chassy_SC_3942</t>
  </si>
  <si>
    <t>N1NX75</t>
  </si>
  <si>
    <t>CENPK1137D_2238</t>
  </si>
  <si>
    <t>Q12283</t>
  </si>
  <si>
    <t>YOR221C</t>
  </si>
  <si>
    <t>2.3.1.39</t>
  </si>
  <si>
    <t>Malonyl CoA-acyl carrier protein transacylase, mitochondrial - MCT1</t>
  </si>
  <si>
    <t>b90.a1.a1</t>
  </si>
  <si>
    <t>Chassy_SC_131;N1NXR8;P05750; 40S ribosomal protein S3 - RPS3</t>
  </si>
  <si>
    <t>Chassy_SC_131</t>
  </si>
  <si>
    <t>N1NXR8</t>
  </si>
  <si>
    <t>CENPK1137D_2503</t>
  </si>
  <si>
    <t>P05750</t>
  </si>
  <si>
    <t>YNL178W</t>
  </si>
  <si>
    <t>40S ribosomal protein S3 - RPS3</t>
  </si>
  <si>
    <t>c274.a1.a1</t>
  </si>
  <si>
    <t>Chassy_SC_4388;N1NVH4;P05626; ATP synthase subunit 4, mitochondrial - ATP4</t>
  </si>
  <si>
    <t>Chassy_SC_4388</t>
  </si>
  <si>
    <t>N1NVH4</t>
  </si>
  <si>
    <t>CENPK1137D_1621</t>
  </si>
  <si>
    <t>P05626</t>
  </si>
  <si>
    <t>YPL078C</t>
  </si>
  <si>
    <t>ATP synthase subunit 4, mitochondrial - ATP4</t>
  </si>
  <si>
    <t>c876.a1.a1</t>
  </si>
  <si>
    <t>Chassy_SC_3735;N1P8S5;P38333; Essential nuclear protein 1 - ENP1</t>
  </si>
  <si>
    <t>Chassy_SC_3735</t>
  </si>
  <si>
    <t>N1P8S5</t>
  </si>
  <si>
    <t>CENPK1137D_4804</t>
  </si>
  <si>
    <t>P38333</t>
  </si>
  <si>
    <t>YBR247C</t>
  </si>
  <si>
    <t>Essential nuclear protein 1 - ENP1</t>
  </si>
  <si>
    <t>c882.a1.a1</t>
  </si>
  <si>
    <t>Chassy_SC_752;N1PA84;CENPK specific;No description in SC288c, annotation and gene name in CENPK: Gpa2p  - CENPK1137D_3678</t>
  </si>
  <si>
    <t>Chassy_SC_752</t>
  </si>
  <si>
    <t>N1PA84</t>
  </si>
  <si>
    <t>CENPK1137D_3678</t>
  </si>
  <si>
    <t>specific  Gpa2p</t>
  </si>
  <si>
    <t>d1745.a1.a1</t>
  </si>
  <si>
    <t>Chassy_SC_4804;N1P443;P40157; Vacuolar import and degradation protein 27 - VID27</t>
  </si>
  <si>
    <t>Chassy_SC_4804</t>
  </si>
  <si>
    <t>N1P443</t>
  </si>
  <si>
    <t>CENPK1137D_2472</t>
  </si>
  <si>
    <t>P40157</t>
  </si>
  <si>
    <t>YNL212W</t>
  </si>
  <si>
    <t>Vacuolar import and degradation protein 27 - VID27</t>
  </si>
  <si>
    <t>d1474.a1.a1</t>
  </si>
  <si>
    <t>Chassy_SC_3881;N1NYM2;P06633; Imidazoleglycerol-phosphate dehydratase - HIS3</t>
  </si>
  <si>
    <t>Chassy_SC_3881</t>
  </si>
  <si>
    <t>N1NYM2</t>
  </si>
  <si>
    <t>CENPK1137D_2219</t>
  </si>
  <si>
    <t>P06633</t>
  </si>
  <si>
    <t>YOR202W</t>
  </si>
  <si>
    <t>4.2.1.19</t>
  </si>
  <si>
    <t>Imidazoleglycerol-phosphate dehydratase - HIS3</t>
  </si>
  <si>
    <t>c871.a1.a1</t>
  </si>
  <si>
    <t>Chassy_SC_2862;N1P7D9;P38197; Pyridoxal phosphate homeostasis protein - YBL036C</t>
  </si>
  <si>
    <t>Chassy_SC_2862</t>
  </si>
  <si>
    <t>N1P7D9</t>
  </si>
  <si>
    <t>CENPK1137D_4887</t>
  </si>
  <si>
    <t>P38197</t>
  </si>
  <si>
    <t>YBL036C</t>
  </si>
  <si>
    <t>Pyridoxal phosphate homeostasis protein - YBL036C</t>
  </si>
  <si>
    <t>c954.a1.a1</t>
  </si>
  <si>
    <t>Chassy_SC_1273;N1P908;P27809; Glycolipid 2-alpha-mannosyltransferase - KRE2</t>
  </si>
  <si>
    <t>Chassy_SC_1273</t>
  </si>
  <si>
    <t>N1P908</t>
  </si>
  <si>
    <t>CENPK1137D_4310</t>
  </si>
  <si>
    <t>P27809</t>
  </si>
  <si>
    <t>YDR483W</t>
  </si>
  <si>
    <t>Glycolipid 2-alpha-mannosyltransferase - KRE2</t>
  </si>
  <si>
    <t>d1457.a1.a1</t>
  </si>
  <si>
    <t>Chassy_SC_2882;N1PAI3;Q05518; Protein PAL1 - PAL1</t>
  </si>
  <si>
    <t>Chassy_SC_2882</t>
  </si>
  <si>
    <t>N1PAI3</t>
  </si>
  <si>
    <t>CENPK1137D_4173</t>
  </si>
  <si>
    <t>Q05518</t>
  </si>
  <si>
    <t>YDR348C</t>
  </si>
  <si>
    <t>Protein PAL1 - PAL1</t>
  </si>
  <si>
    <t>c208.a1.a1</t>
  </si>
  <si>
    <t>Chassy_SC_305;N1P3I5;P40069; Importin subunit beta-4 - KAP123</t>
  </si>
  <si>
    <t>Chassy_SC_305</t>
  </si>
  <si>
    <t>N1P3I5</t>
  </si>
  <si>
    <t>CENPK1137D_3522</t>
  </si>
  <si>
    <t>P40069</t>
  </si>
  <si>
    <t>YER110C</t>
  </si>
  <si>
    <t>Importin subunit beta-4 - KAP123</t>
  </si>
  <si>
    <t>d1341.a1.a1</t>
  </si>
  <si>
    <t>Chassy_SC_3438;N1P689;P25618; Protein CWH43 - CWH43</t>
  </si>
  <si>
    <t>Chassy_SC_3438</t>
  </si>
  <si>
    <t>N1P689</t>
  </si>
  <si>
    <t>CENPK1137D_4502</t>
  </si>
  <si>
    <t>P25618</t>
  </si>
  <si>
    <t>YCR017C</t>
  </si>
  <si>
    <t>Protein CWH43 - CWH43</t>
  </si>
  <si>
    <t>d1856.a1.a1</t>
  </si>
  <si>
    <t>Chassy_SC_1104;N1P1I4;P39742; Translocation protein SEC72 - SEC72</t>
  </si>
  <si>
    <t>Chassy_SC_1104</t>
  </si>
  <si>
    <t>N1P1I4</t>
  </si>
  <si>
    <t>CENPK1137D_667</t>
  </si>
  <si>
    <t>P39742</t>
  </si>
  <si>
    <t>YLR292C</t>
  </si>
  <si>
    <t>Translocation protein SEC72 - SEC72</t>
  </si>
  <si>
    <t>d1634.a1.a1</t>
  </si>
  <si>
    <t>Chassy_SC_315;N1NY49;Q12517; mRNA-decapping enzyme subunit 1 - DCP1</t>
  </si>
  <si>
    <t>Chassy_SC_315</t>
  </si>
  <si>
    <t>N1NY49</t>
  </si>
  <si>
    <t>CENPK1137D_2004</t>
  </si>
  <si>
    <t>Q12517</t>
  </si>
  <si>
    <t>YOL149W</t>
  </si>
  <si>
    <t>mRNA-decapping enzyme subunit 1 - DCP1</t>
  </si>
  <si>
    <t>d1142.a1.a1</t>
  </si>
  <si>
    <t>Chassy_SC_1210;N1NZ06;P54003; Protein SUR7 - SUR7</t>
  </si>
  <si>
    <t>Chassy_SC_1210</t>
  </si>
  <si>
    <t>N1NZ06</t>
  </si>
  <si>
    <t>CENPK1137D_403</t>
  </si>
  <si>
    <t>P54003</t>
  </si>
  <si>
    <t>YML052W</t>
  </si>
  <si>
    <t>Protein SUR7 - SUR7</t>
  </si>
  <si>
    <t>c729.a1.a1</t>
  </si>
  <si>
    <t>Chassy_SC_2619;N1P3X8;P53250; Twinfilin-1 - TWF1</t>
  </si>
  <si>
    <t>Chassy_SC_2619</t>
  </si>
  <si>
    <t>N1P3X8</t>
  </si>
  <si>
    <t>CENPK1137D_3044</t>
  </si>
  <si>
    <t>P53250</t>
  </si>
  <si>
    <t>YGR080W</t>
  </si>
  <si>
    <t>Twinfilin-1 - TWF1</t>
  </si>
  <si>
    <t>c116.a1.a1</t>
  </si>
  <si>
    <t>Chassy_SC_4510;N1P3E6;P38934; Nuclear segregation protein BFR1 - BFR1</t>
  </si>
  <si>
    <t>Chassy_SC_4510</t>
  </si>
  <si>
    <t>N1P3E6</t>
  </si>
  <si>
    <t>CENPK1137D_2217</t>
  </si>
  <si>
    <t>P38934</t>
  </si>
  <si>
    <t>YOR198C</t>
  </si>
  <si>
    <t>Nuclear segregation protein BFR1 - BFR1</t>
  </si>
  <si>
    <t>d1362.a1.a1</t>
  </si>
  <si>
    <t>Chassy_SC_4025;N1P1V3;Q02608; 37S ribosomal protein S16, mitochondrial - MRPS16</t>
  </si>
  <si>
    <t>Chassy_SC_4025</t>
  </si>
  <si>
    <t>N1P1V3</t>
  </si>
  <si>
    <t>CENPK1137D_1687</t>
  </si>
  <si>
    <t>Q02608</t>
  </si>
  <si>
    <t>YPL013C</t>
  </si>
  <si>
    <t>37S ribosomal protein S16, mitochondrial - MRPS16</t>
  </si>
  <si>
    <t>c285.a1.a1</t>
  </si>
  <si>
    <t>Chassy_SC_5379;N1P6F4;P38061; 60S ribosomal protein L32 - RPL32</t>
  </si>
  <si>
    <t>Chassy_SC_5379</t>
  </si>
  <si>
    <t>N1P6F4</t>
  </si>
  <si>
    <t>CENPK1137D_4577</t>
  </si>
  <si>
    <t>P38061</t>
  </si>
  <si>
    <t>YBL092W</t>
  </si>
  <si>
    <t>60S ribosomal protein L32 - RPL32</t>
  </si>
  <si>
    <t>d1019.a1.a1</t>
  </si>
  <si>
    <t>Chassy_SC_4221;N1P102;P32769; Elongation factor 1 alpha-like protein - HBS1</t>
  </si>
  <si>
    <t>Chassy_SC_4221</t>
  </si>
  <si>
    <t>N1P102</t>
  </si>
  <si>
    <t>CENPK1137D_1096</t>
  </si>
  <si>
    <t>P32769</t>
  </si>
  <si>
    <t>YKR084C</t>
  </si>
  <si>
    <t>Elongation factor 1 alpha-like protein - HBS1</t>
  </si>
  <si>
    <t>c831.a1.a1</t>
  </si>
  <si>
    <t>Chassy_SC_1209;N1P5Y9;Q07505; Putative carboxymethylenebutenolidase - YDL086W</t>
  </si>
  <si>
    <t>Chassy_SC_1209</t>
  </si>
  <si>
    <t>N1P5Y9</t>
  </si>
  <si>
    <t>CENPK1137D_3739</t>
  </si>
  <si>
    <t>Q07505</t>
  </si>
  <si>
    <t>YDL086W</t>
  </si>
  <si>
    <t>3.1.1.45</t>
  </si>
  <si>
    <t>Putative carboxymethylenebutenolidase - YDL086W</t>
  </si>
  <si>
    <t>c815.a1.a1</t>
  </si>
  <si>
    <t>Chassy_SC_4618;N1P9B2;P40485; Phosphatidylinositol 4,5-bisphosphate-binding protein SLM1 - SLM1</t>
  </si>
  <si>
    <t>Chassy_SC_4618</t>
  </si>
  <si>
    <t>N1P9B2</t>
  </si>
  <si>
    <t>CENPK1137D_5155</t>
  </si>
  <si>
    <t>P40485</t>
  </si>
  <si>
    <t>YIL105C</t>
  </si>
  <si>
    <t>Phosphatidylinositol 4,5-bisphosphate-binding protein SLM1 - SLM1</t>
  </si>
  <si>
    <t>d1187.a1.a1</t>
  </si>
  <si>
    <t>Chassy_SC_4607;N1NXJ8;P32352; C-8 sterol isomerase - ERG2</t>
  </si>
  <si>
    <t>Chassy_SC_4607</t>
  </si>
  <si>
    <t>N1NXJ8</t>
  </si>
  <si>
    <t>CENPK1137D_239</t>
  </si>
  <si>
    <t>P32352</t>
  </si>
  <si>
    <t>YMR202W</t>
  </si>
  <si>
    <t>5.-.-.-</t>
  </si>
  <si>
    <t>C-8 sterol isomerase - ERG2</t>
  </si>
  <si>
    <t>c691.a1.a1</t>
  </si>
  <si>
    <t>Chassy_SC_2098;N1NZB9;P33204; Actin-related protein 2/3 complex subunit 4 - ARC19</t>
  </si>
  <si>
    <t>Chassy_SC_2098</t>
  </si>
  <si>
    <t>N1NZB9</t>
  </si>
  <si>
    <t>CENPK1137D_994</t>
  </si>
  <si>
    <t>P33204</t>
  </si>
  <si>
    <t>YKL013C</t>
  </si>
  <si>
    <t>Actin-related protein 2/3 complex subunit 4 - ARC19</t>
  </si>
  <si>
    <t>c875.a1.a1</t>
  </si>
  <si>
    <t>Chassy_SC_940;N1P8G4;P47035; Nucleolar protein NET1 - NET1</t>
  </si>
  <si>
    <t>Chassy_SC_940</t>
  </si>
  <si>
    <t>N1P8G4</t>
  </si>
  <si>
    <t>CENPK1137D_1225</t>
  </si>
  <si>
    <t>P47035</t>
  </si>
  <si>
    <t>YJL076W</t>
  </si>
  <si>
    <t>Nucleolar protein NET1 - NET1</t>
  </si>
  <si>
    <t>c345.a1.a1</t>
  </si>
  <si>
    <t>Chassy_SC_3635;N1NZD8;P36105; 60S ribosomal protein L14-A - RPL14A</t>
  </si>
  <si>
    <t>Chassy_SC_3635</t>
  </si>
  <si>
    <t>N1NZD8</t>
  </si>
  <si>
    <t>CENPK1137D_1004</t>
  </si>
  <si>
    <t>P36105</t>
  </si>
  <si>
    <t>YKL006W</t>
  </si>
  <si>
    <t>60S ribosomal protein L14-A - RPL14A</t>
  </si>
  <si>
    <t>c489.a1.a1</t>
  </si>
  <si>
    <t>Chassy_SC_1709;N1P6J5;P30657; Proteasome subunit beta type-7 - PRE4</t>
  </si>
  <si>
    <t>Chassy_SC_1709</t>
  </si>
  <si>
    <t>N1P6J5</t>
  </si>
  <si>
    <t>CENPK1137D_3325</t>
  </si>
  <si>
    <t>P30657</t>
  </si>
  <si>
    <t>YFR050C</t>
  </si>
  <si>
    <t>Proteasome subunit beta type-7 - PRE4</t>
  </si>
  <si>
    <t>d1554.a1.a1</t>
  </si>
  <si>
    <t>Chassy_SC_2478;N1P3J0;P39984; Histone acetyltransferase type B subunit 2 - HAT2</t>
  </si>
  <si>
    <t>Chassy_SC_2478</t>
  </si>
  <si>
    <t>N1P3J0</t>
  </si>
  <si>
    <t>CENPK1137D_3527</t>
  </si>
  <si>
    <t>P39984</t>
  </si>
  <si>
    <t>YEL056W</t>
  </si>
  <si>
    <t>Histone acetyltransferase type B subunit 2 - HAT2</t>
  </si>
  <si>
    <t>d1657.a1.a1</t>
  </si>
  <si>
    <t>Chassy_SC_1067;N1P1U5;P46971; Dolichyl-phosphate-mannose--protein mannosyltransferase 4 - PMT4</t>
  </si>
  <si>
    <t>Chassy_SC_1067</t>
  </si>
  <si>
    <t>N1P1U5</t>
  </si>
  <si>
    <t>CENPK1137D_1441</t>
  </si>
  <si>
    <t>P46971</t>
  </si>
  <si>
    <t>YJR143C</t>
  </si>
  <si>
    <t>Dolichyl-phosphate-mannose--protein mannosyltransferase 4 - PMT4</t>
  </si>
  <si>
    <t>d1891.a1.a1</t>
  </si>
  <si>
    <t>Chassy_SC_4507;N1NWT9;Q12206; Transcriptional modulator WTM2 - WTM2</t>
  </si>
  <si>
    <t>Chassy_SC_4507</t>
  </si>
  <si>
    <t>N1NWT9</t>
  </si>
  <si>
    <t>CENPK1137D_2245</t>
  </si>
  <si>
    <t>Q12206</t>
  </si>
  <si>
    <t>YOR229W</t>
  </si>
  <si>
    <t>Transcriptional modulator WTM2 - WTM2</t>
  </si>
  <si>
    <t>d1459.a1.a1</t>
  </si>
  <si>
    <t>Chassy_SC_674;N1P9R1;P38203; U6 snRNA-associated Sm-like protein LSm2 - LSM2</t>
  </si>
  <si>
    <t>Chassy_SC_674</t>
  </si>
  <si>
    <t>N1P9R1</t>
  </si>
  <si>
    <t>CENPK1137D_4900</t>
  </si>
  <si>
    <t>P38203</t>
  </si>
  <si>
    <t>YBL026W</t>
  </si>
  <si>
    <t>U6 snRNA-associated Sm-like protein LSm2 - LSM2</t>
  </si>
  <si>
    <t>d1581.a1.a1</t>
  </si>
  <si>
    <t>Chassy_SC_2680;N1NVV9;Q00776; AP-1 complex subunit mu-1-I - APM1</t>
  </si>
  <si>
    <t>Chassy_SC_2680</t>
  </si>
  <si>
    <t>N1NVV9</t>
  </si>
  <si>
    <t>CENPK1137D_1580</t>
  </si>
  <si>
    <t>Q00776</t>
  </si>
  <si>
    <t>YPL259C</t>
  </si>
  <si>
    <t>AP-1 complex subunit mu-1-I - APM1</t>
  </si>
  <si>
    <t>c694.a1.a1</t>
  </si>
  <si>
    <t>Chassy_SC_299;N1P917;P39726; Glycine cleavage system H protein, mitochondrial - GCV3</t>
  </si>
  <si>
    <t>Chassy_SC_299</t>
  </si>
  <si>
    <t>N1P917</t>
  </si>
  <si>
    <t>CENPK1137D_4934</t>
  </si>
  <si>
    <t>P39726</t>
  </si>
  <si>
    <t>YAL044C</t>
  </si>
  <si>
    <t>Glycine cleavage system H protein, mitochondrial - GCV3</t>
  </si>
  <si>
    <t>c256.a1.a1</t>
  </si>
  <si>
    <t>Chassy_SC_97;N1NVQ8;P38910; 10 kDa heat shock protein, mitochondrial - HSP10</t>
  </si>
  <si>
    <t>Chassy_SC_97</t>
  </si>
  <si>
    <t>N1NVQ8</t>
  </si>
  <si>
    <t>CENPK1137D_2041</t>
  </si>
  <si>
    <t>P38910</t>
  </si>
  <si>
    <t>YOR020C</t>
  </si>
  <si>
    <t>10 kDa heat shock protein, mitochondrial - HSP10</t>
  </si>
  <si>
    <t>c992.a1.a1</t>
  </si>
  <si>
    <t>Chassy_SC_1262;N1P608;P37267; Assembly factor CBP4 - CBP4</t>
  </si>
  <si>
    <t>Chassy_SC_1262</t>
  </si>
  <si>
    <t>N1P608</t>
  </si>
  <si>
    <t>CENPK1137D_3140</t>
  </si>
  <si>
    <t>P37267</t>
  </si>
  <si>
    <t>YGR174C</t>
  </si>
  <si>
    <t>Assembly factor CBP4 - CBP4</t>
  </si>
  <si>
    <t>d1264.a1.a1</t>
  </si>
  <si>
    <t>Chassy_SC_3708;N1P0E2;Q02795; Dolichyl-diphosphooligosaccharide--protein glycosyltransferase subunit SWP1 - SWP1</t>
  </si>
  <si>
    <t>Chassy_SC_3708</t>
  </si>
  <si>
    <t>N1P0E2</t>
  </si>
  <si>
    <t>CENPK1137D_182</t>
  </si>
  <si>
    <t>Q02795</t>
  </si>
  <si>
    <t>YMR149W</t>
  </si>
  <si>
    <t>Dolichyl-diphosphooligosaccharide--protein glycosyltransferase subunit SWP1 - SWP1</t>
  </si>
  <si>
    <t>d1939.a1.a1</t>
  </si>
  <si>
    <t>Chassy_SC_4973;N1P5Y8;P38428; Coupling of ubiquitin conjugation to ER degradation protein 1 - CUE1</t>
  </si>
  <si>
    <t>Chassy_SC_4973</t>
  </si>
  <si>
    <t>N1P5Y8</t>
  </si>
  <si>
    <t>CENPK1137D_305</t>
  </si>
  <si>
    <t>P38428</t>
  </si>
  <si>
    <t>YMR264W</t>
  </si>
  <si>
    <t>Coupling of ubiquitin conjugation to ER degradation protein 1 - CUE1</t>
  </si>
  <si>
    <t>c726.a2.a1</t>
  </si>
  <si>
    <t>Chassy_SC_3676;N1NVN4;P06245; cAMP-dependent protein kinase type 2 - TPK2</t>
  </si>
  <si>
    <t>Chassy_SC_3676</t>
  </si>
  <si>
    <t>N1NVN4</t>
  </si>
  <si>
    <t>CENPK1137D_1921</t>
  </si>
  <si>
    <t>P06245</t>
  </si>
  <si>
    <t>YPL203W</t>
  </si>
  <si>
    <t>2.7.11.11</t>
  </si>
  <si>
    <t>cAMP-dependent protein kinase type 2 - TPK2</t>
  </si>
  <si>
    <t>c191.a1.a1</t>
  </si>
  <si>
    <t>Chassy_SC_2598;N1P011;P39522; Dihydroxy-acid dehydratase, mitochondrial - ILV3</t>
  </si>
  <si>
    <t>Chassy_SC_2598</t>
  </si>
  <si>
    <t>N1P011</t>
  </si>
  <si>
    <t>CENPK1137D_1314</t>
  </si>
  <si>
    <t>P39522</t>
  </si>
  <si>
    <t>YJR016C</t>
  </si>
  <si>
    <t>4.2.1.9</t>
  </si>
  <si>
    <t>Dihydroxy-acid dehydratase, mitochondrial - ILV3</t>
  </si>
  <si>
    <t>d1220.a1.a1</t>
  </si>
  <si>
    <t>Chassy_SC_4131;N1P4S0;P40422; DNA-directed RNA polymerases I, II, and III subunit RPABC4 - RPC10</t>
  </si>
  <si>
    <t>Chassy_SC_4131</t>
  </si>
  <si>
    <t>N1P4S0</t>
  </si>
  <si>
    <t>CENPK1137D_5292</t>
  </si>
  <si>
    <t>P40422</t>
  </si>
  <si>
    <t>YHR143W-A</t>
  </si>
  <si>
    <t>DNA-directed RNA polymerases I, II, and III subunit RPABC4 - RPC10</t>
  </si>
  <si>
    <t>c179.a1.a1</t>
  </si>
  <si>
    <t>Chassy_SC_3435;N1NXI5;P17536; Tropomyosin-1 - TPM1</t>
  </si>
  <si>
    <t>Chassy_SC_3435</t>
  </si>
  <si>
    <t>N1NXI5</t>
  </si>
  <si>
    <t>CENPK1137D_2600</t>
  </si>
  <si>
    <t>P17536</t>
  </si>
  <si>
    <t>YNL079C</t>
  </si>
  <si>
    <t>Tropomyosin-1 - TPM1</t>
  </si>
  <si>
    <t>c492.a1.a1</t>
  </si>
  <si>
    <t>Chassy_SC_122;N1P2I2;P32867; Protein SSO1 - SSO1</t>
  </si>
  <si>
    <t>Chassy_SC_122</t>
  </si>
  <si>
    <t>N1P2I2</t>
  </si>
  <si>
    <t>CENPK1137D_1877</t>
  </si>
  <si>
    <t>P32867</t>
  </si>
  <si>
    <t>YPL232W</t>
  </si>
  <si>
    <t>Protein SSO1 - SSO1</t>
  </si>
  <si>
    <t>c704.a1.a1</t>
  </si>
  <si>
    <t>Chassy_SC_2892;N1NW25;P15496; Isopentenyl-diphosphate Delta-isomerase - IDI1</t>
  </si>
  <si>
    <t>Chassy_SC_2892</t>
  </si>
  <si>
    <t>N1NW25</t>
  </si>
  <si>
    <t>CENPK1137D_1583</t>
  </si>
  <si>
    <t>P15496</t>
  </si>
  <si>
    <t>YPL117C</t>
  </si>
  <si>
    <t>5.3.3.2</t>
  </si>
  <si>
    <t>Isopentenyl-diphosphate Delta-isomerase - IDI1</t>
  </si>
  <si>
    <t>d1742.a1.a1</t>
  </si>
  <si>
    <t>Chassy_SC_4590;N1P9E6;P38812; Phosphatidylglycerophosphatase GEP4, mitochondrial - GEP4</t>
  </si>
  <si>
    <t>Chassy_SC_4590</t>
  </si>
  <si>
    <t>N1P9E6</t>
  </si>
  <si>
    <t>CENPK1137D_5245</t>
  </si>
  <si>
    <t>P38812</t>
  </si>
  <si>
    <t>YHR100C</t>
  </si>
  <si>
    <t>3.1.3.27</t>
  </si>
  <si>
    <t>Phosphatidylglycerophosphatase GEP4, mitochondrial - GEP4</t>
  </si>
  <si>
    <t>c520.a1.a1</t>
  </si>
  <si>
    <t>Chassy_SC_3273;N1P1I3;P47096; 3-hydroxyanthranilate 3,4-dioxygenase - BNA1</t>
  </si>
  <si>
    <t>Chassy_SC_3273</t>
  </si>
  <si>
    <t>N1P1I3</t>
  </si>
  <si>
    <t>CENPK1137D_1321</t>
  </si>
  <si>
    <t>P47096</t>
  </si>
  <si>
    <t>YJR025C</t>
  </si>
  <si>
    <t>1.13.11.6</t>
  </si>
  <si>
    <t>3-hydroxyanthranilate 3,4-dioxygenase - BNA1</t>
  </si>
  <si>
    <t>d1872.a1.a1</t>
  </si>
  <si>
    <t>Chassy_SC_1231;N1P246;P32447; Histone chaperone ASF1 - ASF1</t>
  </si>
  <si>
    <t>Chassy_SC_1231</t>
  </si>
  <si>
    <t>N1P246</t>
  </si>
  <si>
    <t>CENPK1137D_1516</t>
  </si>
  <si>
    <t>P32447</t>
  </si>
  <si>
    <t>YJL115W</t>
  </si>
  <si>
    <t>Histone chaperone ASF1 - ASF1</t>
  </si>
  <si>
    <t>d1628.a1.a1</t>
  </si>
  <si>
    <t>Chassy_SC_2670;N1P6Y6;P37304; Protein PAM1 - PAM1</t>
  </si>
  <si>
    <t>Chassy_SC_2670</t>
  </si>
  <si>
    <t>N1P6Y6</t>
  </si>
  <si>
    <t>CENPK1137D_4074</t>
  </si>
  <si>
    <t>P37304</t>
  </si>
  <si>
    <t>YDR251W</t>
  </si>
  <si>
    <t>Protein PAM1 - PAM1</t>
  </si>
  <si>
    <t>c746.a1.a1</t>
  </si>
  <si>
    <t>Chassy_SC_4626;N1P5U8;Q12306; Ubiquitin-like protein SMT3 - SMT3</t>
  </si>
  <si>
    <t>Chassy_SC_4626</t>
  </si>
  <si>
    <t>N1P5U8</t>
  </si>
  <si>
    <t>CENPK1137D_4337</t>
  </si>
  <si>
    <t>Q12306</t>
  </si>
  <si>
    <t>YDR510W</t>
  </si>
  <si>
    <t>Ubiquitin-like protein SMT3 - SMT3</t>
  </si>
  <si>
    <t>d1143.a1.a1</t>
  </si>
  <si>
    <t>Chassy_SC_1446;N1NVL8;Q12207; Non-classical export protein 2 - NCE102</t>
  </si>
  <si>
    <t>Chassy_SC_1446</t>
  </si>
  <si>
    <t>N1NVL8</t>
  </si>
  <si>
    <t>CENPK1137D_1841</t>
  </si>
  <si>
    <t>Q12207</t>
  </si>
  <si>
    <t>YPR149W</t>
  </si>
  <si>
    <t>Non-classical export protein 2 - NCE102</t>
  </si>
  <si>
    <t>d1556.a1.a1</t>
  </si>
  <si>
    <t>Chassy_SC_5086;N1P2G5;P38862; Ubiquitin-like modifier-activating enzyme ATG7 - ATG7</t>
  </si>
  <si>
    <t>Chassy_SC_5086</t>
  </si>
  <si>
    <t>N1P2G5</t>
  </si>
  <si>
    <t>CENPK1137D_5323</t>
  </si>
  <si>
    <t>P38862</t>
  </si>
  <si>
    <t>YHR171W</t>
  </si>
  <si>
    <t>Ubiquitin-like modifier-activating enzyme ATG7 - ATG7</t>
  </si>
  <si>
    <t>d1665.a1.a1</t>
  </si>
  <si>
    <t>Chassy_SC_1878;N1P610;P48445; Biotin--protein ligase - BPL1</t>
  </si>
  <si>
    <t>Chassy_SC_1878</t>
  </si>
  <si>
    <t>N1P610</t>
  </si>
  <si>
    <t>CENPK1137D_4392</t>
  </si>
  <si>
    <t>P48445</t>
  </si>
  <si>
    <t>YDL141W</t>
  </si>
  <si>
    <t>6.3.4.-; 6.3.4.9; 6.3.4.10; 6.3.4.11; 6.3.4.15</t>
  </si>
  <si>
    <t>Biotin--protein ligase - BPL1</t>
  </si>
  <si>
    <t>c275.a2.a1</t>
  </si>
  <si>
    <t>Chassy_SC_1656;N1P999;P25343; Reduced viability upon starvation protein 161 - RVS161</t>
  </si>
  <si>
    <t>Chassy_SC_1656</t>
  </si>
  <si>
    <t>N1P999</t>
  </si>
  <si>
    <t>CENPK1137D_4505</t>
  </si>
  <si>
    <t>P25343</t>
  </si>
  <si>
    <t>YCR009C</t>
  </si>
  <si>
    <t>Reduced viability upon starvation protein 161 - RVS161</t>
  </si>
  <si>
    <t>c402.a1.a1</t>
  </si>
  <si>
    <t>Chassy_SC_326;N1NWS2;P39683; Nicotinate phosphoribosyltransferase - NPT1</t>
  </si>
  <si>
    <t>Chassy_SC_326</t>
  </si>
  <si>
    <t>N1NWS2</t>
  </si>
  <si>
    <t>CENPK1137D_2225</t>
  </si>
  <si>
    <t>P39683</t>
  </si>
  <si>
    <t>YOR209C</t>
  </si>
  <si>
    <t>6.3.4.21</t>
  </si>
  <si>
    <t>Nicotinate phosphoribosyltransferase - NPT1</t>
  </si>
  <si>
    <t>c679.a1.a1</t>
  </si>
  <si>
    <t>Chassy_SC_4170;N1P868;P61830; Histone H3 - HHT1</t>
  </si>
  <si>
    <t>Chassy_SC_4170</t>
  </si>
  <si>
    <t>N1P868</t>
  </si>
  <si>
    <t>CENPK1137D_2646 CENPK1137D_4554</t>
  </si>
  <si>
    <t>P61830</t>
  </si>
  <si>
    <t>YBR010W; YNL031C</t>
  </si>
  <si>
    <t>Histone H3 - HHT1</t>
  </si>
  <si>
    <t>c199.a1.a1</t>
  </si>
  <si>
    <t>Chassy_SC_371;N1P7W9;P32861; UTP--glucose-1-phosphate uridylyltransferase - UGP1</t>
  </si>
  <si>
    <t>Chassy_SC_371</t>
  </si>
  <si>
    <t>N1P7W9</t>
  </si>
  <si>
    <t>CENPK1137D_970</t>
  </si>
  <si>
    <t>P32861</t>
  </si>
  <si>
    <t>YKL035W</t>
  </si>
  <si>
    <t>2.7.7.9</t>
  </si>
  <si>
    <t>UTP--glucose-1-phosphate uridylyltransferase - UGP1</t>
  </si>
  <si>
    <t>d1208.a1.a1</t>
  </si>
  <si>
    <t>Chassy_SC_4141;N1NXF0;P28625; Protein YIM1 - YIM1</t>
  </si>
  <si>
    <t>Chassy_SC_4141</t>
  </si>
  <si>
    <t>N1NXF0</t>
  </si>
  <si>
    <t>CENPK1137D_184</t>
  </si>
  <si>
    <t>P28625</t>
  </si>
  <si>
    <t>YMR152W</t>
  </si>
  <si>
    <t>Protein YIM1 - YIM1</t>
  </si>
  <si>
    <t>c406.a1.a1</t>
  </si>
  <si>
    <t>Chassy_SC_214;N1NWL9;Q08972; [NU+] prion formation protein 1 - NEW1</t>
  </si>
  <si>
    <t>Chassy_SC_214</t>
  </si>
  <si>
    <t>N1NWL9</t>
  </si>
  <si>
    <t>CENPK1137D_1898</t>
  </si>
  <si>
    <t>Q08972</t>
  </si>
  <si>
    <t>YPL226W</t>
  </si>
  <si>
    <t>[NU+] prion formation protein 1 - NEW1</t>
  </si>
  <si>
    <t>c612.a1.a1</t>
  </si>
  <si>
    <t>Chassy_SC_3542;N1NZI3;P36046; Mitochondrial intermembrane space import and assembly protein 40 - MIA40</t>
  </si>
  <si>
    <t>Chassy_SC_3542</t>
  </si>
  <si>
    <t>N1NZI3</t>
  </si>
  <si>
    <t>CENPK1137D_1069</t>
  </si>
  <si>
    <t>P36046</t>
  </si>
  <si>
    <t>YKL195W</t>
  </si>
  <si>
    <t>Mitochondrial intermembrane space import and assembly protein 40 - MIA40</t>
  </si>
  <si>
    <t>c531.a1.a1</t>
  </si>
  <si>
    <t>Chassy_SC_3986;N1P4Q9;P23291; Casein kinase I homolog 1 - YCK1</t>
  </si>
  <si>
    <t>Chassy_SC_3986</t>
  </si>
  <si>
    <t>N1P4Q9</t>
  </si>
  <si>
    <t>CENPK1137D_5282</t>
  </si>
  <si>
    <t>P23291</t>
  </si>
  <si>
    <t>YHR135C</t>
  </si>
  <si>
    <t>Casein kinase I homolog 1 - YCK1</t>
  </si>
  <si>
    <t>d1258.a1.a1</t>
  </si>
  <si>
    <t>Chassy_SC_1134;N1NVI0;P39107; Mannan polymerase complexes subunit MNN9 - MNN9</t>
  </si>
  <si>
    <t>Chassy_SC_1134</t>
  </si>
  <si>
    <t>N1NVI0</t>
  </si>
  <si>
    <t>CENPK1137D_1651</t>
  </si>
  <si>
    <t>P39107</t>
  </si>
  <si>
    <t>YPL050C</t>
  </si>
  <si>
    <t>Mannan polymerase complexes subunit MNN9 - MNN9</t>
  </si>
  <si>
    <t>c650.a1.a1</t>
  </si>
  <si>
    <t>Chassy_SC_3988;N1P6U1;P00546; Cyclin-dependent kinase 1 - CDC28</t>
  </si>
  <si>
    <t>Chassy_SC_3988</t>
  </si>
  <si>
    <t>N1P6U1</t>
  </si>
  <si>
    <t>CENPK1137D_4712</t>
  </si>
  <si>
    <t>P00546</t>
  </si>
  <si>
    <t>YBR160W</t>
  </si>
  <si>
    <t>2.7.11.22</t>
  </si>
  <si>
    <t>Cyclin-dependent kinase 1 - CDC28</t>
  </si>
  <si>
    <t>c588.a1.a1</t>
  </si>
  <si>
    <t>Chassy_SC_2947;N1PA68;P40098; Uncharacterized mitochondrial membrane protein FMP10 - FMP10</t>
  </si>
  <si>
    <t>Chassy_SC_2947</t>
  </si>
  <si>
    <t>N1PA68</t>
  </si>
  <si>
    <t>CENPK1137D_3598</t>
  </si>
  <si>
    <t>P40098</t>
  </si>
  <si>
    <t>YER182W</t>
  </si>
  <si>
    <t>Uncharacterized mitochondrial membrane protein FMP10 - FMP10</t>
  </si>
  <si>
    <t>d1887.a1.a1</t>
  </si>
  <si>
    <t>Chassy_SC_2326;N1P1W2;P10961; Heat shock factor protein - HSF1</t>
  </si>
  <si>
    <t>Chassy_SC_2326</t>
  </si>
  <si>
    <t>N1P1W2</t>
  </si>
  <si>
    <t>CENPK1137D_2902</t>
  </si>
  <si>
    <t>P10961</t>
  </si>
  <si>
    <t>YGL073W</t>
  </si>
  <si>
    <t>Heat shock factor protein - HSF1</t>
  </si>
  <si>
    <t>d1463.a1.a1</t>
  </si>
  <si>
    <t>Chassy_SC_396;N1P8Z7;Q03323; COMPASS component SDC1 - SDC1</t>
  </si>
  <si>
    <t>Chassy_SC_396</t>
  </si>
  <si>
    <t>N1P8Z7</t>
  </si>
  <si>
    <t>CENPK1137D_4295</t>
  </si>
  <si>
    <t>Q03323</t>
  </si>
  <si>
    <t>YDR469W</t>
  </si>
  <si>
    <t>COMPASS component SDC1 - SDC1</t>
  </si>
  <si>
    <t>d1169.a1.a1</t>
  </si>
  <si>
    <t>Chassy_SC_2068;N1P3G6;P47116; Serine/threonine-protein kinase PTK2/STK2 - PTK2</t>
  </si>
  <si>
    <t>Chassy_SC_2068</t>
  </si>
  <si>
    <t>N1P3G6</t>
  </si>
  <si>
    <t>CENPK1137D_1352</t>
  </si>
  <si>
    <t>P47116</t>
  </si>
  <si>
    <t>YJR059W</t>
  </si>
  <si>
    <t>Serine/threonine-protein kinase PTK2/STK2 - PTK2</t>
  </si>
  <si>
    <t>c702.a1.a1</t>
  </si>
  <si>
    <t>Chassy_SC_650;N1P6E7;P25039; Elongation factor G, mitochondrial - MEF1</t>
  </si>
  <si>
    <t>Chassy_SC_650</t>
  </si>
  <si>
    <t>N1P6E7</t>
  </si>
  <si>
    <t>CENPK1137D_455</t>
  </si>
  <si>
    <t>P25039</t>
  </si>
  <si>
    <t>YLR069C</t>
  </si>
  <si>
    <t>Elongation factor G, mitochondrial - MEF1</t>
  </si>
  <si>
    <t>c125.a1.a1</t>
  </si>
  <si>
    <t>Chassy_SC_4445;N1NXJ3;P26785; 60S ribosomal protein L16-B - RPL16B</t>
  </si>
  <si>
    <t>Chassy_SC_4445</t>
  </si>
  <si>
    <t>N1NXJ3</t>
  </si>
  <si>
    <t>CENPK1137D_2610</t>
  </si>
  <si>
    <t>P26785</t>
  </si>
  <si>
    <t>YNL069C</t>
  </si>
  <si>
    <t>60S ribosomal protein L16-B - RPL16B</t>
  </si>
  <si>
    <t>d1582.a1.a1</t>
  </si>
  <si>
    <t>Chassy_SC_649;N1NZ50;Q12387; N-terminal acetyltransferase B complex subunit MDM20 - MDM20</t>
  </si>
  <si>
    <t>Chassy_SC_649</t>
  </si>
  <si>
    <t>N1NZ50</t>
  </si>
  <si>
    <t>CENPK1137D_2444</t>
  </si>
  <si>
    <t>Q12387</t>
  </si>
  <si>
    <t>YOL076W</t>
  </si>
  <si>
    <t>N-terminal acetyltransferase B complex subunit MDM20 - MDM20</t>
  </si>
  <si>
    <t>c224.a1.a1</t>
  </si>
  <si>
    <t>Chassy_SC_2220;N1P9F0;CENPK specific;No description in SC288c, annotation and gene name in CENPK: Ribosomal protein L19  - CENPK1137D_4630</t>
  </si>
  <si>
    <t>Chassy_SC_2220</t>
  </si>
  <si>
    <t>N1P9F0</t>
  </si>
  <si>
    <t>CENPK1137D_4630</t>
  </si>
  <si>
    <t>specific  Ribosomal protein L19</t>
  </si>
  <si>
    <t>d1398.a1.a1</t>
  </si>
  <si>
    <t>Chassy_SC_4806;N1P385;P27466; Calcium/calmodulin-dependent protein kinase I - CMK1</t>
  </si>
  <si>
    <t>Chassy_SC_4806</t>
  </si>
  <si>
    <t>N1P385</t>
  </si>
  <si>
    <t>CENPK1137D_3397</t>
  </si>
  <si>
    <t>P27466</t>
  </si>
  <si>
    <t>YFR014C</t>
  </si>
  <si>
    <t>2.7.11.17</t>
  </si>
  <si>
    <t>Calcium/calmodulin-dependent protein kinase I - CMK1</t>
  </si>
  <si>
    <t>d1213.a1.a1</t>
  </si>
  <si>
    <t>Chassy_SC_1116;N1P6Y2;P39931; Protein SSP120 - SSP120</t>
  </si>
  <si>
    <t>Chassy_SC_1116</t>
  </si>
  <si>
    <t>N1P6Y2</t>
  </si>
  <si>
    <t>CENPK1137D_625</t>
  </si>
  <si>
    <t>P39931</t>
  </si>
  <si>
    <t>YLR250W</t>
  </si>
  <si>
    <t>Protein SSP120 - SSP120</t>
  </si>
  <si>
    <t>c680.a1.a1</t>
  </si>
  <si>
    <t>Chassy_SC_2279;N1P1V6;P40414; Tropomyosin-2 - TPM2</t>
  </si>
  <si>
    <t>Chassy_SC_2279</t>
  </si>
  <si>
    <t>N1P1V6</t>
  </si>
  <si>
    <t>CENPK1137D_5118</t>
  </si>
  <si>
    <t>P40414</t>
  </si>
  <si>
    <t>YIL138C</t>
  </si>
  <si>
    <t>Tropomyosin-2 - TPM2</t>
  </si>
  <si>
    <t>c814.a1.a1</t>
  </si>
  <si>
    <t>Chassy_SC_3387;N1P4N0;P38922; Protein HRB1 - HRB1</t>
  </si>
  <si>
    <t>Chassy_SC_3387</t>
  </si>
  <si>
    <t>N1P4N0</t>
  </si>
  <si>
    <t>CENPK1137D_2672</t>
  </si>
  <si>
    <t>P38922</t>
  </si>
  <si>
    <t>YNL004W</t>
  </si>
  <si>
    <t>Protein HRB1 - HRB1</t>
  </si>
  <si>
    <t>c410.a1.a1</t>
  </si>
  <si>
    <t>Chassy_SC_2288;N1P789;P29509; Thioredoxin reductase 1 - TRR1</t>
  </si>
  <si>
    <t>Chassy_SC_2288</t>
  </si>
  <si>
    <t>N1P789</t>
  </si>
  <si>
    <t>CENPK1137D_4179</t>
  </si>
  <si>
    <t>P29509</t>
  </si>
  <si>
    <t>YDR353W</t>
  </si>
  <si>
    <t>1.8.1.9</t>
  </si>
  <si>
    <t>Thioredoxin reductase 1 - TRR1</t>
  </si>
  <si>
    <t>c193.a1.a1</t>
  </si>
  <si>
    <t>Chassy_SC_1265;N1NYV2;Q08745; 40S ribosomal protein S10-A - RPS10A</t>
  </si>
  <si>
    <t>Chassy_SC_1265</t>
  </si>
  <si>
    <t>N1NYV2</t>
  </si>
  <si>
    <t>CENPK1137D_2309</t>
  </si>
  <si>
    <t>Q08745</t>
  </si>
  <si>
    <t>YOR293W</t>
  </si>
  <si>
    <t>40S ribosomal protein S10-A - RPS10A</t>
  </si>
  <si>
    <t>c937.a1.a1</t>
  </si>
  <si>
    <t>Chassy_SC_4814;N1P5H3;P39979; D-amino-acid N-acetyltransferase HPA3 - HPA3</t>
  </si>
  <si>
    <t>Chassy_SC_4814</t>
  </si>
  <si>
    <t>N1P5H3</t>
  </si>
  <si>
    <t>CENPK1137D_3676</t>
  </si>
  <si>
    <t>P39979</t>
  </si>
  <si>
    <t>YEL066W</t>
  </si>
  <si>
    <t>2.3.1.36; 2.3.1.48</t>
  </si>
  <si>
    <t>D-amino-acid N-acetyltransferase HPA3 - HPA3</t>
  </si>
  <si>
    <t>c534.a1.a1</t>
  </si>
  <si>
    <t>Chassy_SC_2716;N1P5J0;P05373; Delta-aminolevulinic acid dehydratase - HEM2</t>
  </si>
  <si>
    <t>Chassy_SC_2716</t>
  </si>
  <si>
    <t>N1P5J0</t>
  </si>
  <si>
    <t>CENPK1137D_2930</t>
  </si>
  <si>
    <t>P05373</t>
  </si>
  <si>
    <t>YGL040C</t>
  </si>
  <si>
    <t>4.2.1.24</t>
  </si>
  <si>
    <t>Delta-aminolevulinic acid dehydratase - HEM2</t>
  </si>
  <si>
    <t>d1676.a1.a1</t>
  </si>
  <si>
    <t>Chassy_SC_2582;N1NX63;Q99316; Protein disulfide isomerase MPD2 - MPD2</t>
  </si>
  <si>
    <t>Chassy_SC_2582</t>
  </si>
  <si>
    <t>N1NX63</t>
  </si>
  <si>
    <t>CENPK1137D_2430</t>
  </si>
  <si>
    <t>Q99316</t>
  </si>
  <si>
    <t>YOL088C</t>
  </si>
  <si>
    <t>5.3.4.1</t>
  </si>
  <si>
    <t>Protein disulfide isomerase MPD2 - MPD2</t>
  </si>
  <si>
    <t>c716.a1.a1</t>
  </si>
  <si>
    <t>Chassy_SC_3958;N1PAL0;Q12515; Protein PAR32 - PAR32</t>
  </si>
  <si>
    <t>Chassy_SC_3958</t>
  </si>
  <si>
    <t>N1PAL0</t>
  </si>
  <si>
    <t>CENPK1137D_4308</t>
  </si>
  <si>
    <t>Q12515</t>
  </si>
  <si>
    <t>YDL173W</t>
  </si>
  <si>
    <t>Protein PAR32 - PAR32</t>
  </si>
  <si>
    <t>c734.a1.a1</t>
  </si>
  <si>
    <t>Chassy_SC_2199;N1NZT5;P32335; Protein MSS51, mitochondrial - MSS51</t>
  </si>
  <si>
    <t>Chassy_SC_2199</t>
  </si>
  <si>
    <t>N1NZT5</t>
  </si>
  <si>
    <t>CENPK1137D_581</t>
  </si>
  <si>
    <t>P32335</t>
  </si>
  <si>
    <t>YLR203C</t>
  </si>
  <si>
    <t>Protein MSS51, mitochondrial - MSS51</t>
  </si>
  <si>
    <t>c869.a1.a1</t>
  </si>
  <si>
    <t>Chassy_SC_1382;N1NY34;Q08208; Nucleolar protein 12 - NOP12</t>
  </si>
  <si>
    <t>Chassy_SC_1382</t>
  </si>
  <si>
    <t>N1NY34</t>
  </si>
  <si>
    <t>CENPK1137D_1979</t>
  </si>
  <si>
    <t>Q08208</t>
  </si>
  <si>
    <t>YOL041C</t>
  </si>
  <si>
    <t>Nucleolar protein 12 - NOP12</t>
  </si>
  <si>
    <t>d1578.a1.a1</t>
  </si>
  <si>
    <t>Chassy_SC_1794;N1NVH3;P48582; Vacuolar-sorting protein BRO1 - BRO1</t>
  </si>
  <si>
    <t>Chassy_SC_1794</t>
  </si>
  <si>
    <t>N1NVH3</t>
  </si>
  <si>
    <t>CENPK1137D_1616</t>
  </si>
  <si>
    <t>P48582</t>
  </si>
  <si>
    <t>YPL084W</t>
  </si>
  <si>
    <t>Vacuolar-sorting protein BRO1 - BRO1</t>
  </si>
  <si>
    <t>d1439.a1.a1</t>
  </si>
  <si>
    <t>Chassy_SC_182;N1P6S8;P14743; Glycylpeptide N-tetradecanoyltransferase - NMT1</t>
  </si>
  <si>
    <t>Chassy_SC_182</t>
  </si>
  <si>
    <t>N1P6S8</t>
  </si>
  <si>
    <t>CENPK1137D_575</t>
  </si>
  <si>
    <t>P14743</t>
  </si>
  <si>
    <t>YLR195C</t>
  </si>
  <si>
    <t>2.3.1.97</t>
  </si>
  <si>
    <t>Glycylpeptide N-tetradecanoyltransferase - NMT1</t>
  </si>
  <si>
    <t>c528.a1.a1</t>
  </si>
  <si>
    <t>Chassy_SC_291;N1P384;P08518; DNA-directed RNA polymerase II subunit RPB2 - RPB2</t>
  </si>
  <si>
    <t>Chassy_SC_291</t>
  </si>
  <si>
    <t>N1P384</t>
  </si>
  <si>
    <t>CENPK1137D_2167</t>
  </si>
  <si>
    <t>P08518</t>
  </si>
  <si>
    <t>YOR151C</t>
  </si>
  <si>
    <t>DNA-directed RNA polymerase II subunit RPB2 - RPB2</t>
  </si>
  <si>
    <t>c118.a2.a1</t>
  </si>
  <si>
    <t>Chassy_SC_4512;N1NVV6;P35189; Transcription initiation factor TFIID subunit 14 - TAF14</t>
  </si>
  <si>
    <t>Chassy_SC_4512</t>
  </si>
  <si>
    <t>N1NVV6</t>
  </si>
  <si>
    <t>CENPK1137D_1570</t>
  </si>
  <si>
    <t>P35189</t>
  </si>
  <si>
    <t>YPL129W</t>
  </si>
  <si>
    <t>Transcription initiation factor TFIID subunit 14 - TAF14</t>
  </si>
  <si>
    <t>d1572.a1.a1</t>
  </si>
  <si>
    <t>Chassy_SC_4352;N1P957;P40318; ERAD-associated E3 ubiquitin-protein ligase DOA10 - SSM4</t>
  </si>
  <si>
    <t>Chassy_SC_4352</t>
  </si>
  <si>
    <t>N1P957</t>
  </si>
  <si>
    <t>CENPK1137D_5030</t>
  </si>
  <si>
    <t>P40318</t>
  </si>
  <si>
    <t>YIL030C</t>
  </si>
  <si>
    <t>ERAD-associated E3 ubiquitin-protein ligase DOA10 - SSM4</t>
  </si>
  <si>
    <t>c618.a1.a1</t>
  </si>
  <si>
    <t>Chassy_SC_3320;N1NXU9;P21306; ATP synthase subunit epsilon, mitochondrial - ATP15</t>
  </si>
  <si>
    <t>Chassy_SC_3320</t>
  </si>
  <si>
    <t>N1NXU9</t>
  </si>
  <si>
    <t>CENPK1137D_1854</t>
  </si>
  <si>
    <t>P21306</t>
  </si>
  <si>
    <t>YPL271W</t>
  </si>
  <si>
    <t>ATP synthase subunit epsilon, mitochondrial - ATP15</t>
  </si>
  <si>
    <t>d1708.a1.a1</t>
  </si>
  <si>
    <t>Chassy_SC_1207;N1P0U7;P29468; Poly(A) polymerase - PAP1</t>
  </si>
  <si>
    <t>Chassy_SC_1207</t>
  </si>
  <si>
    <t>N1P0U7</t>
  </si>
  <si>
    <t>CENPK1137D_1011</t>
  </si>
  <si>
    <t>P29468</t>
  </si>
  <si>
    <t>YKR002W</t>
  </si>
  <si>
    <t>2.7.7.19</t>
  </si>
  <si>
    <t>Poly(A) polymerase - PAP1</t>
  </si>
  <si>
    <t>d2020.a1.a1</t>
  </si>
  <si>
    <t>Chassy_SC_2833;N1NZN1;Q12500; Late secretory pathway protein AVL9 - AVL9</t>
  </si>
  <si>
    <t>Chassy_SC_2833</t>
  </si>
  <si>
    <t>N1NZN1</t>
  </si>
  <si>
    <t>CENPK1137D_501</t>
  </si>
  <si>
    <t>Q12500</t>
  </si>
  <si>
    <t>YLR114C</t>
  </si>
  <si>
    <t>Late secretory pathway protein AVL9 - AVL9</t>
  </si>
  <si>
    <t>a8.a2.a1</t>
  </si>
  <si>
    <t>Chassy_SC_4931;N1P8N4;P09435; Heat shock protein SSA3 - SSA3</t>
  </si>
  <si>
    <t>Chassy_SC_4931</t>
  </si>
  <si>
    <t>N1P8N4</t>
  </si>
  <si>
    <t>CENPK1137D_4754</t>
  </si>
  <si>
    <t>P09435</t>
  </si>
  <si>
    <t>YBL075C</t>
  </si>
  <si>
    <t>Heat shock protein SSA3 - SSA3</t>
  </si>
  <si>
    <t>c803.a1.a1</t>
  </si>
  <si>
    <t>Chassy_SC_4891;N1P2B9;Q06489; Methylthioribose-1-phosphate isomerase - MRI1</t>
  </si>
  <si>
    <t>Chassy_SC_4891</t>
  </si>
  <si>
    <t>N1P2B9</t>
  </si>
  <si>
    <t>CENPK1137D_1812</t>
  </si>
  <si>
    <t>Q06489</t>
  </si>
  <si>
    <t>YPR118W</t>
  </si>
  <si>
    <t>5.3.1.23</t>
  </si>
  <si>
    <t>Methylthioribose-1-phosphate isomerase - MRI1</t>
  </si>
  <si>
    <t>b52.a2.a1</t>
  </si>
  <si>
    <t>Chassy_SC_5016;N1P1Y6;P33442; 40S ribosomal protein S1-A - RPS1A</t>
  </si>
  <si>
    <t>Chassy_SC_5016</t>
  </si>
  <si>
    <t>N1P1Y6</t>
  </si>
  <si>
    <t>CENPK1137D_812</t>
  </si>
  <si>
    <t>P33442</t>
  </si>
  <si>
    <t>YLR441C</t>
  </si>
  <si>
    <t>40S ribosomal protein S1-A - RPS1A</t>
  </si>
  <si>
    <t>a6.a1.a1</t>
  </si>
  <si>
    <t>Chassy_SC_557;N1P0G2;P06169; Pyruvate decarboxylase isozyme 1 - PDC1</t>
  </si>
  <si>
    <t>Chassy_SC_557</t>
  </si>
  <si>
    <t>N1P0G2</t>
  </si>
  <si>
    <t>CENPK1137D_891</t>
  </si>
  <si>
    <t>P06169</t>
  </si>
  <si>
    <t>YLR044C</t>
  </si>
  <si>
    <t>4.1.1.-; 4.1.1.43; 4.1.1.72; 4.1.1.74</t>
  </si>
  <si>
    <t>Pyruvate decarboxylase isozyme 1 - PDC1</t>
  </si>
  <si>
    <t>d1348.a1.a1</t>
  </si>
  <si>
    <t>Chassy_SC_5045;N1NXQ1;P40343; Vacuolar protein sorting-associated protein 27 - VPS27</t>
  </si>
  <si>
    <t>Chassy_SC_5045</t>
  </si>
  <si>
    <t>N1NXQ1</t>
  </si>
  <si>
    <t>CENPK1137D_2680</t>
  </si>
  <si>
    <t>P40343</t>
  </si>
  <si>
    <t>YNR006W</t>
  </si>
  <si>
    <t>Vacuolar protein sorting-associated protein 27 - VPS27</t>
  </si>
  <si>
    <t>d2090.a1.a1</t>
  </si>
  <si>
    <t>Chassy_SC_2125;N1NVX9;P12962; Cap-associated protein CAF20 - CAF20</t>
  </si>
  <si>
    <t>Chassy_SC_2125</t>
  </si>
  <si>
    <t>N1NVX9</t>
  </si>
  <si>
    <t>CENPK1137D_2291</t>
  </si>
  <si>
    <t>P12962</t>
  </si>
  <si>
    <t>YOR276W</t>
  </si>
  <si>
    <t>Cap-associated protein CAF20 - CAF20</t>
  </si>
  <si>
    <t>d1224.a1.a1</t>
  </si>
  <si>
    <t>Chassy_SC_5154;N1P8N7;P38353; Sec sixty-one protein homolog - SSH1</t>
  </si>
  <si>
    <t>Chassy_SC_5154</t>
  </si>
  <si>
    <t>N1P8N7</t>
  </si>
  <si>
    <t>CENPK1137D_4841</t>
  </si>
  <si>
    <t>P38353</t>
  </si>
  <si>
    <t>YBR283C</t>
  </si>
  <si>
    <t>Sec sixty-one protein homolog - SSH1</t>
  </si>
  <si>
    <t>c810.a1.a1</t>
  </si>
  <si>
    <t>Chassy_SC_216;N1P0W1;P40477; Nucleoporin NUP159 - NUP159</t>
  </si>
  <si>
    <t>Chassy_SC_216</t>
  </si>
  <si>
    <t>N1P0W1</t>
  </si>
  <si>
    <t>CENPK1137D_5144</t>
  </si>
  <si>
    <t>P40477</t>
  </si>
  <si>
    <t>YIL115C</t>
  </si>
  <si>
    <t>Nucleoporin NUP159 - NUP159</t>
  </si>
  <si>
    <t>c740.a1.a1</t>
  </si>
  <si>
    <t>Chassy_SC_487;N1P9V8;P35180; Mitochondrial import receptor subunit TOM20 - TOM20</t>
  </si>
  <si>
    <t>Chassy_SC_487</t>
  </si>
  <si>
    <t>N1P9V8</t>
  </si>
  <si>
    <t>CENPK1137D_3048</t>
  </si>
  <si>
    <t>P35180</t>
  </si>
  <si>
    <t>YGR082W</t>
  </si>
  <si>
    <t>Mitochondrial import receptor subunit TOM20 - TOM20</t>
  </si>
  <si>
    <t>d1486.a1.a1</t>
  </si>
  <si>
    <t>Chassy_SC_4567;N1P7V6;Q12008; Phosphoglycerate mutase 2 - GPM2</t>
  </si>
  <si>
    <t>Chassy_SC_4567</t>
  </si>
  <si>
    <t>N1P7V6</t>
  </si>
  <si>
    <t>CENPK1137D_3805</t>
  </si>
  <si>
    <t>Q12008</t>
  </si>
  <si>
    <t>YDL021W</t>
  </si>
  <si>
    <t>Phosphoglycerate mutase 2 - GPM2</t>
  </si>
  <si>
    <t>c478.a1.a1</t>
  </si>
  <si>
    <t>Chassy_SC_1721;N1P5K4;P39986; Manganese-transporting ATPase 1 - SPF1</t>
  </si>
  <si>
    <t>Chassy_SC_1721</t>
  </si>
  <si>
    <t>N1P5K4</t>
  </si>
  <si>
    <t>CENPK1137D_3624</t>
  </si>
  <si>
    <t>P39986</t>
  </si>
  <si>
    <t>YEL031W</t>
  </si>
  <si>
    <t>3.6.3.-</t>
  </si>
  <si>
    <t>Manganese-transporting ATPase 1 - SPF1</t>
  </si>
  <si>
    <t>c717.a1.a1</t>
  </si>
  <si>
    <t>Chassy_SC_1831;N1P597;P50109; Protein PSP2 - PSP2</t>
  </si>
  <si>
    <t>Chassy_SC_1831</t>
  </si>
  <si>
    <t>N1P597</t>
  </si>
  <si>
    <t>CENPK1137D_10</t>
  </si>
  <si>
    <t>P50109</t>
  </si>
  <si>
    <t>YML017W</t>
  </si>
  <si>
    <t>Protein PSP2 - PSP2</t>
  </si>
  <si>
    <t>c896.a1.a1</t>
  </si>
  <si>
    <t>Chassy_SC_1076;N1NXL3;P24521; Phosphomevalonate kinase - ERG8</t>
  </si>
  <si>
    <t>Chassy_SC_1076</t>
  </si>
  <si>
    <t>N1NXL3</t>
  </si>
  <si>
    <t>CENPK1137D_259</t>
  </si>
  <si>
    <t>P24521</t>
  </si>
  <si>
    <t>YMR220W</t>
  </si>
  <si>
    <t>2.7.4.2</t>
  </si>
  <si>
    <t>Phosphomevalonate kinase - ERG8</t>
  </si>
  <si>
    <t>d1530.a1.a1</t>
  </si>
  <si>
    <t>Chassy_SC_428;N1P943;P42945; U3 small nucleolar RNA-associated protein 10 - UTP10</t>
  </si>
  <si>
    <t>Chassy_SC_428</t>
  </si>
  <si>
    <t>N1P943</t>
  </si>
  <si>
    <t>CENPK1137D_1520</t>
  </si>
  <si>
    <t>P42945</t>
  </si>
  <si>
    <t>YJL109C</t>
  </si>
  <si>
    <t>U3 small nucleolar RNA-associated protein 10 - UTP10</t>
  </si>
  <si>
    <t>c820.a1.a1</t>
  </si>
  <si>
    <t>Chassy_SC_5360;N1P1Q8;Q02785; ATP-dependent permease PDR12 - PDR12</t>
  </si>
  <si>
    <t>Chassy_SC_5360</t>
  </si>
  <si>
    <t>N1P1Q8</t>
  </si>
  <si>
    <t>CENPK1137D_1642</t>
  </si>
  <si>
    <t>Q02785</t>
  </si>
  <si>
    <t>YPL058C</t>
  </si>
  <si>
    <t>ATP-dependent permease PDR12 - PDR12</t>
  </si>
  <si>
    <t>d1689.a1.a1</t>
  </si>
  <si>
    <t>Chassy_SC_3372;N1P2J9;P53305; Mitochondrial 37S ribosomal protein S27 - RSM27</t>
  </si>
  <si>
    <t>Chassy_SC_3372</t>
  </si>
  <si>
    <t>N1P2J9</t>
  </si>
  <si>
    <t>CENPK1137D_3182</t>
  </si>
  <si>
    <t>P53305</t>
  </si>
  <si>
    <t>YGR215W</t>
  </si>
  <si>
    <t>Mitochondrial 37S ribosomal protein S27 - RSM27</t>
  </si>
  <si>
    <t>c775.a1.a1</t>
  </si>
  <si>
    <t>Chassy_SC_2316;N1P1G1;Q3E764; Translation machinery-associated protein 7 - TMA7</t>
  </si>
  <si>
    <t>Chassy_SC_2316</t>
  </si>
  <si>
    <t>N1P1G1</t>
  </si>
  <si>
    <t>CENPK1137D_637</t>
  </si>
  <si>
    <t>Q3E764</t>
  </si>
  <si>
    <t>YLR262C-A</t>
  </si>
  <si>
    <t>Translation machinery-associated protein 7 - TMA7</t>
  </si>
  <si>
    <t>d1503.a1.a1</t>
  </si>
  <si>
    <t>Chassy_SC_4639;N1P2T7;P18962; Dipeptidyl aminopeptidase B - DAP2</t>
  </si>
  <si>
    <t>Chassy_SC_4639</t>
  </si>
  <si>
    <t>N1P2T7</t>
  </si>
  <si>
    <t>CENPK1137D_5423</t>
  </si>
  <si>
    <t>P18962</t>
  </si>
  <si>
    <t>YHR028C</t>
  </si>
  <si>
    <t>3.4.14.-</t>
  </si>
  <si>
    <t>Dipeptidyl aminopeptidase B - DAP2</t>
  </si>
  <si>
    <t>c961.a1.a1</t>
  </si>
  <si>
    <t>Chassy_SC_1041;N1P810;P38234; Protein RFS1 - RFS1</t>
  </si>
  <si>
    <t>Chassy_SC_1041</t>
  </si>
  <si>
    <t>N1P810</t>
  </si>
  <si>
    <t>CENPK1137D_4596</t>
  </si>
  <si>
    <t>P38234</t>
  </si>
  <si>
    <t>YBR052C</t>
  </si>
  <si>
    <t>Protein RFS1 - RFS1</t>
  </si>
  <si>
    <t>c145.a1.a1</t>
  </si>
  <si>
    <t>Chassy_SC_4574;N1P5K3;P00931; Tryptophan synthase - TRP5</t>
  </si>
  <si>
    <t>Chassy_SC_4574</t>
  </si>
  <si>
    <t>N1P5K3</t>
  </si>
  <si>
    <t>CENPK1137D_2945</t>
  </si>
  <si>
    <t>P00931</t>
  </si>
  <si>
    <t>YGL026C</t>
  </si>
  <si>
    <t>4.2.1.20</t>
  </si>
  <si>
    <t>Tryptophan synthase - TRP5</t>
  </si>
  <si>
    <t>c192.a2.a1</t>
  </si>
  <si>
    <t>Chassy_SC_642;N1P503;P02293; Histone H2B.1 - HTB1</t>
  </si>
  <si>
    <t>Chassy_SC_642</t>
  </si>
  <si>
    <t>N1P503</t>
  </si>
  <si>
    <t>CENPK1137D_4047</t>
  </si>
  <si>
    <t>P02293</t>
  </si>
  <si>
    <t>YDR224C</t>
  </si>
  <si>
    <t>Histone H2B.1 - HTB1</t>
  </si>
  <si>
    <t>d1310.a1.a1</t>
  </si>
  <si>
    <t>Chassy_SC_1131;N1NZ30;Q12525; Homocysteine S-methyltransferase 1 - MHT1</t>
  </si>
  <si>
    <t>Chassy_SC_1131</t>
  </si>
  <si>
    <t>N1NZ30</t>
  </si>
  <si>
    <t>CENPK1137D_428</t>
  </si>
  <si>
    <t>Q12525</t>
  </si>
  <si>
    <t>YLL062C</t>
  </si>
  <si>
    <t>2.1.1.10</t>
  </si>
  <si>
    <t>Homocysteine S-methyltransferase 1 - MHT1</t>
  </si>
  <si>
    <t>d1787.a1.a1</t>
  </si>
  <si>
    <t>Chassy_SC_659;N1P5J6;Q99385; Vacuolar calcium ion transporter - VCX1</t>
  </si>
  <si>
    <t>Chassy_SC_659</t>
  </si>
  <si>
    <t>N1P5J6</t>
  </si>
  <si>
    <t>CENPK1137D_3696</t>
  </si>
  <si>
    <t>Q99385</t>
  </si>
  <si>
    <t>YDL128W</t>
  </si>
  <si>
    <t>Vacuolar calcium ion transporter - VCX1</t>
  </si>
  <si>
    <t>c884.a1.a1</t>
  </si>
  <si>
    <t>Chassy_SC_336;N1P6T8;Q05567; Sphingosine-1-phosphate lyase - DPL1</t>
  </si>
  <si>
    <t>Chassy_SC_336</t>
  </si>
  <si>
    <t>N1P6T8</t>
  </si>
  <si>
    <t>CENPK1137D_4116</t>
  </si>
  <si>
    <t>Q05567</t>
  </si>
  <si>
    <t>YDR294C</t>
  </si>
  <si>
    <t>4.1.2.27</t>
  </si>
  <si>
    <t>Sphingosine-1-phosphate lyase - DPL1</t>
  </si>
  <si>
    <t>c985.a1.a1</t>
  </si>
  <si>
    <t>Chassy_SC_349;N1P3N5;P47154; CAAX prenyl protease 1 - STE24</t>
  </si>
  <si>
    <t>Chassy_SC_349</t>
  </si>
  <si>
    <t>N1P3N5</t>
  </si>
  <si>
    <t>CENPK1137D_1412</t>
  </si>
  <si>
    <t>P47154</t>
  </si>
  <si>
    <t>YJR117W</t>
  </si>
  <si>
    <t>3.4.24.84</t>
  </si>
  <si>
    <t>CAAX prenyl protease 1 - STE24</t>
  </si>
  <si>
    <t>d1846.a1.a1</t>
  </si>
  <si>
    <t>Chassy_SC_2339;N1PA29;P43601; Autophagy-related protein 18 - ATG18</t>
  </si>
  <si>
    <t>Chassy_SC_2339</t>
  </si>
  <si>
    <t>N1PA29</t>
  </si>
  <si>
    <t>CENPK1137D_3403</t>
  </si>
  <si>
    <t>P43601</t>
  </si>
  <si>
    <t>YFR021W</t>
  </si>
  <si>
    <t>Autophagy-related protein 18 - ATG18</t>
  </si>
  <si>
    <t>c957.a1.a1</t>
  </si>
  <si>
    <t>Chassy_SC_1394;N1P2N3;P53316; Uncharacterized RNA-binding protein YGR250C - YGR250C</t>
  </si>
  <si>
    <t>Chassy_SC_1394</t>
  </si>
  <si>
    <t>N1P2N3</t>
  </si>
  <si>
    <t>CENPK1137D_3217</t>
  </si>
  <si>
    <t>P53316</t>
  </si>
  <si>
    <t>YGR250C</t>
  </si>
  <si>
    <t>Uncharacterized RNA-binding protein YGR250C - YGR250C</t>
  </si>
  <si>
    <t>c968.a1.a1</t>
  </si>
  <si>
    <t>Chassy_SC_2633;N1NVY3;Q08742; Thiosulfate sulfurtransferase RDL2, mitochondrial - RDL2</t>
  </si>
  <si>
    <t>Chassy_SC_2633</t>
  </si>
  <si>
    <t>N1NVY3</t>
  </si>
  <si>
    <t>CENPK1137D_2301</t>
  </si>
  <si>
    <t>Q08742</t>
  </si>
  <si>
    <t>YOR286W</t>
  </si>
  <si>
    <t>Thiosulfate sulfurtransferase RDL2, mitochondrial - RDL2</t>
  </si>
  <si>
    <t>c681.a1.a1</t>
  </si>
  <si>
    <t>Chassy_SC_2618;N1NXN6;P32588; Nuclear and cytoplasmic polyadenylated RNA-binding protein PUB1 - PUB1</t>
  </si>
  <si>
    <t>Chassy_SC_2618</t>
  </si>
  <si>
    <t>N1NXN6</t>
  </si>
  <si>
    <t>CENPK1137D_2660</t>
  </si>
  <si>
    <t>P32588</t>
  </si>
  <si>
    <t>YNL016W</t>
  </si>
  <si>
    <t>Nuclear and cytoplasmic polyadenylated RNA-binding protein PUB1 - PUB1</t>
  </si>
  <si>
    <t>d1387.a1.a1</t>
  </si>
  <si>
    <t>Chassy_SC_1782;N1PA95;P38985; Signal recognition particle subunit SRP14 - SRP14</t>
  </si>
  <si>
    <t>Chassy_SC_1782</t>
  </si>
  <si>
    <t>N1PA95</t>
  </si>
  <si>
    <t>CENPK1137D_3733</t>
  </si>
  <si>
    <t>P38985</t>
  </si>
  <si>
    <t>YDL092W</t>
  </si>
  <si>
    <t>Signal recognition particle subunit SRP14 - SRP14</t>
  </si>
  <si>
    <t>d1054.a1.a1</t>
  </si>
  <si>
    <t>Chassy_SC_5386;N1P092;P47150; 37S ribosomal protein S7, mitochondrial - RSM7</t>
  </si>
  <si>
    <t>Chassy_SC_5386</t>
  </si>
  <si>
    <t>N1P092</t>
  </si>
  <si>
    <t>CENPK1137D_1409</t>
  </si>
  <si>
    <t>P47150</t>
  </si>
  <si>
    <t>YJR113C</t>
  </si>
  <si>
    <t>37S ribosomal protein S7, mitochondrial - RSM7</t>
  </si>
  <si>
    <t>c284.a2.a1</t>
  </si>
  <si>
    <t>Chassy_SC_4092;N1NVX6;Q12672; 60S ribosomal protein L21-B - RPL21B</t>
  </si>
  <si>
    <t>Chassy_SC_4092</t>
  </si>
  <si>
    <t>N1NVX6</t>
  </si>
  <si>
    <t>CENPK1137D_1620</t>
  </si>
  <si>
    <t>Q12672</t>
  </si>
  <si>
    <t>YPL079W</t>
  </si>
  <si>
    <t>60S ribosomal protein L21-B - RPL21B</t>
  </si>
  <si>
    <t>c130.a1.a1</t>
  </si>
  <si>
    <t>Chassy_SC_5111;N1NY70;Q12118; Small glutamine-rich tetratricopeptide repeat-containing protein 2 - SGT2</t>
  </si>
  <si>
    <t>Chassy_SC_5111</t>
  </si>
  <si>
    <t>N1NY70</t>
  </si>
  <si>
    <t>CENPK1137D_2029</t>
  </si>
  <si>
    <t>Q12118</t>
  </si>
  <si>
    <t>YOR007C</t>
  </si>
  <si>
    <t>Small glutamine-rich tetratricopeptide repeat-containing protein 2 - SGT2</t>
  </si>
  <si>
    <t>d1196.a1.a1</t>
  </si>
  <si>
    <t>Chassy_SC_205;N1NZL4;P25296; Calcineurin subunit B - CNB1</t>
  </si>
  <si>
    <t>Chassy_SC_205</t>
  </si>
  <si>
    <t>N1NZL4</t>
  </si>
  <si>
    <t>CENPK1137D_1114</t>
  </si>
  <si>
    <t>P25296</t>
  </si>
  <si>
    <t>YKL190W</t>
  </si>
  <si>
    <t>Calcineurin subunit B - CNB1</t>
  </si>
  <si>
    <t>d1111.a1.a1</t>
  </si>
  <si>
    <t>Chassy_SC_3161;N1NZQ5;P53724; 54S ribosomal protein L50, mitochondrial - MRPL50</t>
  </si>
  <si>
    <t>Chassy_SC_3161</t>
  </si>
  <si>
    <t>N1NZQ5</t>
  </si>
  <si>
    <t>CENPK1137D_2699</t>
  </si>
  <si>
    <t>P53724</t>
  </si>
  <si>
    <t>YNR022C</t>
  </si>
  <si>
    <t>54S ribosomal protein L50, mitochondrial - MRPL50</t>
  </si>
  <si>
    <t>d1314.a1.a1</t>
  </si>
  <si>
    <t>Chassy_SC_3299;N1P9F2;P38822; Protein BZZ1 - BZZ1</t>
  </si>
  <si>
    <t>Chassy_SC_3299</t>
  </si>
  <si>
    <t>N1P9F2</t>
  </si>
  <si>
    <t>CENPK1137D_5260</t>
  </si>
  <si>
    <t>P38822</t>
  </si>
  <si>
    <t>YHR114W</t>
  </si>
  <si>
    <t>Protein BZZ1 - BZZ1</t>
  </si>
  <si>
    <t>c554.a1.a1</t>
  </si>
  <si>
    <t>Chassy_SC_3153;N1P530;P33338; Protein SLA2 - SLA2</t>
  </si>
  <si>
    <t>Chassy_SC_3153</t>
  </si>
  <si>
    <t>N1P530</t>
  </si>
  <si>
    <t>CENPK1137D_2797</t>
  </si>
  <si>
    <t>P33338</t>
  </si>
  <si>
    <t>YNL243W</t>
  </si>
  <si>
    <t>Protein SLA2 - SLA2</t>
  </si>
  <si>
    <t>c724.a1.a1</t>
  </si>
  <si>
    <t>Chassy_SC_4862;N1NY73;Q04371; Protein-glutamate O-methyltransferase - YMR027W</t>
  </si>
  <si>
    <t>Chassy_SC_4862</t>
  </si>
  <si>
    <t>N1NY73</t>
  </si>
  <si>
    <t>CENPK1137D_58</t>
  </si>
  <si>
    <t>Q04371</t>
  </si>
  <si>
    <t>YMR027W</t>
  </si>
  <si>
    <t>Protein-glutamate O-methyltransferase - YMR027W</t>
  </si>
  <si>
    <t>d1096.a1.a1</t>
  </si>
  <si>
    <t>Chassy_SC_5389;N1NVW0;P20436; DNA-directed RNA polymerases I, II, and III subunit RPABC3 - RPB8</t>
  </si>
  <si>
    <t>Chassy_SC_5389</t>
  </si>
  <si>
    <t>N1NVW0</t>
  </si>
  <si>
    <t>CENPK1137D_2241</t>
  </si>
  <si>
    <t>P20436</t>
  </si>
  <si>
    <t>YOR224C</t>
  </si>
  <si>
    <t>DNA-directed RNA polymerases I, II, and III subunit RPABC3 - RPB8</t>
  </si>
  <si>
    <t>d1590.a1.a1</t>
  </si>
  <si>
    <t>Chassy_SC_3167;N1NY52;P40344; Autophagy-related protein 3 - ATG3</t>
  </si>
  <si>
    <t>Chassy_SC_3167</t>
  </si>
  <si>
    <t>N1NY52</t>
  </si>
  <si>
    <t>CENPK1137D_2683</t>
  </si>
  <si>
    <t>P40344</t>
  </si>
  <si>
    <t>YNR007C</t>
  </si>
  <si>
    <t>Autophagy-related protein 3 - ATG3</t>
  </si>
  <si>
    <t>d1780.a1.a1</t>
  </si>
  <si>
    <t>Chassy_SC_1612;N1NWL0;Q12453; Cytoplasmic export protein 1 - CEX1</t>
  </si>
  <si>
    <t>Chassy_SC_1612</t>
  </si>
  <si>
    <t>N1NWL0</t>
  </si>
  <si>
    <t>CENPK1137D_2130</t>
  </si>
  <si>
    <t>Q12453</t>
  </si>
  <si>
    <t>YOR112W</t>
  </si>
  <si>
    <t>Cytoplasmic export protein 1 - CEX1</t>
  </si>
  <si>
    <t>d1976.a1.a1</t>
  </si>
  <si>
    <t>Chassy_SC_3725;N1P9R0;P43636; Alpha-1,3/1,6-mannosyltransferase ALG2 - ALG2</t>
  </si>
  <si>
    <t>Chassy_SC_3725</t>
  </si>
  <si>
    <t>N1P9R0</t>
  </si>
  <si>
    <t>CENPK1137D_2908</t>
  </si>
  <si>
    <t>P43636</t>
  </si>
  <si>
    <t>YGL065C</t>
  </si>
  <si>
    <t>2.4.1.132; 2.4.1.257</t>
  </si>
  <si>
    <t>Alpha-1,3/1,6-mannosyltransferase ALG2 - ALG2</t>
  </si>
  <si>
    <t>d1141.a1.a1</t>
  </si>
  <si>
    <t>Chassy_SC_690;N1P9K2;P38129; Transcription initiation factor TFIID subunit 5 - TAF5</t>
  </si>
  <si>
    <t>Chassy_SC_690</t>
  </si>
  <si>
    <t>N1P9K2</t>
  </si>
  <si>
    <t>CENPK1137D_4750</t>
  </si>
  <si>
    <t>P38129</t>
  </si>
  <si>
    <t>YBR198C</t>
  </si>
  <si>
    <t>Transcription initiation factor TFIID subunit 5 - TAF5</t>
  </si>
  <si>
    <t>c759.a1.a1</t>
  </si>
  <si>
    <t>Chassy_SC_4278;N1P6J8;P36521; 54S ribosomal protein L11, mitochondrial - MRPL11</t>
  </si>
  <si>
    <t>Chassy_SC_4278</t>
  </si>
  <si>
    <t>N1P6J8</t>
  </si>
  <si>
    <t>CENPK1137D_4031</t>
  </si>
  <si>
    <t>P36521</t>
  </si>
  <si>
    <t>YDL202W</t>
  </si>
  <si>
    <t>54S ribosomal protein L11, mitochondrial - MRPL11</t>
  </si>
  <si>
    <t>c883.a1.a1</t>
  </si>
  <si>
    <t>Chassy_SC_405;N1P1C1;Q05788; Purine nucleoside phosphorylase - PNP1</t>
  </si>
  <si>
    <t>Chassy_SC_405</t>
  </si>
  <si>
    <t>N1P1C1</t>
  </si>
  <si>
    <t>CENPK1137D_587</t>
  </si>
  <si>
    <t>Q05788</t>
  </si>
  <si>
    <t>YLR209C</t>
  </si>
  <si>
    <t>2.4.2.1</t>
  </si>
  <si>
    <t>Purine nucleoside phosphorylase - PNP1</t>
  </si>
  <si>
    <t>c625.a1.a1</t>
  </si>
  <si>
    <t>Chassy_SC_4970;N1NYW0;P32843; Mitochondrial escape protein 2 - YME2</t>
  </si>
  <si>
    <t>Chassy_SC_4970</t>
  </si>
  <si>
    <t>N1NYW0</t>
  </si>
  <si>
    <t>CENPK1137D_348</t>
  </si>
  <si>
    <t>P32843</t>
  </si>
  <si>
    <t>YMR302C</t>
  </si>
  <si>
    <t>Mitochondrial escape protein 2 - YME2</t>
  </si>
  <si>
    <t>c133.a1.a1</t>
  </si>
  <si>
    <t>Chassy_SC_348;N1P779;Q05506; Arginine--tRNA ligase, cytoplasmic - YDR341C</t>
  </si>
  <si>
    <t>Chassy_SC_348</t>
  </si>
  <si>
    <t>N1P779</t>
  </si>
  <si>
    <t>CENPK1137D_4169</t>
  </si>
  <si>
    <t>Q05506</t>
  </si>
  <si>
    <t>YDR341C</t>
  </si>
  <si>
    <t>6.1.1.19</t>
  </si>
  <si>
    <t>Arginine--tRNA ligase, cytoplasmic - YDR341C</t>
  </si>
  <si>
    <t>d1180.a1.a1</t>
  </si>
  <si>
    <t>Chassy_SC_1769;N1P786;Q3E795; Uncharacterized protein YLR361C-A - YLR361C-A</t>
  </si>
  <si>
    <t>Chassy_SC_1769</t>
  </si>
  <si>
    <t>N1P786</t>
  </si>
  <si>
    <t>CENPK1137D_730</t>
  </si>
  <si>
    <t>Q3E795</t>
  </si>
  <si>
    <t>YLR361C-A</t>
  </si>
  <si>
    <t>Uncharacterized protein YLR361C-A - YLR361C-A</t>
  </si>
  <si>
    <t>d1357.a1.a1</t>
  </si>
  <si>
    <t>Chassy_SC_4652;N1PAI8;Q06385; Vacuolar protein sorting-associated protein 74 - VPS74</t>
  </si>
  <si>
    <t>Chassy_SC_4652</t>
  </si>
  <si>
    <t>N1PAI8</t>
  </si>
  <si>
    <t>CENPK1137D_4198</t>
  </si>
  <si>
    <t>Q06385</t>
  </si>
  <si>
    <t>YDR372C</t>
  </si>
  <si>
    <t>Vacuolar protein sorting-associated protein 74 - VPS74</t>
  </si>
  <si>
    <t>d2113.a1.a1</t>
  </si>
  <si>
    <t>Chassy_SC_1094;N1P157;P39543; Protein SOP4 - SOP4</t>
  </si>
  <si>
    <t>Chassy_SC_1094</t>
  </si>
  <si>
    <t>N1P157</t>
  </si>
  <si>
    <t>CENPK1137D_1373</t>
  </si>
  <si>
    <t>P39543</t>
  </si>
  <si>
    <t>YJL192C</t>
  </si>
  <si>
    <t>Protein SOP4 - SOP4</t>
  </si>
  <si>
    <t>c548.a2.a1</t>
  </si>
  <si>
    <t>Chassy_SC_2883;N1P4I1;P51996; GTP-binding protein YPT32/YPT11 - YPT32</t>
  </si>
  <si>
    <t>Chassy_SC_2883</t>
  </si>
  <si>
    <t>N1P4I1</t>
  </si>
  <si>
    <t>CENPK1137D_3244</t>
  </si>
  <si>
    <t>P51996</t>
  </si>
  <si>
    <t>YGL210W</t>
  </si>
  <si>
    <t>GTP-binding protein YPT32/YPT11 - YPT32</t>
  </si>
  <si>
    <t>b75.a1.a1</t>
  </si>
  <si>
    <t>Chassy_SC_3691;N1P4X6;P09624; Dihydrolipoyl dehydrogenase, mitochondrial - LPD1</t>
  </si>
  <si>
    <t>Chassy_SC_3691</t>
  </si>
  <si>
    <t>N1P4X6</t>
  </si>
  <si>
    <t>CENPK1137D_3364</t>
  </si>
  <si>
    <t>P09624</t>
  </si>
  <si>
    <t>YFL018C</t>
  </si>
  <si>
    <t>1.8.1.4</t>
  </si>
  <si>
    <t>Dihydrolipoyl dehydrogenase, mitochondrial - LPD1</t>
  </si>
  <si>
    <t>d1012.a1.a1</t>
  </si>
  <si>
    <t>Chassy_SC_123;N1P8U1;P38169; Kynurenine 3-monooxygenase - BNA4</t>
  </si>
  <si>
    <t>Chassy_SC_123</t>
  </si>
  <si>
    <t>N1P8U1</t>
  </si>
  <si>
    <t>CENPK1137D_4916</t>
  </si>
  <si>
    <t>P38169</t>
  </si>
  <si>
    <t>YBL098W</t>
  </si>
  <si>
    <t>1.14.13.9</t>
  </si>
  <si>
    <t>Kynurenine 3-monooxygenase - BNA4</t>
  </si>
  <si>
    <t>d1388.a1.a1</t>
  </si>
  <si>
    <t>Chassy_SC_831;N1PAM6;Q07716; Altered inheritance of mitochondria protein 6 - AIM6</t>
  </si>
  <si>
    <t>Chassy_SC_831</t>
  </si>
  <si>
    <t>N1PAM6</t>
  </si>
  <si>
    <t>CENPK1137D_4388</t>
  </si>
  <si>
    <t>Q07716</t>
  </si>
  <si>
    <t>YDL237W</t>
  </si>
  <si>
    <t>Altered inheritance of mitochondria protein 6 - AIM6</t>
  </si>
  <si>
    <t>c343.a1.a1</t>
  </si>
  <si>
    <t>Chassy_SC_25;N1P905;P36775; Lon protease homolog, mitochondrial - PIM1</t>
  </si>
  <si>
    <t>Chassy_SC_25</t>
  </si>
  <si>
    <t>N1P905</t>
  </si>
  <si>
    <t>CENPK1137D_4904</t>
  </si>
  <si>
    <t>P36775</t>
  </si>
  <si>
    <t>YBL022C</t>
  </si>
  <si>
    <t>3.4.21.53</t>
  </si>
  <si>
    <t>Lon protease homolog, mitochondrial - PIM1</t>
  </si>
  <si>
    <t>c523.a1.a1</t>
  </si>
  <si>
    <t>Chassy_SC_258;N1NWI0;P17555; Adenylyl cyclase-associated protein - SRV2</t>
  </si>
  <si>
    <t>Chassy_SC_258</t>
  </si>
  <si>
    <t>N1NWI0</t>
  </si>
  <si>
    <t>CENPK1137D_2541</t>
  </si>
  <si>
    <t>P17555</t>
  </si>
  <si>
    <t>YNL138W</t>
  </si>
  <si>
    <t>Adenylyl cyclase-associated protein - SRV2</t>
  </si>
  <si>
    <t>c906.a1.a1</t>
  </si>
  <si>
    <t>Chassy_SC_3748;N1P8P9;P07285; Anthranilate phosphoribosyltransferase - TRP4</t>
  </si>
  <si>
    <t>Chassy_SC_3748</t>
  </si>
  <si>
    <t>N1P8P9</t>
  </si>
  <si>
    <t>CENPK1137D_4180</t>
  </si>
  <si>
    <t>P07285</t>
  </si>
  <si>
    <t>YDR354W</t>
  </si>
  <si>
    <t>2.4.2.18</t>
  </si>
  <si>
    <t>Anthranilate phosphoribosyltransferase - TRP4</t>
  </si>
  <si>
    <t>c129.a1.a1</t>
  </si>
  <si>
    <t>Chassy_SC_1308;N1P7R5;P17967; Protein disulfide-isomerase - PDI1</t>
  </si>
  <si>
    <t>Chassy_SC_1308</t>
  </si>
  <si>
    <t>N1P7R5</t>
  </si>
  <si>
    <t>CENPK1137D_4456</t>
  </si>
  <si>
    <t>P17967</t>
  </si>
  <si>
    <t>YCL043C</t>
  </si>
  <si>
    <t>Protein disulfide-isomerase - PDI1</t>
  </si>
  <si>
    <t>d1079.a1.a1</t>
  </si>
  <si>
    <t>Chassy_SC_2158;N1P3M1;Q12024; Ribosome biogenesis protein YTM1 - YTM1</t>
  </si>
  <si>
    <t>Chassy_SC_2158</t>
  </si>
  <si>
    <t>N1P3M1</t>
  </si>
  <si>
    <t>CENPK1137D_2287</t>
  </si>
  <si>
    <t>Q12024</t>
  </si>
  <si>
    <t>YOR272W</t>
  </si>
  <si>
    <t>Ribosome biogenesis protein YTM1 - YTM1</t>
  </si>
  <si>
    <t>c162.a1.a1</t>
  </si>
  <si>
    <t>Chassy_SC_1924;N1P333;P38701; 40S ribosomal protein S20 - RPS20</t>
  </si>
  <si>
    <t>Chassy_SC_1924</t>
  </si>
  <si>
    <t>N1P333</t>
  </si>
  <si>
    <t>CENPK1137D_5371</t>
  </si>
  <si>
    <t>P38701</t>
  </si>
  <si>
    <t>YHL015W</t>
  </si>
  <si>
    <t>40S ribosomal protein S20 - RPS20</t>
  </si>
  <si>
    <t>c431.a1.a1</t>
  </si>
  <si>
    <t>Chassy_SC_1911;N1P551;P00498; ATP phosphoribosyltransferase - HIS1</t>
  </si>
  <si>
    <t>Chassy_SC_1911</t>
  </si>
  <si>
    <t>N1P551</t>
  </si>
  <si>
    <t>CENPK1137D_3459</t>
  </si>
  <si>
    <t>P00498</t>
  </si>
  <si>
    <t>YER055C</t>
  </si>
  <si>
    <t>2.4.2.17</t>
  </si>
  <si>
    <t>ATP phosphoribosyltransferase - HIS1</t>
  </si>
  <si>
    <t>d1728.a1.a1</t>
  </si>
  <si>
    <t>Chassy_SC_2016;N1NZ79;P13186; Serine/threonine-protein kinase KIN2 - KIN2</t>
  </si>
  <si>
    <t>Chassy_SC_2016</t>
  </si>
  <si>
    <t>N1NZ79</t>
  </si>
  <si>
    <t>CENPK1137D_483</t>
  </si>
  <si>
    <t>P13186</t>
  </si>
  <si>
    <t>YLR096W</t>
  </si>
  <si>
    <t>Serine/threonine-protein kinase KIN2 - KIN2</t>
  </si>
  <si>
    <t>c135.a1.a1</t>
  </si>
  <si>
    <t>Chassy_SC_4570;N1NYL3;Q03690; Clustered mitochondria protein 1 - CLU1</t>
  </si>
  <si>
    <t>Chassy_SC_4570</t>
  </si>
  <si>
    <t>N1NYL3</t>
  </si>
  <si>
    <t>CENPK1137D_41</t>
  </si>
  <si>
    <t>Q03690</t>
  </si>
  <si>
    <t>YMR012W</t>
  </si>
  <si>
    <t>Clustered mitochondria protein 1 - CLU1</t>
  </si>
  <si>
    <t>c532.a1.a1</t>
  </si>
  <si>
    <t>Chassy_SC_2652;N1P8M7;P81449; ATP synthase subunit e, mitochondrial - TIM11</t>
  </si>
  <si>
    <t>Chassy_SC_2652</t>
  </si>
  <si>
    <t>N1P8M7</t>
  </si>
  <si>
    <t>CENPK1137D_4150</t>
  </si>
  <si>
    <t>P81449</t>
  </si>
  <si>
    <t>YDR322C-A</t>
  </si>
  <si>
    <t>ATP synthase subunit e, mitochondrial - TIM11</t>
  </si>
  <si>
    <t>d1270.a1.a1</t>
  </si>
  <si>
    <t>Chassy_SC_1114;N1P897;Q03921; Protein dopey - DOP1</t>
  </si>
  <si>
    <t>Chassy_SC_1114</t>
  </si>
  <si>
    <t>N1P897</t>
  </si>
  <si>
    <t>CENPK1137D_3965</t>
  </si>
  <si>
    <t>Q03921</t>
  </si>
  <si>
    <t>YDR141C</t>
  </si>
  <si>
    <t>Protein dopey - DOP1</t>
  </si>
  <si>
    <t>c970.a1.a1</t>
  </si>
  <si>
    <t>'Chassy_SC_847;N1P8T1;P33317; Deoxyuridine 5''-triphosphate nucleotidohydrolase - DUT1'</t>
  </si>
  <si>
    <t>Chassy_SC_847</t>
  </si>
  <si>
    <t>N1P8T1</t>
  </si>
  <si>
    <t>CENPK1137D_4809</t>
  </si>
  <si>
    <t>P33317</t>
  </si>
  <si>
    <t>YBR252W</t>
  </si>
  <si>
    <t>3.6.1.23</t>
  </si>
  <si>
    <t>'Deoxyuridine 5''-triphosphate nucleotidohydrolase - DUT1'</t>
  </si>
  <si>
    <t>c479.a1.a1</t>
  </si>
  <si>
    <t>Chassy_SC_1665;N1P0G5;P36114; Mitochondrial outer membrane protein YKR018C - YKR018C</t>
  </si>
  <si>
    <t>Chassy_SC_1665</t>
  </si>
  <si>
    <t>N1P0G5</t>
  </si>
  <si>
    <t>CENPK1137D_1028</t>
  </si>
  <si>
    <t>P36114</t>
  </si>
  <si>
    <t>YKR018C</t>
  </si>
  <si>
    <t>Mitochondrial outer membrane protein YKR018C - YKR018C</t>
  </si>
  <si>
    <t>c464.a1.a1</t>
  </si>
  <si>
    <t>Chassy_SC_582;N1NZE6;Q02196; Adenylyl-sulfate kinase - MET14</t>
  </si>
  <si>
    <t>Chassy_SC_582</t>
  </si>
  <si>
    <t>N1NZE6</t>
  </si>
  <si>
    <t>CENPK1137D_1009</t>
  </si>
  <si>
    <t>Q02196</t>
  </si>
  <si>
    <t>YKL001C</t>
  </si>
  <si>
    <t>2.7.1.25</t>
  </si>
  <si>
    <t>Adenylyl-sulfate kinase - MET14</t>
  </si>
  <si>
    <t>b50.a1.a1</t>
  </si>
  <si>
    <t>Chassy_SC_2766;N1NWW2;P14126; 60S ribosomal protein L3 - RPL3</t>
  </si>
  <si>
    <t>Chassy_SC_2766</t>
  </si>
  <si>
    <t>N1NWW2</t>
  </si>
  <si>
    <t>CENPK1137D_2083</t>
  </si>
  <si>
    <t>P14126</t>
  </si>
  <si>
    <t>YOR063W</t>
  </si>
  <si>
    <t>60S ribosomal protein L3 - RPL3</t>
  </si>
  <si>
    <t>d1536.a1.a1</t>
  </si>
  <si>
    <t>Chassy_SC_4851;N1P7U4;P25586; KRR1 small subunit processome component - KRR1</t>
  </si>
  <si>
    <t>Chassy_SC_4851</t>
  </si>
  <si>
    <t>N1P7U4</t>
  </si>
  <si>
    <t>CENPK1137D_4506</t>
  </si>
  <si>
    <t>P25586</t>
  </si>
  <si>
    <t>YCL059C</t>
  </si>
  <si>
    <t>KRR1 small subunit processome component - KRR1</t>
  </si>
  <si>
    <t>c426.a1.a1</t>
  </si>
  <si>
    <t>Chassy_SC_4869;N1PA85;P32481; Eukaryotic translation initiation factor 2 subunit gamma - GCD11</t>
  </si>
  <si>
    <t>Chassy_SC_4869</t>
  </si>
  <si>
    <t>N1PA85</t>
  </si>
  <si>
    <t>CENPK1137D_3683</t>
  </si>
  <si>
    <t>P32481</t>
  </si>
  <si>
    <t>YER025W</t>
  </si>
  <si>
    <t>Eukaryotic translation initiation factor 2 subunit gamma - GCD11</t>
  </si>
  <si>
    <t>d1535.a1.a1</t>
  </si>
  <si>
    <t>Chassy_SC_3311;N1P5U6;Q07541; Uncharacterized protein YDL121C - YDL121C</t>
  </si>
  <si>
    <t>Chassy_SC_3311</t>
  </si>
  <si>
    <t>N1P5U6</t>
  </si>
  <si>
    <t>CENPK1137D_3704</t>
  </si>
  <si>
    <t>Q07541</t>
  </si>
  <si>
    <t>YDL121C</t>
  </si>
  <si>
    <t>Uncharacterized protein YDL121C - YDL121C</t>
  </si>
  <si>
    <t>d1832.a1.a1</t>
  </si>
  <si>
    <t>Chassy_SC_1964;N1P6V4;P53378; Tubulin gamma chain - TUB4</t>
  </si>
  <si>
    <t>Chassy_SC_1964</t>
  </si>
  <si>
    <t>N1P6V4</t>
  </si>
  <si>
    <t>CENPK1137D_590</t>
  </si>
  <si>
    <t>P53378</t>
  </si>
  <si>
    <t>YLR212C</t>
  </si>
  <si>
    <t>Tubulin gamma chain - TUB4</t>
  </si>
  <si>
    <t>d1646.a1.a1</t>
  </si>
  <si>
    <t>Chassy_SC_1089;N1P287;P53256; Exosome complex component RRP46 - RRP46</t>
  </si>
  <si>
    <t>Chassy_SC_1089</t>
  </si>
  <si>
    <t>N1P287</t>
  </si>
  <si>
    <t>CENPK1137D_3062</t>
  </si>
  <si>
    <t>P53256</t>
  </si>
  <si>
    <t>YGR095C</t>
  </si>
  <si>
    <t>Exosome complex component RRP46 - RRP46</t>
  </si>
  <si>
    <t>c745.a1.a1</t>
  </si>
  <si>
    <t>Chassy_SC_2453;N1NXH4;Q12402; Protein YOP1 - YOP1</t>
  </si>
  <si>
    <t>Chassy_SC_2453</t>
  </si>
  <si>
    <t>N1NXH4</t>
  </si>
  <si>
    <t>CENPK1137D_1729</t>
  </si>
  <si>
    <t>Q12402</t>
  </si>
  <si>
    <t>YPR028W</t>
  </si>
  <si>
    <t>Protein YOP1 - YOP1</t>
  </si>
  <si>
    <t>d2001.a1.a1</t>
  </si>
  <si>
    <t>Chassy_SC_3072;N1P7Y3;P25580; Protein PBN1 - PBN1</t>
  </si>
  <si>
    <t>Chassy_SC_3072</t>
  </si>
  <si>
    <t>N1P7Y3</t>
  </si>
  <si>
    <t>CENPK1137D_4444</t>
  </si>
  <si>
    <t>P25580</t>
  </si>
  <si>
    <t>YCL052C</t>
  </si>
  <si>
    <t>Protein PBN1 - PBN1</t>
  </si>
  <si>
    <t>d1460.a1.a1</t>
  </si>
  <si>
    <t>Chassy_SC_5275;N1P8L5;P38122; 3-methyl-2-oxobutanoate hydroxymethyltransferase - ECM31</t>
  </si>
  <si>
    <t>Chassy_SC_5275</t>
  </si>
  <si>
    <t>N1P8L5</t>
  </si>
  <si>
    <t>CENPK1137D_4729</t>
  </si>
  <si>
    <t>P38122</t>
  </si>
  <si>
    <t>YBR176W</t>
  </si>
  <si>
    <t>2.1.2.11</t>
  </si>
  <si>
    <t>3-methyl-2-oxobutanoate hydroxymethyltransferase - ECM31</t>
  </si>
  <si>
    <t>d1293.a1.a1</t>
  </si>
  <si>
    <t>Chassy_SC_1113;N1P4A7;P27929; 37S ribosomal protein NAM9, mitochondrial - NAM9</t>
  </si>
  <si>
    <t>Chassy_SC_1113</t>
  </si>
  <si>
    <t>N1P4A7</t>
  </si>
  <si>
    <t>CENPK1137D_2542</t>
  </si>
  <si>
    <t>P27929</t>
  </si>
  <si>
    <t>YNL137C</t>
  </si>
  <si>
    <t>37S ribosomal protein NAM9, mitochondrial - NAM9</t>
  </si>
  <si>
    <t>d1200.a1.a1</t>
  </si>
  <si>
    <t>Chassy_SC_1751;N1P4U9;P38861; 60S ribosomal export protein NMD3 - NMD3</t>
  </si>
  <si>
    <t>Chassy_SC_1751</t>
  </si>
  <si>
    <t>N1P4U9</t>
  </si>
  <si>
    <t>CENPK1137D_5322</t>
  </si>
  <si>
    <t>P38861</t>
  </si>
  <si>
    <t>YHR170W</t>
  </si>
  <si>
    <t>60S ribosomal export protein NMD3 - NMD3</t>
  </si>
  <si>
    <t>d1910.a1.a1</t>
  </si>
  <si>
    <t>Chassy_SC_3099;N1P9D0;P38225; Very long-chain fatty acid transport protein - FAT1</t>
  </si>
  <si>
    <t>Chassy_SC_3099</t>
  </si>
  <si>
    <t>N1P9D0</t>
  </si>
  <si>
    <t>CENPK1137D_4585</t>
  </si>
  <si>
    <t>P38225</t>
  </si>
  <si>
    <t>YBR041W</t>
  </si>
  <si>
    <t>Very long-chain fatty acid transport protein - FAT1</t>
  </si>
  <si>
    <t>c557.a2.a1</t>
  </si>
  <si>
    <t>Chassy_SC_222;N1PA18;P56628; 60S ribosomal protein L22-B - RPL22B</t>
  </si>
  <si>
    <t>Chassy_SC_222</t>
  </si>
  <si>
    <t>N1PA18</t>
  </si>
  <si>
    <t>CENPK1137D_3348</t>
  </si>
  <si>
    <t>P56628</t>
  </si>
  <si>
    <t>YFL034C-A</t>
  </si>
  <si>
    <t>60S ribosomal protein L22-B - RPL22B</t>
  </si>
  <si>
    <t>d1129.a1.a1</t>
  </si>
  <si>
    <t>Chassy_SC_2526;N1NX99;CENPK specific;No description in SC288c, annotation and gene name in CENPK: Uncharacterized protein  - CENPK1137D_104</t>
  </si>
  <si>
    <t>Chassy_SC_2526</t>
  </si>
  <si>
    <t>N1NX99</t>
  </si>
  <si>
    <t>CENPK1137D_104</t>
  </si>
  <si>
    <t>specific  Uncharacterized protein   Uncharacterized protein</t>
  </si>
  <si>
    <t>c156.a1.a1</t>
  </si>
  <si>
    <t>Chassy_SC_318;N1P9U7;P53221; 60S ribosomal protein L26-B - RPL26B</t>
  </si>
  <si>
    <t>Chassy_SC_318</t>
  </si>
  <si>
    <t>N1P9U7</t>
  </si>
  <si>
    <t>CENPK1137D_3003</t>
  </si>
  <si>
    <t>P53221</t>
  </si>
  <si>
    <t>YGR034W</t>
  </si>
  <si>
    <t>60S ribosomal protein L26-B - RPL26B</t>
  </si>
  <si>
    <t>c663.a1.a1</t>
  </si>
  <si>
    <t>Chassy_SC_1675;N1NXY3;P21560; Protein CBP3, mitochondrial - CBP3</t>
  </si>
  <si>
    <t>Chassy_SC_1675</t>
  </si>
  <si>
    <t>N1NXY3</t>
  </si>
  <si>
    <t>CENPK1137D_1909</t>
  </si>
  <si>
    <t>P21560</t>
  </si>
  <si>
    <t>YPL215W</t>
  </si>
  <si>
    <t>Protein CBP3, mitochondrial - CBP3</t>
  </si>
  <si>
    <t>d1118.a1.a1</t>
  </si>
  <si>
    <t>Chassy_SC_3796;N1P0Q0;P40561; RNA-binding protein SGN1 - SGN1</t>
  </si>
  <si>
    <t>Chassy_SC_3796</t>
  </si>
  <si>
    <t>N1P0Q0</t>
  </si>
  <si>
    <t>CENPK1137D_5064</t>
  </si>
  <si>
    <t>P40561</t>
  </si>
  <si>
    <t>YIR001C</t>
  </si>
  <si>
    <t>RNA-binding protein SGN1 - SGN1</t>
  </si>
  <si>
    <t>c475.a1.a1</t>
  </si>
  <si>
    <t>Chassy_SC_1824;N1P7S9;P00937; Multifunctional tryptophan biosynthesis protein - TRP3</t>
  </si>
  <si>
    <t>Chassy_SC_1824</t>
  </si>
  <si>
    <t>N1P7S9</t>
  </si>
  <si>
    <t>CENPK1137D_925</t>
  </si>
  <si>
    <t>P00937</t>
  </si>
  <si>
    <t>YKL211C</t>
  </si>
  <si>
    <t>4.1.3.27; 4.1.1.48</t>
  </si>
  <si>
    <t>Multifunctional tryptophan biosynthesis protein - TRP3</t>
  </si>
  <si>
    <t>d1597.a1.a1</t>
  </si>
  <si>
    <t>Chassy_SC_3556;N1PAX9;P29469; DNA replication licensing factor MCM2 - MCM2</t>
  </si>
  <si>
    <t>Chassy_SC_3556</t>
  </si>
  <si>
    <t>N1PAX9</t>
  </si>
  <si>
    <t>CENPK1137D_4903</t>
  </si>
  <si>
    <t>P29469</t>
  </si>
  <si>
    <t>YBL023C</t>
  </si>
  <si>
    <t>DNA replication licensing factor MCM2 - MCM2</t>
  </si>
  <si>
    <t>c952.a1.a1</t>
  </si>
  <si>
    <t>Chassy_SC_631;N1NXR7;P53875; 54S ribosomal protein L19, mitochondrial - MRPL19</t>
  </si>
  <si>
    <t>Chassy_SC_631</t>
  </si>
  <si>
    <t>N1NXR7</t>
  </si>
  <si>
    <t>CENPK1137D_2498</t>
  </si>
  <si>
    <t>P53875</t>
  </si>
  <si>
    <t>YNL185C</t>
  </si>
  <si>
    <t>54S ribosomal protein L19, mitochondrial - MRPL19</t>
  </si>
  <si>
    <t>d1609.a1.a1</t>
  </si>
  <si>
    <t>Chassy_SC_4185;N1P0F9;Q02206; Chromatin structure-remodeling complex subunit RSC4 - RSC4</t>
  </si>
  <si>
    <t>Chassy_SC_4185</t>
  </si>
  <si>
    <t>N1P0F9</t>
  </si>
  <si>
    <t>CENPK1137D_1018</t>
  </si>
  <si>
    <t>Q02206</t>
  </si>
  <si>
    <t>YKR008W</t>
  </si>
  <si>
    <t>Chromatin structure-remodeling complex subunit RSC4 - RSC4</t>
  </si>
  <si>
    <t>d1055.a1.a1</t>
  </si>
  <si>
    <t>Chassy_SC_1079;N1P3Z1;P42942; Uncharacterized GTP-binding protein YGR210C - YGR210C</t>
  </si>
  <si>
    <t>Chassy_SC_1079</t>
  </si>
  <si>
    <t>N1P3Z1</t>
  </si>
  <si>
    <t>CENPK1137D_3176</t>
  </si>
  <si>
    <t>P42942</t>
  </si>
  <si>
    <t>YGR210C</t>
  </si>
  <si>
    <t>Uncharacterized GTP-binding protein YGR210C - YGR210C</t>
  </si>
  <si>
    <t>d1638.a1.a1</t>
  </si>
  <si>
    <t>Chassy_SC_5419;N1P680;Q12746; Plasma membrane-associated coenzyme Q6 reductase PGA3 - PGA3</t>
  </si>
  <si>
    <t>Chassy_SC_5419</t>
  </si>
  <si>
    <t>N1P680</t>
  </si>
  <si>
    <t>CENPK1137D_395</t>
  </si>
  <si>
    <t>Q12746</t>
  </si>
  <si>
    <t>YML125C</t>
  </si>
  <si>
    <t>Plasma membrane-associated coenzyme Q6 reductase PGA3 - PGA3</t>
  </si>
  <si>
    <t>c244.a1.a1</t>
  </si>
  <si>
    <t>Chassy_SC_2801;N1P0L9;P40531; Protein GVP36 - GVP36</t>
  </si>
  <si>
    <t>Chassy_SC_2801</t>
  </si>
  <si>
    <t>N1P0L9</t>
  </si>
  <si>
    <t>CENPK1137D_5019</t>
  </si>
  <si>
    <t>P40531</t>
  </si>
  <si>
    <t>YIL041W</t>
  </si>
  <si>
    <t>Protein GVP36 - GVP36</t>
  </si>
  <si>
    <t>d1521.a1.a1</t>
  </si>
  <si>
    <t>Chassy_SC_2570;N1P196;P47037; Structural maintenance of chromosomes protein 3 - SMC3</t>
  </si>
  <si>
    <t>Chassy_SC_2570</t>
  </si>
  <si>
    <t>N1P196</t>
  </si>
  <si>
    <t>CENPK1137D_1226</t>
  </si>
  <si>
    <t>P47037</t>
  </si>
  <si>
    <t>YJL074C</t>
  </si>
  <si>
    <t>Structural maintenance of chromosomes protein 3 - SMC3</t>
  </si>
  <si>
    <t>c125.a2.a1</t>
  </si>
  <si>
    <t>Chassy_SC_2212;N1P0T6;P26784; 60S ribosomal protein L16-A - RPL16A</t>
  </si>
  <si>
    <t>Chassy_SC_2212</t>
  </si>
  <si>
    <t>N1P0T6</t>
  </si>
  <si>
    <t>CENPK1137D_5124</t>
  </si>
  <si>
    <t>P26784</t>
  </si>
  <si>
    <t>YIL133C</t>
  </si>
  <si>
    <t>60S ribosomal protein L16-A - RPL16A</t>
  </si>
  <si>
    <t>c249.a1.a1</t>
  </si>
  <si>
    <t>Chassy_SC_1188;N1P628;P07284; Serine--tRNA ligase, cytoplasmic - SES1</t>
  </si>
  <si>
    <t>Chassy_SC_1188</t>
  </si>
  <si>
    <t>N1P628</t>
  </si>
  <si>
    <t>CENPK1137D_3846</t>
  </si>
  <si>
    <t>P07284</t>
  </si>
  <si>
    <t>YDR023W</t>
  </si>
  <si>
    <t>6.1.1.11</t>
  </si>
  <si>
    <t>Serine--tRNA ligase, cytoplasmic - SES1</t>
  </si>
  <si>
    <t>c303.a1.a1</t>
  </si>
  <si>
    <t>Chassy_SC_5002;N1P9I5;P38879; Nascent polypeptide-associated complex subunit alpha - EGD2</t>
  </si>
  <si>
    <t>Chassy_SC_5002</t>
  </si>
  <si>
    <t>N1P9I5</t>
  </si>
  <si>
    <t>CENPK1137D_5345</t>
  </si>
  <si>
    <t>P38879</t>
  </si>
  <si>
    <t>YHR193C</t>
  </si>
  <si>
    <t>Nascent polypeptide-associated complex subunit alpha - EGD2</t>
  </si>
  <si>
    <t>c428.a1.a1</t>
  </si>
  <si>
    <t>Chassy_SC_1538;N1P844;P32445; Single-stranded DNA-binding protein RIM1, mitochondrial - RIM1</t>
  </si>
  <si>
    <t>Chassy_SC_1538</t>
  </si>
  <si>
    <t>N1P844</t>
  </si>
  <si>
    <t>CENPK1137D_4524</t>
  </si>
  <si>
    <t>P32445</t>
  </si>
  <si>
    <t>YCR028C-A</t>
  </si>
  <si>
    <t>Single-stranded DNA-binding protein RIM1, mitochondrial - RIM1</t>
  </si>
  <si>
    <t>c828.a1.a1</t>
  </si>
  <si>
    <t>Chassy_SC_2878;N1P8R4;P34217; RNA-binding protein PIN4 - PIN4</t>
  </si>
  <si>
    <t>Chassy_SC_2878</t>
  </si>
  <si>
    <t>N1P8R4</t>
  </si>
  <si>
    <t>CENPK1137D_4871</t>
  </si>
  <si>
    <t>P34217</t>
  </si>
  <si>
    <t>YBL051C</t>
  </si>
  <si>
    <t>RNA-binding protein PIN4 - PIN4</t>
  </si>
  <si>
    <t>c370.a1.a1</t>
  </si>
  <si>
    <t>Chassy_SC_496;N1P3A5;P47079; T-complex protein 1 subunit theta - CCT8</t>
  </si>
  <si>
    <t>Chassy_SC_496</t>
  </si>
  <si>
    <t>N1P3A5</t>
  </si>
  <si>
    <t>CENPK1137D_1287</t>
  </si>
  <si>
    <t>P47079</t>
  </si>
  <si>
    <t>YJL008C</t>
  </si>
  <si>
    <t>T-complex protein 1 subunit theta - CCT8</t>
  </si>
  <si>
    <t>d1042.a1.a1</t>
  </si>
  <si>
    <t>Chassy_SC_2551;N1NXA9;P40341; Mitochondrial respiratory chain complexes assembly protein YTA12 - YTA12</t>
  </si>
  <si>
    <t>Chassy_SC_2551</t>
  </si>
  <si>
    <t>N1NXA9</t>
  </si>
  <si>
    <t>CENPK1137D_119</t>
  </si>
  <si>
    <t>P40341</t>
  </si>
  <si>
    <t>YMR089C</t>
  </si>
  <si>
    <t>Mitochondrial respiratory chain complexes assembly protein YTA12 - YTA12</t>
  </si>
  <si>
    <t>d1152.a1.a1</t>
  </si>
  <si>
    <t>Chassy_SC_967;N1NZ21;P15274; AMP deaminase - AMD1</t>
  </si>
  <si>
    <t>Chassy_SC_967</t>
  </si>
  <si>
    <t>N1NZ21</t>
  </si>
  <si>
    <t>CENPK1137D_418</t>
  </si>
  <si>
    <t>P15274</t>
  </si>
  <si>
    <t>YML035C</t>
  </si>
  <si>
    <t>3.5.4.6</t>
  </si>
  <si>
    <t>AMP deaminase - AMD1</t>
  </si>
  <si>
    <t>d1228.a1.a1</t>
  </si>
  <si>
    <t>Chassy_SC_4761;N1P1Z9;P43639; Casein kinase II subunit beta - CKB1</t>
  </si>
  <si>
    <t>Chassy_SC_4761</t>
  </si>
  <si>
    <t>N1P1Z9</t>
  </si>
  <si>
    <t>CENPK1137D_2952</t>
  </si>
  <si>
    <t>P43639</t>
  </si>
  <si>
    <t>YGL019W</t>
  </si>
  <si>
    <t>Casein kinase II subunit beta - CKB1</t>
  </si>
  <si>
    <t>c827.a1.a1</t>
  </si>
  <si>
    <t>Chassy_SC_2064;N1P326;P36017; Vacuolar protein sorting-associated protein 21 - VPS21</t>
  </si>
  <si>
    <t>Chassy_SC_2064</t>
  </si>
  <si>
    <t>N1P326</t>
  </si>
  <si>
    <t>CENPK1137D_2107</t>
  </si>
  <si>
    <t>P36017</t>
  </si>
  <si>
    <t>YOR089C</t>
  </si>
  <si>
    <t>Vacuolar protein sorting-associated protein 21 - VPS21</t>
  </si>
  <si>
    <t>c800.a1.a1</t>
  </si>
  <si>
    <t>Chassy_SC_4077;N1P7U3;P35723; Endoplasmic reticulum transmembrane protein 1 - YET1</t>
  </si>
  <si>
    <t>Chassy_SC_4077</t>
  </si>
  <si>
    <t>N1P7U3</t>
  </si>
  <si>
    <t>CENPK1137D_940</t>
  </si>
  <si>
    <t>P35723</t>
  </si>
  <si>
    <t>YKL065C</t>
  </si>
  <si>
    <t>Endoplasmic reticulum transmembrane protein 1 - YET1</t>
  </si>
  <si>
    <t>d1165.a1.a1</t>
  </si>
  <si>
    <t>Chassy_SC_5202;N1P142;P17106; Centromere-binding protein 1 - CBF1</t>
  </si>
  <si>
    <t>Chassy_SC_5202</t>
  </si>
  <si>
    <t>N1P142</t>
  </si>
  <si>
    <t>CENPK1137D_1353</t>
  </si>
  <si>
    <t>P17106</t>
  </si>
  <si>
    <t>YJR060W</t>
  </si>
  <si>
    <t>Centromere-binding protein 1 - CBF1</t>
  </si>
  <si>
    <t>d1931.a1.a1</t>
  </si>
  <si>
    <t>Chassy_SC_1287;N1P7S6;P56508; Protein SNA2 - SNA2</t>
  </si>
  <si>
    <t>Chassy_SC_1287</t>
  </si>
  <si>
    <t>N1P7S6</t>
  </si>
  <si>
    <t>CENPK1137D_4354</t>
  </si>
  <si>
    <t>P56508</t>
  </si>
  <si>
    <t>YDR525W-A</t>
  </si>
  <si>
    <t>Protein SNA2 - SNA2</t>
  </si>
  <si>
    <t>c536.a1.a1</t>
  </si>
  <si>
    <t>Chassy_SC_5374;N1P7S7;CENPK specific;No description in SC288c, annotation and gene name in CENPK: Leu2p  - CENPK1137D_4481</t>
  </si>
  <si>
    <t>Chassy_SC_5374</t>
  </si>
  <si>
    <t>N1P7S7</t>
  </si>
  <si>
    <t>CENPK1137D_4481</t>
  </si>
  <si>
    <t>d1178.a1.a1</t>
  </si>
  <si>
    <t>Chassy_SC_278;N1P803;P28495; F-actin-capping protein subunit alpha - CAP1</t>
  </si>
  <si>
    <t>Chassy_SC_278</t>
  </si>
  <si>
    <t>N1P803</t>
  </si>
  <si>
    <t>CENPK1137D_1000</t>
  </si>
  <si>
    <t>P28495</t>
  </si>
  <si>
    <t>YKL007W</t>
  </si>
  <si>
    <t>F-actin-capping protein subunit alpha - CAP1</t>
  </si>
  <si>
    <t>d1848.a1.a1</t>
  </si>
  <si>
    <t>Chassy_SC_2730;N1P006;P41697; Bud site selection protein 6 - BUD6</t>
  </si>
  <si>
    <t>Chassy_SC_2730</t>
  </si>
  <si>
    <t>N1P006</t>
  </si>
  <si>
    <t>CENPK1137D_691</t>
  </si>
  <si>
    <t>P41697</t>
  </si>
  <si>
    <t>YLR319C</t>
  </si>
  <si>
    <t>Bud site selection protein 6 - BUD6</t>
  </si>
  <si>
    <t>c353.a1.a1</t>
  </si>
  <si>
    <t>Chassy_SC_2104;N1P9N7;P37302; Aminopeptidase Y - APE3</t>
  </si>
  <si>
    <t>Chassy_SC_2104</t>
  </si>
  <si>
    <t>N1P9N7</t>
  </si>
  <si>
    <t>CENPK1137D_4845</t>
  </si>
  <si>
    <t>P37302</t>
  </si>
  <si>
    <t>YBR286W</t>
  </si>
  <si>
    <t>3.4.11.15</t>
  </si>
  <si>
    <t>Aminopeptidase Y - APE3</t>
  </si>
  <si>
    <t>c695.a2.a1</t>
  </si>
  <si>
    <t>Chassy_SC_1813;N1P1T3;P41057; 40S ribosomal protein S29-A - RPS29A</t>
  </si>
  <si>
    <t>Chassy_SC_1813</t>
  </si>
  <si>
    <t>N1P1T3</t>
  </si>
  <si>
    <t>CENPK1137D_757</t>
  </si>
  <si>
    <t>P41057</t>
  </si>
  <si>
    <t>YLR388W</t>
  </si>
  <si>
    <t>40S ribosomal protein S29-A - RPS29A</t>
  </si>
  <si>
    <t>c632.a1.a1</t>
  </si>
  <si>
    <t>'Chassy_SC_2782;N1NWD7;P32179; 3''(2''),5''-bisphosphate nucleotidase - MET22'</t>
  </si>
  <si>
    <t>Chassy_SC_2782</t>
  </si>
  <si>
    <t>N1NWD7</t>
  </si>
  <si>
    <t>CENPK1137D_2456</t>
  </si>
  <si>
    <t>P32179</t>
  </si>
  <si>
    <t>YOL064C</t>
  </si>
  <si>
    <t>3.1.3.7</t>
  </si>
  <si>
    <t>'3''(2''),5''-bisphosphate nucleotidase - MET22'</t>
  </si>
  <si>
    <t>c645.a1.a1</t>
  </si>
  <si>
    <t>Chassy_SC_2272;N1NZM5;P32895; Ribose-phosphate pyrophosphokinase 1 - PRS1</t>
  </si>
  <si>
    <t>Chassy_SC_2272</t>
  </si>
  <si>
    <t>N1NZM5</t>
  </si>
  <si>
    <t>CENPK1137D_1129</t>
  </si>
  <si>
    <t>P32895</t>
  </si>
  <si>
    <t>YKL181W</t>
  </si>
  <si>
    <t>Ribose-phosphate pyrophosphokinase 1 - PRS1</t>
  </si>
  <si>
    <t>d1543.a1.a1</t>
  </si>
  <si>
    <t>Chassy_SC_2536;N1P1X1;P53064; RNA polymerase-associated protein RTF1 - RTF1</t>
  </si>
  <si>
    <t>Chassy_SC_2536</t>
  </si>
  <si>
    <t>N1P1X1</t>
  </si>
  <si>
    <t>CENPK1137D_2912</t>
  </si>
  <si>
    <t>P53064</t>
  </si>
  <si>
    <t>YGL244W</t>
  </si>
  <si>
    <t>RNA polymerase-associated protein RTF1 - RTF1</t>
  </si>
  <si>
    <t>c637.a1.a1</t>
  </si>
  <si>
    <t>Chassy_SC_1481;N1NYF0;Q04225; Ribosome assembly protein RRB1 - RRB1</t>
  </si>
  <si>
    <t>Chassy_SC_1481</t>
  </si>
  <si>
    <t>N1NYF0</t>
  </si>
  <si>
    <t>CENPK1137D_163</t>
  </si>
  <si>
    <t>Q04225</t>
  </si>
  <si>
    <t>YMR131C</t>
  </si>
  <si>
    <t>Ribosome assembly protein RRB1 - RRB1</t>
  </si>
  <si>
    <t>d1105.a1.a1</t>
  </si>
  <si>
    <t>Chassy_SC_3936;N1P1W0;Q12532; Ribosome quality control complex subunit 2 - RQC2</t>
  </si>
  <si>
    <t>Chassy_SC_3936</t>
  </si>
  <si>
    <t>N1P1W0</t>
  </si>
  <si>
    <t>CENPK1137D_1692</t>
  </si>
  <si>
    <t>Q12532</t>
  </si>
  <si>
    <t>YPL009C</t>
  </si>
  <si>
    <t>Ribosome quality control complex subunit 2 - RQC2</t>
  </si>
  <si>
    <t>c195.a1.a1</t>
  </si>
  <si>
    <t>Chassy_SC_3249;N1P809;P21576; Vacuolar protein sorting-associated protein 1 - VPS1</t>
  </si>
  <si>
    <t>Chassy_SC_3249</t>
  </si>
  <si>
    <t>N1P809</t>
  </si>
  <si>
    <t>CENPK1137D_1010</t>
  </si>
  <si>
    <t>P21576</t>
  </si>
  <si>
    <t>YKR001C</t>
  </si>
  <si>
    <t>Vacuolar protein sorting-associated protein 1 - VPS1</t>
  </si>
  <si>
    <t>c582.a1.a1</t>
  </si>
  <si>
    <t>Chassy_SC_1838;N1P0S2;P22146; 1,3-beta-glucanosyltransferase GAS1 - GAS1</t>
  </si>
  <si>
    <t>Chassy_SC_1838</t>
  </si>
  <si>
    <t>N1P0S2</t>
  </si>
  <si>
    <t>CENPK1137D_352</t>
  </si>
  <si>
    <t>P22146</t>
  </si>
  <si>
    <t>YMR307W</t>
  </si>
  <si>
    <t>1,3-beta-glucanosyltransferase GAS1 - GAS1</t>
  </si>
  <si>
    <t>d1060.a1.a1</t>
  </si>
  <si>
    <t>Chassy_SC_392;N1NWP0;P17558; 37S ribosomal protein PET123, mitochondrial - PET123</t>
  </si>
  <si>
    <t>Chassy_SC_392</t>
  </si>
  <si>
    <t>N1NWP0</t>
  </si>
  <si>
    <t>CENPK1137D_2175</t>
  </si>
  <si>
    <t>P17558</t>
  </si>
  <si>
    <t>YOR158W</t>
  </si>
  <si>
    <t>37S ribosomal protein PET123, mitochondrial - PET123</t>
  </si>
  <si>
    <t>d1090.a1.a1</t>
  </si>
  <si>
    <t>Chassy_SC_3971;N1P0Y9;P47075; Vacuolar transporter chaperone 4 - VTC4</t>
  </si>
  <si>
    <t>Chassy_SC_3971</t>
  </si>
  <si>
    <t>N1P0Y9</t>
  </si>
  <si>
    <t>CENPK1137D_1283</t>
  </si>
  <si>
    <t>P47075</t>
  </si>
  <si>
    <t>YJL012C</t>
  </si>
  <si>
    <t>Vacuolar transporter chaperone 4 - VTC4</t>
  </si>
  <si>
    <t>d1327.a1.a1</t>
  </si>
  <si>
    <t>Chassy_SC_5403;N1P289;P38716; Uncharacterized trans-sulfuration enzyme YHR112C - YHR112C</t>
  </si>
  <si>
    <t>Chassy_SC_5403</t>
  </si>
  <si>
    <t>N1P289</t>
  </si>
  <si>
    <t>CENPK1137D_5258</t>
  </si>
  <si>
    <t>P38716</t>
  </si>
  <si>
    <t>YHR112C</t>
  </si>
  <si>
    <t>Uncharacterized trans-sulfuration enzyme YHR112C - YHR112C</t>
  </si>
  <si>
    <t>d1482.a1.a1</t>
  </si>
  <si>
    <t>Chassy_SC_2787;N1P2W1;Q12149; Exosome complex exonuclease RRP6 - RRP6</t>
  </si>
  <si>
    <t>Chassy_SC_2787</t>
  </si>
  <si>
    <t>N1P2W1</t>
  </si>
  <si>
    <t>CENPK1137D_2022</t>
  </si>
  <si>
    <t>Q12149</t>
  </si>
  <si>
    <t>YOR001W</t>
  </si>
  <si>
    <t>Exosome complex exonuclease RRP6 - RRP6</t>
  </si>
  <si>
    <t>d1173.a1.a1</t>
  </si>
  <si>
    <t>Chassy_SC_3258;N1NYG0;P41734; Isoamyl acetate-hydrolyzing esterase - IAH1</t>
  </si>
  <si>
    <t>Chassy_SC_3258</t>
  </si>
  <si>
    <t>N1NYG0</t>
  </si>
  <si>
    <t>CENPK1137D_2144</t>
  </si>
  <si>
    <t>P41734</t>
  </si>
  <si>
    <t>YOR126C</t>
  </si>
  <si>
    <t>Isoamyl acetate-hydrolyzing esterase - IAH1</t>
  </si>
  <si>
    <t>d1257.a1.a1</t>
  </si>
  <si>
    <t>Chassy_SC_2292;N1P799;O94742; 26S proteasome complex subunit SEM1 - SEM1</t>
  </si>
  <si>
    <t>Chassy_SC_2292</t>
  </si>
  <si>
    <t>N1P799</t>
  </si>
  <si>
    <t>CENPK1137D_4189</t>
  </si>
  <si>
    <t>O94742</t>
  </si>
  <si>
    <t>YDR363W-A</t>
  </si>
  <si>
    <t>26S proteasome complex subunit SEM1 - SEM1</t>
  </si>
  <si>
    <t>d1337.a1.a1</t>
  </si>
  <si>
    <t>Chassy_SC_4246;N1P6N0;P39109; Metal resistance protein YCF1 - YCF1</t>
  </si>
  <si>
    <t>Chassy_SC_4246</t>
  </si>
  <si>
    <t>N1P6N0</t>
  </si>
  <si>
    <t>CENPK1137D_3959</t>
  </si>
  <si>
    <t>P39109</t>
  </si>
  <si>
    <t>YDR135C</t>
  </si>
  <si>
    <t>Metal resistance protein YCF1 - YCF1</t>
  </si>
  <si>
    <t>c237.a1.a1</t>
  </si>
  <si>
    <t>Chassy_SC_2948;N1P548;P38968; Protein transport protein SEC31 - SEC31</t>
  </si>
  <si>
    <t>Chassy_SC_2948</t>
  </si>
  <si>
    <t>N1P548</t>
  </si>
  <si>
    <t>CENPK1137D_4097</t>
  </si>
  <si>
    <t>P38968</t>
  </si>
  <si>
    <t>YDL195W</t>
  </si>
  <si>
    <t>Protein transport protein SEC31 - SEC31</t>
  </si>
  <si>
    <t>b73.a1.a1</t>
  </si>
  <si>
    <t>Chassy_SC_4066;N1P2A1;P36008; Elongation factor 1-gamma 2 - TEF4</t>
  </si>
  <si>
    <t>Chassy_SC_4066</t>
  </si>
  <si>
    <t>N1P2A1</t>
  </si>
  <si>
    <t>CENPK1137D_922</t>
  </si>
  <si>
    <t>P36008</t>
  </si>
  <si>
    <t>YKL081W</t>
  </si>
  <si>
    <t>Elongation factor 1-gamma 2 - TEF4</t>
  </si>
  <si>
    <t>d1298.a1.a1</t>
  </si>
  <si>
    <t>Chassy_SC_2729;N1NYT8;P39685; Nucleoporin POM152 - POM152</t>
  </si>
  <si>
    <t>Chassy_SC_2729</t>
  </si>
  <si>
    <t>N1NYT8</t>
  </si>
  <si>
    <t>CENPK1137D_161</t>
  </si>
  <si>
    <t>P39685</t>
  </si>
  <si>
    <t>YMR129W</t>
  </si>
  <si>
    <t>Nucleoporin POM152 - POM152</t>
  </si>
  <si>
    <t>c486.a1.a1</t>
  </si>
  <si>
    <t>Chassy_SC_2337;N1P860;P06787; Calmodulin - CMD1</t>
  </si>
  <si>
    <t>Chassy_SC_2337</t>
  </si>
  <si>
    <t>N1P860</t>
  </si>
  <si>
    <t>CENPK1137D_4656</t>
  </si>
  <si>
    <t>P06787</t>
  </si>
  <si>
    <t>YBR109C</t>
  </si>
  <si>
    <t>Calmodulin - CMD1</t>
  </si>
  <si>
    <t>c136.a1.a1</t>
  </si>
  <si>
    <t>Chassy_SC_1023;N1P1R7;P25443; 40S ribosomal protein S2 - RPS2</t>
  </si>
  <si>
    <t>Chassy_SC_1023</t>
  </si>
  <si>
    <t>N1P1R7</t>
  </si>
  <si>
    <t>CENPK1137D_2852</t>
  </si>
  <si>
    <t>P25443</t>
  </si>
  <si>
    <t>YGL123W</t>
  </si>
  <si>
    <t>40S ribosomal protein S2 - RPS2</t>
  </si>
  <si>
    <t>c307.a1.a1</t>
  </si>
  <si>
    <t>Chassy_SC_665;N1P4H2;P07283; Phosphomannomutase - SEC53</t>
  </si>
  <si>
    <t>Chassy_SC_665</t>
  </si>
  <si>
    <t>N1P4H2</t>
  </si>
  <si>
    <t>CENPK1137D_3336</t>
  </si>
  <si>
    <t>P07283</t>
  </si>
  <si>
    <t>YFL045C</t>
  </si>
  <si>
    <t>5.4.2.8</t>
  </si>
  <si>
    <t>Phosphomannomutase - SEC53</t>
  </si>
  <si>
    <t>d1404.a1.a1</t>
  </si>
  <si>
    <t>Chassy_SC_4519;N1P158;P36064; COX assembly mitochondrial protein - CMC1</t>
  </si>
  <si>
    <t>Chassy_SC_4519</t>
  </si>
  <si>
    <t>N1P158</t>
  </si>
  <si>
    <t>CENPK1137D_1171</t>
  </si>
  <si>
    <t>P36064</t>
  </si>
  <si>
    <t>YKL137W</t>
  </si>
  <si>
    <t>COX assembly mitochondrial protein - CMC1</t>
  </si>
  <si>
    <t>b91.a1.a1</t>
  </si>
  <si>
    <t>Chassy_SC_3286;N1PAT2;P38088; Glycine--tRNA ligase 1, mitochondrial - GRS1</t>
  </si>
  <si>
    <t>Chassy_SC_3286</t>
  </si>
  <si>
    <t>N1PAT2</t>
  </si>
  <si>
    <t>CENPK1137D_4668</t>
  </si>
  <si>
    <t>P38088</t>
  </si>
  <si>
    <t>YBR121C</t>
  </si>
  <si>
    <t>6.1.1.14</t>
  </si>
  <si>
    <t>Glycine--tRNA ligase 1, mitochondrial - GRS1</t>
  </si>
  <si>
    <t>c571.a1.a1</t>
  </si>
  <si>
    <t>Chassy_SC_3206;N1P9Y3;P42940; Probable electron transfer flavoprotein subunit beta - CIR1</t>
  </si>
  <si>
    <t>Chassy_SC_3206</t>
  </si>
  <si>
    <t>N1P9Y3</t>
  </si>
  <si>
    <t>CENPK1137D_3173</t>
  </si>
  <si>
    <t>P42940</t>
  </si>
  <si>
    <t>YGR207C</t>
  </si>
  <si>
    <t>Probable electron transfer flavoprotein subunit beta - CIR1</t>
  </si>
  <si>
    <t>d1292.a1.a1</t>
  </si>
  <si>
    <t>Chassy_SC_1253;N1P3E5;P40357; Protein transport protein SEC9 - SEC9</t>
  </si>
  <si>
    <t>Chassy_SC_1253</t>
  </si>
  <si>
    <t>N1P3E5</t>
  </si>
  <si>
    <t>CENPK1137D_2981</t>
  </si>
  <si>
    <t>P40357</t>
  </si>
  <si>
    <t>YGR009C</t>
  </si>
  <si>
    <t>Protein transport protein SEC9 - SEC9</t>
  </si>
  <si>
    <t>d1798.a1.a1</t>
  </si>
  <si>
    <t>Chassy_SC_4517;N1P5I7;P37303; Low specificity L-threonine aldolase - GLY1</t>
  </si>
  <si>
    <t>Chassy_SC_4517</t>
  </si>
  <si>
    <t>N1P5I7</t>
  </si>
  <si>
    <t>CENPK1137D_3609</t>
  </si>
  <si>
    <t>P37303</t>
  </si>
  <si>
    <t>YEL046C</t>
  </si>
  <si>
    <t>4.1.2.48</t>
  </si>
  <si>
    <t>Low specificity L-threonine aldolase - GLY1</t>
  </si>
  <si>
    <t>c392.a1.a1</t>
  </si>
  <si>
    <t>Chassy_SC_3987;N1P7D2;P08067; Cytochrome b-c1 complex subunit Rieske, mitochondrial - RIP1</t>
  </si>
  <si>
    <t>Chassy_SC_3987</t>
  </si>
  <si>
    <t>N1P7D2</t>
  </si>
  <si>
    <t>CENPK1137D_3630</t>
  </si>
  <si>
    <t>P08067</t>
  </si>
  <si>
    <t>YEL024W</t>
  </si>
  <si>
    <t>1.10.2.2</t>
  </si>
  <si>
    <t>Cytochrome b-c1 complex subunit Rieske, mitochondrial - RIP1</t>
  </si>
  <si>
    <t>c776.a1.a1</t>
  </si>
  <si>
    <t>Chassy_SC_351;N1P8M8;P22696; Peptidyl-prolyl cis-trans isomerase ESS1 - ESS1</t>
  </si>
  <si>
    <t>Chassy_SC_351</t>
  </si>
  <si>
    <t>N1P8M8</t>
  </si>
  <si>
    <t>CENPK1137D_1315</t>
  </si>
  <si>
    <t>P22696</t>
  </si>
  <si>
    <t>YJR017C</t>
  </si>
  <si>
    <t>Peptidyl-prolyl cis-trans isomerase ESS1 - ESS1</t>
  </si>
  <si>
    <t>d1132.a1.a1</t>
  </si>
  <si>
    <t>Chassy_SC_2354;N1PA89;P25037; Ubiquitin carboxyl-terminal hydrolase 1 - UBP1</t>
  </si>
  <si>
    <t>Chassy_SC_2354</t>
  </si>
  <si>
    <t>N1PA89</t>
  </si>
  <si>
    <t>CENPK1137D_3703</t>
  </si>
  <si>
    <t>P25037</t>
  </si>
  <si>
    <t>YDL122W</t>
  </si>
  <si>
    <t>Ubiquitin carboxyl-terminal hydrolase 1 - UBP1</t>
  </si>
  <si>
    <t>d1595.a1.a1</t>
  </si>
  <si>
    <t>Chassy_SC_4868;N1P3F0;P39744; Nucleolar complex protein 2 - NOC2</t>
  </si>
  <si>
    <t>Chassy_SC_4868</t>
  </si>
  <si>
    <t>N1P3F0</t>
  </si>
  <si>
    <t>CENPK1137D_2222</t>
  </si>
  <si>
    <t>P39744</t>
  </si>
  <si>
    <t>YOR206W</t>
  </si>
  <si>
    <t>Nucleolar complex protein 2 - NOC2</t>
  </si>
  <si>
    <t>c789.a1.a1</t>
  </si>
  <si>
    <t>Chassy_SC_1565;N1NW78;A5Z2X5; UPF0495 protein YPR010C-A - YPR010C-A</t>
  </si>
  <si>
    <t>Chassy_SC_1565</t>
  </si>
  <si>
    <t>N1NW78</t>
  </si>
  <si>
    <t>CENPK1137D_1713</t>
  </si>
  <si>
    <t>A5Z2X5</t>
  </si>
  <si>
    <t>YPR010C-A</t>
  </si>
  <si>
    <t>UPF0495 protein YPR010C-A - YPR010C-A</t>
  </si>
  <si>
    <t>d1267.a1.a1</t>
  </si>
  <si>
    <t>Chassy_SC_1140;N1P7U5;Q12389; ATP-dependent RNA helicase DBP10 - DBP10</t>
  </si>
  <si>
    <t>Chassy_SC_1140</t>
  </si>
  <si>
    <t>N1P7U5</t>
  </si>
  <si>
    <t>CENPK1137D_3795</t>
  </si>
  <si>
    <t>Q12389</t>
  </si>
  <si>
    <t>YDL031W</t>
  </si>
  <si>
    <t>ATP-dependent RNA helicase DBP10 - DBP10</t>
  </si>
  <si>
    <t>c472.a1.a1</t>
  </si>
  <si>
    <t>Chassy_SC_5067;N1P9B0;P40482; Protein transport protein SEC24 - SEC24</t>
  </si>
  <si>
    <t>Chassy_SC_5067</t>
  </si>
  <si>
    <t>N1P9B0</t>
  </si>
  <si>
    <t>CENPK1137D_5150</t>
  </si>
  <si>
    <t>P40482</t>
  </si>
  <si>
    <t>YIL109C</t>
  </si>
  <si>
    <t>Protein transport protein SEC24 - SEC24</t>
  </si>
  <si>
    <t>c915.a1.a1</t>
  </si>
  <si>
    <t>Chassy_SC_3300;N1NZJ1;P36150; Uroporphyrinogen-III C-methyltransferase - MET1</t>
  </si>
  <si>
    <t>Chassy_SC_3300</t>
  </si>
  <si>
    <t>N1NZJ1</t>
  </si>
  <si>
    <t>CENPK1137D_1079</t>
  </si>
  <si>
    <t>P36150</t>
  </si>
  <si>
    <t>YKR069W</t>
  </si>
  <si>
    <t>2.1.1.107</t>
  </si>
  <si>
    <t>Uroporphyrinogen-III C-methyltransferase - MET1</t>
  </si>
  <si>
    <t>d1635.a1.a1</t>
  </si>
  <si>
    <t>Chassy_SC_4594;N1P2D7;P13856; Ras-related protein RSR1 - RSR1</t>
  </si>
  <si>
    <t>Chassy_SC_4594</t>
  </si>
  <si>
    <t>N1P2D7</t>
  </si>
  <si>
    <t>CENPK1137D_3117</t>
  </si>
  <si>
    <t>P13856</t>
  </si>
  <si>
    <t>YGR152C</t>
  </si>
  <si>
    <t>Ras-related protein RSR1 - RSR1</t>
  </si>
  <si>
    <t>c442.a1.a1</t>
  </si>
  <si>
    <t>Chassy_SC_2408;N1P1K8;P42943; T-complex protein 1 subunit eta - CCT7</t>
  </si>
  <si>
    <t>Chassy_SC_2408</t>
  </si>
  <si>
    <t>N1P1K8</t>
  </si>
  <si>
    <t>CENPK1137D_1518</t>
  </si>
  <si>
    <t>P42943</t>
  </si>
  <si>
    <t>YJL111W</t>
  </si>
  <si>
    <t>T-complex protein 1 subunit eta - CCT7</t>
  </si>
  <si>
    <t>c413.a2.a1</t>
  </si>
  <si>
    <t>Chassy_SC_4055;N1P755;P39939; 40S ribosomal protein S26-B - RPS26B</t>
  </si>
  <si>
    <t>Chassy_SC_4055</t>
  </si>
  <si>
    <t>N1P755</t>
  </si>
  <si>
    <t>CENPK1137D_3545</t>
  </si>
  <si>
    <t>P39939</t>
  </si>
  <si>
    <t>YER131W</t>
  </si>
  <si>
    <t>40S ribosomal protein S26-B - RPS26B</t>
  </si>
  <si>
    <t>d1440.a1.a1</t>
  </si>
  <si>
    <t>Chassy_SC_2319;N1P854;P35179; Protein transport protein SSS1 - SSS1</t>
  </si>
  <si>
    <t>Chassy_SC_2319</t>
  </si>
  <si>
    <t>N1P854</t>
  </si>
  <si>
    <t>CENPK1137D_3910</t>
  </si>
  <si>
    <t>P35179</t>
  </si>
  <si>
    <t>YDR086C</t>
  </si>
  <si>
    <t>Protein transport protein SSS1 - SSS1</t>
  </si>
  <si>
    <t>c988.a1.a1</t>
  </si>
  <si>
    <t>Chassy_SC_559;N1P2J2;P40509; Coatomer subunit epsilon - SEC28</t>
  </si>
  <si>
    <t>Chassy_SC_559</t>
  </si>
  <si>
    <t>N1P2J2</t>
  </si>
  <si>
    <t>CENPK1137D_5181</t>
  </si>
  <si>
    <t>P40509</t>
  </si>
  <si>
    <t>YIL076W</t>
  </si>
  <si>
    <t>Coatomer subunit epsilon - SEC28</t>
  </si>
  <si>
    <t>d1064.a1.a1</t>
  </si>
  <si>
    <t>Chassy_SC_2798;N1NVU9;Q08601; Metacaspase-1 - MCA1</t>
  </si>
  <si>
    <t>Chassy_SC_2798</t>
  </si>
  <si>
    <t>N1NVU9</t>
  </si>
  <si>
    <t>CENPK1137D_2216</t>
  </si>
  <si>
    <t>Q08601</t>
  </si>
  <si>
    <t>YOR197W</t>
  </si>
  <si>
    <t>3.4.22.-</t>
  </si>
  <si>
    <t>Metacaspase-1 - MCA1</t>
  </si>
  <si>
    <t>c383.a1.a1</t>
  </si>
  <si>
    <t>Chassy_SC_4425;N1NXU3;P32497; Eukaryotic translation initiation factor 3 subunit C - NIP1</t>
  </si>
  <si>
    <t>Chassy_SC_4425</t>
  </si>
  <si>
    <t>N1NXU3</t>
  </si>
  <si>
    <t>CENPK1137D_354</t>
  </si>
  <si>
    <t>P32497</t>
  </si>
  <si>
    <t>YMR309C</t>
  </si>
  <si>
    <t>Eukaryotic translation initiation factor 3 subunit C - NIP1</t>
  </si>
  <si>
    <t>c444.a1.a1</t>
  </si>
  <si>
    <t>Chassy_SC_1186;N1NW70;P14020; Dolichol-phosphate mannosyltransferase - DPM1</t>
  </si>
  <si>
    <t>Chassy_SC_1186</t>
  </si>
  <si>
    <t>N1NW70</t>
  </si>
  <si>
    <t>CENPK1137D_1875</t>
  </si>
  <si>
    <t>P14020</t>
  </si>
  <si>
    <t>YPR183W</t>
  </si>
  <si>
    <t>2.4.1.83</t>
  </si>
  <si>
    <t>Dolichol-phosphate mannosyltransferase - DPM1</t>
  </si>
  <si>
    <t>d1070.a1.a1</t>
  </si>
  <si>
    <t>Chassy_SC_1545;N1P595;Q06679; U3 small nucleolar RNA-associated protein 4 - UTP4</t>
  </si>
  <si>
    <t>Chassy_SC_1545</t>
  </si>
  <si>
    <t>N1P595</t>
  </si>
  <si>
    <t>CENPK1137D_4152</t>
  </si>
  <si>
    <t>Q06679</t>
  </si>
  <si>
    <t>YDR324C</t>
  </si>
  <si>
    <t>U3 small nucleolar RNA-associated protein 4 - UTP4</t>
  </si>
  <si>
    <t>d1411.a1.a1</t>
  </si>
  <si>
    <t>Chassy_SC_330;N1P4W9;P48567; tRNA pseudouridine synthase 4 - PUS4</t>
  </si>
  <si>
    <t>Chassy_SC_330</t>
  </si>
  <si>
    <t>N1P4W9</t>
  </si>
  <si>
    <t>CENPK1137D_2747</t>
  </si>
  <si>
    <t>P48567</t>
  </si>
  <si>
    <t>YNL292W</t>
  </si>
  <si>
    <t>5.4.99.25</t>
  </si>
  <si>
    <t>tRNA pseudouridine synthase 4 - PUS4</t>
  </si>
  <si>
    <t>d1840.a1.a1</t>
  </si>
  <si>
    <t>Chassy_SC_1065;N1NXT1;P53736; Uncharacterized protein YNR040W - YNR040W</t>
  </si>
  <si>
    <t>Chassy_SC_1065</t>
  </si>
  <si>
    <t>N1NXT1</t>
  </si>
  <si>
    <t>CENPK1137D_2720</t>
  </si>
  <si>
    <t>P53736</t>
  </si>
  <si>
    <t>YNR040W</t>
  </si>
  <si>
    <t>Uncharacterized protein YNR040W - YNR040W</t>
  </si>
  <si>
    <t>b83.a3.a1</t>
  </si>
  <si>
    <t>Chassy_SC_2033;N1NXH2;P19524; Myosin-2 - MYO2</t>
  </si>
  <si>
    <t>Chassy_SC_2033</t>
  </si>
  <si>
    <t>N1NXH2</t>
  </si>
  <si>
    <t>CENPK1137D_2343</t>
  </si>
  <si>
    <t>P19524</t>
  </si>
  <si>
    <t>YOR326W</t>
  </si>
  <si>
    <t>Myosin-2 - MYO2</t>
  </si>
  <si>
    <t>b57.a1.a1</t>
  </si>
  <si>
    <t>Chassy_SC_3941;N1P6G4;P00942; Triosephosphate isomerase - TPI1</t>
  </si>
  <si>
    <t>Chassy_SC_3941</t>
  </si>
  <si>
    <t>N1P6G4</t>
  </si>
  <si>
    <t>CENPK1137D_3869</t>
  </si>
  <si>
    <t>P00942</t>
  </si>
  <si>
    <t>YDR050C</t>
  </si>
  <si>
    <t>5.3.1.1</t>
  </si>
  <si>
    <t>Triosephosphate isomerase - TPI1</t>
  </si>
  <si>
    <t>c500.a1.a1</t>
  </si>
  <si>
    <t>Chassy_SC_3564;N1P5U7;P35197; ADP-ribosylation factor GTPase-activating protein GCS1 - GCS1</t>
  </si>
  <si>
    <t>Chassy_SC_3564</t>
  </si>
  <si>
    <t>N1P5U7</t>
  </si>
  <si>
    <t>CENPK1137D_3776</t>
  </si>
  <si>
    <t>P35197</t>
  </si>
  <si>
    <t>YDL226C</t>
  </si>
  <si>
    <t>ADP-ribosylation factor GTPase-activating protein GCS1 - GCS1</t>
  </si>
  <si>
    <t>d1384.a1.a1</t>
  </si>
  <si>
    <t>Chassy_SC_3211;N1P0D4;P40208; Glucose-induced degradation protein 8 - GID8</t>
  </si>
  <si>
    <t>Chassy_SC_3211</t>
  </si>
  <si>
    <t>N1P0D4</t>
  </si>
  <si>
    <t>CENPK1137D_167</t>
  </si>
  <si>
    <t>P40208</t>
  </si>
  <si>
    <t>YMR135C</t>
  </si>
  <si>
    <t>Glucose-induced degradation protein 8 - GID8</t>
  </si>
  <si>
    <t>d1212.a1.a1</t>
  </si>
  <si>
    <t>Chassy_SC_4432;N1P6Z3;P40043; Respiratory growth induced protein 1 - RGI1</t>
  </si>
  <si>
    <t>Chassy_SC_4432</t>
  </si>
  <si>
    <t>N1P6Z3</t>
  </si>
  <si>
    <t>CENPK1137D_3475</t>
  </si>
  <si>
    <t>P40043</t>
  </si>
  <si>
    <t>YER067W</t>
  </si>
  <si>
    <t>Respiratory growth induced protein 1 - RGI1</t>
  </si>
  <si>
    <t>c888.a1.a1</t>
  </si>
  <si>
    <t>Chassy_SC_1336;N1PA93;P43123; UDP-N-acetylglucosamine pyrophosphorylase - QRI1</t>
  </si>
  <si>
    <t>Chassy_SC_1336</t>
  </si>
  <si>
    <t>N1PA93</t>
  </si>
  <si>
    <t>CENPK1137D_3723</t>
  </si>
  <si>
    <t>P43123</t>
  </si>
  <si>
    <t>YDL103C</t>
  </si>
  <si>
    <t>2.7.7.23</t>
  </si>
  <si>
    <t>UDP-N-acetylglucosamine pyrophosphorylase - QRI1</t>
  </si>
  <si>
    <t>c908.a1.a1</t>
  </si>
  <si>
    <t>Chassy_SC_2404;N1P3Y3;P12754; Translation initiation factor eIF-2B subunit delta - GCD2</t>
  </si>
  <si>
    <t>Chassy_SC_2404</t>
  </si>
  <si>
    <t>N1P3Y3</t>
  </si>
  <si>
    <t>CENPK1137D_3049</t>
  </si>
  <si>
    <t>P12754</t>
  </si>
  <si>
    <t>YGR083C</t>
  </si>
  <si>
    <t>Translation initiation factor eIF-2B subunit delta - GCD2</t>
  </si>
  <si>
    <t>d1743.a1.a1</t>
  </si>
  <si>
    <t>Chassy_SC_3044;N1P0C8;P36104; COMPASS component SWD2 - SWD2</t>
  </si>
  <si>
    <t>Chassy_SC_3044</t>
  </si>
  <si>
    <t>N1P0C8</t>
  </si>
  <si>
    <t>CENPK1137D_988</t>
  </si>
  <si>
    <t>P36104</t>
  </si>
  <si>
    <t>YKL018W</t>
  </si>
  <si>
    <t>COMPASS component SWD2 - SWD2</t>
  </si>
  <si>
    <t>c533.a1.a1</t>
  </si>
  <si>
    <t>Chassy_SC_653;N1P492;P33399; La protein homolog - LHP1</t>
  </si>
  <si>
    <t>Chassy_SC_653</t>
  </si>
  <si>
    <t>N1P492</t>
  </si>
  <si>
    <t>CENPK1137D_3777</t>
  </si>
  <si>
    <t>P33399</t>
  </si>
  <si>
    <t>YDL051W</t>
  </si>
  <si>
    <t>La protein homolog - LHP1</t>
  </si>
  <si>
    <t>c390.a1.a1</t>
  </si>
  <si>
    <t>Chassy_SC_3427;N1P7V2;P35691; Translationally-controlled tumor protein homolog - TMA19</t>
  </si>
  <si>
    <t>Chassy_SC_3427</t>
  </si>
  <si>
    <t>N1P7V2</t>
  </si>
  <si>
    <t>CENPK1137D_950</t>
  </si>
  <si>
    <t>P35691</t>
  </si>
  <si>
    <t>YKL056C</t>
  </si>
  <si>
    <t>Translationally-controlled tumor protein homolog - TMA19</t>
  </si>
  <si>
    <t>c419.a1.a1</t>
  </si>
  <si>
    <t>Chassy_SC_500;N1P478;P36421; Tyrosine--tRNA ligase, cytoplasmic - TYS1</t>
  </si>
  <si>
    <t>Chassy_SC_500</t>
  </si>
  <si>
    <t>N1P478</t>
  </si>
  <si>
    <t>CENPK1137D_3149</t>
  </si>
  <si>
    <t>P36421</t>
  </si>
  <si>
    <t>YGR185C</t>
  </si>
  <si>
    <t>6.1.1.1</t>
  </si>
  <si>
    <t>Tyrosine--tRNA ligase, cytoplasmic - TYS1</t>
  </si>
  <si>
    <t>d1372.a1.a1</t>
  </si>
  <si>
    <t>Chassy_SC_4155;N1P6D9;Q00816; Resistance to glucose repression protein 1 - REG1</t>
  </si>
  <si>
    <t>Chassy_SC_4155</t>
  </si>
  <si>
    <t>N1P6D9</t>
  </si>
  <si>
    <t>CENPK1137D_3849</t>
  </si>
  <si>
    <t>Q00816</t>
  </si>
  <si>
    <t>YDR028C</t>
  </si>
  <si>
    <t>Resistance to glucose repression protein 1 - REG1</t>
  </si>
  <si>
    <t>d1842.a1.a1</t>
  </si>
  <si>
    <t>Chassy_SC_1723;N1P1E9;P47077; Nucleolar protein 9 - NOP9</t>
  </si>
  <si>
    <t>Chassy_SC_1723</t>
  </si>
  <si>
    <t>N1P1E9</t>
  </si>
  <si>
    <t>CENPK1137D_1286</t>
  </si>
  <si>
    <t>P47077</t>
  </si>
  <si>
    <t>YJL010C</t>
  </si>
  <si>
    <t>Nucleolar protein 9 - NOP9</t>
  </si>
  <si>
    <t>c143.a1.a1</t>
  </si>
  <si>
    <t>Chassy_SC_580;N1NWR9;P06634; ATP-dependent RNA helicase DED1 - DED1</t>
  </si>
  <si>
    <t>Chassy_SC_580</t>
  </si>
  <si>
    <t>N1NWR9</t>
  </si>
  <si>
    <t>CENPK1137D_2220</t>
  </si>
  <si>
    <t>P06634</t>
  </si>
  <si>
    <t>YOR204W</t>
  </si>
  <si>
    <t>ATP-dependent RNA helicase DED1 - DED1</t>
  </si>
  <si>
    <t>c586.a1.a1</t>
  </si>
  <si>
    <t>Chassy_SC_4411;N1PAM8;Q12434; Rho GDP-dissociation inhibitor - RDI1</t>
  </si>
  <si>
    <t>Chassy_SC_4411</t>
  </si>
  <si>
    <t>N1PAM8</t>
  </si>
  <si>
    <t>CENPK1137D_4398</t>
  </si>
  <si>
    <t>Q12434</t>
  </si>
  <si>
    <t>YDL135C</t>
  </si>
  <si>
    <t>Rho GDP-dissociation inhibitor - RDI1</t>
  </si>
  <si>
    <t>c708.a1.a1</t>
  </si>
  <si>
    <t>Chassy_SC_1746;N1P9N9;P38152; Tricarboxylate transport protein - CTP1</t>
  </si>
  <si>
    <t>Chassy_SC_1746</t>
  </si>
  <si>
    <t>N1P9N9</t>
  </si>
  <si>
    <t>CENPK1137D_4850</t>
  </si>
  <si>
    <t>P38152</t>
  </si>
  <si>
    <t>YBR291C</t>
  </si>
  <si>
    <t>Tricarboxylate transport protein - CTP1</t>
  </si>
  <si>
    <t>c791.a1.a1</t>
  </si>
  <si>
    <t>Chassy_SC_2519;N1P4B1;P53914; RNA cytidine acetyltransferase - KRE33</t>
  </si>
  <si>
    <t>Chassy_SC_2519</t>
  </si>
  <si>
    <t>N1P4B1</t>
  </si>
  <si>
    <t>CENPK1137D_2547</t>
  </si>
  <si>
    <t>P53914</t>
  </si>
  <si>
    <t>YNL132W</t>
  </si>
  <si>
    <t>RNA cytidine acetyltransferase - KRE33</t>
  </si>
  <si>
    <t>d1015.a1.a1</t>
  </si>
  <si>
    <t>Chassy_SC_4327;N1P1R5;P32915; Protein transport protein SEC61 - SEC61</t>
  </si>
  <si>
    <t>Chassy_SC_4327</t>
  </si>
  <si>
    <t>N1P1R5</t>
  </si>
  <si>
    <t>CENPK1137D_747</t>
  </si>
  <si>
    <t>P32915</t>
  </si>
  <si>
    <t>YLR378C</t>
  </si>
  <si>
    <t>Protein transport protein SEC61 - SEC61</t>
  </si>
  <si>
    <t>d1522.a1.a1</t>
  </si>
  <si>
    <t>Chassy_SC_1036;N1P9Z7;P53332; Phosphopantetheine adenylyltransferase - CAB4</t>
  </si>
  <si>
    <t>Chassy_SC_1036</t>
  </si>
  <si>
    <t>N1P9Z7</t>
  </si>
  <si>
    <t>CENPK1137D_3243</t>
  </si>
  <si>
    <t>P53332</t>
  </si>
  <si>
    <t>YGR277C</t>
  </si>
  <si>
    <t>2.7.7.3</t>
  </si>
  <si>
    <t>Phosphopantetheine adenylyltransferase - CAB4</t>
  </si>
  <si>
    <t>c378.a1.a1</t>
  </si>
  <si>
    <t>Chassy_SC_3312;N1P8D2;Q03940; RuvB-like protein 1 - RVB1</t>
  </si>
  <si>
    <t>Chassy_SC_3312</t>
  </si>
  <si>
    <t>N1P8D2</t>
  </si>
  <si>
    <t>CENPK1137D_4015</t>
  </si>
  <si>
    <t>Q03940</t>
  </si>
  <si>
    <t>YDR190C</t>
  </si>
  <si>
    <t>RuvB-like protein 1 - RVB1</t>
  </si>
  <si>
    <t>c301.a1.a1</t>
  </si>
  <si>
    <t>Chassy_SC_107;N1P4U6;P10869; Aspartokinase - HOM3</t>
  </si>
  <si>
    <t>Chassy_SC_107</t>
  </si>
  <si>
    <t>N1P4U6</t>
  </si>
  <si>
    <t>CENPK1137D_3456</t>
  </si>
  <si>
    <t>P10869</t>
  </si>
  <si>
    <t>YER052C</t>
  </si>
  <si>
    <t>2.7.2.4</t>
  </si>
  <si>
    <t>Aspartokinase - HOM3</t>
  </si>
  <si>
    <t>d1043.a1.a1</t>
  </si>
  <si>
    <t>Chassy_SC_816;N1P273;P38810; SED5-binding protein 3 - SFB3</t>
  </si>
  <si>
    <t>Chassy_SC_816</t>
  </si>
  <si>
    <t>N1P273</t>
  </si>
  <si>
    <t>CENPK1137D_5243</t>
  </si>
  <si>
    <t>P38810</t>
  </si>
  <si>
    <t>YHR098C</t>
  </si>
  <si>
    <t>SED5-binding protein 3 - SFB3</t>
  </si>
  <si>
    <t>d1599.a1.a1</t>
  </si>
  <si>
    <t>Chassy_SC_3534;N1NX24;Q12125; Golgi to ER traffic protein 4 - GET4</t>
  </si>
  <si>
    <t>Chassy_SC_3534</t>
  </si>
  <si>
    <t>N1NX24</t>
  </si>
  <si>
    <t>CENPK1137D_2183</t>
  </si>
  <si>
    <t>Q12125</t>
  </si>
  <si>
    <t>YOR164C</t>
  </si>
  <si>
    <t>Golgi to ER traffic protein 4 - GET4</t>
  </si>
  <si>
    <t>c198.a1.a1</t>
  </si>
  <si>
    <t>Chassy_SC_1305;N1NZD1;P07213; Mitochondrial import receptor subunit TOM70 - TOM70</t>
  </si>
  <si>
    <t>Chassy_SC_1305</t>
  </si>
  <si>
    <t>N1NZD1</t>
  </si>
  <si>
    <t>CENPK1137D_2559</t>
  </si>
  <si>
    <t>P07213</t>
  </si>
  <si>
    <t>YNL121C</t>
  </si>
  <si>
    <t>Mitochondrial import receptor subunit TOM70 - TOM70</t>
  </si>
  <si>
    <t>c184.a1.a1</t>
  </si>
  <si>
    <t>Chassy_SC_2783;N1NZI6;P41805; 60S ribosomal protein L10 - RPL10</t>
  </si>
  <si>
    <t>Chassy_SC_2783</t>
  </si>
  <si>
    <t>N1NZI6</t>
  </si>
  <si>
    <t>CENPK1137D_461</t>
  </si>
  <si>
    <t>P41805</t>
  </si>
  <si>
    <t>YLR075W</t>
  </si>
  <si>
    <t>60S ribosomal protein L10 - RPL10</t>
  </si>
  <si>
    <t>c138.a1.a1</t>
  </si>
  <si>
    <t>Chassy_SC_4079;N1P8D7;P05755; 40S ribosomal protein S9-B - RPS9B</t>
  </si>
  <si>
    <t>Chassy_SC_4079</t>
  </si>
  <si>
    <t>N1P8D7</t>
  </si>
  <si>
    <t>CENPK1137D_4741</t>
  </si>
  <si>
    <t>P05755</t>
  </si>
  <si>
    <t>YBR189W</t>
  </si>
  <si>
    <t>40S ribosomal protein S9-B - RPS9B</t>
  </si>
  <si>
    <t>d1175.a1.a1</t>
  </si>
  <si>
    <t>Chassy_SC_4268;N1P3B8;P32608; Retrograde regulation protein 2 - RTG2</t>
  </si>
  <si>
    <t>Chassy_SC_4268</t>
  </si>
  <si>
    <t>N1P3B8</t>
  </si>
  <si>
    <t>CENPK1137D_2824</t>
  </si>
  <si>
    <t>P32608</t>
  </si>
  <si>
    <t>YGL252C</t>
  </si>
  <si>
    <t>Retrograde regulation protein 2 - RTG2</t>
  </si>
  <si>
    <t>d1512.a1.a1</t>
  </si>
  <si>
    <t>Chassy_SC_4817;N1P603;Q3E772; Uncharacterized protein YGR169C-A - YGR169C-A</t>
  </si>
  <si>
    <t>Chassy_SC_4817</t>
  </si>
  <si>
    <t>N1P603</t>
  </si>
  <si>
    <t>CENPK1137D_3135</t>
  </si>
  <si>
    <t>Q3E772</t>
  </si>
  <si>
    <t>YGR169C-A</t>
  </si>
  <si>
    <t>Uncharacterized protein YGR169C-A - YGR169C-A</t>
  </si>
  <si>
    <t>c435.a1.a1</t>
  </si>
  <si>
    <t>Chassy_SC_980;N1NYG2;P40217; Eukaryotic translation initiation factor 3 subunit I - TIF34</t>
  </si>
  <si>
    <t>Chassy_SC_980</t>
  </si>
  <si>
    <t>N1NYG2</t>
  </si>
  <si>
    <t>CENPK1137D_178</t>
  </si>
  <si>
    <t>P40217</t>
  </si>
  <si>
    <t>YMR146C</t>
  </si>
  <si>
    <t>Eukaryotic translation initiation factor 3 subunit I - TIF34</t>
  </si>
  <si>
    <t>c570.a1.a1</t>
  </si>
  <si>
    <t>Chassy_SC_3208;N1NVJ9;CENPK specific;No description in SC288c, annotation and gene name in CENPK: Rpl43ap  - CENPK1137D_1746</t>
  </si>
  <si>
    <t>Chassy_SC_3208</t>
  </si>
  <si>
    <t>N1NVJ9</t>
  </si>
  <si>
    <t>CENPK1137D_1746</t>
  </si>
  <si>
    <t>specific  Rpl43ap</t>
  </si>
  <si>
    <t>c721.a1.a1</t>
  </si>
  <si>
    <t>Chassy_SC_2145;N1NVK9;P30656; Proteasome subunit beta type-5 - PRE2</t>
  </si>
  <si>
    <t>Chassy_SC_2145</t>
  </si>
  <si>
    <t>N1NVK9</t>
  </si>
  <si>
    <t>CENPK1137D_1796</t>
  </si>
  <si>
    <t>P30656</t>
  </si>
  <si>
    <t>YPR103W</t>
  </si>
  <si>
    <t>Proteasome subunit beta type-5 - PRE2</t>
  </si>
  <si>
    <t>c114.a1.a1</t>
  </si>
  <si>
    <t>Chassy_SC_4172;N1P6U2;P0CX46;P0CX45;NA- NA</t>
  </si>
  <si>
    <t>Chassy_SC_4172</t>
  </si>
  <si>
    <t>N1P6U2</t>
  </si>
  <si>
    <t>CENPK1137D_3415 CENPK1137D_5041</t>
  </si>
  <si>
    <t>P0CX46 P0CX45</t>
  </si>
  <si>
    <t>YIL018W YFR031C-A</t>
  </si>
  <si>
    <t>Rpl2ap</t>
  </si>
  <si>
    <t>c329.a2.a1</t>
  </si>
  <si>
    <t>Chassy_SC_1910;N1P1X7;P39936; Eukaryotic initiation factor 4F subunit p130 - TIF4632</t>
  </si>
  <si>
    <t>Chassy_SC_1910</t>
  </si>
  <si>
    <t>N1P1X7</t>
  </si>
  <si>
    <t>CENPK1137D_2922</t>
  </si>
  <si>
    <t>P39936</t>
  </si>
  <si>
    <t>YGL049C</t>
  </si>
  <si>
    <t>Eukaryotic initiation factor 4F subunit p130 - TIF4632</t>
  </si>
  <si>
    <t>c797.a1.a1</t>
  </si>
  <si>
    <t>Chassy_SC_3632;N1P3W7;P48362; Protein HGH1 - HGH1</t>
  </si>
  <si>
    <t>Chassy_SC_3632</t>
  </si>
  <si>
    <t>N1P3W7</t>
  </si>
  <si>
    <t>CENPK1137D_3151</t>
  </si>
  <si>
    <t>P48362</t>
  </si>
  <si>
    <t>YGR187C</t>
  </si>
  <si>
    <t>Protein HGH1 - HGH1</t>
  </si>
  <si>
    <t>c376.a1.a1</t>
  </si>
  <si>
    <t>Chassy_SC_829;N1P6R7;P12385; Eukaryotic peptide chain release factor subunit 1 - SUP45</t>
  </si>
  <si>
    <t>Chassy_SC_829</t>
  </si>
  <si>
    <t>N1P6R7</t>
  </si>
  <si>
    <t>CENPK1137D_4692</t>
  </si>
  <si>
    <t>P12385</t>
  </si>
  <si>
    <t>YBR143C</t>
  </si>
  <si>
    <t>Eukaryotic peptide chain release factor subunit 1 - SUP45</t>
  </si>
  <si>
    <t>d1042.a2.a1</t>
  </si>
  <si>
    <t>Chassy_SC_4356;N1PA83;P39925; Mitochondrial respiratory chain complexes assembly protein AFG3 - AFG3</t>
  </si>
  <si>
    <t>Chassy_SC_4356</t>
  </si>
  <si>
    <t>N1PA83</t>
  </si>
  <si>
    <t>CENPK1137D_3673</t>
  </si>
  <si>
    <t>P39925</t>
  </si>
  <si>
    <t>YER017C</t>
  </si>
  <si>
    <t>Mitochondrial respiratory chain complexes assembly protein AFG3 - AFG3</t>
  </si>
  <si>
    <t>d1329.a1.a1</t>
  </si>
  <si>
    <t>Chassy_SC_2573;N1P800;P23833; Protein SCO1, mitochondrial - SCO1</t>
  </si>
  <si>
    <t>Chassy_SC_2573</t>
  </si>
  <si>
    <t>N1P800</t>
  </si>
  <si>
    <t>CENPK1137D_4581</t>
  </si>
  <si>
    <t>P23833</t>
  </si>
  <si>
    <t>YBR037C</t>
  </si>
  <si>
    <t>Protein SCO1, mitochondrial - SCO1</t>
  </si>
  <si>
    <t>d1489.a1.a1</t>
  </si>
  <si>
    <t>Chassy_SC_4624;N1P8X1;P47164; Cystathionine gamma-synthase - STR2</t>
  </si>
  <si>
    <t>Chassy_SC_4624</t>
  </si>
  <si>
    <t>N1P8X1</t>
  </si>
  <si>
    <t>CENPK1137D_1425</t>
  </si>
  <si>
    <t>P47164</t>
  </si>
  <si>
    <t>YJR130C</t>
  </si>
  <si>
    <t>2.5.1.48</t>
  </si>
  <si>
    <t>Cystathionine gamma-synthase - STR2</t>
  </si>
  <si>
    <t>c204.a1.a1</t>
  </si>
  <si>
    <t>Chassy_SC_407;N1NXE4;P40212; 60S ribosomal protein L13-B - RPL13B</t>
  </si>
  <si>
    <t>Chassy_SC_407</t>
  </si>
  <si>
    <t>N1NXE4</t>
  </si>
  <si>
    <t>CENPK1137D_174</t>
  </si>
  <si>
    <t>P40212</t>
  </si>
  <si>
    <t>YMR142C</t>
  </si>
  <si>
    <t>60S ribosomal protein L13-B - RPL13B</t>
  </si>
  <si>
    <t>c389.a1.a1</t>
  </si>
  <si>
    <t>Chassy_SC_4911;N1P0A4;P46680; Actin-interacting protein 1 - AIP1</t>
  </si>
  <si>
    <t>Chassy_SC_4911</t>
  </si>
  <si>
    <t>N1P0A4</t>
  </si>
  <si>
    <t>CENPK1137D_122</t>
  </si>
  <si>
    <t>P46680</t>
  </si>
  <si>
    <t>YMR092C</t>
  </si>
  <si>
    <t>Actin-interacting protein 1 - AIP1</t>
  </si>
  <si>
    <t>c517.a1.a1</t>
  </si>
  <si>
    <t>Chassy_SC_708;N1P0Z0;P00431; Cytochrome c peroxidase, mitochondrial - CCP1</t>
  </si>
  <si>
    <t>Chassy_SC_708</t>
  </si>
  <si>
    <t>N1P0Z0</t>
  </si>
  <si>
    <t>CENPK1137D_1076</t>
  </si>
  <si>
    <t>P00431</t>
  </si>
  <si>
    <t>YKR066C</t>
  </si>
  <si>
    <t>1.11.1.5</t>
  </si>
  <si>
    <t>Cytochrome c peroxidase, mitochondrial - CCP1</t>
  </si>
  <si>
    <t>d1558.a1.a1</t>
  </si>
  <si>
    <t>Chassy_SC_3444;N1P0G1;P47006; DNA-directed RNA polymerase I subunit RPA34 - RPA34</t>
  </si>
  <si>
    <t>Chassy_SC_3444</t>
  </si>
  <si>
    <t>N1P0G1</t>
  </si>
  <si>
    <t>CENPK1137D_1484</t>
  </si>
  <si>
    <t>P47006</t>
  </si>
  <si>
    <t>YJL148W</t>
  </si>
  <si>
    <t>DNA-directed RNA polymerase I subunit RPA34 - RPA34</t>
  </si>
  <si>
    <t>c821.a1.a1</t>
  </si>
  <si>
    <t>Chassy_SC_1383;N1P080;O13563; 26S proteasome regulatory subunit RPN13 - RPN13</t>
  </si>
  <si>
    <t>Chassy_SC_1383</t>
  </si>
  <si>
    <t>N1P080</t>
  </si>
  <si>
    <t>CENPK1137D_791</t>
  </si>
  <si>
    <t>O13563</t>
  </si>
  <si>
    <t>YLR421C</t>
  </si>
  <si>
    <t>26S proteasome regulatory subunit RPN13 - RPN13</t>
  </si>
  <si>
    <t>d1363.a1.a1</t>
  </si>
  <si>
    <t>Chassy_SC_4128;N1P7C9;Q04175; Importin beta SMX1 - SXM1</t>
  </si>
  <si>
    <t>Chassy_SC_4128</t>
  </si>
  <si>
    <t>N1P7C9</t>
  </si>
  <si>
    <t>CENPK1137D_4224</t>
  </si>
  <si>
    <t>Q04175</t>
  </si>
  <si>
    <t>YDR395W</t>
  </si>
  <si>
    <t>Importin beta SMX1 - SXM1</t>
  </si>
  <si>
    <t>c659.a1.a1</t>
  </si>
  <si>
    <t>Chassy_SC_125;N1P049;P47120; Deoxyhypusine hydroxylase - LIA1</t>
  </si>
  <si>
    <t>Chassy_SC_125</t>
  </si>
  <si>
    <t>N1P049</t>
  </si>
  <si>
    <t>CENPK1137D_1364</t>
  </si>
  <si>
    <t>P47120</t>
  </si>
  <si>
    <t>YJR070C</t>
  </si>
  <si>
    <t>1.14.99.29</t>
  </si>
  <si>
    <t>Deoxyhypusine hydroxylase - LIA1</t>
  </si>
  <si>
    <t>d2116.a1.a1</t>
  </si>
  <si>
    <t>Chassy_SC_3467;N1P8H6;P38323; ATP-dependent clpX-like chaperone, mitochondrial - MCX1</t>
  </si>
  <si>
    <t>Chassy_SC_3467</t>
  </si>
  <si>
    <t>N1P8H6</t>
  </si>
  <si>
    <t>CENPK1137D_4781</t>
  </si>
  <si>
    <t>P38323</t>
  </si>
  <si>
    <t>YBR227C</t>
  </si>
  <si>
    <t>ATP-dependent clpX-like chaperone, mitochondrial - MCX1</t>
  </si>
  <si>
    <t>d1669.a1.a1</t>
  </si>
  <si>
    <t>Chassy_SC_4531;N1P974;P37263; UPF0743 protein YCR087C-A - YCR087C-A</t>
  </si>
  <si>
    <t>Chassy_SC_4531</t>
  </si>
  <si>
    <t>N1P974</t>
  </si>
  <si>
    <t>CENPK1137D_4435</t>
  </si>
  <si>
    <t>P37263</t>
  </si>
  <si>
    <t>YCR087C-A</t>
  </si>
  <si>
    <t>UPF0743 protein YCR087C-A - YCR087C-A</t>
  </si>
  <si>
    <t>a8.a4.a1</t>
  </si>
  <si>
    <t>Chassy_SC_5129;N1NYQ3;Q05931; Heat shock protein SSQ1, mitochondrial - SSQ1</t>
  </si>
  <si>
    <t>Chassy_SC_5129</t>
  </si>
  <si>
    <t>N1NYQ3</t>
  </si>
  <si>
    <t>CENPK1137D_739</t>
  </si>
  <si>
    <t>Q05931</t>
  </si>
  <si>
    <t>YLR369W</t>
  </si>
  <si>
    <t>Heat shock protein SSQ1, mitochondrial - SSQ1</t>
  </si>
  <si>
    <t>c967.a1.a1</t>
  </si>
  <si>
    <t>Chassy_SC_4629;N1NWW1;P48606; Tubulin-specific chaperone A - RBL2</t>
  </si>
  <si>
    <t>Chassy_SC_4629</t>
  </si>
  <si>
    <t>N1NWW1</t>
  </si>
  <si>
    <t>CENPK1137D_2280</t>
  </si>
  <si>
    <t>P48606</t>
  </si>
  <si>
    <t>YOR265W</t>
  </si>
  <si>
    <t>Tubulin-specific chaperone A - RBL2</t>
  </si>
  <si>
    <t>d1156.a1.a1</t>
  </si>
  <si>
    <t>Chassy_SC_2552;N1P821;Q03201; 37S ribosomal protein S10, mitochondrial - RSM10</t>
  </si>
  <si>
    <t>Chassy_SC_2552</t>
  </si>
  <si>
    <t>N1P821</t>
  </si>
  <si>
    <t>CENPK1137D_3860</t>
  </si>
  <si>
    <t>Q03201</t>
  </si>
  <si>
    <t>YDR041W</t>
  </si>
  <si>
    <t>37S ribosomal protein S10, mitochondrial - RSM10</t>
  </si>
  <si>
    <t>d1542.a1.a1</t>
  </si>
  <si>
    <t>Chassy_SC_3625;N1P9N6;P36526; 54S ribosomal protein L27, mitochondrial - MRPL27</t>
  </si>
  <si>
    <t>Chassy_SC_3625</t>
  </si>
  <si>
    <t>N1P9N6</t>
  </si>
  <si>
    <t>CENPK1137D_4840</t>
  </si>
  <si>
    <t>P36526</t>
  </si>
  <si>
    <t>YBR282W</t>
  </si>
  <si>
    <t>54S ribosomal protein L27, mitochondrial - MRPL27</t>
  </si>
  <si>
    <t>c715.a1.a1</t>
  </si>
  <si>
    <t>Chassy_SC_2870;N1P5P6;Q07500; External NADH-ubiquinone oxidoreductase 2, mitochondrial - NDE2</t>
  </si>
  <si>
    <t>Chassy_SC_2870</t>
  </si>
  <si>
    <t>N1P5P6</t>
  </si>
  <si>
    <t>CENPK1137D_3741</t>
  </si>
  <si>
    <t>Q07500</t>
  </si>
  <si>
    <t>YDL085W</t>
  </si>
  <si>
    <t>External NADH-ubiquinone oxidoreductase 2, mitochondrial - NDE2</t>
  </si>
  <si>
    <t>d1734.a1.a1</t>
  </si>
  <si>
    <t>Chassy_SC_2897;N1P2N7;Q08925; RNA-binding protein MRN1 - MRN1</t>
  </si>
  <si>
    <t>Chassy_SC_2897</t>
  </si>
  <si>
    <t>N1P2N7</t>
  </si>
  <si>
    <t>CENPK1137D_1942</t>
  </si>
  <si>
    <t>Q08925</t>
  </si>
  <si>
    <t>YPL184C</t>
  </si>
  <si>
    <t>RNA-binding protein MRN1 - MRN1</t>
  </si>
  <si>
    <t>d1908.a1.a1</t>
  </si>
  <si>
    <t>Chassy_SC_3105;N1P589;P25454; DNA repair protein RAD51 - RAD51</t>
  </si>
  <si>
    <t>Chassy_SC_3105</t>
  </si>
  <si>
    <t>N1P589</t>
  </si>
  <si>
    <t>CENPK1137D_3509</t>
  </si>
  <si>
    <t>P25454</t>
  </si>
  <si>
    <t>YER095W</t>
  </si>
  <si>
    <t>DNA repair protein RAD51 - RAD51</t>
  </si>
  <si>
    <t>d1948.a1.a1</t>
  </si>
  <si>
    <t>Chassy_SC_5402;N1NXI0;P39013; Actin cytoskeleton-regulatory complex protein END3 - END3</t>
  </si>
  <si>
    <t>Chassy_SC_5402</t>
  </si>
  <si>
    <t>N1NXI0</t>
  </si>
  <si>
    <t>CENPK1137D_2595</t>
  </si>
  <si>
    <t>P39013</t>
  </si>
  <si>
    <t>YNL084C</t>
  </si>
  <si>
    <t>Actin cytoskeleton-regulatory complex protein END3 - END3</t>
  </si>
  <si>
    <t>c239.a1.a1</t>
  </si>
  <si>
    <t>Chassy_SC_1710;N1NY37;P02407; 40S ribosomal protein S17-A - RPS17A</t>
  </si>
  <si>
    <t>Chassy_SC_1710</t>
  </si>
  <si>
    <t>N1NY37</t>
  </si>
  <si>
    <t>CENPK1137D_3</t>
  </si>
  <si>
    <t>P02407</t>
  </si>
  <si>
    <t>YML024W</t>
  </si>
  <si>
    <t>40S ribosomal protein S17-A - RPS17A</t>
  </si>
  <si>
    <t>c932.a1.a1</t>
  </si>
  <si>
    <t>Chassy_SC_699;N1P0Z9;P32463; Acyl carrier protein, mitochondrial - ACP1</t>
  </si>
  <si>
    <t>Chassy_SC_699</t>
  </si>
  <si>
    <t>N1P0Z9</t>
  </si>
  <si>
    <t>CENPK1137D_1091</t>
  </si>
  <si>
    <t>P32463</t>
  </si>
  <si>
    <t>YKL192C</t>
  </si>
  <si>
    <t>Acyl carrier protein, mitochondrial - ACP1</t>
  </si>
  <si>
    <t>b96.a2.a1</t>
  </si>
  <si>
    <t>Chassy_SC_4816;N1P0Y2;CENPK specific;No description in SC288c, annotation and gene name in CENPK: 40S ribosomal protein S21  - CENPK1137D_1066</t>
  </si>
  <si>
    <t>Chassy_SC_4816</t>
  </si>
  <si>
    <t>N1P0Y2</t>
  </si>
  <si>
    <t>CENPK1137D_1066</t>
  </si>
  <si>
    <t>specific  40S ribosomal protein S21</t>
  </si>
  <si>
    <t>c579.a1.a1</t>
  </si>
  <si>
    <t>Chassy_SC_3846;N1NWG0;P07703; DNA-directed RNA polymerases I and III subunit RPAC1 - RPC40</t>
  </si>
  <si>
    <t>Chassy_SC_3846</t>
  </si>
  <si>
    <t>N1NWG0</t>
  </si>
  <si>
    <t>CENPK1137D_1803</t>
  </si>
  <si>
    <t>P07703</t>
  </si>
  <si>
    <t>YPR110C</t>
  </si>
  <si>
    <t>DNA-directed RNA polymerases I and III subunit RPAC1 - RPC40</t>
  </si>
  <si>
    <t>d1511.a1.a1</t>
  </si>
  <si>
    <t>Chassy_SC_5167;N1P7C5;Q03327; Mitochondrial fusion and transport protein UGO1 - UGO1</t>
  </si>
  <si>
    <t>Chassy_SC_5167</t>
  </si>
  <si>
    <t>N1P7C5</t>
  </si>
  <si>
    <t>CENPK1137D_4296</t>
  </si>
  <si>
    <t>Q03327</t>
  </si>
  <si>
    <t>YDR470C</t>
  </si>
  <si>
    <t>Mitochondrial fusion and transport protein UGO1 - UGO1</t>
  </si>
  <si>
    <t>c914.a1.a1</t>
  </si>
  <si>
    <t>Chassy_SC_3595;N1P3B0;P41543; Dolichyl-diphosphooligosaccharide--protein glycosyltransferase subunit 1 - OST1</t>
  </si>
  <si>
    <t>Chassy_SC_3595</t>
  </si>
  <si>
    <t>N1P3B0</t>
  </si>
  <si>
    <t>CENPK1137D_1292</t>
  </si>
  <si>
    <t>P41543</t>
  </si>
  <si>
    <t>YJL002C</t>
  </si>
  <si>
    <t>Dolichyl-diphosphooligosaccharide--protein glycosyltransferase subunit 1 - OST1</t>
  </si>
  <si>
    <t>d1579.a1.a1</t>
  </si>
  <si>
    <t>Chassy_SC_2992;N1NZL1;Q3E833; EKC/KEOPS complex subunit PCC1 - PCC1</t>
  </si>
  <si>
    <t>Chassy_SC_2992</t>
  </si>
  <si>
    <t>N1NZL1</t>
  </si>
  <si>
    <t>CENPK1137D_1109</t>
  </si>
  <si>
    <t>Q3E833</t>
  </si>
  <si>
    <t>YKR095W-A</t>
  </si>
  <si>
    <t>EKC/KEOPS complex subunit PCC1 - PCC1</t>
  </si>
  <si>
    <t>b72.a1.a1</t>
  </si>
  <si>
    <t>Chassy_SC_627;N1P0K4;P22515; Ubiquitin-activating enzyme E1 1 - UBA1</t>
  </si>
  <si>
    <t>Chassy_SC_627</t>
  </si>
  <si>
    <t>N1P0K4</t>
  </si>
  <si>
    <t>CENPK1137D_936</t>
  </si>
  <si>
    <t>P22515</t>
  </si>
  <si>
    <t>YKL210W</t>
  </si>
  <si>
    <t>6.2.1.45</t>
  </si>
  <si>
    <t>Ubiquitin-activating enzyme E1 1 - UBA1</t>
  </si>
  <si>
    <t>d1396.a1.a1</t>
  </si>
  <si>
    <t>Chassy_SC_3445;N1P3W9;P53073; ER membrane protein complex subunit 4 - EMC4</t>
  </si>
  <si>
    <t>Chassy_SC_3445</t>
  </si>
  <si>
    <t>N1P3W9</t>
  </si>
  <si>
    <t>CENPK1137D_3034</t>
  </si>
  <si>
    <t>P53073</t>
  </si>
  <si>
    <t>YGL231C</t>
  </si>
  <si>
    <t>ER membrane protein complex subunit 4 - EMC4</t>
  </si>
  <si>
    <t>c510.a1.a1</t>
  </si>
  <si>
    <t>Chassy_SC_23;N1P5N0;Q12154; ATPase GET3 - GET3</t>
  </si>
  <si>
    <t>Chassy_SC_23</t>
  </si>
  <si>
    <t>N1P5N0</t>
  </si>
  <si>
    <t>CENPK1137D_3726</t>
  </si>
  <si>
    <t>Q12154</t>
  </si>
  <si>
    <t>YDL100C</t>
  </si>
  <si>
    <t>3.6.-.-</t>
  </si>
  <si>
    <t>ATPase GET3 - GET3</t>
  </si>
  <si>
    <t>a6.a2.a1</t>
  </si>
  <si>
    <t>Chassy_SC_941;N1P9V9;P26263; Pyruvate decarboxylase isozyme 3 - PDC6</t>
  </si>
  <si>
    <t>Chassy_SC_941</t>
  </si>
  <si>
    <t>N1P9V9</t>
  </si>
  <si>
    <t>CENPK1137D_3053</t>
  </si>
  <si>
    <t>P26263</t>
  </si>
  <si>
    <t>YGR087C</t>
  </si>
  <si>
    <t>Pyruvate decarboxylase isozyme 3 - PDC6</t>
  </si>
  <si>
    <t>d1422.a1.a1</t>
  </si>
  <si>
    <t>Chassy_SC_2419;N1NXN3;P20107; Zinc/cadmium resistance protein - ZRC1</t>
  </si>
  <si>
    <t>Chassy_SC_2419</t>
  </si>
  <si>
    <t>N1NXN3</t>
  </si>
  <si>
    <t>CENPK1137D_284</t>
  </si>
  <si>
    <t>P20107</t>
  </si>
  <si>
    <t>YMR243C</t>
  </si>
  <si>
    <t>Zinc/cadmium resistance protein - ZRC1</t>
  </si>
  <si>
    <t>d1471.a1.a1</t>
  </si>
  <si>
    <t>Chassy_SC_3434;N1P3E1;P41896; Transcription initiation factor IIF subunit beta - TFG2</t>
  </si>
  <si>
    <t>Chassy_SC_3434</t>
  </si>
  <si>
    <t>N1P3E1</t>
  </si>
  <si>
    <t>CENPK1137D_2976</t>
  </si>
  <si>
    <t>P41896</t>
  </si>
  <si>
    <t>YGR005C</t>
  </si>
  <si>
    <t>Transcription initiation factor IIF subunit beta - TFG2</t>
  </si>
  <si>
    <t>c259.a1.a1</t>
  </si>
  <si>
    <t>Chassy_SC_1351;N1P1L0;P10080; Single-stranded nucleic acid-binding protein - SBP1</t>
  </si>
  <si>
    <t>Chassy_SC_1351</t>
  </si>
  <si>
    <t>N1P1L0</t>
  </si>
  <si>
    <t>CENPK1137D_5439</t>
  </si>
  <si>
    <t>P10080</t>
  </si>
  <si>
    <t>YHL034C</t>
  </si>
  <si>
    <t>Single-stranded nucleic acid-binding protein - SBP1</t>
  </si>
  <si>
    <t>c667.a1.a1</t>
  </si>
  <si>
    <t>Chassy_SC_2604;N1P853;P38260; Hsp70 nucleotide exchange factor FES1 - FES1</t>
  </si>
  <si>
    <t>Chassy_SC_2604</t>
  </si>
  <si>
    <t>N1P853</t>
  </si>
  <si>
    <t>CENPK1137D_4646</t>
  </si>
  <si>
    <t>P38260</t>
  </si>
  <si>
    <t>YBR101C</t>
  </si>
  <si>
    <t>Hsp70 nucleotide exchange factor FES1 - FES1</t>
  </si>
  <si>
    <t>c726.a1.a1</t>
  </si>
  <si>
    <t>Chassy_SC_2298;N1P906;P06244; cAMP-dependent protein kinase type 1 - TPK1</t>
  </si>
  <si>
    <t>Chassy_SC_2298</t>
  </si>
  <si>
    <t>N1P906</t>
  </si>
  <si>
    <t>CENPK1137D_1470</t>
  </si>
  <si>
    <t>P06244</t>
  </si>
  <si>
    <t>YJL164C</t>
  </si>
  <si>
    <t>cAMP-dependent protein kinase type 1 - TPK1</t>
  </si>
  <si>
    <t>d1435.a1.a1</t>
  </si>
  <si>
    <t>Chassy_SC_218;N1P8R1;P34222; Peptidyl-tRNA hydrolase 2 - PTH2</t>
  </si>
  <si>
    <t>Chassy_SC_218</t>
  </si>
  <si>
    <t>N1P8R1</t>
  </si>
  <si>
    <t>CENPK1137D_4866</t>
  </si>
  <si>
    <t>P34222</t>
  </si>
  <si>
    <t>YBL057C</t>
  </si>
  <si>
    <t>3.1.1.29</t>
  </si>
  <si>
    <t>Peptidyl-tRNA hydrolase 2 - PTH2</t>
  </si>
  <si>
    <t>c121.a2.a1</t>
  </si>
  <si>
    <t>Chassy_SC_4397;N1P1L5;P37898; Alanine/arginine aminopeptidase - AAP1</t>
  </si>
  <si>
    <t>Chassy_SC_4397</t>
  </si>
  <si>
    <t>N1P1L5</t>
  </si>
  <si>
    <t>CENPK1137D_5444</t>
  </si>
  <si>
    <t>P37898</t>
  </si>
  <si>
    <t>YHR047C</t>
  </si>
  <si>
    <t>Alanine/arginine aminopeptidase - AAP1</t>
  </si>
  <si>
    <t>d1252.a1.a1</t>
  </si>
  <si>
    <t>Chassy_SC_1887;N1NWU5;CENPK specific;No description in SC288c, annotation and gene name in CENPK: Abp140p  - CENPK1137D_2255</t>
  </si>
  <si>
    <t>Chassy_SC_1887</t>
  </si>
  <si>
    <t>N1NWU5</t>
  </si>
  <si>
    <t>CENPK1137D_2255</t>
  </si>
  <si>
    <t>specific  Abp140p</t>
  </si>
  <si>
    <t>c512.a1.a1</t>
  </si>
  <si>
    <t>Chassy_SC_327;N1P962;P25375; Saccharolysin - PRD1</t>
  </si>
  <si>
    <t>Chassy_SC_327</t>
  </si>
  <si>
    <t>N1P962</t>
  </si>
  <si>
    <t>CENPK1137D_4400</t>
  </si>
  <si>
    <t>P25375</t>
  </si>
  <si>
    <t>YCL057W</t>
  </si>
  <si>
    <t>3.4.24.37</t>
  </si>
  <si>
    <t>Saccharolysin - PRD1</t>
  </si>
  <si>
    <t>c795.a1.a1</t>
  </si>
  <si>
    <t>Chassy_SC_75;N1P6Q7;P32469; Diphthine methyl ester synthase - DPH5</t>
  </si>
  <si>
    <t>Chassy_SC_75</t>
  </si>
  <si>
    <t>N1P6Q7</t>
  </si>
  <si>
    <t>CENPK1137D_550</t>
  </si>
  <si>
    <t>P32469</t>
  </si>
  <si>
    <t>YLR172C</t>
  </si>
  <si>
    <t>2.1.1.314</t>
  </si>
  <si>
    <t>Diphthine methyl ester synthase - DPH5</t>
  </si>
  <si>
    <t>c503.a1.a1</t>
  </si>
  <si>
    <t>Chassy_SC_634;N1NWL7;P07274; Profilin - PFY1</t>
  </si>
  <si>
    <t>Chassy_SC_634</t>
  </si>
  <si>
    <t>N1NWL7</t>
  </si>
  <si>
    <t>CENPK1137D_2140</t>
  </si>
  <si>
    <t>P07274</t>
  </si>
  <si>
    <t>YOR122C</t>
  </si>
  <si>
    <t>Profilin - PFY1</t>
  </si>
  <si>
    <t>d1473.a1.a1</t>
  </si>
  <si>
    <t>Chassy_SC_3229;N1NVY1;Q99369; Family of serine hydrolases 3 - FSH3</t>
  </si>
  <si>
    <t>Chassy_SC_3229</t>
  </si>
  <si>
    <t>N1NVY1</t>
  </si>
  <si>
    <t>CENPK1137D_2296</t>
  </si>
  <si>
    <t>Q99369</t>
  </si>
  <si>
    <t>YOR280C</t>
  </si>
  <si>
    <t>Family of serine hydrolases 3 - FSH3</t>
  </si>
  <si>
    <t>d2006.a1.a1</t>
  </si>
  <si>
    <t>Chassy_SC_2103;N1P8V1;P39727; ER-derived vesicles protein ERV46 - ERV46</t>
  </si>
  <si>
    <t>Chassy_SC_2103</t>
  </si>
  <si>
    <t>N1P8V1</t>
  </si>
  <si>
    <t>CENPK1137D_4936</t>
  </si>
  <si>
    <t>P39727</t>
  </si>
  <si>
    <t>YAL042W</t>
  </si>
  <si>
    <t>ER-derived vesicles protein ERV46 - ERV46</t>
  </si>
  <si>
    <t>d1010.a1.a1</t>
  </si>
  <si>
    <t>Chassy_SC_2179;N1P775;P23595; Serine/threonine-protein phosphatase PP2A-2 catalytic subunit - PPH22</t>
  </si>
  <si>
    <t>Chassy_SC_2179</t>
  </si>
  <si>
    <t>N1P775</t>
  </si>
  <si>
    <t>CENPK1137D_4164</t>
  </si>
  <si>
    <t>P23595</t>
  </si>
  <si>
    <t>YDL188C</t>
  </si>
  <si>
    <t>Serine/threonine-protein phosphatase PP2A-2 catalytic subunit - PPH22</t>
  </si>
  <si>
    <t>c739.a1.a1</t>
  </si>
  <si>
    <t>Chassy_SC_1503;N1PAS3;P38248; Cell wall protein ECM33 - ECM33</t>
  </si>
  <si>
    <t>Chassy_SC_1503</t>
  </si>
  <si>
    <t>N1PAS3</t>
  </si>
  <si>
    <t>CENPK1137D_4623</t>
  </si>
  <si>
    <t>P38248</t>
  </si>
  <si>
    <t>YBR078W</t>
  </si>
  <si>
    <t>Cell wall protein ECM33 - ECM33</t>
  </si>
  <si>
    <t>d1159.a1.a1</t>
  </si>
  <si>
    <t>Chassy_SC_788;N1NZY4;P32366; V-type proton ATPase subunit d - VMA6</t>
  </si>
  <si>
    <t>Chassy_SC_788</t>
  </si>
  <si>
    <t>N1NZY4</t>
  </si>
  <si>
    <t>CENPK1137D_818</t>
  </si>
  <si>
    <t>P32366</t>
  </si>
  <si>
    <t>YLR447C</t>
  </si>
  <si>
    <t>V-type proton ATPase subunit d - VMA6</t>
  </si>
  <si>
    <t>d1338.a1.a1</t>
  </si>
  <si>
    <t>Chassy_SC_2260;N1P221;Q07897; Protein CMS1 - CMS1</t>
  </si>
  <si>
    <t>Chassy_SC_2260</t>
  </si>
  <si>
    <t>N1P221</t>
  </si>
  <si>
    <t>CENPK1137D_847</t>
  </si>
  <si>
    <t>Q07897</t>
  </si>
  <si>
    <t>YLR003C</t>
  </si>
  <si>
    <t>Protein CMS1 - CMS1</t>
  </si>
  <si>
    <t>d1197.a1.a1</t>
  </si>
  <si>
    <t>Chassy_SC_3579;N1P379;Q99216; Pre-rRNA-processing protein PNO1 - PNO1</t>
  </si>
  <si>
    <t>Chassy_SC_3579</t>
  </si>
  <si>
    <t>N1P379</t>
  </si>
  <si>
    <t>CENPK1137D_2162</t>
  </si>
  <si>
    <t>Q99216</t>
  </si>
  <si>
    <t>YOR145C</t>
  </si>
  <si>
    <t>Pre-rRNA-processing protein PNO1 - PNO1</t>
  </si>
  <si>
    <t>c118.a1.a1</t>
  </si>
  <si>
    <t>Chassy_SC_4863;N1PA00;P22137; Clathrin heavy chain - CHC1</t>
  </si>
  <si>
    <t>Chassy_SC_4863</t>
  </si>
  <si>
    <t>N1PA00</t>
  </si>
  <si>
    <t>CENPK1137D_3258</t>
  </si>
  <si>
    <t>P22137</t>
  </si>
  <si>
    <t>YGL206C</t>
  </si>
  <si>
    <t>Clathrin heavy chain - CHC1</t>
  </si>
  <si>
    <t>c511.a1.a1</t>
  </si>
  <si>
    <t>Chassy_SC_202;N1P645;P40302; Proteasome subunit alpha type-6 - PRE5</t>
  </si>
  <si>
    <t>Chassy_SC_202</t>
  </si>
  <si>
    <t>N1P645</t>
  </si>
  <si>
    <t>CENPK1137D_360</t>
  </si>
  <si>
    <t>P40302</t>
  </si>
  <si>
    <t>YMR314W</t>
  </si>
  <si>
    <t>Proteasome subunit alpha type-6 - PRE5</t>
  </si>
  <si>
    <t>c203.a1.a1</t>
  </si>
  <si>
    <t>Chassy_SC_184;N1P4Y5;P38891; Branched-chain-amino-acid aminotransferase, mitochondrial - BAT1</t>
  </si>
  <si>
    <t>Chassy_SC_184</t>
  </si>
  <si>
    <t>N1P4Y5</t>
  </si>
  <si>
    <t>CENPK1137D_5362</t>
  </si>
  <si>
    <t>P38891</t>
  </si>
  <si>
    <t>YHR208W</t>
  </si>
  <si>
    <t>Branched-chain-amino-acid aminotransferase, mitochondrial - BAT1</t>
  </si>
  <si>
    <t>c497.a1.a1</t>
  </si>
  <si>
    <t>Chassy_SC_1513;N1P3G4;P31787; Acyl-CoA-binding protein - ACB1</t>
  </si>
  <si>
    <t>Chassy_SC_1513</t>
  </si>
  <si>
    <t>N1P3G4</t>
  </si>
  <si>
    <t>CENPK1137D_3006</t>
  </si>
  <si>
    <t>P31787</t>
  </si>
  <si>
    <t>YGR037C</t>
  </si>
  <si>
    <t>Acyl-CoA-binding protein - ACB1</t>
  </si>
  <si>
    <t>c767.a1.a1</t>
  </si>
  <si>
    <t>Chassy_SC_1247;N1P0X6;P25293; Nucleosome assembly protein - NAP1</t>
  </si>
  <si>
    <t>Chassy_SC_1247</t>
  </si>
  <si>
    <t>N1P0X6</t>
  </si>
  <si>
    <t>CENPK1137D_1056</t>
  </si>
  <si>
    <t>P25293</t>
  </si>
  <si>
    <t>YKR048C</t>
  </si>
  <si>
    <t>Nucleosome assembly protein - NAP1</t>
  </si>
  <si>
    <t>d1011.a1.a1</t>
  </si>
  <si>
    <t>Chassy_SC_2071;N1NVX4;CENPK specific;No description in SC288c, annotation and gene name in CENPK: Sec16p  - CENPK1137D_1615</t>
  </si>
  <si>
    <t>Chassy_SC_2071</t>
  </si>
  <si>
    <t>N1NVX4</t>
  </si>
  <si>
    <t>CENPK1137D_1615</t>
  </si>
  <si>
    <t>specific  Sec16p</t>
  </si>
  <si>
    <t>c443.a1.a1</t>
  </si>
  <si>
    <t>Chassy_SC_4480;N1P3B9;P20459; Eukaryotic translation initiation factor 2 subunit alpha - SUI2</t>
  </si>
  <si>
    <t>Chassy_SC_4480</t>
  </si>
  <si>
    <t>N1P3B9</t>
  </si>
  <si>
    <t>CENPK1137D_1302</t>
  </si>
  <si>
    <t>P20459</t>
  </si>
  <si>
    <t>YJR007W</t>
  </si>
  <si>
    <t>Eukaryotic translation initiation factor 2 subunit alpha - SUI2</t>
  </si>
  <si>
    <t>d1157.a1.a1</t>
  </si>
  <si>
    <t>Chassy_SC_3607;N1NZ71;P32386; ATP-dependent bile acid permease - YBT1</t>
  </si>
  <si>
    <t>Chassy_SC_3607</t>
  </si>
  <si>
    <t>N1NZ71</t>
  </si>
  <si>
    <t>CENPK1137D_473</t>
  </si>
  <si>
    <t>P32386</t>
  </si>
  <si>
    <t>YLL048C</t>
  </si>
  <si>
    <t>ATP-dependent bile acid permease - YBT1</t>
  </si>
  <si>
    <t>c146.a1.a1</t>
  </si>
  <si>
    <t>Chassy_SC_180;N1NWC7;Q01855; 40S ribosomal protein S15 - RPS15</t>
  </si>
  <si>
    <t>Chassy_SC_180</t>
  </si>
  <si>
    <t>N1NWC7</t>
  </si>
  <si>
    <t>CENPK1137D_1980</t>
  </si>
  <si>
    <t>Q01855</t>
  </si>
  <si>
    <t>YOL040C</t>
  </si>
  <si>
    <t>40S ribosomal protein S15 - RPS15</t>
  </si>
  <si>
    <t>c697.a1.a1</t>
  </si>
  <si>
    <t>Chassy_SC_3106;N1NZI4;P40991; 25S rRNA (cytosine(2870)-C(5))-methyltransferase - NOP2</t>
  </si>
  <si>
    <t>Chassy_SC_3106</t>
  </si>
  <si>
    <t>N1NZI4</t>
  </si>
  <si>
    <t>CENPK1137D_2619</t>
  </si>
  <si>
    <t>P40991</t>
  </si>
  <si>
    <t>YNL061W</t>
  </si>
  <si>
    <t>2.1.1.310</t>
  </si>
  <si>
    <t>25S rRNA (cytosine(2870)-C(5))-methyltransferase - NOP2</t>
  </si>
  <si>
    <t>c498.a1.a1</t>
  </si>
  <si>
    <t>Chassy_SC_3854;N1P684;P25342; Cell division control protein 10 - CDC10</t>
  </si>
  <si>
    <t>Chassy_SC_3854</t>
  </si>
  <si>
    <t>N1P684</t>
  </si>
  <si>
    <t>CENPK1137D_4497</t>
  </si>
  <si>
    <t>P25342</t>
  </si>
  <si>
    <t>YCR002C</t>
  </si>
  <si>
    <t>Cell division control protein 10 - CDC10</t>
  </si>
  <si>
    <t>c674.a1.a1</t>
  </si>
  <si>
    <t>Chassy_SC_3821;N1NWQ2;Q08225; Probable dipeptidyl peptidase 3 - YOL057W</t>
  </si>
  <si>
    <t>Chassy_SC_3821</t>
  </si>
  <si>
    <t>N1NWQ2</t>
  </si>
  <si>
    <t>CENPK1137D_1963</t>
  </si>
  <si>
    <t>Q08225</t>
  </si>
  <si>
    <t>YOL057W</t>
  </si>
  <si>
    <t>3.4.14.4</t>
  </si>
  <si>
    <t>Probable dipeptidyl peptidase 3 - YOL057W</t>
  </si>
  <si>
    <t>d1391.a1.a1</t>
  </si>
  <si>
    <t>Chassy_SC_3864;N1P2N2;Q03497; Serine/threonine-protein kinase STE20 - STE20</t>
  </si>
  <si>
    <t>Chassy_SC_3864</t>
  </si>
  <si>
    <t>N1P2N2</t>
  </si>
  <si>
    <t>CENPK1137D_5383</t>
  </si>
  <si>
    <t>Q03497</t>
  </si>
  <si>
    <t>YHL007C</t>
  </si>
  <si>
    <t>Serine/threonine-protein kinase STE20 - STE20</t>
  </si>
  <si>
    <t>c352.a1.a1</t>
  </si>
  <si>
    <t>Chassy_SC_933;N1NW80;P54885; Gamma-glutamyl phosphate reductase - PRO2</t>
  </si>
  <si>
    <t>Chassy_SC_933</t>
  </si>
  <si>
    <t>N1NW80</t>
  </si>
  <si>
    <t>CENPK1137D_2341</t>
  </si>
  <si>
    <t>P54885</t>
  </si>
  <si>
    <t>YOR323C</t>
  </si>
  <si>
    <t>1.2.1.41</t>
  </si>
  <si>
    <t>Gamma-glutamyl phosphate reductase - PRO2</t>
  </si>
  <si>
    <t>c636.a1.a1</t>
  </si>
  <si>
    <t>Chassy_SC_2412;N1P8S7;P38199; Heterogeneous nuclear rnp K-like protein 2 - HEK2</t>
  </si>
  <si>
    <t>Chassy_SC_2412</t>
  </si>
  <si>
    <t>N1P8S7</t>
  </si>
  <si>
    <t>CENPK1137D_4891</t>
  </si>
  <si>
    <t>P38199</t>
  </si>
  <si>
    <t>YBL032W</t>
  </si>
  <si>
    <t>Heterogeneous nuclear rnp K-like protein 2 - HEK2</t>
  </si>
  <si>
    <t>c524.a1.a1</t>
  </si>
  <si>
    <t>Chassy_SC_3086;N1P939;P47018; Maintenance of telomere capping protein 1 - MTC1</t>
  </si>
  <si>
    <t>Chassy_SC_3086</t>
  </si>
  <si>
    <t>N1P939</t>
  </si>
  <si>
    <t>CENPK1137D_1510</t>
  </si>
  <si>
    <t>P47018</t>
  </si>
  <si>
    <t>YJL123C</t>
  </si>
  <si>
    <t>Maintenance of telomere capping protein 1 - MTC1</t>
  </si>
  <si>
    <t>d1307.a1.a1</t>
  </si>
  <si>
    <t>Chassy_SC_219;N1P0G3;P36018; GTP-binding protein YPT52 - YPT52</t>
  </si>
  <si>
    <t>Chassy_SC_219</t>
  </si>
  <si>
    <t>N1P0G3</t>
  </si>
  <si>
    <t>CENPK1137D_1023</t>
  </si>
  <si>
    <t>P36018</t>
  </si>
  <si>
    <t>YKR014C</t>
  </si>
  <si>
    <t>GTP-binding protein YPT52 - YPT52</t>
  </si>
  <si>
    <t>c788.a1.a1</t>
  </si>
  <si>
    <t>Chassy_SC_1086;N1P0Z6;P38624; Proteasome subunit beta type-1 - PRE3</t>
  </si>
  <si>
    <t>Chassy_SC_1086</t>
  </si>
  <si>
    <t>N1P0Z6</t>
  </si>
  <si>
    <t>CENPK1137D_1293</t>
  </si>
  <si>
    <t>P38624</t>
  </si>
  <si>
    <t>YJL001W</t>
  </si>
  <si>
    <t>Proteasome subunit beta type-1 - PRE3</t>
  </si>
  <si>
    <t>c157.a1.a1</t>
  </si>
  <si>
    <t>Chassy_SC_2290;N1NYP8;P0CX24;P0CX23;NA- NA</t>
  </si>
  <si>
    <t>Chassy_SC_2290</t>
  </si>
  <si>
    <t>N1NYP8</t>
  </si>
  <si>
    <t>CENPK1137D_283</t>
  </si>
  <si>
    <t>P0CX24 P0CX23</t>
  </si>
  <si>
    <t>YOR312C YMR242C</t>
  </si>
  <si>
    <t>60S ribosomal protein L20</t>
  </si>
  <si>
    <t>d1256.a1.a1</t>
  </si>
  <si>
    <t>Chassy_SC_3865;N1P3P8;P39007; Dolichyl-diphosphooligosaccharide--protein glycosyltransferase subunit STT3 - STT3</t>
  </si>
  <si>
    <t>Chassy_SC_3865</t>
  </si>
  <si>
    <t>N1P3P8</t>
  </si>
  <si>
    <t>CENPK1137D_2949</t>
  </si>
  <si>
    <t>P39007</t>
  </si>
  <si>
    <t>YGL022W</t>
  </si>
  <si>
    <t>Dolichyl-diphosphooligosaccharide--protein glycosyltransferase subunit STT3 - STT3</t>
  </si>
  <si>
    <t>d1113.a1.a1</t>
  </si>
  <si>
    <t>Chassy_SC_5084;N1P8Y2;P35845; Oxysterol-binding protein homolog 1 - SWH1</t>
  </si>
  <si>
    <t>Chassy_SC_5084</t>
  </si>
  <si>
    <t>N1P8Y2</t>
  </si>
  <si>
    <t>CENPK1137D_4996</t>
  </si>
  <si>
    <t>P35845</t>
  </si>
  <si>
    <t>YAR042W</t>
  </si>
  <si>
    <t>Oxysterol-binding protein homolog 1 - SWH1</t>
  </si>
  <si>
    <t>c200.a1.a1</t>
  </si>
  <si>
    <t>Chassy_SC_1317;N1P5E2;P46672; tRNA-aminoacylation cofactor ARC1 - ARC1</t>
  </si>
  <si>
    <t>Chassy_SC_1317</t>
  </si>
  <si>
    <t>N1P5E2</t>
  </si>
  <si>
    <t>CENPK1137D_2870</t>
  </si>
  <si>
    <t>P46672</t>
  </si>
  <si>
    <t>YGL105W</t>
  </si>
  <si>
    <t>tRNA-aminoacylation cofactor ARC1 - ARC1</t>
  </si>
  <si>
    <t>c501.a1.a1</t>
  </si>
  <si>
    <t>Chassy_SC_2151;N1P6M4;P32599; Fimbrin - SAC6</t>
  </si>
  <si>
    <t>Chassy_SC_2151</t>
  </si>
  <si>
    <t>N1P6M4</t>
  </si>
  <si>
    <t>CENPK1137D_3954</t>
  </si>
  <si>
    <t>P32599</t>
  </si>
  <si>
    <t>YDR129C</t>
  </si>
  <si>
    <t>Fimbrin - SAC6</t>
  </si>
  <si>
    <t>c569.a1.a1</t>
  </si>
  <si>
    <t>Chassy_SC_5339;N1P1C6;P38886; 26S proteasome regulatory subunit RPN10 - RPN10</t>
  </si>
  <si>
    <t>Chassy_SC_5339</t>
  </si>
  <si>
    <t>N1P1C6</t>
  </si>
  <si>
    <t>CENPK1137D_5354</t>
  </si>
  <si>
    <t>P38886</t>
  </si>
  <si>
    <t>YHR200W</t>
  </si>
  <si>
    <t>26S proteasome regulatory subunit RPN10 - RPN10</t>
  </si>
  <si>
    <t>c958.a1.a1</t>
  </si>
  <si>
    <t>Chassy_SC_1935;N1P6A4;P52490; Ubiquitin-conjugating enzyme E2 13 - UBC13</t>
  </si>
  <si>
    <t>Chassy_SC_1935</t>
  </si>
  <si>
    <t>N1P6A4</t>
  </si>
  <si>
    <t>CENPK1137D_3916</t>
  </si>
  <si>
    <t>P52490</t>
  </si>
  <si>
    <t>YDR092W</t>
  </si>
  <si>
    <t>Ubiquitin-conjugating enzyme E2 13 - UBC13</t>
  </si>
  <si>
    <t>d1078.a1.a1</t>
  </si>
  <si>
    <t>Chassy_SC_4194;N1NWX7;Q08746; Regulator of ribosome biosynthesis - RRS1</t>
  </si>
  <si>
    <t>Chassy_SC_4194</t>
  </si>
  <si>
    <t>N1NWX7</t>
  </si>
  <si>
    <t>CENPK1137D_2310</t>
  </si>
  <si>
    <t>Q08746</t>
  </si>
  <si>
    <t>YOR294W</t>
  </si>
  <si>
    <t>Regulator of ribosome biosynthesis - RRS1</t>
  </si>
  <si>
    <t>c594.a1.a1</t>
  </si>
  <si>
    <t>Chassy_SC_4885;N1P5T7;P07277; Mevalonate kinase - ERG12</t>
  </si>
  <si>
    <t>Chassy_SC_4885</t>
  </si>
  <si>
    <t>N1P5T7</t>
  </si>
  <si>
    <t>CENPK1137D_245</t>
  </si>
  <si>
    <t>P07277</t>
  </si>
  <si>
    <t>YMR208W</t>
  </si>
  <si>
    <t>2.7.1.36</t>
  </si>
  <si>
    <t>Mevalonate kinase - ERG12</t>
  </si>
  <si>
    <t>d1351.a1.a1</t>
  </si>
  <si>
    <t>Chassy_SC_5264;N1NVH0;Q02889; Protein MGR2 - MGR2</t>
  </si>
  <si>
    <t>Chassy_SC_5264</t>
  </si>
  <si>
    <t>N1NVH0</t>
  </si>
  <si>
    <t>CENPK1137D_1601</t>
  </si>
  <si>
    <t>Q02889</t>
  </si>
  <si>
    <t>YPL098C</t>
  </si>
  <si>
    <t>Protein MGR2 - MGR2</t>
  </si>
  <si>
    <t>c514.a2.a1</t>
  </si>
  <si>
    <t>Chassy_SC_3978;N1NX29;Q02932; Importin beta-like protein KAP120 - KAP120</t>
  </si>
  <si>
    <t>Chassy_SC_3978</t>
  </si>
  <si>
    <t>N1NX29</t>
  </si>
  <si>
    <t>CENPK1137D_1574</t>
  </si>
  <si>
    <t>Q02932</t>
  </si>
  <si>
    <t>YPL125W</t>
  </si>
  <si>
    <t>Importin beta-like protein KAP120 - KAP120</t>
  </si>
  <si>
    <t>d1276.a1.a1</t>
  </si>
  <si>
    <t>Chassy_SC_1138;N1P509;Q04934; Protein IVY1 - IVY1</t>
  </si>
  <si>
    <t>Chassy_SC_1138</t>
  </si>
  <si>
    <t>N1P509</t>
  </si>
  <si>
    <t>CENPK1137D_4052</t>
  </si>
  <si>
    <t>Q04934</t>
  </si>
  <si>
    <t>YDR229W</t>
  </si>
  <si>
    <t>Protein IVY1 - IVY1</t>
  </si>
  <si>
    <t>d1410.a1.a1</t>
  </si>
  <si>
    <t>Chassy_SC_304;N1PA58;P40081; Putative magnesium-dependent phosphatase YER134C - YER134C</t>
  </si>
  <si>
    <t>Chassy_SC_304</t>
  </si>
  <si>
    <t>N1PA58</t>
  </si>
  <si>
    <t>CENPK1137D_3548</t>
  </si>
  <si>
    <t>P40081</t>
  </si>
  <si>
    <t>YER134C</t>
  </si>
  <si>
    <t>3.1.3.48</t>
  </si>
  <si>
    <t>Putative magnesium-dependent phosphatase YER134C - YER134C</t>
  </si>
  <si>
    <t>d1397.a1.a1</t>
  </si>
  <si>
    <t>Chassy_SC_1806;N1NYP7;P54730; UBX domain-containing protein 4 - UBX4</t>
  </si>
  <si>
    <t>Chassy_SC_1806</t>
  </si>
  <si>
    <t>N1NYP7</t>
  </si>
  <si>
    <t>CENPK1137D_96</t>
  </si>
  <si>
    <t>P54730</t>
  </si>
  <si>
    <t>YMR067C</t>
  </si>
  <si>
    <t>UBX domain-containing protein 4 - UBX4</t>
  </si>
  <si>
    <t>d1557.a1.a1</t>
  </si>
  <si>
    <t>Chassy_SC_2144;N1P4U8;Q03771; Assembly chaperone of RPL4 - ACL4</t>
  </si>
  <si>
    <t>Chassy_SC_2144</t>
  </si>
  <si>
    <t>N1P4U8</t>
  </si>
  <si>
    <t>CENPK1137D_3982</t>
  </si>
  <si>
    <t>Q03771</t>
  </si>
  <si>
    <t>YDR161W</t>
  </si>
  <si>
    <t>Assembly chaperone of RPL4 - ACL4</t>
  </si>
  <si>
    <t>c457.a1.a1</t>
  </si>
  <si>
    <t>Chassy_SC_4514;N1P2X6;P28777; Chorismate synthase - ARO2</t>
  </si>
  <si>
    <t>Chassy_SC_4514</t>
  </si>
  <si>
    <t>N1P2X6</t>
  </si>
  <si>
    <t>CENPK1137D_2826</t>
  </si>
  <si>
    <t>P28777</t>
  </si>
  <si>
    <t>YGL148W</t>
  </si>
  <si>
    <t>4.2.3.5</t>
  </si>
  <si>
    <t>Chorismate synthase - ARO2</t>
  </si>
  <si>
    <t>c480.a1.a1</t>
  </si>
  <si>
    <t>Chassy_SC_102;N1P5L0;Q04067; Eukaryotic translation initiation factor 3 subunit G - TIF35</t>
  </si>
  <si>
    <t>Chassy_SC_102</t>
  </si>
  <si>
    <t>N1P5L0</t>
  </si>
  <si>
    <t>CENPK1137D_4257</t>
  </si>
  <si>
    <t>Q04067</t>
  </si>
  <si>
    <t>YDR429C</t>
  </si>
  <si>
    <t>Eukaryotic translation initiation factor 3 subunit G - TIF35</t>
  </si>
  <si>
    <t>c170.a1.a1</t>
  </si>
  <si>
    <t>Chassy_SC_574;N1P3G5;P04456; 60S ribosomal protein L25 - RPL25</t>
  </si>
  <si>
    <t>Chassy_SC_574</t>
  </si>
  <si>
    <t>N1P3G5</t>
  </si>
  <si>
    <t>CENPK1137D_2237</t>
  </si>
  <si>
    <t>P04456</t>
  </si>
  <si>
    <t>YOL127W</t>
  </si>
  <si>
    <t>60S ribosomal protein L25 - RPL25</t>
  </si>
  <si>
    <t>d1265.a1.a1</t>
  </si>
  <si>
    <t>Chassy_SC_3399;N1P2X7;Q3E824; Uncharacterized protein YOR020W-A - YOR020W-A</t>
  </si>
  <si>
    <t>Chassy_SC_3399</t>
  </si>
  <si>
    <t>N1P2X7</t>
  </si>
  <si>
    <t>CENPK1137D_2042</t>
  </si>
  <si>
    <t>Q3E824</t>
  </si>
  <si>
    <t>YOR020W-A</t>
  </si>
  <si>
    <t>Uncharacterized protein YOR020W-A - YOR020W-A</t>
  </si>
  <si>
    <t>***</t>
  </si>
  <si>
    <t>c166.a1.a1</t>
  </si>
  <si>
    <t>Chassy_SC_4109;N1P3G3;P00927; Threonine dehydratase, mitochondrial - ILV1</t>
  </si>
  <si>
    <t>Chassy_SC_4109</t>
  </si>
  <si>
    <t>N1P3G3</t>
  </si>
  <si>
    <t>CENPK1137D_3497</t>
  </si>
  <si>
    <t>P00927</t>
  </si>
  <si>
    <t>YER086W</t>
  </si>
  <si>
    <t>4.3.1.19</t>
  </si>
  <si>
    <t>Threonine dehydratase, mitochondrial - ILV1</t>
  </si>
  <si>
    <t>c807.a1.a1</t>
  </si>
  <si>
    <t>Chassy_SC_828;N1P1A8;P47165; Xanthine phosphoribosyltransferase 1 - XPT1</t>
  </si>
  <si>
    <t>Chassy_SC_828</t>
  </si>
  <si>
    <t>N1P1A8</t>
  </si>
  <si>
    <t>CENPK1137D_1428</t>
  </si>
  <si>
    <t>P47165</t>
  </si>
  <si>
    <t>YJR133W</t>
  </si>
  <si>
    <t>2.4.2.-</t>
  </si>
  <si>
    <t>Xanthine phosphoribosyltransferase 1 - XPT1</t>
  </si>
  <si>
    <t>d1453.a1.a1</t>
  </si>
  <si>
    <t>Chassy_SC_2097;N1NYR8;P28239; Inorganic pyrophosphatase, mitochondrial - PPA2</t>
  </si>
  <si>
    <t>Chassy_SC_2097</t>
  </si>
  <si>
    <t>N1NYR8</t>
  </si>
  <si>
    <t>CENPK1137D_308</t>
  </si>
  <si>
    <t>P28239</t>
  </si>
  <si>
    <t>YMR267W</t>
  </si>
  <si>
    <t>3.6.1.1</t>
  </si>
  <si>
    <t>Inorganic pyrophosphatase, mitochondrial - PPA2</t>
  </si>
  <si>
    <t>c718.a2.a1</t>
  </si>
  <si>
    <t>Chassy_SC_3493;N1P9B5;P35172; Probable trehalase - NTH2</t>
  </si>
  <si>
    <t>Chassy_SC_3493</t>
  </si>
  <si>
    <t>N1P9B5</t>
  </si>
  <si>
    <t>CENPK1137D_4545</t>
  </si>
  <si>
    <t>P35172</t>
  </si>
  <si>
    <t>YBR001C</t>
  </si>
  <si>
    <t>Probable trehalase - NTH2</t>
  </si>
  <si>
    <t>d1346.a1.a1</t>
  </si>
  <si>
    <t>Chassy_SC_277;N1P4J0;P38712; ATP-dependent rRNA helicase RRP3 - RRP3</t>
  </si>
  <si>
    <t>Chassy_SC_277</t>
  </si>
  <si>
    <t>N1P4J0</t>
  </si>
  <si>
    <t>CENPK1137D_5207</t>
  </si>
  <si>
    <t>P38712</t>
  </si>
  <si>
    <t>YHR065C</t>
  </si>
  <si>
    <t>ATP-dependent rRNA helicase RRP3 - RRP3</t>
  </si>
  <si>
    <t>c686.a1.a1</t>
  </si>
  <si>
    <t>Chassy_SC_3655;N1P2B0;P38836; Putative metallocarboxypeptidase ECM14 - ECM14</t>
  </si>
  <si>
    <t>Chassy_SC_3655</t>
  </si>
  <si>
    <t>N1P2B0</t>
  </si>
  <si>
    <t>CENPK1137D_5278</t>
  </si>
  <si>
    <t>P38836</t>
  </si>
  <si>
    <t>YHR132C</t>
  </si>
  <si>
    <t>3.4.17.-</t>
  </si>
  <si>
    <t>Putative metallocarboxypeptidase ECM14 - ECM14</t>
  </si>
  <si>
    <t>c380.a1.a1</t>
  </si>
  <si>
    <t>Chassy_SC_1649;N1NXC9;O14455; 60S ribosomal protein L36-B - RPL36B</t>
  </si>
  <si>
    <t>Chassy_SC_1649</t>
  </si>
  <si>
    <t>N1NXC9</t>
  </si>
  <si>
    <t>CENPK1137D_1679</t>
  </si>
  <si>
    <t>O14455</t>
  </si>
  <si>
    <t>YPL249C-A</t>
  </si>
  <si>
    <t>60S ribosomal protein L36-B - RPL36B</t>
  </si>
  <si>
    <t>d1455.a1.a1</t>
  </si>
  <si>
    <t>Chassy_SC_4008;N1P625;P46948; Exosome complex component SKI6 - SKI6</t>
  </si>
  <si>
    <t>Chassy_SC_4008</t>
  </si>
  <si>
    <t>N1P625</t>
  </si>
  <si>
    <t>CENPK1137D_3160</t>
  </si>
  <si>
    <t>P46948</t>
  </si>
  <si>
    <t>YGR195W</t>
  </si>
  <si>
    <t>Exosome complex component SKI6 - SKI6</t>
  </si>
  <si>
    <t>c738.a1.a1</t>
  </si>
  <si>
    <t>Chassy_SC_167;N1P6Y0;P52286; Suppressor of kinetochore protein 1 - SKP1</t>
  </si>
  <si>
    <t>Chassy_SC_167</t>
  </si>
  <si>
    <t>N1P6Y0</t>
  </si>
  <si>
    <t>CENPK1137D_4156</t>
  </si>
  <si>
    <t>P52286</t>
  </si>
  <si>
    <t>YDR328C</t>
  </si>
  <si>
    <t>Suppressor of kinetochore protein 1 - SKP1</t>
  </si>
  <si>
    <t>c476.a1.a1</t>
  </si>
  <si>
    <t>Chassy_SC_1119;N1P394;P43603; LAS seventeen-binding protein 3 - LSB3</t>
  </si>
  <si>
    <t>Chassy_SC_1119</t>
  </si>
  <si>
    <t>N1P394</t>
  </si>
  <si>
    <t>CENPK1137D_3407</t>
  </si>
  <si>
    <t>P43603</t>
  </si>
  <si>
    <t>YFR024C-A</t>
  </si>
  <si>
    <t>LAS seventeen-binding protein 3 - LSB3</t>
  </si>
  <si>
    <t>d1166.a1.a1</t>
  </si>
  <si>
    <t>Chassy_SC_3420;N1P7T0;Q04430; Pantothenate kinase CAB1 - CAB1</t>
  </si>
  <si>
    <t>Chassy_SC_3420</t>
  </si>
  <si>
    <t>N1P7T0</t>
  </si>
  <si>
    <t>CENPK1137D_4359</t>
  </si>
  <si>
    <t>Q04430</t>
  </si>
  <si>
    <t>YDR531W</t>
  </si>
  <si>
    <t>2.7.1.33</t>
  </si>
  <si>
    <t>Pantothenate kinase CAB1 - CAB1</t>
  </si>
  <si>
    <t>d1354.a1.a1</t>
  </si>
  <si>
    <t>Chassy_SC_504;N1P1K0;P46959; tRNA (adenine(58)-N(1))-methyltransferase catalytic subunit TRM61 - GCD14</t>
  </si>
  <si>
    <t>Chassy_SC_504</t>
  </si>
  <si>
    <t>N1P1K0</t>
  </si>
  <si>
    <t>CENPK1137D_1508</t>
  </si>
  <si>
    <t>P46959</t>
  </si>
  <si>
    <t>YJL125C</t>
  </si>
  <si>
    <t>2.1.1.220</t>
  </si>
  <si>
    <t>tRNA (adenine(58)-N(1))-methyltransferase catalytic subunit TRM61 - GCD14</t>
  </si>
  <si>
    <t>d1574.a1.a1</t>
  </si>
  <si>
    <t>Chassy_SC_2722;N1P2W0;P34237; Protein CASP - COY1</t>
  </si>
  <si>
    <t>Chassy_SC_2722</t>
  </si>
  <si>
    <t>N1P2W0</t>
  </si>
  <si>
    <t>CENPK1137D_1132</t>
  </si>
  <si>
    <t>P34237</t>
  </si>
  <si>
    <t>YKL179C</t>
  </si>
  <si>
    <t>Protein CASP - COY1</t>
  </si>
  <si>
    <t>d1005.a1.a1</t>
  </si>
  <si>
    <t>Chassy_SC_4284;N1PA74;P39990; 13 kDa ribonucleoprotein-associated protein - SNU13</t>
  </si>
  <si>
    <t>Chassy_SC_4284</t>
  </si>
  <si>
    <t>N1PA74</t>
  </si>
  <si>
    <t>CENPK1137D_3628</t>
  </si>
  <si>
    <t>P39990</t>
  </si>
  <si>
    <t>YEL026W</t>
  </si>
  <si>
    <t>13 kDa ribonucleoprotein-associated protein - SNU13</t>
  </si>
  <si>
    <t>d1199.a1.a1</t>
  </si>
  <si>
    <t>Chassy_SC_4561;N1P3C9;P47089; Translation machinery-associated protein 22 - TMA22</t>
  </si>
  <si>
    <t>Chassy_SC_4561</t>
  </si>
  <si>
    <t>N1P3C9</t>
  </si>
  <si>
    <t>CENPK1137D_1312</t>
  </si>
  <si>
    <t>P47089</t>
  </si>
  <si>
    <t>YJR014W</t>
  </si>
  <si>
    <t>Translation machinery-associated protein 22 - TMA22</t>
  </si>
  <si>
    <t>d1317.a1.a1</t>
  </si>
  <si>
    <t>Chassy_SC_437;N1P064;Q06053; tRNA-dihydrouridine(47) synthase [NAD(P)(+)] - DUS3</t>
  </si>
  <si>
    <t>Chassy_SC_437</t>
  </si>
  <si>
    <t>N1P064</t>
  </si>
  <si>
    <t>CENPK1137D_771</t>
  </si>
  <si>
    <t>Q06053</t>
  </si>
  <si>
    <t>YLR401C</t>
  </si>
  <si>
    <t>1.3.1.89</t>
  </si>
  <si>
    <t>tRNA-dihydrouridine(47) synthase [NAD(P)(+)] - DUS3</t>
  </si>
  <si>
    <t>c232.a1.a1</t>
  </si>
  <si>
    <t>Chassy_SC_3621;N1NWM8;P25491; Mitochondrial protein import protein MAS5 - YDJ1</t>
  </si>
  <si>
    <t>Chassy_SC_3621</t>
  </si>
  <si>
    <t>N1NWM8</t>
  </si>
  <si>
    <t>CENPK1137D_2616</t>
  </si>
  <si>
    <t>P25491</t>
  </si>
  <si>
    <t>YNL064C</t>
  </si>
  <si>
    <t>Mitochondrial protein import protein MAS5 - YDJ1</t>
  </si>
  <si>
    <t>c849.a1.a1</t>
  </si>
  <si>
    <t>Chassy_SC_3773;N1P4C8;P32566; Cell wall assembly regulator SMI1 - SMI1</t>
  </si>
  <si>
    <t>Chassy_SC_3773</t>
  </si>
  <si>
    <t>N1P4C8</t>
  </si>
  <si>
    <t>CENPK1137D_3194</t>
  </si>
  <si>
    <t>P32566</t>
  </si>
  <si>
    <t>YGR229C</t>
  </si>
  <si>
    <t>Cell wall assembly regulator SMI1 - SMI1</t>
  </si>
  <si>
    <t>c452.a1.a1</t>
  </si>
  <si>
    <t>Chassy_SC_5208;N1NX25;Q08977; UPF0662 protein YPL260W - YPL260W</t>
  </si>
  <si>
    <t>Chassy_SC_5208</t>
  </si>
  <si>
    <t>N1NX25</t>
  </si>
  <si>
    <t>CENPK1137D_1569</t>
  </si>
  <si>
    <t>Q08977</t>
  </si>
  <si>
    <t>YPL260W</t>
  </si>
  <si>
    <t>UPF0662 protein YPL260W - YPL260W</t>
  </si>
  <si>
    <t>c553.a1.a1</t>
  </si>
  <si>
    <t>Chassy_SC_1069;N1NW01;Q12480; Probable electron transfer flavoprotein subunit alpha, mitochondrial - AIM45</t>
  </si>
  <si>
    <t>Chassy_SC_1069</t>
  </si>
  <si>
    <t>N1NW01</t>
  </si>
  <si>
    <t>CENPK1137D_1705</t>
  </si>
  <si>
    <t>Q12480</t>
  </si>
  <si>
    <t>YPR004C</t>
  </si>
  <si>
    <t>Probable electron transfer flavoprotein subunit alpha, mitochondrial - AIM45</t>
  </si>
  <si>
    <t>c538.a1.a1</t>
  </si>
  <si>
    <t>Chassy_SC_592;N1P9Q3;P23724; Proteasome subunit beta type-6 - PRE7</t>
  </si>
  <si>
    <t>Chassy_SC_592</t>
  </si>
  <si>
    <t>N1P9Q3</t>
  </si>
  <si>
    <t>CENPK1137D_4880</t>
  </si>
  <si>
    <t>P23724</t>
  </si>
  <si>
    <t>YBL041W</t>
  </si>
  <si>
    <t>Proteasome subunit beta type-6 - PRE7</t>
  </si>
  <si>
    <t>c825.a1.a1</t>
  </si>
  <si>
    <t>Chassy_SC_5282;N1P0D5;P33201; Ribosome assembly factor MRT4 - MRT4</t>
  </si>
  <si>
    <t>Chassy_SC_5282</t>
  </si>
  <si>
    <t>N1P0D5</t>
  </si>
  <si>
    <t>CENPK1137D_998</t>
  </si>
  <si>
    <t>P33201</t>
  </si>
  <si>
    <t>YKL009W</t>
  </si>
  <si>
    <t>Ribosome assembly factor MRT4 - MRT4</t>
  </si>
  <si>
    <t>c865.a1.a1</t>
  </si>
  <si>
    <t>Chassy_SC_1956;N1P593;P49435; Adenine phosphoribosyltransferase 1 - APT1</t>
  </si>
  <si>
    <t>Chassy_SC_1956</t>
  </si>
  <si>
    <t>N1P593</t>
  </si>
  <si>
    <t>CENPK1137D_5</t>
  </si>
  <si>
    <t>P49435</t>
  </si>
  <si>
    <t>YML022W</t>
  </si>
  <si>
    <t>2.4.2.7</t>
  </si>
  <si>
    <t>Adenine phosphoribosyltransferase 1 - APT1</t>
  </si>
  <si>
    <t>d1552.a1.a1</t>
  </si>
  <si>
    <t>Chassy_SC_861;N1P6H2;Q12176; Ribosome biogenesis protein MAK21 - MAK21</t>
  </si>
  <si>
    <t>Chassy_SC_861</t>
  </si>
  <si>
    <t>N1P6H2</t>
  </si>
  <si>
    <t>CENPK1137D_3879</t>
  </si>
  <si>
    <t>Q12176</t>
  </si>
  <si>
    <t>YDR060W</t>
  </si>
  <si>
    <t>Ribosome biogenesis protein MAK21 - MAK21</t>
  </si>
  <si>
    <t>c542.a1.a1</t>
  </si>
  <si>
    <t>Chassy_SC_5189;N1NY50;P27692; Transcription elongation factor SPT5 - SPT5</t>
  </si>
  <si>
    <t>Chassy_SC_5189</t>
  </si>
  <si>
    <t>N1NY50</t>
  </si>
  <si>
    <t>CENPK1137D_18</t>
  </si>
  <si>
    <t>P27692</t>
  </si>
  <si>
    <t>YML010W</t>
  </si>
  <si>
    <t>Transcription elongation factor SPT5 - SPT5</t>
  </si>
  <si>
    <t>d1497.a1.a1</t>
  </si>
  <si>
    <t>Chassy_SC_1595;N1NZT6;P32794; ATPase family gene 2 protein - AFG2</t>
  </si>
  <si>
    <t>Chassy_SC_1595</t>
  </si>
  <si>
    <t>N1NZT6</t>
  </si>
  <si>
    <t>CENPK1137D_768</t>
  </si>
  <si>
    <t>P32794</t>
  </si>
  <si>
    <t>YLR397C</t>
  </si>
  <si>
    <t>ATPase family gene 2 protein - AFG2</t>
  </si>
  <si>
    <t>c485.a2.a1</t>
  </si>
  <si>
    <t>Chassy_SC_2868;N1P7H6;Q06205; FK506-binding protein 4 - FPR4</t>
  </si>
  <si>
    <t>Chassy_SC_2868</t>
  </si>
  <si>
    <t>N1P7H6</t>
  </si>
  <si>
    <t>CENPK1137D_820</t>
  </si>
  <si>
    <t>Q06205</t>
  </si>
  <si>
    <t>YLR449W</t>
  </si>
  <si>
    <t>FK506-binding protein 4 - FPR4</t>
  </si>
  <si>
    <t>c920.a1.a1</t>
  </si>
  <si>
    <t>Chassy_SC_1491;N1NX62;P36516; 54S ribosomal protein L3, mitochondrial - MRPL3</t>
  </si>
  <si>
    <t>Chassy_SC_1491</t>
  </si>
  <si>
    <t>N1NX62</t>
  </si>
  <si>
    <t>CENPK1137D_54</t>
  </si>
  <si>
    <t>P36516</t>
  </si>
  <si>
    <t>YMR024W</t>
  </si>
  <si>
    <t>54S ribosomal protein L3, mitochondrial - MRPL3</t>
  </si>
  <si>
    <t>d1960.a1.a1</t>
  </si>
  <si>
    <t>Chassy_SC_1868;N1P3V9;P40005; Prefoldin subunit 2 - GIM4</t>
  </si>
  <si>
    <t>Chassy_SC_1868</t>
  </si>
  <si>
    <t>N1P3V9</t>
  </si>
  <si>
    <t>CENPK1137D_3652</t>
  </si>
  <si>
    <t>P40005</t>
  </si>
  <si>
    <t>YEL003W</t>
  </si>
  <si>
    <t>Prefoldin subunit 2 - GIM4</t>
  </si>
  <si>
    <t>d1774.a1.a1</t>
  </si>
  <si>
    <t>Chassy_SC_1488;N1P4C9;P40467; Activator of stress genes 1 - ASG1</t>
  </si>
  <si>
    <t>Chassy_SC_1488</t>
  </si>
  <si>
    <t>N1P4C9</t>
  </si>
  <si>
    <t>CENPK1137D_5127</t>
  </si>
  <si>
    <t>P40467</t>
  </si>
  <si>
    <t>YIL130W</t>
  </si>
  <si>
    <t>Activator of stress genes 1 - ASG1</t>
  </si>
  <si>
    <t>d1868.a1.a1</t>
  </si>
  <si>
    <t>Chassy_SC_5123;N1P8V3;P47148; Uncharacterized protein YJR111C - YJR111C</t>
  </si>
  <si>
    <t>Chassy_SC_5123</t>
  </si>
  <si>
    <t>N1P8V3</t>
  </si>
  <si>
    <t>CENPK1137D_1405</t>
  </si>
  <si>
    <t>P47148</t>
  </si>
  <si>
    <t>YJR111C</t>
  </si>
  <si>
    <t>Uncharacterized protein YJR111C - YJR111C</t>
  </si>
  <si>
    <t>c323.a1.a1</t>
  </si>
  <si>
    <t>Chassy_SC_324;N1P6L0;P12612; T-complex protein 1 subunit alpha - TCP1</t>
  </si>
  <si>
    <t>Chassy_SC_324</t>
  </si>
  <si>
    <t>N1P6L0</t>
  </si>
  <si>
    <t>CENPK1137D_4036</t>
  </si>
  <si>
    <t>P12612</t>
  </si>
  <si>
    <t>YDR212W</t>
  </si>
  <si>
    <t>T-complex protein 1 subunit alpha - TCP1</t>
  </si>
  <si>
    <t>c719.a1.a1</t>
  </si>
  <si>
    <t>Chassy_SC_3870;N1PAA6;P12945; N-terminal acetyltransferase A complex subunit NAT1 - NAT1</t>
  </si>
  <si>
    <t>Chassy_SC_3870</t>
  </si>
  <si>
    <t>N1PAA6</t>
  </si>
  <si>
    <t>CENPK1137D_3788</t>
  </si>
  <si>
    <t>P12945</t>
  </si>
  <si>
    <t>YDL040C</t>
  </si>
  <si>
    <t>N-terminal acetyltransferase A complex subunit NAT1 - NAT1</t>
  </si>
  <si>
    <t>c770.a1.a1</t>
  </si>
  <si>
    <t>Chassy_SC_2954;N1P4F8;P40496; 37S ribosomal protein S25, mitochondrial - RSM25</t>
  </si>
  <si>
    <t>Chassy_SC_2954</t>
  </si>
  <si>
    <t>N1P4F8</t>
  </si>
  <si>
    <t>CENPK1137D_5167</t>
  </si>
  <si>
    <t>P40496</t>
  </si>
  <si>
    <t>YIL093C</t>
  </si>
  <si>
    <t>37S ribosomal protein S25, mitochondrial - RSM25</t>
  </si>
  <si>
    <t>d1188.a1.a1</t>
  </si>
  <si>
    <t>Chassy_SC_2428;N1P5H1;P32611; 54S ribosomal protein RML2, mitochondrial - RML2</t>
  </si>
  <si>
    <t>Chassy_SC_2428</t>
  </si>
  <si>
    <t>N1P5H1</t>
  </si>
  <si>
    <t>CENPK1137D_3594</t>
  </si>
  <si>
    <t>P32611</t>
  </si>
  <si>
    <t>YEL050C</t>
  </si>
  <si>
    <t>54S ribosomal protein RML2, mitochondrial - RML2</t>
  </si>
  <si>
    <t>d1608.a1.a1</t>
  </si>
  <si>
    <t>Chassy_SC_3154;N1P319;P43558; Ubiquitin thioesterase OTU1 - OTU1</t>
  </si>
  <si>
    <t>Chassy_SC_3154</t>
  </si>
  <si>
    <t>N1P319</t>
  </si>
  <si>
    <t>CENPK1137D_3337</t>
  </si>
  <si>
    <t>P43558</t>
  </si>
  <si>
    <t>YFL044C</t>
  </si>
  <si>
    <t>Ubiquitin thioesterase OTU1 - OTU1</t>
  </si>
  <si>
    <t>c561.a1.a1</t>
  </si>
  <si>
    <t>Chassy_SC_2792;N1NXX8;Q08971; Protein PBDC1 homolog - YPL225W</t>
  </si>
  <si>
    <t>Chassy_SC_2792</t>
  </si>
  <si>
    <t>N1NXX8</t>
  </si>
  <si>
    <t>CENPK1137D_1899</t>
  </si>
  <si>
    <t>Q08971</t>
  </si>
  <si>
    <t>YPL225W</t>
  </si>
  <si>
    <t>Protein PBDC1 homolog - YPL225W</t>
  </si>
  <si>
    <t>d1364.a1.a1</t>
  </si>
  <si>
    <t>Chassy_SC_1183;N1P4W2;P34909; General negative regulator of transcription subunit 4 - MOT2</t>
  </si>
  <si>
    <t>Chassy_SC_1183</t>
  </si>
  <si>
    <t>N1P4W2</t>
  </si>
  <si>
    <t>CENPK1137D_3476</t>
  </si>
  <si>
    <t>P34909</t>
  </si>
  <si>
    <t>YER068W</t>
  </si>
  <si>
    <t>General negative regulator of transcription subunit 4 - MOT2</t>
  </si>
  <si>
    <t>c643.a1.a1</t>
  </si>
  <si>
    <t>Chassy_SC_3884;N1P7S2;P25367; [PIN+] prion protein RNQ1 - RNQ1</t>
  </si>
  <si>
    <t>Chassy_SC_3884</t>
  </si>
  <si>
    <t>N1P7S2</t>
  </si>
  <si>
    <t>CENPK1137D_4471</t>
  </si>
  <si>
    <t>P25367</t>
  </si>
  <si>
    <t>YCL028W</t>
  </si>
  <si>
    <t>[PIN+] prion protein RNQ1 - RNQ1</t>
  </si>
  <si>
    <t>d1593.a1.a1</t>
  </si>
  <si>
    <t>Chassy_SC_139;N1NXN8;Q08230; Succinate dehydrogenase assembly factor 2, mitochondrial - SDH5</t>
  </si>
  <si>
    <t>Chassy_SC_139</t>
  </si>
  <si>
    <t>N1NXN8</t>
  </si>
  <si>
    <t>CENPK1137D_2448</t>
  </si>
  <si>
    <t>Q08230</t>
  </si>
  <si>
    <t>YOL071W</t>
  </si>
  <si>
    <t>Succinate dehydrogenase assembly factor 2, mitochondrial - SDH5</t>
  </si>
  <si>
    <t>d1655.a1.a1</t>
  </si>
  <si>
    <t>Chassy_SC_4305;N1P9S6;P06182; Cytochrome c heme lyase - CYC3</t>
  </si>
  <si>
    <t>Chassy_SC_4305</t>
  </si>
  <si>
    <t>N1P9S6</t>
  </si>
  <si>
    <t>CENPK1137D_4940</t>
  </si>
  <si>
    <t>P06182</t>
  </si>
  <si>
    <t>YAL039C</t>
  </si>
  <si>
    <t>4.4.1.17</t>
  </si>
  <si>
    <t>Cytochrome c heme lyase - CYC3</t>
  </si>
  <si>
    <t>c463.a1.a1</t>
  </si>
  <si>
    <t>Chassy_SC_2060;N1NVR3;P20449; ATP-dependent RNA helicase DBP5 - DBP5</t>
  </si>
  <si>
    <t>Chassy_SC_2060</t>
  </si>
  <si>
    <t>N1NVR3</t>
  </si>
  <si>
    <t>CENPK1137D_2066</t>
  </si>
  <si>
    <t>P20449</t>
  </si>
  <si>
    <t>YOR046C</t>
  </si>
  <si>
    <t>ATP-dependent RNA helicase DBP5 - DBP5</t>
  </si>
  <si>
    <t>c377.a1.a1</t>
  </si>
  <si>
    <t>Chassy_SC_2516;N1NXB6;Q02642; Nascent polypeptide-associated complex subunit beta-1 - EGD1</t>
  </si>
  <si>
    <t>Chassy_SC_2516</t>
  </si>
  <si>
    <t>N1NXB6</t>
  </si>
  <si>
    <t>CENPK1137D_1664</t>
  </si>
  <si>
    <t>Q02642</t>
  </si>
  <si>
    <t>YPL037C</t>
  </si>
  <si>
    <t>Nascent polypeptide-associated complex subunit beta-1 - EGD1</t>
  </si>
  <si>
    <t>d1119.a1.a1</t>
  </si>
  <si>
    <t>Chassy_SC_854;N1P1N3;P06102; General negative regulator of transcription subunit 3 - NOT3</t>
  </si>
  <si>
    <t>Chassy_SC_854</t>
  </si>
  <si>
    <t>N1P1N3</t>
  </si>
  <si>
    <t>CENPK1137D_5023</t>
  </si>
  <si>
    <t>P06102</t>
  </si>
  <si>
    <t>YIL038C</t>
  </si>
  <si>
    <t>General negative regulator of transcription subunit 3 - NOT3</t>
  </si>
  <si>
    <t>c513.a1.a1</t>
  </si>
  <si>
    <t>Chassy_SC_623;N1PAF1;P39079; T-complex protein 1 subunit zeta - CCT6</t>
  </si>
  <si>
    <t>Chassy_SC_623</t>
  </si>
  <si>
    <t>N1PAF1</t>
  </si>
  <si>
    <t>CENPK1137D_4013</t>
  </si>
  <si>
    <t>P39079</t>
  </si>
  <si>
    <t>YDR188W</t>
  </si>
  <si>
    <t>T-complex protein 1 subunit zeta - CCT6</t>
  </si>
  <si>
    <t>d1498.a1.a1</t>
  </si>
  <si>
    <t>Chassy_SC_2592;N1P4J2;P38792; Exosome complex component RRP4 - RRP4</t>
  </si>
  <si>
    <t>Chassy_SC_2592</t>
  </si>
  <si>
    <t>N1P4J2</t>
  </si>
  <si>
    <t>CENPK1137D_5212</t>
  </si>
  <si>
    <t>P38792</t>
  </si>
  <si>
    <t>YHR069C</t>
  </si>
  <si>
    <t>Exosome complex component RRP4 - RRP4</t>
  </si>
  <si>
    <t>d1892.a1.a1</t>
  </si>
  <si>
    <t>Chassy_SC_4421;N1P9Y6;P10834; Protein PET54 - PET54</t>
  </si>
  <si>
    <t>Chassy_SC_4421</t>
  </si>
  <si>
    <t>N1P9Y6</t>
  </si>
  <si>
    <t>CENPK1137D_3188</t>
  </si>
  <si>
    <t>P10834</t>
  </si>
  <si>
    <t>YGR222W</t>
  </si>
  <si>
    <t>Protein PET54 - PET54</t>
  </si>
  <si>
    <t>c280.a1.a1</t>
  </si>
  <si>
    <t>Chassy_SC_527;N1P611;P0CX85;P0CX84;NA- NA</t>
  </si>
  <si>
    <t>Chassy_SC_527</t>
  </si>
  <si>
    <t>N1P611</t>
  </si>
  <si>
    <t>CENPK1137D_4397</t>
  </si>
  <si>
    <t>P0CX85 P0CX84</t>
  </si>
  <si>
    <t>YDL136W YDL191W</t>
  </si>
  <si>
    <t>Rpl35bp</t>
  </si>
  <si>
    <t>d2107.a1.a1</t>
  </si>
  <si>
    <t>Chassy_SC_142;N1NVT3;Q12487; 54S ribosomal protein L23, mitochondrial - MRPL23</t>
  </si>
  <si>
    <t>Chassy_SC_142</t>
  </si>
  <si>
    <t>N1NVT3</t>
  </si>
  <si>
    <t>CENPK1137D_2166</t>
  </si>
  <si>
    <t>Q12487</t>
  </si>
  <si>
    <t>YOR150W</t>
  </si>
  <si>
    <t>54S ribosomal protein L23, mitochondrial - MRPL23</t>
  </si>
  <si>
    <t>c291.a1.a1</t>
  </si>
  <si>
    <t>Chassy_SC_2092;N1P091;Q02486; ARS-binding factor 2, mitochondrial - ABF2</t>
  </si>
  <si>
    <t>Chassy_SC_2092</t>
  </si>
  <si>
    <t>N1P091</t>
  </si>
  <si>
    <t>CENPK1137D_102</t>
  </si>
  <si>
    <t>Q02486</t>
  </si>
  <si>
    <t>YMR072W</t>
  </si>
  <si>
    <t>ARS-binding factor 2, mitochondrial - ABF2</t>
  </si>
  <si>
    <t>c965.a1.a1</t>
  </si>
  <si>
    <t>Chassy_SC_4448;N1NW87;P46669; DNA-directed RNA polymerase I subunit RPA43 - RPA43</t>
  </si>
  <si>
    <t>Chassy_SC_4448</t>
  </si>
  <si>
    <t>N1NW87</t>
  </si>
  <si>
    <t>CENPK1137D_2356</t>
  </si>
  <si>
    <t>P46669</t>
  </si>
  <si>
    <t>YOR340C</t>
  </si>
  <si>
    <t>DNA-directed RNA polymerase I subunit RPA43 - RPA43</t>
  </si>
  <si>
    <t>c842.a1.a1</t>
  </si>
  <si>
    <t>Chassy_SC_4769;N1NYJ0;Q99287; Protein SEY1 - SEY1</t>
  </si>
  <si>
    <t>Chassy_SC_4769</t>
  </si>
  <si>
    <t>N1NYJ0</t>
  </si>
  <si>
    <t>CENPK1137D_2184</t>
  </si>
  <si>
    <t>Q99287</t>
  </si>
  <si>
    <t>YOR165W</t>
  </si>
  <si>
    <t>3.6.5.-</t>
  </si>
  <si>
    <t>Protein SEY1 - SEY1</t>
  </si>
  <si>
    <t>c526.a1.a1</t>
  </si>
  <si>
    <t>Chassy_SC_2827;N1NYS6;P48510; Ubiquitin domain-containing protein DSK2 - DSK2</t>
  </si>
  <si>
    <t>Chassy_SC_2827</t>
  </si>
  <si>
    <t>N1NYS6</t>
  </si>
  <si>
    <t>CENPK1137D_318</t>
  </si>
  <si>
    <t>P48510</t>
  </si>
  <si>
    <t>YMR276W</t>
  </si>
  <si>
    <t>Ubiquitin domain-containing protein DSK2 - DSK2</t>
  </si>
  <si>
    <t>d1211.a1.a1</t>
  </si>
  <si>
    <t>Chassy_SC_4144;N1P9E0;P38175; 37S ribosomal protein MRP21, mitochondrial - MRP21</t>
  </si>
  <si>
    <t>Chassy_SC_4144</t>
  </si>
  <si>
    <t>N1P9E0</t>
  </si>
  <si>
    <t>CENPK1137D_4610</t>
  </si>
  <si>
    <t>P38175</t>
  </si>
  <si>
    <t>YBL090W</t>
  </si>
  <si>
    <t>37S ribosomal protein MRP21, mitochondrial - MRP21</t>
  </si>
  <si>
    <t>c144.a1.a1</t>
  </si>
  <si>
    <t>Chassy_SC_3802;N1P719;P0CX40;P0CX39;NA- NA</t>
  </si>
  <si>
    <t>Chassy_SC_3802</t>
  </si>
  <si>
    <t>N1P719</t>
  </si>
  <si>
    <t>CENPK1137D_4777</t>
  </si>
  <si>
    <t>P0CX40 P0CX39</t>
  </si>
  <si>
    <t>YER102W YBL072C</t>
  </si>
  <si>
    <t>40S ribosomal protein S8</t>
  </si>
  <si>
    <t>c231.a1.a1</t>
  </si>
  <si>
    <t>Chassy_SC_4176;N1PAK8;P0C2H6; 60S ribosomal protein L27-A - RPL27A</t>
  </si>
  <si>
    <t>Chassy_SC_4176</t>
  </si>
  <si>
    <t>N1PAK8</t>
  </si>
  <si>
    <t>CENPK1137D_4298 CENPK1137D_5402</t>
  </si>
  <si>
    <t>P0C2H6</t>
  </si>
  <si>
    <t>YHR010W</t>
  </si>
  <si>
    <t>60S ribosomal protein L27-A - RPL27A</t>
  </si>
  <si>
    <t>c127.a1.a1</t>
  </si>
  <si>
    <t>Chassy_SC_4811;N1P8C7;P38249; Eukaryotic translation initiation factor 3 subunit A - RPG1</t>
  </si>
  <si>
    <t>Chassy_SC_4811</t>
  </si>
  <si>
    <t>N1P8C7</t>
  </si>
  <si>
    <t>CENPK1137D_4624</t>
  </si>
  <si>
    <t>P38249</t>
  </si>
  <si>
    <t>YBR079C</t>
  </si>
  <si>
    <t>Eukaryotic translation initiation factor 3 subunit A - RPG1</t>
  </si>
  <si>
    <t>c349.a1.a1</t>
  </si>
  <si>
    <t>Chassy_SC_4192;N1P5Y3;P00128; Cytochrome b-c1 complex subunit 7 - QCR7</t>
  </si>
  <si>
    <t>Chassy_SC_4192</t>
  </si>
  <si>
    <t>N1P5Y3</t>
  </si>
  <si>
    <t>CENPK1137D_4357</t>
  </si>
  <si>
    <t>P00128</t>
  </si>
  <si>
    <t>YDR529C</t>
  </si>
  <si>
    <t>Cytochrome b-c1 complex subunit 7 - QCR7</t>
  </si>
  <si>
    <t>d1168.a1.a1</t>
  </si>
  <si>
    <t>Chassy_SC_127;N1P237;P38736; Golgi SNAP receptor complex member 1 - GOS1</t>
  </si>
  <si>
    <t>Chassy_SC_127</t>
  </si>
  <si>
    <t>N1P237</t>
  </si>
  <si>
    <t>CENPK1137D_5208</t>
  </si>
  <si>
    <t>P38736</t>
  </si>
  <si>
    <t>YHL031C</t>
  </si>
  <si>
    <t>Golgi SNAP receptor complex member 1 - GOS1</t>
  </si>
  <si>
    <t>c839.a1.a1</t>
  </si>
  <si>
    <t>Chassy_SC_2839;N1P9L6;P38328; Actin-related protein 2/3 complex subunit 1 - ARC40</t>
  </si>
  <si>
    <t>Chassy_SC_2839</t>
  </si>
  <si>
    <t>N1P9L6</t>
  </si>
  <si>
    <t>CENPK1137D_4790</t>
  </si>
  <si>
    <t>P38328</t>
  </si>
  <si>
    <t>YBR234C</t>
  </si>
  <si>
    <t>Actin-related protein 2/3 complex subunit 1 - ARC40</t>
  </si>
  <si>
    <t>d1420.a1.a1</t>
  </si>
  <si>
    <t>Chassy_SC_369;N1P416;P50087; MICOS subunit MIC26 - MIC26</t>
  </si>
  <si>
    <t>Chassy_SC_369</t>
  </si>
  <si>
    <t>N1P416</t>
  </si>
  <si>
    <t>CENPK1137D_3201</t>
  </si>
  <si>
    <t>P50087</t>
  </si>
  <si>
    <t>YGR235C</t>
  </si>
  <si>
    <t>MICOS subunit MIC26 - MIC26</t>
  </si>
  <si>
    <t>d1146.a1.a1</t>
  </si>
  <si>
    <t>Chassy_SC_1300;N1P4V9;P28789; Porphobilinogen deaminase - HEM3</t>
  </si>
  <si>
    <t>Chassy_SC_1300</t>
  </si>
  <si>
    <t>N1P4V9</t>
  </si>
  <si>
    <t>CENPK1137D_3997</t>
  </si>
  <si>
    <t>P28789</t>
  </si>
  <si>
    <t>YDL205C</t>
  </si>
  <si>
    <t>2.5.1.61</t>
  </si>
  <si>
    <t>Porphobilinogen deaminase - HEM3</t>
  </si>
  <si>
    <t>b88.a1.a1</t>
  </si>
  <si>
    <t>Chassy_SC_2390;N1NXG3;P06208; 2-isopropylmalate synthase - LEU4</t>
  </si>
  <si>
    <t>Chassy_SC_2390</t>
  </si>
  <si>
    <t>N1NXG3</t>
  </si>
  <si>
    <t>CENPK1137D_2575</t>
  </si>
  <si>
    <t>P06208</t>
  </si>
  <si>
    <t>YNL104C</t>
  </si>
  <si>
    <t>2.3.3.13</t>
  </si>
  <si>
    <t>2-isopropylmalate synthase - LEU4</t>
  </si>
  <si>
    <t>d1431.a1.a1</t>
  </si>
  <si>
    <t>Chassy_SC_4462;N1PAH8;P38986; L-asparaginase 1 - ASP1</t>
  </si>
  <si>
    <t>Chassy_SC_4462</t>
  </si>
  <si>
    <t>N1PAH8</t>
  </si>
  <si>
    <t>CENPK1137D_4148</t>
  </si>
  <si>
    <t>P38986</t>
  </si>
  <si>
    <t>YDR321W</t>
  </si>
  <si>
    <t>3.5.1.1</t>
  </si>
  <si>
    <t>L-asparaginase 1 - ASP1</t>
  </si>
  <si>
    <t>c764.a1.a1</t>
  </si>
  <si>
    <t>Chassy_SC_4039;N1P524;Q01080; DNA-directed RNA polymerase I subunit RPA49 - RPA49</t>
  </si>
  <si>
    <t>Chassy_SC_4039</t>
  </si>
  <si>
    <t>N1P524</t>
  </si>
  <si>
    <t>CENPK1137D_2792</t>
  </si>
  <si>
    <t>Q01080</t>
  </si>
  <si>
    <t>YNL248C</t>
  </si>
  <si>
    <t>DNA-directed RNA polymerase I subunit RPA49 - RPA49</t>
  </si>
  <si>
    <t>d1442.a1.a1</t>
  </si>
  <si>
    <t>Chassy_SC_4874;N1P7Y5;P38217; Importin subunit beta-2 - KAP104</t>
  </si>
  <si>
    <t>Chassy_SC_4874</t>
  </si>
  <si>
    <t>N1P7Y5</t>
  </si>
  <si>
    <t>CENPK1137D_4561</t>
  </si>
  <si>
    <t>P38217</t>
  </si>
  <si>
    <t>YBR017C</t>
  </si>
  <si>
    <t>Importin subunit beta-2 - KAP104</t>
  </si>
  <si>
    <t>b98.a1.a1</t>
  </si>
  <si>
    <t>Chassy_SC_4122;N1P1H9;P26321; 60S ribosomal protein L5 - RPL5</t>
  </si>
  <si>
    <t>Chassy_SC_4122</t>
  </si>
  <si>
    <t>N1P1H9</t>
  </si>
  <si>
    <t>CENPK1137D_1567</t>
  </si>
  <si>
    <t>P26321</t>
  </si>
  <si>
    <t>YPL131W</t>
  </si>
  <si>
    <t>60S ribosomal protein L5 - RPL5</t>
  </si>
  <si>
    <t>c328.a1.a1</t>
  </si>
  <si>
    <t>Chassy_SC_3765;N1P4H4;P0CX48;P0CX47;NA- NA</t>
  </si>
  <si>
    <t>Chassy_SC_3765</t>
  </si>
  <si>
    <t>N1P4H4</t>
  </si>
  <si>
    <t>CENPK1137D_3847</t>
  </si>
  <si>
    <t>P0CX48 P0CX47</t>
  </si>
  <si>
    <t>YBR048W YDR025W</t>
  </si>
  <si>
    <t>Rps11bp</t>
  </si>
  <si>
    <t>b82.a3.a1</t>
  </si>
  <si>
    <t>Chassy_SC_4435;N1P1Q5;P39002; Long-chain-fatty-acid--CoA ligase 3 - FAA3</t>
  </si>
  <si>
    <t>Chassy_SC_4435</t>
  </si>
  <si>
    <t>N1P1Q5</t>
  </si>
  <si>
    <t>CENPK1137D_5053</t>
  </si>
  <si>
    <t>P39002</t>
  </si>
  <si>
    <t>YIL009W</t>
  </si>
  <si>
    <t>Long-chain-fatty-acid--CoA ligase 3 - FAA3</t>
  </si>
  <si>
    <t>d1124.a1.a1</t>
  </si>
  <si>
    <t>Chassy_SC_4424;N1P076;Q02630; Nucleoporin NUP116/NSP116 - NUP116</t>
  </si>
  <si>
    <t>Chassy_SC_4424</t>
  </si>
  <si>
    <t>N1P076</t>
  </si>
  <si>
    <t>CENPK1137D_77</t>
  </si>
  <si>
    <t>Q02630</t>
  </si>
  <si>
    <t>YMR047C</t>
  </si>
  <si>
    <t>Nucleoporin NUP116/NSP116 - NUP116</t>
  </si>
  <si>
    <t>b79.a2.a1</t>
  </si>
  <si>
    <t>Chassy_SC_606;N1NWV8;P53549; 26S proteasome subunit RPT4 - RPT4</t>
  </si>
  <si>
    <t>Chassy_SC_606</t>
  </si>
  <si>
    <t>N1NWV8</t>
  </si>
  <si>
    <t>CENPK1137D_2275</t>
  </si>
  <si>
    <t>P53549</t>
  </si>
  <si>
    <t>YOR259C</t>
  </si>
  <si>
    <t>26S proteasome subunit RPT4 - RPT4</t>
  </si>
  <si>
    <t>c461.a1.a1</t>
  </si>
  <si>
    <t>Chassy_SC_3183;N1P9H9;P23180; Probable oxidoreductase AIM17 - AIM17</t>
  </si>
  <si>
    <t>Chassy_SC_3183</t>
  </si>
  <si>
    <t>N1P9H9</t>
  </si>
  <si>
    <t>CENPK1137D_5330</t>
  </si>
  <si>
    <t>P23180</t>
  </si>
  <si>
    <t>YHL021C</t>
  </si>
  <si>
    <t>Probable oxidoreductase AIM17 - AIM17</t>
  </si>
  <si>
    <t>d1001.a1.a1</t>
  </si>
  <si>
    <t>Chassy_SC_1793;N1P707;P32831; Negative growth regulatory protein NGR1 - NGR1</t>
  </si>
  <si>
    <t>Chassy_SC_1793</t>
  </si>
  <si>
    <t>N1P707</t>
  </si>
  <si>
    <t>CENPK1137D_4767</t>
  </si>
  <si>
    <t>P32831</t>
  </si>
  <si>
    <t>YBR212W</t>
  </si>
  <si>
    <t>Negative growth regulatory protein NGR1 - NGR1</t>
  </si>
  <si>
    <t>d1322.a1.a1</t>
  </si>
  <si>
    <t>Chassy_SC_261;N1NXE7;P29478; Signal recognition particle subunit SEC65 - SEC65</t>
  </si>
  <si>
    <t>Chassy_SC_261</t>
  </si>
  <si>
    <t>N1NXE7</t>
  </si>
  <si>
    <t>CENPK1137D_179</t>
  </si>
  <si>
    <t>P29478</t>
  </si>
  <si>
    <t>YML105C</t>
  </si>
  <si>
    <t>Signal recognition particle subunit SEC65 - SEC65</t>
  </si>
  <si>
    <t>c181.a1.a1</t>
  </si>
  <si>
    <t>Chassy_SC_5355;N1P8U5;P0C0W1; 40S ribosomal protein S22-A - RPS22A</t>
  </si>
  <si>
    <t>Chassy_SC_5355</t>
  </si>
  <si>
    <t>N1P8U5</t>
  </si>
  <si>
    <t>CENPK1137D_1395</t>
  </si>
  <si>
    <t>P0C0W1</t>
  </si>
  <si>
    <t>YJL190C</t>
  </si>
  <si>
    <t>40S ribosomal protein S22-A - RPS22A</t>
  </si>
  <si>
    <t>c344.a2.a1</t>
  </si>
  <si>
    <t>Chassy_SC_2128;N1P371;P07560; Ras-related protein SEC4 - SEC4</t>
  </si>
  <si>
    <t>Chassy_SC_2128</t>
  </si>
  <si>
    <t>N1P371</t>
  </si>
  <si>
    <t>CENPK1137D_3377</t>
  </si>
  <si>
    <t>P07560</t>
  </si>
  <si>
    <t>YFL005W</t>
  </si>
  <si>
    <t>Ras-related protein SEC4 - SEC4</t>
  </si>
  <si>
    <t>d1501.a1.a1</t>
  </si>
  <si>
    <t>Chassy_SC_4700;N1PA90;P52891; Nucleoporin NUP84 - NUP84</t>
  </si>
  <si>
    <t>Chassy_SC_4700</t>
  </si>
  <si>
    <t>N1PA90</t>
  </si>
  <si>
    <t>CENPK1137D_3708</t>
  </si>
  <si>
    <t>P52891</t>
  </si>
  <si>
    <t>YDL116W</t>
  </si>
  <si>
    <t>Nucleoporin NUP84 - NUP84</t>
  </si>
  <si>
    <t>d1721.a1.a1</t>
  </si>
  <si>
    <t>Chassy_SC_677;N1P170;P22936; DNA-(apurinic or apyrimidinic site) lyase 1 - APN1</t>
  </si>
  <si>
    <t>Chassy_SC_677</t>
  </si>
  <si>
    <t>N1P170</t>
  </si>
  <si>
    <t>CENPK1137D_1191</t>
  </si>
  <si>
    <t>P22936</t>
  </si>
  <si>
    <t>YKL114C</t>
  </si>
  <si>
    <t>4.2.99.18</t>
  </si>
  <si>
    <t>DNA-(apurinic or apyrimidinic site) lyase 1 - APN1</t>
  </si>
  <si>
    <t>c778.a1.a1</t>
  </si>
  <si>
    <t>Chassy_SC_3343;N1P146;P38817; ADP-ribosylation factor-binding protein GGA2 - GGA2</t>
  </si>
  <si>
    <t>Chassy_SC_3343</t>
  </si>
  <si>
    <t>N1P146</t>
  </si>
  <si>
    <t>CENPK1137D_5254</t>
  </si>
  <si>
    <t>P38817</t>
  </si>
  <si>
    <t>YHR108W</t>
  </si>
  <si>
    <t>ADP-ribosylation factor-binding protein GGA2 - GGA2</t>
  </si>
  <si>
    <t>d1273.a1.a1</t>
  </si>
  <si>
    <t>Chassy_SC_9;N1P4N4;P38820; Adenylyltransferase and sulfurtransferase UBA4 - UBA4</t>
  </si>
  <si>
    <t>Chassy_SC_9</t>
  </si>
  <si>
    <t>N1P4N4</t>
  </si>
  <si>
    <t>CENPK1137D_5257</t>
  </si>
  <si>
    <t>P38820</t>
  </si>
  <si>
    <t>YHR111W</t>
  </si>
  <si>
    <t>2.7.7.-; 2.8.1.-</t>
  </si>
  <si>
    <t>Adenylyltransferase and sulfurtransferase UBA4 - UBA4</t>
  </si>
  <si>
    <t>d1282.a1.a1</t>
  </si>
  <si>
    <t>Chassy_SC_2277;N1P0U8;P40363; S-formylglutathione hydrolase - YJL068C</t>
  </si>
  <si>
    <t>Chassy_SC_2277</t>
  </si>
  <si>
    <t>N1P0U8</t>
  </si>
  <si>
    <t>CENPK1137D_1233</t>
  </si>
  <si>
    <t>P40363</t>
  </si>
  <si>
    <t>YJL068C</t>
  </si>
  <si>
    <t>3.1.2.12</t>
  </si>
  <si>
    <t>S-formylglutathione hydrolase - YJL068C</t>
  </si>
  <si>
    <t>b56.a1.a1</t>
  </si>
  <si>
    <t>Chassy_SC_787;N1P3Q6;P05030; Plasma membrane ATPase 1 - PMA1</t>
  </si>
  <si>
    <t>Chassy_SC_787</t>
  </si>
  <si>
    <t>N1P3Q6</t>
  </si>
  <si>
    <t>CENPK1137D_2964</t>
  </si>
  <si>
    <t>P05030</t>
  </si>
  <si>
    <t>YGL008C</t>
  </si>
  <si>
    <t>3.6.3.6</t>
  </si>
  <si>
    <t>Plasma membrane ATPase 1 - PMA1</t>
  </si>
  <si>
    <t>c909.a1.a1</t>
  </si>
  <si>
    <t>Chassy_SC_4908;N1P5A4;Q01163; 37S ribosomal protein S23, mitochondrial - RSM23</t>
  </si>
  <si>
    <t>Chassy_SC_4908</t>
  </si>
  <si>
    <t>N1P5A4</t>
  </si>
  <si>
    <t>CENPK1137D_2845</t>
  </si>
  <si>
    <t>Q01163</t>
  </si>
  <si>
    <t>YGL129C</t>
  </si>
  <si>
    <t>37S ribosomal protein S23, mitochondrial - RSM23</t>
  </si>
  <si>
    <t>d1260.a1.a1</t>
  </si>
  <si>
    <t>Chassy_SC_2691;N1P968;P25642; 54S ribosomal protein IMG2, mitochondrial - IMG2</t>
  </si>
  <si>
    <t>Chassy_SC_2691</t>
  </si>
  <si>
    <t>N1P968</t>
  </si>
  <si>
    <t>CENPK1137D_4420</t>
  </si>
  <si>
    <t>P25642</t>
  </si>
  <si>
    <t>YCR071C</t>
  </si>
  <si>
    <t>54S ribosomal protein IMG2, mitochondrial - IMG2</t>
  </si>
  <si>
    <t>c273.a1.a1</t>
  </si>
  <si>
    <t>Chassy_SC_1492;N1P1M2;P00427; Cytochrome c oxidase subunit 6, mitochondrial - COX6</t>
  </si>
  <si>
    <t>Chassy_SC_1492</t>
  </si>
  <si>
    <t>N1P1M2</t>
  </si>
  <si>
    <t>CENPK1137D_5449</t>
  </si>
  <si>
    <t>P00427</t>
  </si>
  <si>
    <t>YHR051W</t>
  </si>
  <si>
    <t>Cytochrome c oxidase subunit 6, mitochondrial - COX6</t>
  </si>
  <si>
    <t>c751.a1.a1</t>
  </si>
  <si>
    <t>Chassy_SC_1637;N1P5B6;P10662; 37S ribosomal protein MRP1, mitochondrial - MRP1</t>
  </si>
  <si>
    <t>Chassy_SC_1637</t>
  </si>
  <si>
    <t>N1P5B6</t>
  </si>
  <si>
    <t>CENPK1137D_4172</t>
  </si>
  <si>
    <t>P10662</t>
  </si>
  <si>
    <t>YDR347W</t>
  </si>
  <si>
    <t>37S ribosomal protein MRP1, mitochondrial - MRP1</t>
  </si>
  <si>
    <t>d1924.a1.a1</t>
  </si>
  <si>
    <t>Chassy_SC_1799;N1P1V5;Q06070; Uncharacterized protein YLR407W - YLR407W</t>
  </si>
  <si>
    <t>Chassy_SC_1799</t>
  </si>
  <si>
    <t>N1P1V5</t>
  </si>
  <si>
    <t>CENPK1137D_777</t>
  </si>
  <si>
    <t>Q06070</t>
  </si>
  <si>
    <t>YLR407W</t>
  </si>
  <si>
    <t>Uncharacterized protein YLR407W - YLR407W</t>
  </si>
  <si>
    <t>c344.a3.a1</t>
  </si>
  <si>
    <t>Chassy_SC_5223;N1NZW8;Q99260; GTP-binding protein YPT6 - YPT6</t>
  </si>
  <si>
    <t>Chassy_SC_5223</t>
  </si>
  <si>
    <t>N1NZW8</t>
  </si>
  <si>
    <t>CENPK1137D_636</t>
  </si>
  <si>
    <t>Q99260</t>
  </si>
  <si>
    <t>YLR262C</t>
  </si>
  <si>
    <t>GTP-binding protein YPT6 - YPT6</t>
  </si>
  <si>
    <t>d1377.a1.a1</t>
  </si>
  <si>
    <t>Chassy_SC_248;N1PA81;P89886; Translation machinery-associated protein 20 - TMA20</t>
  </si>
  <si>
    <t>Chassy_SC_248</t>
  </si>
  <si>
    <t>N1PA81</t>
  </si>
  <si>
    <t>CENPK1137D_3663</t>
  </si>
  <si>
    <t>P89886</t>
  </si>
  <si>
    <t>YER007C-A</t>
  </si>
  <si>
    <t>Translation machinery-associated protein 20 - TMA20</t>
  </si>
  <si>
    <t>d1268.a1.a1</t>
  </si>
  <si>
    <t>Chassy_SC_1625;N1NY98;P20485; Choline kinase - CKI1</t>
  </si>
  <si>
    <t>Chassy_SC_1625</t>
  </si>
  <si>
    <t>N1NY98</t>
  </si>
  <si>
    <t>CENPK1137D_519</t>
  </si>
  <si>
    <t>P20485</t>
  </si>
  <si>
    <t>YLR133W</t>
  </si>
  <si>
    <t>2.7.1.32</t>
  </si>
  <si>
    <t>Choline kinase - CKI1</t>
  </si>
  <si>
    <t>c266.a1.a1</t>
  </si>
  <si>
    <t>'Chassy_SC_1949;N1P9N3;P41811; Coatomer subunit beta'' - SEC27'</t>
  </si>
  <si>
    <t>Chassy_SC_1949</t>
  </si>
  <si>
    <t>N1P9N3</t>
  </si>
  <si>
    <t>CENPK1137D_2838</t>
  </si>
  <si>
    <t>P41811</t>
  </si>
  <si>
    <t>YGL137W</t>
  </si>
  <si>
    <t>'Coatomer subunit beta'' - SEC27'</t>
  </si>
  <si>
    <t>d1930.a1.a1</t>
  </si>
  <si>
    <t>Chassy_SC_3244;N1P1Q9;P40557; ER-retained PMA1-suppressing protein 1 - EPS1</t>
  </si>
  <si>
    <t>Chassy_SC_3244</t>
  </si>
  <si>
    <t>N1P1Q9</t>
  </si>
  <si>
    <t>CENPK1137D_5058</t>
  </si>
  <si>
    <t>P40557</t>
  </si>
  <si>
    <t>YIL005W</t>
  </si>
  <si>
    <t>ER-retained PMA1-suppressing protein 1 - EPS1</t>
  </si>
  <si>
    <t>d1419.a1.a1</t>
  </si>
  <si>
    <t>Chassy_SC_1767;N1PAW0;P33759; 37S ribosomal protein S5, mitochondrial - MRPS5</t>
  </si>
  <si>
    <t>Chassy_SC_1767</t>
  </si>
  <si>
    <t>N1PAW0</t>
  </si>
  <si>
    <t>CENPK1137D_4808</t>
  </si>
  <si>
    <t>P33759</t>
  </si>
  <si>
    <t>YBR251W</t>
  </si>
  <si>
    <t>37S ribosomal protein S5, mitochondrial - MRPS5</t>
  </si>
  <si>
    <t>d1566.a1.a1</t>
  </si>
  <si>
    <t>Chassy_SC_3087;N1NZE9;Q05791; Cell division cycle protein 123 - CDC123</t>
  </si>
  <si>
    <t>Chassy_SC_3087</t>
  </si>
  <si>
    <t>N1NZE9</t>
  </si>
  <si>
    <t>CENPK1137D_593</t>
  </si>
  <si>
    <t>Q05791</t>
  </si>
  <si>
    <t>YLR215C</t>
  </si>
  <si>
    <t>Cell division cycle protein 123 - CDC123</t>
  </si>
  <si>
    <t>c996.a1.a1</t>
  </si>
  <si>
    <t>Chassy_SC_2969;N1PAE7;P11075; Protein transport protein SEC7 - SEC7</t>
  </si>
  <si>
    <t>Chassy_SC_2969</t>
  </si>
  <si>
    <t>N1PAE7</t>
  </si>
  <si>
    <t>CENPK1137D_3993</t>
  </si>
  <si>
    <t>P11075</t>
  </si>
  <si>
    <t>YDR170C</t>
  </si>
  <si>
    <t>Protein transport protein SEC7 - SEC7</t>
  </si>
  <si>
    <t>d1145.a1.a1</t>
  </si>
  <si>
    <t>Chassy_SC_1882;N1PAI1;P52918; Protein MSN5 - MSN5</t>
  </si>
  <si>
    <t>Chassy_SC_1882</t>
  </si>
  <si>
    <t>N1PAI1</t>
  </si>
  <si>
    <t>CENPK1137D_4163</t>
  </si>
  <si>
    <t>P52918</t>
  </si>
  <si>
    <t>YDR335W</t>
  </si>
  <si>
    <t>Protein MSN5 - MSN5</t>
  </si>
  <si>
    <t>b64.a1.a1</t>
  </si>
  <si>
    <t>Chassy_SC_4034;N1P7Y2;P00817; Inorganic pyrophosphatase - IPP1</t>
  </si>
  <si>
    <t>Chassy_SC_4034</t>
  </si>
  <si>
    <t>N1P7Y2</t>
  </si>
  <si>
    <t>CENPK1137D_4556</t>
  </si>
  <si>
    <t>P00817</t>
  </si>
  <si>
    <t>YBR011C</t>
  </si>
  <si>
    <t>Inorganic pyrophosphatase - IPP1</t>
  </si>
  <si>
    <t>c327.a1.a1</t>
  </si>
  <si>
    <t>Chassy_SC_4685;N1P145;P47117; Actin-related protein 3 - ARP3</t>
  </si>
  <si>
    <t>Chassy_SC_4685</t>
  </si>
  <si>
    <t>N1P145</t>
  </si>
  <si>
    <t>CENPK1137D_1358</t>
  </si>
  <si>
    <t>P47117</t>
  </si>
  <si>
    <t>YJR065C</t>
  </si>
  <si>
    <t>Actin-related protein 3 - ARP3</t>
  </si>
  <si>
    <t>d1083.a1.a1</t>
  </si>
  <si>
    <t>Chassy_SC_4138;N1P7D4;Q06685; Inositol hexakisphosphate and diphosphoinositol-pentakisphosphate kinase - VIP1</t>
  </si>
  <si>
    <t>Chassy_SC_4138</t>
  </si>
  <si>
    <t>N1P7D4</t>
  </si>
  <si>
    <t>CENPK1137D_780</t>
  </si>
  <si>
    <t>Q06685</t>
  </si>
  <si>
    <t>YLR410W</t>
  </si>
  <si>
    <t>2.7.4.21; 2.7.4.24</t>
  </si>
  <si>
    <t>Inositol hexakisphosphate and diphosphoinositol-pentakisphosphate kinase - VIP1</t>
  </si>
  <si>
    <t>d2100.a1.a1</t>
  </si>
  <si>
    <t>Chassy_SC_1259;N1NXM8;Q12252; Phosphate metabolism protein 7 - PHM7</t>
  </si>
  <si>
    <t>Chassy_SC_1259</t>
  </si>
  <si>
    <t>N1NXM8</t>
  </si>
  <si>
    <t>CENPK1137D_2433</t>
  </si>
  <si>
    <t>Q12252</t>
  </si>
  <si>
    <t>YOL084W</t>
  </si>
  <si>
    <t>Phosphate metabolism protein 7 - PHM7</t>
  </si>
  <si>
    <t>b62.a1.a1</t>
  </si>
  <si>
    <t>Chassy_SC_3008;N1P5F4;P04147; Polyadenylate-binding protein, cytoplasmic and nuclear - PAB1</t>
  </si>
  <si>
    <t>Chassy_SC_3008</t>
  </si>
  <si>
    <t>N1P5F4</t>
  </si>
  <si>
    <t>CENPK1137D_3579</t>
  </si>
  <si>
    <t>P04147</t>
  </si>
  <si>
    <t>YER165W</t>
  </si>
  <si>
    <t>Polyadenylate-binding protein, cytoplasmic and nuclear - PAB1</t>
  </si>
  <si>
    <t>d1125.a1.a1</t>
  </si>
  <si>
    <t>Chassy_SC_3377;N1NZ01;P14747; Serine/threonine-protein phosphatase 2B catalytic subunit A2 - CMP2</t>
  </si>
  <si>
    <t>Chassy_SC_3377</t>
  </si>
  <si>
    <t>N1NZ01</t>
  </si>
  <si>
    <t>CENPK1137D_398</t>
  </si>
  <si>
    <t>P14747</t>
  </si>
  <si>
    <t>YML057W</t>
  </si>
  <si>
    <t>Serine/threonine-protein phosphatase 2B catalytic subunit A2 - CMP2</t>
  </si>
  <si>
    <t>d1765.a1.a1</t>
  </si>
  <si>
    <t>Chassy_SC_899;N1P6Y9;P29366; Bud emergence protein 1 - BEM1</t>
  </si>
  <si>
    <t>Chassy_SC_899</t>
  </si>
  <si>
    <t>N1P6Y9</t>
  </si>
  <si>
    <t>CENPK1137D_4752</t>
  </si>
  <si>
    <t>P29366</t>
  </si>
  <si>
    <t>YBR200W</t>
  </si>
  <si>
    <t>Bud emergence protein 1 - BEM1</t>
  </si>
  <si>
    <t>d1393.a1.a1</t>
  </si>
  <si>
    <t>Chassy_SC_5035;N1NXU1;P53741; UBP3-associated protein BRE5 - BRE5</t>
  </si>
  <si>
    <t>Chassy_SC_5035</t>
  </si>
  <si>
    <t>N1NXU1</t>
  </si>
  <si>
    <t>CENPK1137D_2730</t>
  </si>
  <si>
    <t>P53741</t>
  </si>
  <si>
    <t>YNR051C</t>
  </si>
  <si>
    <t>UBP3-associated protein BRE5 - BRE5</t>
  </si>
  <si>
    <t>c634.a1.a1</t>
  </si>
  <si>
    <t>Chassy_SC_2693;N1NVN1;P20606; Small COPII coat GTPase SAR1 - SAR1</t>
  </si>
  <si>
    <t>Chassy_SC_2693</t>
  </si>
  <si>
    <t>N1NVN1</t>
  </si>
  <si>
    <t>CENPK1137D_1906</t>
  </si>
  <si>
    <t>P20606</t>
  </si>
  <si>
    <t>YPL218W</t>
  </si>
  <si>
    <t>Small COPII coat GTPase SAR1 - SAR1</t>
  </si>
  <si>
    <t>c544.a1.a1</t>
  </si>
  <si>
    <t>Chassy_SC_1154;N1PAF6;Q12449; Hsp90 co-chaperone AHA1 - AHA1</t>
  </si>
  <si>
    <t>Chassy_SC_1154</t>
  </si>
  <si>
    <t>N1PAF6</t>
  </si>
  <si>
    <t>CENPK1137D_4038</t>
  </si>
  <si>
    <t>Q12449</t>
  </si>
  <si>
    <t>YDR214W</t>
  </si>
  <si>
    <t>Hsp90 co-chaperone AHA1 - AHA1</t>
  </si>
  <si>
    <t>d1378.a1.a1</t>
  </si>
  <si>
    <t>Chassy_SC_4406;N1P4Z1;P34077; Nucleoporin NIC96 - NIC96</t>
  </si>
  <si>
    <t>Chassy_SC_4406</t>
  </si>
  <si>
    <t>N1P4Z1</t>
  </si>
  <si>
    <t>CENPK1137D_3384</t>
  </si>
  <si>
    <t>P34077</t>
  </si>
  <si>
    <t>YFR002W</t>
  </si>
  <si>
    <t>Nucleoporin NIC96 - NIC96</t>
  </si>
  <si>
    <t>c762.a1.a1</t>
  </si>
  <si>
    <t>Chassy_SC_98;N1NX22;Q03028; Mitochondrial 2-oxodicarboxylate carrier 1 - ODC1</t>
  </si>
  <si>
    <t>Chassy_SC_98</t>
  </si>
  <si>
    <t>N1NX22</t>
  </si>
  <si>
    <t>CENPK1137D_1564</t>
  </si>
  <si>
    <t>Q03028</t>
  </si>
  <si>
    <t>YPL134C</t>
  </si>
  <si>
    <t>Mitochondrial 2-oxodicarboxylate carrier 1 - ODC1</t>
  </si>
  <si>
    <t>c763.a1.a1</t>
  </si>
  <si>
    <t>Chassy_SC_3519;N1NW32;P20424; Signal recognition particle subunit SRP54 - SRP54</t>
  </si>
  <si>
    <t>Chassy_SC_3519</t>
  </si>
  <si>
    <t>N1NW32</t>
  </si>
  <si>
    <t>CENPK1137D_1785</t>
  </si>
  <si>
    <t>P20424</t>
  </si>
  <si>
    <t>YPR088C</t>
  </si>
  <si>
    <t>Signal recognition particle subunit SRP54 - SRP54</t>
  </si>
  <si>
    <t>d1456.a1.a1</t>
  </si>
  <si>
    <t>Chassy_SC_2989;N1P6W1;Q05946; U3 small nucleolar RNA-associated protein 13 - UTP13</t>
  </si>
  <si>
    <t>Chassy_SC_2989</t>
  </si>
  <si>
    <t>N1P6W1</t>
  </si>
  <si>
    <t>CENPK1137D_600</t>
  </si>
  <si>
    <t>Q05946</t>
  </si>
  <si>
    <t>YLR222C</t>
  </si>
  <si>
    <t>U3 small nucleolar RNA-associated protein 13 - UTP13</t>
  </si>
  <si>
    <t>d1148.a1.a1</t>
  </si>
  <si>
    <t>Chassy_SC_81;N1P8J6;P20434; DNA-directed RNA polymerases I, II, and III subunit RPABC1 - RPB5</t>
  </si>
  <si>
    <t>Chassy_SC_81</t>
  </si>
  <si>
    <t>N1P8J6</t>
  </si>
  <si>
    <t>CENPK1137D_4704</t>
  </si>
  <si>
    <t>P20434</t>
  </si>
  <si>
    <t>YBR154C</t>
  </si>
  <si>
    <t>DNA-directed RNA polymerases I, II, and III subunit RPABC1 - RPB5</t>
  </si>
  <si>
    <t>d1289.a1.a1</t>
  </si>
  <si>
    <t>Chassy_SC_1678;N1P9K3;P38732; Protein-lysine N-methyltransferase EFM1 - EFM1</t>
  </si>
  <si>
    <t>Chassy_SC_1678</t>
  </si>
  <si>
    <t>N1P9K3</t>
  </si>
  <si>
    <t>CENPK1137D_5395</t>
  </si>
  <si>
    <t>P38732</t>
  </si>
  <si>
    <t>YHL039W</t>
  </si>
  <si>
    <t>Protein-lysine N-methyltransferase EFM1 - EFM1</t>
  </si>
  <si>
    <t>d1299.a1.a1</t>
  </si>
  <si>
    <t>Chassy_SC_2795;N1P4D1;P32597; Nuclear protein STH1/NPS1 - STH1</t>
  </si>
  <si>
    <t>Chassy_SC_2795</t>
  </si>
  <si>
    <t>N1P4D1</t>
  </si>
  <si>
    <t>CENPK1137D_5132</t>
  </si>
  <si>
    <t>P32597</t>
  </si>
  <si>
    <t>YIL126W</t>
  </si>
  <si>
    <t>Nuclear protein STH1/NPS1 - STH1</t>
  </si>
  <si>
    <t>d1828.a1.a1</t>
  </si>
  <si>
    <t>Chassy_SC_4098;N1P9H4;P38276; UPF0303 protein YBR137W - YBR137W</t>
  </si>
  <si>
    <t>Chassy_SC_4098</t>
  </si>
  <si>
    <t>N1P9H4</t>
  </si>
  <si>
    <t>CENPK1137D_4685</t>
  </si>
  <si>
    <t>P38276</t>
  </si>
  <si>
    <t>YBR137W</t>
  </si>
  <si>
    <t>UPF0303 protein YBR137W - YBR137W</t>
  </si>
  <si>
    <t>b46.a2.a1</t>
  </si>
  <si>
    <t>Chassy_SC_3937;N1P4P6;P34730; Protein BMH2 - BMH2</t>
  </si>
  <si>
    <t>Chassy_SC_3937</t>
  </si>
  <si>
    <t>N1P4P6</t>
  </si>
  <si>
    <t>CENPK1137D_3922</t>
  </si>
  <si>
    <t>P34730</t>
  </si>
  <si>
    <t>YDR099W</t>
  </si>
  <si>
    <t>Protein BMH2 - BMH2</t>
  </si>
  <si>
    <t>b53.a1.a1</t>
  </si>
  <si>
    <t>Chassy_SC_5258;N1NYE0;P38011; Guanine nucleotide-binding protein subunit beta-like protein - ASC1</t>
  </si>
  <si>
    <t>Chassy_SC_5258</t>
  </si>
  <si>
    <t>N1NYE0</t>
  </si>
  <si>
    <t>CENPK1137D_148</t>
  </si>
  <si>
    <t>P38011</t>
  </si>
  <si>
    <t>YMR116C</t>
  </si>
  <si>
    <t>Guanine nucleotide-binding protein subunit beta-like protein - ASC1</t>
  </si>
  <si>
    <t>d1653.a1.a1</t>
  </si>
  <si>
    <t>Chassy_SC_2522;N1P681;Q99190; Very-long-chain enoyl-CoA reductase - TSC13</t>
  </si>
  <si>
    <t>Chassy_SC_2522</t>
  </si>
  <si>
    <t>N1P681</t>
  </si>
  <si>
    <t>CENPK1137D_3809</t>
  </si>
  <si>
    <t>Q99190</t>
  </si>
  <si>
    <t>YDL015C</t>
  </si>
  <si>
    <t>1.3.1.93</t>
  </si>
  <si>
    <t>Very-long-chain enoyl-CoA reductase - TSC13</t>
  </si>
  <si>
    <t>d1717.a1.a1</t>
  </si>
  <si>
    <t>Chassy_SC_4653;N1P6P3;Q03768; Protein GIR2 - GIR2</t>
  </si>
  <si>
    <t>Chassy_SC_4653</t>
  </si>
  <si>
    <t>N1P6P3</t>
  </si>
  <si>
    <t>CENPK1137D_3974</t>
  </si>
  <si>
    <t>Q03768</t>
  </si>
  <si>
    <t>YDR152W</t>
  </si>
  <si>
    <t>Protein GIR2 - GIR2</t>
  </si>
  <si>
    <t>c733.a1.a1</t>
  </si>
  <si>
    <t>Chassy_SC_841;N1NXQ0;P11938; DNA-binding protein RAP1 - RAP1</t>
  </si>
  <si>
    <t>Chassy_SC_841</t>
  </si>
  <si>
    <t>N1NXQ0</t>
  </si>
  <si>
    <t>CENPK1137D_2468</t>
  </si>
  <si>
    <t>P11938</t>
  </si>
  <si>
    <t>YNL216W</t>
  </si>
  <si>
    <t>DNA-binding protein RAP1 - RAP1</t>
  </si>
  <si>
    <t>c627.a1.a1</t>
  </si>
  <si>
    <t>Chassy_SC_211;N1NY75;Q3E841; Uncharacterized protein YNR034W-A - YNR034W-A</t>
  </si>
  <si>
    <t>Chassy_SC_211</t>
  </si>
  <si>
    <t>N1NY75</t>
  </si>
  <si>
    <t>CENPK1137D_2713</t>
  </si>
  <si>
    <t>Q3E841</t>
  </si>
  <si>
    <t>YNR034W-A</t>
  </si>
  <si>
    <t>Uncharacterized protein YNR034W-A - YNR034W-A</t>
  </si>
  <si>
    <t>c712.a1.a1</t>
  </si>
  <si>
    <t>Chassy_SC_1553;N1P1S3;P47160; Epsin-3 - ENT3</t>
  </si>
  <si>
    <t>Chassy_SC_1553</t>
  </si>
  <si>
    <t>N1P1S3</t>
  </si>
  <si>
    <t>CENPK1137D_1421</t>
  </si>
  <si>
    <t>P47160</t>
  </si>
  <si>
    <t>YJR125C</t>
  </si>
  <si>
    <t>Epsin-3 - ENT3</t>
  </si>
  <si>
    <t>c504.a1.a1</t>
  </si>
  <si>
    <t>Chassy_SC_2072;N1P0L2;Q04013; Citrate/oxoglutarate carrier protein - YHM2</t>
  </si>
  <si>
    <t>Chassy_SC_2072</t>
  </si>
  <si>
    <t>N1P0L2</t>
  </si>
  <si>
    <t>CENPK1137D_282</t>
  </si>
  <si>
    <t>Q04013</t>
  </si>
  <si>
    <t>YMR241W</t>
  </si>
  <si>
    <t>Citrate/oxoglutarate carrier protein - YHM2</t>
  </si>
  <si>
    <t>c728.a1.a1</t>
  </si>
  <si>
    <t>Chassy_SC_3788;N1P3A7;P43609; Chromatin structure-remodeling complex protein RSC8 - RSC8</t>
  </si>
  <si>
    <t>Chassy_SC_3788</t>
  </si>
  <si>
    <t>N1P3A7</t>
  </si>
  <si>
    <t>CENPK1137D_3422</t>
  </si>
  <si>
    <t>P43609</t>
  </si>
  <si>
    <t>YFR037C</t>
  </si>
  <si>
    <t>Chromatin structure-remodeling complex protein RSC8 - RSC8</t>
  </si>
  <si>
    <t>d1424.a1.a1</t>
  </si>
  <si>
    <t>Chassy_SC_262;N1P473;P50623; SUMO-conjugating enzyme UBC9 - UBC9</t>
  </si>
  <si>
    <t>Chassy_SC_262</t>
  </si>
  <si>
    <t>N1P473</t>
  </si>
  <si>
    <t>CENPK1137D_3762</t>
  </si>
  <si>
    <t>P50623</t>
  </si>
  <si>
    <t>YDL064W</t>
  </si>
  <si>
    <t>2.3.2.-</t>
  </si>
  <si>
    <t>SUMO-conjugating enzyme UBC9 - UBC9</t>
  </si>
  <si>
    <t>d1380.a1.a1</t>
  </si>
  <si>
    <t>Chassy_SC_4809;N1P2B8;Q02629; Nucleoporin NUP100/NSP100 - NUP100</t>
  </si>
  <si>
    <t>Chassy_SC_4809</t>
  </si>
  <si>
    <t>N1P2B8</t>
  </si>
  <si>
    <t>CENPK1137D_937</t>
  </si>
  <si>
    <t>Q02629</t>
  </si>
  <si>
    <t>YKL068W</t>
  </si>
  <si>
    <t>Nucleoporin NUP100/NSP100 - NUP100</t>
  </si>
  <si>
    <t>c557.a1.a1</t>
  </si>
  <si>
    <t>Chassy_SC_734;N1P103;P05749; 60S ribosomal protein L22-A - RPL22A</t>
  </si>
  <si>
    <t>Chassy_SC_734</t>
  </si>
  <si>
    <t>N1P103</t>
  </si>
  <si>
    <t>CENPK1137D_447</t>
  </si>
  <si>
    <t>P05749</t>
  </si>
  <si>
    <t>YLR061W</t>
  </si>
  <si>
    <t>60S ribosomal protein L22-A - RPL22A</t>
  </si>
  <si>
    <t>c592.a1.a1</t>
  </si>
  <si>
    <t>Chassy_SC_2003;N1P219;P40513; Mitochondrial acidic protein MAM33 - MAM33</t>
  </si>
  <si>
    <t>Chassy_SC_2003</t>
  </si>
  <si>
    <t>N1P219</t>
  </si>
  <si>
    <t>CENPK1137D_5188</t>
  </si>
  <si>
    <t>P40513</t>
  </si>
  <si>
    <t>YIL070C</t>
  </si>
  <si>
    <t>Mitochondrial acidic protein MAM33 - MAM33</t>
  </si>
  <si>
    <t>d1789.a1.a1</t>
  </si>
  <si>
    <t>Chassy_SC_3425;N1NZE1;P32500; Nucleoporin NDC1 - NDC1</t>
  </si>
  <si>
    <t>Chassy_SC_3425</t>
  </si>
  <si>
    <t>N1NZE1</t>
  </si>
  <si>
    <t>CENPK1137D_421</t>
  </si>
  <si>
    <t>P32500</t>
  </si>
  <si>
    <t>YML031W</t>
  </si>
  <si>
    <t>Nucleoporin NDC1 - NDC1</t>
  </si>
  <si>
    <t>c341.a1.a1</t>
  </si>
  <si>
    <t>Chassy_SC_813;N1NVG1;P05744; 60S ribosomal protein L33-A - RPL33A</t>
  </si>
  <si>
    <t>Chassy_SC_813</t>
  </si>
  <si>
    <t>N1NVG1</t>
  </si>
  <si>
    <t>CENPK1137D_1556</t>
  </si>
  <si>
    <t>P05744</t>
  </si>
  <si>
    <t>YPL143W</t>
  </si>
  <si>
    <t>60S ribosomal protein L33-A - RPL33A</t>
  </si>
  <si>
    <t>c403.a1.a1</t>
  </si>
  <si>
    <t>Chassy_SC_79;N1NZS9;Q05775; Eukaryotic translation initiation factor 3 subunit J - HCR1</t>
  </si>
  <si>
    <t>Chassy_SC_79</t>
  </si>
  <si>
    <t>N1NZS9</t>
  </si>
  <si>
    <t>CENPK1137D_571</t>
  </si>
  <si>
    <t>Q05775</t>
  </si>
  <si>
    <t>YLR192C</t>
  </si>
  <si>
    <t>Eukaryotic translation initiation factor 3 subunit J - HCR1</t>
  </si>
  <si>
    <t>c197.a1.a1</t>
  </si>
  <si>
    <t>Chassy_SC_2756;N1PAC0;P15180; Lysine--tRNA ligase, cytoplasmic - KRS1</t>
  </si>
  <si>
    <t>Chassy_SC_2756</t>
  </si>
  <si>
    <t>N1PAC0</t>
  </si>
  <si>
    <t>CENPK1137D_3858</t>
  </si>
  <si>
    <t>P15180</t>
  </si>
  <si>
    <t>YDR037W</t>
  </si>
  <si>
    <t>6.1.1.6</t>
  </si>
  <si>
    <t>Lysine--tRNA ligase, cytoplasmic - KRS1</t>
  </si>
  <si>
    <t>c652.a1.a1</t>
  </si>
  <si>
    <t>Chassy_SC_4887;N1P1I9;P11914; Mitochondrial-processing peptidase subunit alpha - MAS2</t>
  </si>
  <si>
    <t>Chassy_SC_4887</t>
  </si>
  <si>
    <t>N1P1I9</t>
  </si>
  <si>
    <t>CENPK1137D_5419</t>
  </si>
  <si>
    <t>P11914</t>
  </si>
  <si>
    <t>YHR024C</t>
  </si>
  <si>
    <t>3.4.24.64</t>
  </si>
  <si>
    <t>Mitochondrial-processing peptidase subunit alpha - MAS2</t>
  </si>
  <si>
    <t>d2062.a1.a1</t>
  </si>
  <si>
    <t>Chassy_SC_231;N1PAD2;Q03833; Transcriptional activator/repressor GIS1 - GIS1</t>
  </si>
  <si>
    <t>Chassy_SC_231</t>
  </si>
  <si>
    <t>N1PAD2</t>
  </si>
  <si>
    <t>CENPK1137D_3918</t>
  </si>
  <si>
    <t>Q03833</t>
  </si>
  <si>
    <t>YDR096W</t>
  </si>
  <si>
    <t>Transcriptional activator/repressor GIS1 - GIS1</t>
  </si>
  <si>
    <t>d1520.a1.a1</t>
  </si>
  <si>
    <t>Chassy_SC_316;N1P323;P08466; Mitochondrial nuclease - NUC1</t>
  </si>
  <si>
    <t>Chassy_SC_316</t>
  </si>
  <si>
    <t>N1P323</t>
  </si>
  <si>
    <t>CENPK1137D_1207</t>
  </si>
  <si>
    <t>P08466</t>
  </si>
  <si>
    <t>YJL208C</t>
  </si>
  <si>
    <t>3.1.30.-</t>
  </si>
  <si>
    <t>Mitochondrial nuclease - NUC1</t>
  </si>
  <si>
    <t>a5.a4.a1</t>
  </si>
  <si>
    <t>Chassy_SC_1368;N1P3H7;P38620; Ribose-phosphate pyrophosphokinase 2 - PRS2</t>
  </si>
  <si>
    <t>Chassy_SC_1368</t>
  </si>
  <si>
    <t>N1P3H7</t>
  </si>
  <si>
    <t>CENPK1137D_3512</t>
  </si>
  <si>
    <t>P38620</t>
  </si>
  <si>
    <t>YER099C</t>
  </si>
  <si>
    <t>Ribose-phosphate pyrophosphokinase 2 - PRS2</t>
  </si>
  <si>
    <t>b96.a1.a1</t>
  </si>
  <si>
    <t>Chassy_SC_3960;N1P207;CENPK specific;No description in SC288c, annotation and gene name in CENPK: 40S ribosomal protein S21  - CENPK1137D_1496</t>
  </si>
  <si>
    <t>Chassy_SC_3960</t>
  </si>
  <si>
    <t>N1P207</t>
  </si>
  <si>
    <t>CENPK1137D_1496</t>
  </si>
  <si>
    <t>d1476.a1.a1</t>
  </si>
  <si>
    <t>Chassy_SC_444;N1PA99;Q07457; E3 ubiquitin-protein ligase BRE1 - BRE1</t>
  </si>
  <si>
    <t>Chassy_SC_444</t>
  </si>
  <si>
    <t>N1PA99</t>
  </si>
  <si>
    <t>CENPK1137D_3753</t>
  </si>
  <si>
    <t>Q07457</t>
  </si>
  <si>
    <t>YDL074C</t>
  </si>
  <si>
    <t>E3 ubiquitin-protein ligase BRE1 - BRE1</t>
  </si>
  <si>
    <t>b23.a1.a1</t>
  </si>
  <si>
    <t>Chassy_SC_2813;N1P1J9;P19414; Aconitate hydratase, mitochondrial - ACO1</t>
  </si>
  <si>
    <t>Chassy_SC_2813</t>
  </si>
  <si>
    <t>N1P1J9</t>
  </si>
  <si>
    <t>CENPK1137D_677</t>
  </si>
  <si>
    <t>P19414</t>
  </si>
  <si>
    <t>YLR304C</t>
  </si>
  <si>
    <t>4.2.1.3</t>
  </si>
  <si>
    <t>Aconitate hydratase, mitochondrial - ACO1</t>
  </si>
  <si>
    <t>d1421.a1.a1</t>
  </si>
  <si>
    <t>Chassy_SC_4957;N1P8V9;P38149; Probable di- and tripeptidase DUG2 - DUG2</t>
  </si>
  <si>
    <t>Chassy_SC_4957</t>
  </si>
  <si>
    <t>N1P8V9</t>
  </si>
  <si>
    <t>CENPK1137D_4839</t>
  </si>
  <si>
    <t>P38149</t>
  </si>
  <si>
    <t>YBR281C</t>
  </si>
  <si>
    <t>Probable di- and tripeptidase DUG2 - DUG2</t>
  </si>
  <si>
    <t>d1021.a1.a1</t>
  </si>
  <si>
    <t>'Chassy_SC_33;N1P020;Q07938; S-methyl-5''-thioadenosine phosphorylase - MEU1'</t>
  </si>
  <si>
    <t>Chassy_SC_33</t>
  </si>
  <si>
    <t>N1P020</t>
  </si>
  <si>
    <t>CENPK1137D_863</t>
  </si>
  <si>
    <t>Q07938</t>
  </si>
  <si>
    <t>YLR017W</t>
  </si>
  <si>
    <t>2.4.2.28</t>
  </si>
  <si>
    <t>'S-methyl-5''-thioadenosine phosphorylase - MEU1'</t>
  </si>
  <si>
    <t>d1350.a1.a1</t>
  </si>
  <si>
    <t>Chassy_SC_1468;N1P560;Q05543; Regulator of Ty1 transposition protein 103 - RTT103</t>
  </si>
  <si>
    <t>Chassy_SC_1468</t>
  </si>
  <si>
    <t>N1P560</t>
  </si>
  <si>
    <t>CENPK1137D_4112</t>
  </si>
  <si>
    <t>Q05543</t>
  </si>
  <si>
    <t>YDR289C</t>
  </si>
  <si>
    <t>Regulator of Ty1 transposition protein 103 - RTT103</t>
  </si>
  <si>
    <t>c270.a1.a1</t>
  </si>
  <si>
    <t>Chassy_SC_4482;N1PAG0;P49367; Homoaconitase, mitochondrial - LYS4</t>
  </si>
  <si>
    <t>Chassy_SC_4482</t>
  </si>
  <si>
    <t>N1PAG0</t>
  </si>
  <si>
    <t>CENPK1137D_4058</t>
  </si>
  <si>
    <t>P49367</t>
  </si>
  <si>
    <t>YDR234W</t>
  </si>
  <si>
    <t>4.2.1.36</t>
  </si>
  <si>
    <t>Homoaconitase, mitochondrial - LYS4</t>
  </si>
  <si>
    <t>c381.a1.a1</t>
  </si>
  <si>
    <t>Chassy_SC_4173;N1P771;P0CX53;P0CX54;NA- NA</t>
  </si>
  <si>
    <t>Chassy_SC_4173</t>
  </si>
  <si>
    <t>N1P771</t>
  </si>
  <si>
    <t>CENPK1137D_3550 CENPK1137D_4246</t>
  </si>
  <si>
    <t>P0CX53 P0CX54</t>
  </si>
  <si>
    <t>YEL054C YDR418W</t>
  </si>
  <si>
    <t>Rpl12ap</t>
  </si>
  <si>
    <t>c507.a1.a1</t>
  </si>
  <si>
    <t>Chassy_SC_4504;N1P6V2;P11076; ADP-ribosylation factor 1 - ARF1</t>
  </si>
  <si>
    <t>Chassy_SC_4504</t>
  </si>
  <si>
    <t>N1P6V2</t>
  </si>
  <si>
    <t>CENPK1137D_4131</t>
  </si>
  <si>
    <t>P11076</t>
  </si>
  <si>
    <t>YDL192W</t>
  </si>
  <si>
    <t>ADP-ribosylation factor 1 - ARF1</t>
  </si>
  <si>
    <t>d1324.a1.a1</t>
  </si>
  <si>
    <t>Chassy_SC_4944;N1P1V7;P46984; EKC/KEOPS complex subunit GON7 - GON7</t>
  </si>
  <si>
    <t>Chassy_SC_4944</t>
  </si>
  <si>
    <t>N1P1V7</t>
  </si>
  <si>
    <t>CENPK1137D_1451</t>
  </si>
  <si>
    <t>P46984</t>
  </si>
  <si>
    <t>YJL184W</t>
  </si>
  <si>
    <t>EKC/KEOPS complex subunit GON7 - GON7</t>
  </si>
  <si>
    <t>d1613.a1.a1</t>
  </si>
  <si>
    <t>Chassy_SC_3770;N1P6U8;Q06639; Chromatin structure-remodeling complex protein RSC3 - RSC3</t>
  </si>
  <si>
    <t>Chassy_SC_3770</t>
  </si>
  <si>
    <t>N1P6U8</t>
  </si>
  <si>
    <t>CENPK1137D_4126</t>
  </si>
  <si>
    <t>Q06639</t>
  </si>
  <si>
    <t>YDR303C</t>
  </si>
  <si>
    <t>Chromatin structure-remodeling complex protein RSC3 - RSC3</t>
  </si>
  <si>
    <t>d1999.a1.a1</t>
  </si>
  <si>
    <t>Chassy_SC_2405;N1P6C0;Q04598; 54S ribosomal protein L34, mitochondrial - YDR115W</t>
  </si>
  <si>
    <t>Chassy_SC_2405</t>
  </si>
  <si>
    <t>N1P6C0</t>
  </si>
  <si>
    <t>CENPK1137D_3936</t>
  </si>
  <si>
    <t>Q04598</t>
  </si>
  <si>
    <t>YDR115W</t>
  </si>
  <si>
    <t>54S ribosomal protein L34, mitochondrial - YDR115W</t>
  </si>
  <si>
    <t>c978.a1.a1</t>
  </si>
  <si>
    <t>Chassy_SC_5020;N1NW59;Q06523; Uncharacterized protein YPR148C - YPR148C</t>
  </si>
  <si>
    <t>Chassy_SC_5020</t>
  </si>
  <si>
    <t>N1NW59</t>
  </si>
  <si>
    <t>CENPK1137D_1840</t>
  </si>
  <si>
    <t>Q06523</t>
  </si>
  <si>
    <t>YPR148C</t>
  </si>
  <si>
    <t>Uncharacterized protein YPR148C - YPR148C</t>
  </si>
  <si>
    <t>d1707.a1.a1</t>
  </si>
  <si>
    <t>Chassy_SC_1995;N1P1Y8;P27705; Regulatory protein MIG1 - MIG1</t>
  </si>
  <si>
    <t>Chassy_SC_1995</t>
  </si>
  <si>
    <t>N1P1Y8</t>
  </si>
  <si>
    <t>CENPK1137D_2937</t>
  </si>
  <si>
    <t>P27705</t>
  </si>
  <si>
    <t>YGL035C</t>
  </si>
  <si>
    <t>Regulatory protein MIG1 - MIG1</t>
  </si>
  <si>
    <t>d1049.a1.a1</t>
  </si>
  <si>
    <t>Chassy_SC_5193;N1P3D0;Q6Q560; Protein ISD11 - ISD11</t>
  </si>
  <si>
    <t>Chassy_SC_5193</t>
  </si>
  <si>
    <t>N1P3D0</t>
  </si>
  <si>
    <t>CENPK1137D_3452</t>
  </si>
  <si>
    <t>Q6Q560</t>
  </si>
  <si>
    <t>YER048W-A</t>
  </si>
  <si>
    <t>Protein ISD11 - ISD11</t>
  </si>
  <si>
    <t>d1036.a1.a1</t>
  </si>
  <si>
    <t>Chassy_SC_2216;N1NYD5;P52553; Prefoldin subunit 6 - YKE2</t>
  </si>
  <si>
    <t>Chassy_SC_2216</t>
  </si>
  <si>
    <t>N1NYD5</t>
  </si>
  <si>
    <t>CENPK1137D_579</t>
  </si>
  <si>
    <t>P52553</t>
  </si>
  <si>
    <t>YLR200W</t>
  </si>
  <si>
    <t>Prefoldin subunit 6 - YKE2</t>
  </si>
  <si>
    <t>d1241.a1.a1</t>
  </si>
  <si>
    <t>Chassy_SC_1583;N1P4A0;P42937; CDC25-like phosphatase YCH1 - YCH1</t>
  </si>
  <si>
    <t>Chassy_SC_1583</t>
  </si>
  <si>
    <t>N1P4A0</t>
  </si>
  <si>
    <t>CENPK1137D_3169</t>
  </si>
  <si>
    <t>P42937</t>
  </si>
  <si>
    <t>YGR203W</t>
  </si>
  <si>
    <t>CDC25-like phosphatase YCH1 - YCH1</t>
  </si>
  <si>
    <t>d1925.a1.a1</t>
  </si>
  <si>
    <t>Chassy_SC_5340;N1P7D1;P38165; Retrograde regulation protein 3 - RTG3</t>
  </si>
  <si>
    <t>Chassy_SC_5340</t>
  </si>
  <si>
    <t>N1P7D1</t>
  </si>
  <si>
    <t>CENPK1137D_4872</t>
  </si>
  <si>
    <t>P38165</t>
  </si>
  <si>
    <t>YBL103C</t>
  </si>
  <si>
    <t>Retrograde regulation protein 3 - RTG3</t>
  </si>
  <si>
    <t>d1301.a1.a1</t>
  </si>
  <si>
    <t>Chassy_SC_614;N1P9L7;Q00772; Mitogen-activated protein kinase SLT2/MPK1 - SLT2</t>
  </si>
  <si>
    <t>Chassy_SC_614</t>
  </si>
  <si>
    <t>N1P9L7</t>
  </si>
  <si>
    <t>CENPK1137D_5425</t>
  </si>
  <si>
    <t>Q00772</t>
  </si>
  <si>
    <t>YHR030C</t>
  </si>
  <si>
    <t>2.7.11.24</t>
  </si>
  <si>
    <t>Mitogen-activated protein kinase SLT2/MPK1 - SLT2</t>
  </si>
  <si>
    <t>d1106.a1.a1</t>
  </si>
  <si>
    <t>Chassy_SC_2065;N1PAZ0;P31382; Dolichyl-phosphate-mannose--protein mannosyltransferase 2 - PMT2</t>
  </si>
  <si>
    <t>Chassy_SC_2065</t>
  </si>
  <si>
    <t>N1PAZ0</t>
  </si>
  <si>
    <t>CENPK1137D_4958</t>
  </si>
  <si>
    <t>P31382</t>
  </si>
  <si>
    <t>YAL023C</t>
  </si>
  <si>
    <t>Dolichyl-phosphate-mannose--protein mannosyltransferase 2 - PMT2</t>
  </si>
  <si>
    <t>c982.a1.a1</t>
  </si>
  <si>
    <t>Chassy_SC_5216;N1P7N8;P25632; Chromatin structure-remodeling complex protein RSC6 - RSC6</t>
  </si>
  <si>
    <t>Chassy_SC_5216</t>
  </si>
  <si>
    <t>N1P7N8</t>
  </si>
  <si>
    <t>CENPK1137D_4406</t>
  </si>
  <si>
    <t>P25632</t>
  </si>
  <si>
    <t>YCR052W</t>
  </si>
  <si>
    <t>Chromatin structure-remodeling complex protein RSC6 - RSC6</t>
  </si>
  <si>
    <t>d1932.a1.a1</t>
  </si>
  <si>
    <t>Chassy_SC_2258;N1NXR6;Q03254; RNA polymerase II subunit A C-terminal domain phosphatase - FCP1</t>
  </si>
  <si>
    <t>Chassy_SC_2258</t>
  </si>
  <si>
    <t>N1NXR6</t>
  </si>
  <si>
    <t>CENPK1137D_319</t>
  </si>
  <si>
    <t>Q03254</t>
  </si>
  <si>
    <t>YMR277W</t>
  </si>
  <si>
    <t>RNA polymerase II subunit A C-terminal domain phosphatase - FCP1</t>
  </si>
  <si>
    <t>c272.a1.a1</t>
  </si>
  <si>
    <t>Chassy_SC_564;N1NX38;P02992; Elongation factor Tu, mitochondrial - TUF1</t>
  </si>
  <si>
    <t>Chassy_SC_564</t>
  </si>
  <si>
    <t>N1NX38</t>
  </si>
  <si>
    <t>CENPK1137D_2203</t>
  </si>
  <si>
    <t>P02992</t>
  </si>
  <si>
    <t>YOR187W</t>
  </si>
  <si>
    <t>Elongation factor Tu, mitochondrial - TUF1</t>
  </si>
  <si>
    <t>d1528.a1.a1</t>
  </si>
  <si>
    <t>Chassy_SC_2724;N1P737;P32783; mRNA cap guanine-N7 methyltransferase - ABD1</t>
  </si>
  <si>
    <t>Chassy_SC_2724</t>
  </si>
  <si>
    <t>N1P737</t>
  </si>
  <si>
    <t>CENPK1137D_4792</t>
  </si>
  <si>
    <t>P32783</t>
  </si>
  <si>
    <t>YBR236C</t>
  </si>
  <si>
    <t>2.1.1.56</t>
  </si>
  <si>
    <t>mRNA cap guanine-N7 methyltransferase - ABD1</t>
  </si>
  <si>
    <t>d1423.a1.a1</t>
  </si>
  <si>
    <t>Chassy_SC_2661;N1NWV3;P39008; Poly(A) ribonuclease POP2 - POP2</t>
  </si>
  <si>
    <t>Chassy_SC_2661</t>
  </si>
  <si>
    <t>N1NWV3</t>
  </si>
  <si>
    <t>CENPK1137D_2731</t>
  </si>
  <si>
    <t>P39008</t>
  </si>
  <si>
    <t>YNR052C</t>
  </si>
  <si>
    <t>3.1.13.4</t>
  </si>
  <si>
    <t>Poly(A) ribonuclease POP2 - POP2</t>
  </si>
  <si>
    <t>d1619.a1.a1</t>
  </si>
  <si>
    <t>Chassy_SC_247;N1P6U6;P38116; ADP-ribosylation factor-like protein 1 - ARL1</t>
  </si>
  <si>
    <t>Chassy_SC_247</t>
  </si>
  <si>
    <t>N1P6U6</t>
  </si>
  <si>
    <t>CENPK1137D_4717</t>
  </si>
  <si>
    <t>P38116</t>
  </si>
  <si>
    <t>YBR164C</t>
  </si>
  <si>
    <t>ADP-ribosylation factor-like protein 1 - ARL1</t>
  </si>
  <si>
    <t>b16.a1.a1</t>
  </si>
  <si>
    <t>Chassy_SC_893;N1P7B9;P32324; Elongation factor 2 - EFT1</t>
  </si>
  <si>
    <t>Chassy_SC_893</t>
  </si>
  <si>
    <t>N1P7B9</t>
  </si>
  <si>
    <t>CENPK1137D_4214</t>
  </si>
  <si>
    <t>P32324</t>
  </si>
  <si>
    <t>YOR133W; YDR385W</t>
  </si>
  <si>
    <t>Elongation factor 2 - EFT1</t>
  </si>
  <si>
    <t>c235.a2.a1</t>
  </si>
  <si>
    <t>Chassy_SC_612;N1P1M8;P05738; 60S ribosomal protein L9-A - RPL9A</t>
  </si>
  <si>
    <t>Chassy_SC_612</t>
  </si>
  <si>
    <t>N1P1M8</t>
  </si>
  <si>
    <t>CENPK1137D_2827</t>
  </si>
  <si>
    <t>P05738</t>
  </si>
  <si>
    <t>YGL147C</t>
  </si>
  <si>
    <t>60S ribosomal protein L9-A - RPL9A</t>
  </si>
  <si>
    <t>c641.a1.a1</t>
  </si>
  <si>
    <t>Chassy_SC_1466;N1P1M0;P40185; Protein MMF1, mitochondrial - MMF1</t>
  </si>
  <si>
    <t>Chassy_SC_1466</t>
  </si>
  <si>
    <t>N1P1M0</t>
  </si>
  <si>
    <t>CENPK1137D_5008</t>
  </si>
  <si>
    <t>P40185</t>
  </si>
  <si>
    <t>YIL051C</t>
  </si>
  <si>
    <t>Protein MMF1, mitochondrial - MMF1</t>
  </si>
  <si>
    <t>c754.a1.a1</t>
  </si>
  <si>
    <t>Chassy_SC_4935;N1NVJ5;P32795; Mitochondrial inner membrane i-AAA protease supercomplex subunit YME1 - YME1</t>
  </si>
  <si>
    <t>Chassy_SC_4935</t>
  </si>
  <si>
    <t>N1NVJ5</t>
  </si>
  <si>
    <t>CENPK1137D_1726</t>
  </si>
  <si>
    <t>P32795</t>
  </si>
  <si>
    <t>YPR024W</t>
  </si>
  <si>
    <t>Mitochondrial inner membrane i-AAA protease supercomplex subunit YME1 - YME1</t>
  </si>
  <si>
    <t>d1082.a1.a1</t>
  </si>
  <si>
    <t>Chassy_SC_145;N1P0F6;Q01519; Cytochrome c oxidase subunit 6B - COX12</t>
  </si>
  <si>
    <t>Chassy_SC_145</t>
  </si>
  <si>
    <t>N1P0F6</t>
  </si>
  <si>
    <t>CENPK1137D_886</t>
  </si>
  <si>
    <t>Q01519</t>
  </si>
  <si>
    <t>YLR038C</t>
  </si>
  <si>
    <t>Cytochrome c oxidase subunit 6B - COX12</t>
  </si>
  <si>
    <t>c313.a1.a1</t>
  </si>
  <si>
    <t>Chassy_SC_1954;N1P3R3;O14467; Multiprotein-bridging factor 1 - MBF1</t>
  </si>
  <si>
    <t>Chassy_SC_1954</t>
  </si>
  <si>
    <t>N1P3R3</t>
  </si>
  <si>
    <t>CENPK1137D_2317</t>
  </si>
  <si>
    <t>O14467</t>
  </si>
  <si>
    <t>YOR298C-A</t>
  </si>
  <si>
    <t>Multiprotein-bridging factor 1 - MBF1</t>
  </si>
  <si>
    <t>d1038.a1.a1</t>
  </si>
  <si>
    <t>Chassy_SC_2243;N1P6N6;P07253; Cytochrome B pre-mRNA-processing protein 6 - CBP6</t>
  </si>
  <si>
    <t>Chassy_SC_2243</t>
  </si>
  <si>
    <t>N1P6N6</t>
  </si>
  <si>
    <t>CENPK1137D_4667</t>
  </si>
  <si>
    <t>P07253</t>
  </si>
  <si>
    <t>YBR120C</t>
  </si>
  <si>
    <t>Cytochrome B pre-mRNA-processing protein 6 - CBP6</t>
  </si>
  <si>
    <t>d1243.a1.a1</t>
  </si>
  <si>
    <t>Chassy_SC_2737;N1P2V7;P38902; DNA-directed RNA polymerase II subunit RPB11 - RPB11</t>
  </si>
  <si>
    <t>Chassy_SC_2737</t>
  </si>
  <si>
    <t>N1P2V7</t>
  </si>
  <si>
    <t>CENPK1137D_2017</t>
  </si>
  <si>
    <t>P38902</t>
  </si>
  <si>
    <t>YOL005C</t>
  </si>
  <si>
    <t>DNA-directed RNA polymerase II subunit RPB11 - RPB11</t>
  </si>
  <si>
    <t>b70.a1.a1</t>
  </si>
  <si>
    <t>Chassy_SC_5114;N1P0I8;P10081; ATP-dependent RNA helicase eIF4A - TIF1</t>
  </si>
  <si>
    <t>Chassy_SC_5114</t>
  </si>
  <si>
    <t>N1P0I8</t>
  </si>
  <si>
    <t>CENPK1137D_1068</t>
  </si>
  <si>
    <t>P10081</t>
  </si>
  <si>
    <t>YKR059W; YJL138C</t>
  </si>
  <si>
    <t>ATP-dependent RNA helicase eIF4A - TIF1</t>
  </si>
  <si>
    <t>d1878.a1.a1</t>
  </si>
  <si>
    <t>Chassy_SC_783;N1P2A8;P36081; Uncharacterized protein YKL077W - YKL077W</t>
  </si>
  <si>
    <t>Chassy_SC_783</t>
  </si>
  <si>
    <t>N1P2A8</t>
  </si>
  <si>
    <t>CENPK1137D_927</t>
  </si>
  <si>
    <t>P36081</t>
  </si>
  <si>
    <t>YKL077W</t>
  </si>
  <si>
    <t>Uncharacterized protein YKL077W - YKL077W</t>
  </si>
  <si>
    <t>c682.a1.a1</t>
  </si>
  <si>
    <t>Chassy_SC_1716;N1P053;P32458; Cell division control protein 11 - CDC11</t>
  </si>
  <si>
    <t>Chassy_SC_1716</t>
  </si>
  <si>
    <t>N1P053</t>
  </si>
  <si>
    <t>CENPK1137D_1369</t>
  </si>
  <si>
    <t>P32458</t>
  </si>
  <si>
    <t>YJR076C</t>
  </si>
  <si>
    <t>Cell division control protein 11 - CDC11</t>
  </si>
  <si>
    <t>b73.a2.a1</t>
  </si>
  <si>
    <t>Chassy_SC_4238;N1NW49;P29547; Elongation factor 1-gamma 1 - CAM1</t>
  </si>
  <si>
    <t>Chassy_SC_4238</t>
  </si>
  <si>
    <t>N1NW49</t>
  </si>
  <si>
    <t>CENPK1137D_1653</t>
  </si>
  <si>
    <t>P29547</t>
  </si>
  <si>
    <t>YPL048W</t>
  </si>
  <si>
    <t>Elongation factor 1-gamma 1 - CAM1</t>
  </si>
  <si>
    <t>c640.a1.a1</t>
  </si>
  <si>
    <t>Chassy_SC_5417;N1P2S7;Q02046; Methylenetetrahydrofolate dehydrogenase [NAD(+)] - MTD1</t>
  </si>
  <si>
    <t>Chassy_SC_5417</t>
  </si>
  <si>
    <t>N1P2S7</t>
  </si>
  <si>
    <t>CENPK1137D_1092</t>
  </si>
  <si>
    <t>Q02046</t>
  </si>
  <si>
    <t>YKR080W</t>
  </si>
  <si>
    <t>1.5.1.15</t>
  </si>
  <si>
    <t>Methylenetetrahydrofolate dehydrogenase [NAD(+)] - MTD1</t>
  </si>
  <si>
    <t>c892.a1.a1</t>
  </si>
  <si>
    <t>Chassy_SC_1167;N1P9R9;P07273; Transcription elongation factor S-II - DST1</t>
  </si>
  <si>
    <t>Chassy_SC_1167</t>
  </si>
  <si>
    <t>N1P9R9</t>
  </si>
  <si>
    <t>CENPK1137D_2928</t>
  </si>
  <si>
    <t>P07273</t>
  </si>
  <si>
    <t>YGL043W</t>
  </si>
  <si>
    <t>Transcription elongation factor S-II - DST1</t>
  </si>
  <si>
    <t>c989.a1.a1</t>
  </si>
  <si>
    <t>Chassy_SC_675;N1PAJ2;P52488; Ubiquitin-activating enzyme E1-like - UBA2</t>
  </si>
  <si>
    <t>Chassy_SC_675</t>
  </si>
  <si>
    <t>N1PAJ2</t>
  </si>
  <si>
    <t>CENPK1137D_4218</t>
  </si>
  <si>
    <t>P52488</t>
  </si>
  <si>
    <t>YDR390C</t>
  </si>
  <si>
    <t>Ubiquitin-activating enzyme E1-like - UBA2</t>
  </si>
  <si>
    <t>d1081.a1.a1</t>
  </si>
  <si>
    <t>Chassy_SC_4543;N1P955;P40535; ATF/CREB activator 2 - CST6</t>
  </si>
  <si>
    <t>Chassy_SC_4543</t>
  </si>
  <si>
    <t>N1P955</t>
  </si>
  <si>
    <t>CENPK1137D_5025</t>
  </si>
  <si>
    <t>P40535</t>
  </si>
  <si>
    <t>YIL036W</t>
  </si>
  <si>
    <t>ATF/CREB activator 2 - CST6</t>
  </si>
  <si>
    <t>c705.a1.a1</t>
  </si>
  <si>
    <t>Chassy_SC_2638;N1P0S4;P14164; ARS-binding factor 1 - ABF1</t>
  </si>
  <si>
    <t>Chassy_SC_2638</t>
  </si>
  <si>
    <t>N1P0S4</t>
  </si>
  <si>
    <t>CENPK1137D_1193</t>
  </si>
  <si>
    <t>P14164</t>
  </si>
  <si>
    <t>YKL112W</t>
  </si>
  <si>
    <t>ARS-binding factor 1 - ABF1</t>
  </si>
  <si>
    <t>c893.a1.a1</t>
  </si>
  <si>
    <t>Chassy_SC_133;N1P4W3;P37298; Succinate dehydrogenase [ubiquinone] cytochrome b small subunit, mitochondrial - SDH4</t>
  </si>
  <si>
    <t>Chassy_SC_133</t>
  </si>
  <si>
    <t>N1P4W3</t>
  </si>
  <si>
    <t>CENPK1137D_4002</t>
  </si>
  <si>
    <t>P37298</t>
  </si>
  <si>
    <t>YDR178W</t>
  </si>
  <si>
    <t>Succinate dehydrogenase [ubiquinone] cytochrome b small subunit, mitochondrial - SDH4</t>
  </si>
  <si>
    <t>d1164.a1.a1</t>
  </si>
  <si>
    <t>Chassy_SC_2299;N1P6J7;Q07623; Nucleolar protein 6 - NOP6</t>
  </si>
  <si>
    <t>Chassy_SC_2299</t>
  </si>
  <si>
    <t>N1P6J7</t>
  </si>
  <si>
    <t>CENPK1137D_3909</t>
  </si>
  <si>
    <t>Q07623</t>
  </si>
  <si>
    <t>YDL213C</t>
  </si>
  <si>
    <t>Nucleolar protein 6 - NOP6</t>
  </si>
  <si>
    <t>d1688.a1.a1</t>
  </si>
  <si>
    <t>Chassy_SC_3955;N1P0D8;P22135; Protein ATP12, mitochondrial - ATP12</t>
  </si>
  <si>
    <t>Chassy_SC_3955</t>
  </si>
  <si>
    <t>N1P0D8</t>
  </si>
  <si>
    <t>CENPK1137D_1454</t>
  </si>
  <si>
    <t>P22135</t>
  </si>
  <si>
    <t>YJL180C</t>
  </si>
  <si>
    <t>Protein ATP12, mitochondrial - ATP12</t>
  </si>
  <si>
    <t>d1678.a1.a1</t>
  </si>
  <si>
    <t>Chassy_SC_1176;N1P764;Q12373; HAT1-interacting factor 1 - HIF1</t>
  </si>
  <si>
    <t>Chassy_SC_1176</t>
  </si>
  <si>
    <t>N1P764</t>
  </si>
  <si>
    <t>CENPK1137D_705</t>
  </si>
  <si>
    <t>Q12373</t>
  </si>
  <si>
    <t>YLL022C</t>
  </si>
  <si>
    <t>HAT1-interacting factor 1 - HIF1</t>
  </si>
  <si>
    <t>d1057.a1.a1</t>
  </si>
  <si>
    <t>Chassy_SC_972;N1P0U9;Q02204; 54S ribosomal protein L13, mitochondrial - MRPL13</t>
  </si>
  <si>
    <t>Chassy_SC_972</t>
  </si>
  <si>
    <t>N1P0U9</t>
  </si>
  <si>
    <t>CENPK1137D_1016</t>
  </si>
  <si>
    <t>Q02204</t>
  </si>
  <si>
    <t>YKR006C</t>
  </si>
  <si>
    <t>54S ribosomal protein L13, mitochondrial - MRPL13</t>
  </si>
  <si>
    <t>c711.a1.a1</t>
  </si>
  <si>
    <t>Chassy_SC_1876;N1P2T6;P53091; DNA replication licensing factor MCM6 - MCM6</t>
  </si>
  <si>
    <t>Chassy_SC_1876</t>
  </si>
  <si>
    <t>N1P2T6</t>
  </si>
  <si>
    <t>CENPK1137D_3262</t>
  </si>
  <si>
    <t>P53091</t>
  </si>
  <si>
    <t>YGL201C</t>
  </si>
  <si>
    <t>DNA replication licensing factor MCM6 - MCM6</t>
  </si>
  <si>
    <t>c456.a1.a1</t>
  </si>
  <si>
    <t>Chassy_SC_636;N1NYY8;Q04636; FACT complex subunit POB3 - POB3</t>
  </si>
  <si>
    <t>Chassy_SC_636</t>
  </si>
  <si>
    <t>N1NYY8</t>
  </si>
  <si>
    <t>CENPK1137D_383</t>
  </si>
  <si>
    <t>Q04636</t>
  </si>
  <si>
    <t>YML069W</t>
  </si>
  <si>
    <t>FACT complex subunit POB3 - POB3</t>
  </si>
  <si>
    <t>c241.a1.a1</t>
  </si>
  <si>
    <t>Chassy_SC_292;N1P922;P39730; Eukaryotic translation initiation factor 5B - FUN12</t>
  </si>
  <si>
    <t>Chassy_SC_292</t>
  </si>
  <si>
    <t>N1P922</t>
  </si>
  <si>
    <t>CENPK1137D_4944</t>
  </si>
  <si>
    <t>P39730</t>
  </si>
  <si>
    <t>YAL035W</t>
  </si>
  <si>
    <t>3.6.5.3</t>
  </si>
  <si>
    <t>Eukaryotic translation initiation factor 5B - FUN12</t>
  </si>
  <si>
    <t>d1830.a1.a1</t>
  </si>
  <si>
    <t>Chassy_SC_5257;N1NWT7;P53729; Uncharacterized protein YNR029C - YNR029C</t>
  </si>
  <si>
    <t>Chassy_SC_5257</t>
  </si>
  <si>
    <t>N1NWT7</t>
  </si>
  <si>
    <t>CENPK1137D_2706</t>
  </si>
  <si>
    <t>P53729</t>
  </si>
  <si>
    <t>YNR029C</t>
  </si>
  <si>
    <t>Uncharacterized protein YNR029C - YNR029C</t>
  </si>
  <si>
    <t>d1157.a2.a1</t>
  </si>
  <si>
    <t>Chassy_SC_1260;N1P2U4;P38735; ABC transporter ATP-binding protein/permease VMR1 - VMR1</t>
  </si>
  <si>
    <t>Chassy_SC_1260</t>
  </si>
  <si>
    <t>N1P2U4</t>
  </si>
  <si>
    <t>CENPK1137D_5428</t>
  </si>
  <si>
    <t>P38735</t>
  </si>
  <si>
    <t>YHL035C</t>
  </si>
  <si>
    <t>ABC transporter ATP-binding protein/permease VMR1 - VMR1</t>
  </si>
  <si>
    <t>d1286.a1.a1</t>
  </si>
  <si>
    <t>Chassy_SC_1350;N1NZH5;P53507; Mitochondrial import receptor subunit TOM7 - TOM7</t>
  </si>
  <si>
    <t>Chassy_SC_1350</t>
  </si>
  <si>
    <t>N1NZH5</t>
  </si>
  <si>
    <t>CENPK1137D_2609</t>
  </si>
  <si>
    <t>P53507</t>
  </si>
  <si>
    <t>YNL070W</t>
  </si>
  <si>
    <t>Mitochondrial import receptor subunit TOM7 - TOM7</t>
  </si>
  <si>
    <t>d1564.a1.a1</t>
  </si>
  <si>
    <t>Chassy_SC_1203;N1NXS8;P53893; Ribosome assembly protein 1 - RIA1</t>
  </si>
  <si>
    <t>Chassy_SC_1203</t>
  </si>
  <si>
    <t>N1NXS8</t>
  </si>
  <si>
    <t>CENPK1137D_2518</t>
  </si>
  <si>
    <t>P53893</t>
  </si>
  <si>
    <t>YNL163C</t>
  </si>
  <si>
    <t>Ribosome assembly protein 1 - RIA1</t>
  </si>
  <si>
    <t>d1207.a1.a1</t>
  </si>
  <si>
    <t>Chassy_SC_3141;N1NXV3;P18408; Phosphoadenosine phosphosulfate reductase - MET16</t>
  </si>
  <si>
    <t>Chassy_SC_3141</t>
  </si>
  <si>
    <t>N1NXV3</t>
  </si>
  <si>
    <t>CENPK1137D_1859</t>
  </si>
  <si>
    <t>P18408</t>
  </si>
  <si>
    <t>YPR167C</t>
  </si>
  <si>
    <t>1.8.4.8</t>
  </si>
  <si>
    <t>Phosphoadenosine phosphosulfate reductase - MET16</t>
  </si>
  <si>
    <t>c799.a1.a1</t>
  </si>
  <si>
    <t>Chassy_SC_1717;N1P1R0;CENPK specific;No description in SC288c, annotation and gene name in CENPK: Rpl39p  - CENPK1137D_1406</t>
  </si>
  <si>
    <t>Chassy_SC_1717</t>
  </si>
  <si>
    <t>N1P1R0</t>
  </si>
  <si>
    <t>CENPK1137D_1406</t>
  </si>
  <si>
    <t>specific  Rpl39p</t>
  </si>
  <si>
    <t>d1242.a1.a1</t>
  </si>
  <si>
    <t>Chassy_SC_2051;N1NZ94;P53881; 54S ribosomal protein L22, mitochondrial - MRPL22</t>
  </si>
  <si>
    <t>Chassy_SC_2051</t>
  </si>
  <si>
    <t>N1NZ94</t>
  </si>
  <si>
    <t>CENPK1137D_2504</t>
  </si>
  <si>
    <t>P53881</t>
  </si>
  <si>
    <t>YNL177C</t>
  </si>
  <si>
    <t>54S ribosomal protein L22, mitochondrial - MRPL22</t>
  </si>
  <si>
    <t>c859.a1.a1</t>
  </si>
  <si>
    <t>Chassy_SC_763;N1NW64;Q12754; Ribosomal RNA-processing protein 12 - RRP12</t>
  </si>
  <si>
    <t>Chassy_SC_763</t>
  </si>
  <si>
    <t>N1NW64</t>
  </si>
  <si>
    <t>CENPK1137D_1688</t>
  </si>
  <si>
    <t>Q12754</t>
  </si>
  <si>
    <t>YPL012W</t>
  </si>
  <si>
    <t>Ribosomal RNA-processing protein 12 - RRP12</t>
  </si>
  <si>
    <t>c947.a1.a1</t>
  </si>
  <si>
    <t>Chassy_SC_94;N1P523;P87108; Mitochondrial import inner membrane translocase subunit TIM10 - TIM10</t>
  </si>
  <si>
    <t>Chassy_SC_94</t>
  </si>
  <si>
    <t>N1P523</t>
  </si>
  <si>
    <t>CENPK1137D_5397</t>
  </si>
  <si>
    <t>P87108</t>
  </si>
  <si>
    <t>YHR005C-A</t>
  </si>
  <si>
    <t>Mitochondrial import inner membrane translocase subunit TIM10 - TIM10</t>
  </si>
  <si>
    <t>d1605.a1.a1</t>
  </si>
  <si>
    <t>'Chassy_SC_5263;N1NWG7;P38930; Casein kinase II subunit beta'' - CKB2'</t>
  </si>
  <si>
    <t>Chassy_SC_5263</t>
  </si>
  <si>
    <t>N1NWG7</t>
  </si>
  <si>
    <t>CENPK1137D_2060</t>
  </si>
  <si>
    <t>P38930</t>
  </si>
  <si>
    <t>YOR039W</t>
  </si>
  <si>
    <t>'Casein kinase II subunit beta'' - CKB2'</t>
  </si>
  <si>
    <t>d1365.a1.a1</t>
  </si>
  <si>
    <t>Chassy_SC_2865;N1P372;P53164; NADH pyrophosphatase - NPY1</t>
  </si>
  <si>
    <t>Chassy_SC_2865</t>
  </si>
  <si>
    <t>N1P372</t>
  </si>
  <si>
    <t>CENPK1137D_2906</t>
  </si>
  <si>
    <t>P53164</t>
  </si>
  <si>
    <t>YGL067W</t>
  </si>
  <si>
    <t>3.6.1.22</t>
  </si>
  <si>
    <t>NADH pyrophosphatase - NPY1</t>
  </si>
  <si>
    <t>c999.a1.a1</t>
  </si>
  <si>
    <t>Chassy_SC_5136;N1NVJ7;Q12406; Actin-related protein 7 - ARP7</t>
  </si>
  <si>
    <t>Chassy_SC_5136</t>
  </si>
  <si>
    <t>N1NVJ7</t>
  </si>
  <si>
    <t>CENPK1137D_1736</t>
  </si>
  <si>
    <t>Q12406</t>
  </si>
  <si>
    <t>YPR034W</t>
  </si>
  <si>
    <t>Actin-related protein 7 - ARP7</t>
  </si>
  <si>
    <t>c737.a1.a1</t>
  </si>
  <si>
    <t>Chassy_SC_287;N1P0N7;P32860; NifU-like protein, mitochondrial - NFU1</t>
  </si>
  <si>
    <t>Chassy_SC_287</t>
  </si>
  <si>
    <t>N1P0N7</t>
  </si>
  <si>
    <t>CENPK1137D_966</t>
  </si>
  <si>
    <t>P32860</t>
  </si>
  <si>
    <t>YKL040C</t>
  </si>
  <si>
    <t>NifU-like protein, mitochondrial - NFU1</t>
  </si>
  <si>
    <t>c495.a1.a1</t>
  </si>
  <si>
    <t>Chassy_SC_1689;N1P706;P40053; Altered inheritance of mitochondria protein 9, mitochondrial - AIM9</t>
  </si>
  <si>
    <t>Chassy_SC_1689</t>
  </si>
  <si>
    <t>N1P706</t>
  </si>
  <si>
    <t>CENPK1137D_3490</t>
  </si>
  <si>
    <t>P40053</t>
  </si>
  <si>
    <t>YER080W</t>
  </si>
  <si>
    <t>Altered inheritance of mitochondria protein 9, mitochondrial - AIM9</t>
  </si>
  <si>
    <t>d1032.a1.a1</t>
  </si>
  <si>
    <t>Chassy_SC_5326;N1P9G4;P32904; 54S ribosomal protein L6, mitochondrial - MRPL6</t>
  </si>
  <si>
    <t>Chassy_SC_5326</t>
  </si>
  <si>
    <t>N1P9G4</t>
  </si>
  <si>
    <t>CENPK1137D_5295</t>
  </si>
  <si>
    <t>P32904</t>
  </si>
  <si>
    <t>YHR147C</t>
  </si>
  <si>
    <t>54S ribosomal protein L6, mitochondrial - MRPL6</t>
  </si>
  <si>
    <t>c316.a1.a1</t>
  </si>
  <si>
    <t>Chassy_SC_1284;N1P4I7;P00424; Cytochrome c oxidase polypeptide 5A, mitochondrial - COX5A</t>
  </si>
  <si>
    <t>Chassy_SC_1284</t>
  </si>
  <si>
    <t>N1P4I7</t>
  </si>
  <si>
    <t>CENPK1137D_2627</t>
  </si>
  <si>
    <t>P00424</t>
  </si>
  <si>
    <t>YNL052W</t>
  </si>
  <si>
    <t>Cytochrome c oxidase polypeptide 5A, mitochondrial - COX5A</t>
  </si>
  <si>
    <t>c779.a1.a1</t>
  </si>
  <si>
    <t>Chassy_SC_4608;N1P796;Q05933; Actin-related protein 2/3 complex subunit 3 - ARC18</t>
  </si>
  <si>
    <t>Chassy_SC_4608</t>
  </si>
  <si>
    <t>N1P796</t>
  </si>
  <si>
    <t>CENPK1137D_740</t>
  </si>
  <si>
    <t>Q05933</t>
  </si>
  <si>
    <t>YLR370C</t>
  </si>
  <si>
    <t>Actin-related protein 2/3 complex subunit 3 - ARC18</t>
  </si>
  <si>
    <t>c935.a1.a1</t>
  </si>
  <si>
    <t>Chassy_SC_2073;N1P299;P38828; Protein LSM12 - LSM12</t>
  </si>
  <si>
    <t>Chassy_SC_2073</t>
  </si>
  <si>
    <t>N1P299</t>
  </si>
  <si>
    <t>CENPK1137D_5268</t>
  </si>
  <si>
    <t>P38828</t>
  </si>
  <si>
    <t>YHR121W</t>
  </si>
  <si>
    <t>Protein LSM12 - LSM12</t>
  </si>
  <si>
    <t>c761.a1.a1</t>
  </si>
  <si>
    <t>Chassy_SC_1738;N1NWR4;P12687; 54S ribosomal protein L2, mitochondrial - MRP7</t>
  </si>
  <si>
    <t>Chassy_SC_1738</t>
  </si>
  <si>
    <t>N1NWR4</t>
  </si>
  <si>
    <t>CENPK1137D_2671</t>
  </si>
  <si>
    <t>P12687</t>
  </si>
  <si>
    <t>YNL005C</t>
  </si>
  <si>
    <t>54S ribosomal protein L2, mitochondrial - MRP7</t>
  </si>
  <si>
    <t>c233.a1.a1</t>
  </si>
  <si>
    <t>Chassy_SC_3039;N1PA67;P16387; Pyruvate dehydrogenase E1 component subunit alpha, mitochondrial - PDA1</t>
  </si>
  <si>
    <t>Chassy_SC_3039</t>
  </si>
  <si>
    <t>N1PA67</t>
  </si>
  <si>
    <t>CENPK1137D_3593</t>
  </si>
  <si>
    <t>P16387</t>
  </si>
  <si>
    <t>YER178W</t>
  </si>
  <si>
    <t>1.2.4.1</t>
  </si>
  <si>
    <t>Pyruvate dehydrogenase E1 component subunit alpha, mitochondrial - PDA1</t>
  </si>
  <si>
    <t>c437.a1.a1</t>
  </si>
  <si>
    <t>Chassy_SC_510;N1P3C8;P21243; Proteasome subunit alpha type-1 - SCL1</t>
  </si>
  <si>
    <t>Chassy_SC_510</t>
  </si>
  <si>
    <t>N1P3C8</t>
  </si>
  <si>
    <t>CENPK1137D_2961</t>
  </si>
  <si>
    <t>P21243</t>
  </si>
  <si>
    <t>YGL011C</t>
  </si>
  <si>
    <t>Proteasome subunit alpha type-1 - SCL1</t>
  </si>
  <si>
    <t>d1121.a1.a1</t>
  </si>
  <si>
    <t>Chassy_SC_4961;N1P8X5;Q05359; Protein ERP1 - ERP1</t>
  </si>
  <si>
    <t>Chassy_SC_4961</t>
  </si>
  <si>
    <t>N1P8X5</t>
  </si>
  <si>
    <t>CENPK1137D_4981</t>
  </si>
  <si>
    <t>Q05359</t>
  </si>
  <si>
    <t>YAR002C-A</t>
  </si>
  <si>
    <t>Protein ERP1 - ERP1</t>
  </si>
  <si>
    <t>c305.a1.a1</t>
  </si>
  <si>
    <t>Chassy_SC_34;N1P3W6;P06103; Eukaryotic translation initiation factor 3 subunit B - PRT1</t>
  </si>
  <si>
    <t>Chassy_SC_34</t>
  </si>
  <si>
    <t>N1P3W6</t>
  </si>
  <si>
    <t>CENPK1137D_2377</t>
  </si>
  <si>
    <t>P06103</t>
  </si>
  <si>
    <t>YOR361C</t>
  </si>
  <si>
    <t>Eukaryotic translation initiation factor 3 subunit B - PRT1</t>
  </si>
  <si>
    <t>c160.a1.a1</t>
  </si>
  <si>
    <t>Chassy_SC_895;N1P7Q6;P15891; Actin-binding protein - ABP1</t>
  </si>
  <si>
    <t>Chassy_SC_895</t>
  </si>
  <si>
    <t>N1P7Q6</t>
  </si>
  <si>
    <t>CENPK1137D_4436</t>
  </si>
  <si>
    <t>P15891</t>
  </si>
  <si>
    <t>YCR088W</t>
  </si>
  <si>
    <t>Actin-binding protein - ABP1</t>
  </si>
  <si>
    <t>c470.a1.a1</t>
  </si>
  <si>
    <t>Chassy_SC_3103;N1P518;P41810; Coatomer subunit beta - SEC26</t>
  </si>
  <si>
    <t>Chassy_SC_3103</t>
  </si>
  <si>
    <t>N1P518</t>
  </si>
  <si>
    <t>CENPK1137D_4062</t>
  </si>
  <si>
    <t>P41810</t>
  </si>
  <si>
    <t>YDR238C</t>
  </si>
  <si>
    <t>Coatomer subunit beta - SEC26</t>
  </si>
  <si>
    <t>d1295.a1.a1</t>
  </si>
  <si>
    <t>Chassy_SC_1885;N1P7M2;Q12136; Something about silencing protein 10 - SAS10</t>
  </si>
  <si>
    <t>Chassy_SC_1885</t>
  </si>
  <si>
    <t>N1P7M2</t>
  </si>
  <si>
    <t>CENPK1137D_4381</t>
  </si>
  <si>
    <t>Q12136</t>
  </si>
  <si>
    <t>YDL153C</t>
  </si>
  <si>
    <t>Something about silencing protein 10 - SAS10</t>
  </si>
  <si>
    <t>d1695.a1.a1</t>
  </si>
  <si>
    <t>Chassy_SC_3025;N1P5S0;P32914; Transcription elongation factor SPT4 - SPT4</t>
  </si>
  <si>
    <t>Chassy_SC_3025</t>
  </si>
  <si>
    <t>N1P5S0</t>
  </si>
  <si>
    <t>CENPK1137D_3030</t>
  </si>
  <si>
    <t>P32914</t>
  </si>
  <si>
    <t>YGR063C</t>
  </si>
  <si>
    <t>Transcription elongation factor SPT4 - SPT4</t>
  </si>
  <si>
    <t>c217.a2.a1</t>
  </si>
  <si>
    <t>Chassy_SC_4997;N1PAM7;P04050; DNA-directed RNA polymerase II subunit RPB1 - RPO21</t>
  </si>
  <si>
    <t>Chassy_SC_4997</t>
  </si>
  <si>
    <t>N1PAM7</t>
  </si>
  <si>
    <t>CENPK1137D_4393</t>
  </si>
  <si>
    <t>P04050</t>
  </si>
  <si>
    <t>YDL140C</t>
  </si>
  <si>
    <t>DNA-directed RNA polymerase II subunit RPB1 - RPO21</t>
  </si>
  <si>
    <t>d1061.a1.a1</t>
  </si>
  <si>
    <t>Chassy_SC_680;N1P458;P53292; 37S ribosomal protein S35, mitochondrial - MRPS35</t>
  </si>
  <si>
    <t>Chassy_SC_680</t>
  </si>
  <si>
    <t>N1P458</t>
  </si>
  <si>
    <t>CENPK1137D_3129</t>
  </si>
  <si>
    <t>P53292</t>
  </si>
  <si>
    <t>YGR165W</t>
  </si>
  <si>
    <t>37S ribosomal protein S35, mitochondrial - MRPS35</t>
  </si>
  <si>
    <t>d1194.a1.a1</t>
  </si>
  <si>
    <t>Chassy_SC_2521;N1P255;Q07979; Chromatin structure-remodeling complex protein RSC58 - RSC58</t>
  </si>
  <si>
    <t>Chassy_SC_2521</t>
  </si>
  <si>
    <t>N1P255</t>
  </si>
  <si>
    <t>CENPK1137D_882</t>
  </si>
  <si>
    <t>Q07979</t>
  </si>
  <si>
    <t>YLR033W</t>
  </si>
  <si>
    <t>Chromatin structure-remodeling complex protein RSC58 - RSC58</t>
  </si>
  <si>
    <t>d1585.a1.a1</t>
  </si>
  <si>
    <t>Chassy_SC_2624;N1NXM2;P40339; Replication factor C subunit 4 - RFC4</t>
  </si>
  <si>
    <t>Chassy_SC_2624</t>
  </si>
  <si>
    <t>N1NXM2</t>
  </si>
  <si>
    <t>CENPK1137D_2423</t>
  </si>
  <si>
    <t>P40339</t>
  </si>
  <si>
    <t>YOL094C</t>
  </si>
  <si>
    <t>Replication factor C subunit 4 - RFC4</t>
  </si>
  <si>
    <t>d1584.a1.a1</t>
  </si>
  <si>
    <t>Chassy_SC_5166;N1NZS2;P09959; Regulatory protein SWI6 - SWI6</t>
  </si>
  <si>
    <t>Chassy_SC_5166</t>
  </si>
  <si>
    <t>N1NZS2</t>
  </si>
  <si>
    <t>CENPK1137D_561</t>
  </si>
  <si>
    <t>P09959</t>
  </si>
  <si>
    <t>YLR182W</t>
  </si>
  <si>
    <t>Regulatory protein SWI6 - SWI6</t>
  </si>
  <si>
    <t>c310.a1.a1</t>
  </si>
  <si>
    <t>Chassy_SC_639;N1PA80;P29952; Mannose-6-phosphate isomerase - PMI40</t>
  </si>
  <si>
    <t>Chassy_SC_639</t>
  </si>
  <si>
    <t>N1PA80</t>
  </si>
  <si>
    <t>CENPK1137D_3658</t>
  </si>
  <si>
    <t>P29952</t>
  </si>
  <si>
    <t>YER003C</t>
  </si>
  <si>
    <t>5.3.1.8</t>
  </si>
  <si>
    <t>Mannose-6-phosphate isomerase - PMI40</t>
  </si>
  <si>
    <t>c312.a2.a1</t>
  </si>
  <si>
    <t>Chassy_SC_1537;N1P442;P24000; 60S ribosomal protein L24-B - RPL24B</t>
  </si>
  <si>
    <t>Chassy_SC_1537</t>
  </si>
  <si>
    <t>N1P442</t>
  </si>
  <si>
    <t>CENPK1137D_3114</t>
  </si>
  <si>
    <t>P24000</t>
  </si>
  <si>
    <t>YGR148C</t>
  </si>
  <si>
    <t>60S ribosomal protein L24-B - RPL24B</t>
  </si>
  <si>
    <t>c619.a1.a1</t>
  </si>
  <si>
    <t>Chassy_SC_5370;N1P2P8;P36136; Sedoheptulose 1,7-bisphosphatase - SHB17</t>
  </si>
  <si>
    <t>Chassy_SC_5370</t>
  </si>
  <si>
    <t>N1P2P8</t>
  </si>
  <si>
    <t>CENPK1137D_1052</t>
  </si>
  <si>
    <t>P36136</t>
  </si>
  <si>
    <t>YKR043C</t>
  </si>
  <si>
    <t>3.1.3.37</t>
  </si>
  <si>
    <t>Sedoheptulose 1,7-bisphosphatase - SHB17</t>
  </si>
  <si>
    <t>b33.a1.a1</t>
  </si>
  <si>
    <t>Chassy_SC_637;N1P9R2;P07251; ATP synthase subunit alpha, mitochondrial - ATP1</t>
  </si>
  <si>
    <t>Chassy_SC_637</t>
  </si>
  <si>
    <t>N1P9R2</t>
  </si>
  <si>
    <t>CENPK1137D_4905</t>
  </si>
  <si>
    <t>P07251</t>
  </si>
  <si>
    <t>YBL099W</t>
  </si>
  <si>
    <t>ATP synthase subunit alpha, mitochondrial - ATP1</t>
  </si>
  <si>
    <t>c131.a1.a1</t>
  </si>
  <si>
    <t>Chassy_SC_1306;N1P195;P05759; Ubiquitin-40S ribosomal protein S31 - RPS31</t>
  </si>
  <si>
    <t>Chassy_SC_1306</t>
  </si>
  <si>
    <t>N1P195</t>
  </si>
  <si>
    <t>CENPK1137D_547</t>
  </si>
  <si>
    <t>P05759</t>
  </si>
  <si>
    <t>YLR167W</t>
  </si>
  <si>
    <t>Ubiquitin-40S ribosomal protein S31 - RPS31</t>
  </si>
  <si>
    <t>c752.a1.a1</t>
  </si>
  <si>
    <t>Chassy_SC_370;N1P5J9;P32628; UV excision repair protein RAD23 - RAD23</t>
  </si>
  <si>
    <t>Chassy_SC_370</t>
  </si>
  <si>
    <t>N1P5J9</t>
  </si>
  <si>
    <t>CENPK1137D_3619</t>
  </si>
  <si>
    <t>P32628</t>
  </si>
  <si>
    <t>YEL037C</t>
  </si>
  <si>
    <t>UV excision repair protein RAD23 - RAD23</t>
  </si>
  <si>
    <t>c852.a1.a1</t>
  </si>
  <si>
    <t>Chassy_SC_2676;N1P7E7;P38205; Multisite-specific tRNA:(cytosine-C(5))-methyltransferase - NCL1</t>
  </si>
  <si>
    <t>Chassy_SC_2676</t>
  </si>
  <si>
    <t>N1P7E7</t>
  </si>
  <si>
    <t>CENPK1137D_4902</t>
  </si>
  <si>
    <t>P38205</t>
  </si>
  <si>
    <t>YBL024W</t>
  </si>
  <si>
    <t>2.1.1.202</t>
  </si>
  <si>
    <t>Multisite-specific tRNA:(cytosine-C(5))-methyltransferase - NCL1</t>
  </si>
  <si>
    <t>d1086.a1.a1</t>
  </si>
  <si>
    <t>Chassy_SC_312;N1P8W8;P31383; Protein phosphatase PP2A regulatory subunit A - TPD3</t>
  </si>
  <si>
    <t>Chassy_SC_312</t>
  </si>
  <si>
    <t>N1P8W8</t>
  </si>
  <si>
    <t>CENPK1137D_4966</t>
  </si>
  <si>
    <t>P31383</t>
  </si>
  <si>
    <t>YAL016W</t>
  </si>
  <si>
    <t>Protein phosphatase PP2A regulatory subunit A - TPD3</t>
  </si>
  <si>
    <t>d1977.a1.a1</t>
  </si>
  <si>
    <t>Chassy_SC_1150;N1P7W0;P25635; Periodic tryptophan protein 2 - PWP2</t>
  </si>
  <si>
    <t>Chassy_SC_1150</t>
  </si>
  <si>
    <t>N1P7W0</t>
  </si>
  <si>
    <t>CENPK1137D_4409</t>
  </si>
  <si>
    <t>P25635</t>
  </si>
  <si>
    <t>YCR057C</t>
  </si>
  <si>
    <t>Periodic tryptophan protein 2 - PWP2</t>
  </si>
  <si>
    <t>d1575.a1.a1</t>
  </si>
  <si>
    <t>'Chassy_SC_2993;N1P5D4;P12904; 5''-AMP-activated protein kinase subunit gamma - SNF4'</t>
  </si>
  <si>
    <t>Chassy_SC_2993</t>
  </si>
  <si>
    <t>N1P5D4</t>
  </si>
  <si>
    <t>CENPK1137D_2860</t>
  </si>
  <si>
    <t>P12904</t>
  </si>
  <si>
    <t>YGL115W</t>
  </si>
  <si>
    <t>'5''-AMP-activated protein kinase subunit gamma - SNF4'</t>
  </si>
  <si>
    <t>c279.a1.a1</t>
  </si>
  <si>
    <t>Chassy_SC_2040;N1P1X6;P08524; Farnesyl pyrophosphate synthase - ERG20</t>
  </si>
  <si>
    <t>Chassy_SC_2040</t>
  </si>
  <si>
    <t>N1P1X6</t>
  </si>
  <si>
    <t>CENPK1137D_1466</t>
  </si>
  <si>
    <t>P08524</t>
  </si>
  <si>
    <t>YJL167W</t>
  </si>
  <si>
    <t>2.5.1.10; 2.5.1.1</t>
  </si>
  <si>
    <t>Farnesyl pyrophosphate synthase - ERG20</t>
  </si>
  <si>
    <t>c872.a1.a1</t>
  </si>
  <si>
    <t>Chassy_SC_5149;N1P151;P38821; Aspartyl aminopeptidase 4 - APE4</t>
  </si>
  <si>
    <t>Chassy_SC_5149</t>
  </si>
  <si>
    <t>N1P151</t>
  </si>
  <si>
    <t>CENPK1137D_5259</t>
  </si>
  <si>
    <t>P38821</t>
  </si>
  <si>
    <t>YHR113W</t>
  </si>
  <si>
    <t>3.4.11.21</t>
  </si>
  <si>
    <t>Aspartyl aminopeptidase 4 - APE4</t>
  </si>
  <si>
    <t>c864.a1.a1</t>
  </si>
  <si>
    <t>Chassy_SC_2755;N1NY64;P53723; UPF0674 endoplasmic reticulum membrane protein YNR021W - YNR021W</t>
  </si>
  <si>
    <t>Chassy_SC_2755</t>
  </si>
  <si>
    <t>N1NY64</t>
  </si>
  <si>
    <t>CENPK1137D_2698</t>
  </si>
  <si>
    <t>P53723</t>
  </si>
  <si>
    <t>YNR021W</t>
  </si>
  <si>
    <t>UPF0674 endoplasmic reticulum membrane protein YNR021W - YNR021W</t>
  </si>
  <si>
    <t>c454.a1.a1</t>
  </si>
  <si>
    <t>Chassy_SC_516;N1P5S1;P40016; 26S proteasome regulatory subunit RPN3 - RPN3</t>
  </si>
  <si>
    <t>Chassy_SC_516</t>
  </si>
  <si>
    <t>N1P5S1</t>
  </si>
  <si>
    <t>CENPK1137D_3679</t>
  </si>
  <si>
    <t>P40016</t>
  </si>
  <si>
    <t>YER021W</t>
  </si>
  <si>
    <t>26S proteasome regulatory subunit RPN3 - RPN3</t>
  </si>
  <si>
    <t>d1796.a1.a1</t>
  </si>
  <si>
    <t>Chassy_SC_3074;N1NWM7;Q12242; UBA domain-containing protein RUP1 - RUP1</t>
  </si>
  <si>
    <t>Chassy_SC_3074</t>
  </si>
  <si>
    <t>N1NWM7</t>
  </si>
  <si>
    <t>CENPK1137D_2155</t>
  </si>
  <si>
    <t>Q12242</t>
  </si>
  <si>
    <t>YOR138C</t>
  </si>
  <si>
    <t>UBA domain-containing protein RUP1 - RUP1</t>
  </si>
  <si>
    <t>c441.a1.a1</t>
  </si>
  <si>
    <t>Chassy_SC_562;N1P8K2;P24276; Protein SSD1 - SSD1</t>
  </si>
  <si>
    <t>Chassy_SC_562</t>
  </si>
  <si>
    <t>N1P8K2</t>
  </si>
  <si>
    <t>CENPK1137D_4115</t>
  </si>
  <si>
    <t>P24276</t>
  </si>
  <si>
    <t>YDR293C</t>
  </si>
  <si>
    <t>Protein SSD1 - SSD1</t>
  </si>
  <si>
    <t>d1915.a1.a1</t>
  </si>
  <si>
    <t>Chassy_SC_3152;N1PA07;P32579; Threonylcarbamoyl-AMP synthase - SUA5</t>
  </si>
  <si>
    <t>Chassy_SC_3152</t>
  </si>
  <si>
    <t>N1PA07</t>
  </si>
  <si>
    <t>CENPK1137D_3293</t>
  </si>
  <si>
    <t>P32579</t>
  </si>
  <si>
    <t>YGL169W</t>
  </si>
  <si>
    <t>2.7.7.87</t>
  </si>
  <si>
    <t>Threonylcarbamoyl-AMP synthase - SUA5</t>
  </si>
  <si>
    <t>c818.a2.a1</t>
  </si>
  <si>
    <t>Chassy_SC_3950;N1P220;P53204; Nicotinamide/nicotinic acid mononucleotide adenylyltransferase 2 - NMA2</t>
  </si>
  <si>
    <t>Chassy_SC_3950</t>
  </si>
  <si>
    <t>N1P220</t>
  </si>
  <si>
    <t>CENPK1137D_2982</t>
  </si>
  <si>
    <t>P53204</t>
  </si>
  <si>
    <t>YGR010W</t>
  </si>
  <si>
    <t>Nicotinamide/nicotinic acid mononucleotide adenylyltransferase 2 - NMA2</t>
  </si>
  <si>
    <t>a5.a3.a1</t>
  </si>
  <si>
    <t>Chassy_SC_3651;N1P9M4;P38063; Ribose-phosphate pyrophosphokinase 4 - PRS4</t>
  </si>
  <si>
    <t>Chassy_SC_3651</t>
  </si>
  <si>
    <t>N1P9M4</t>
  </si>
  <si>
    <t>CENPK1137D_4810</t>
  </si>
  <si>
    <t>P38063</t>
  </si>
  <si>
    <t>YBL068W</t>
  </si>
  <si>
    <t>Ribose-phosphate pyrophosphokinase 4 - PRS4</t>
  </si>
  <si>
    <t>c122.a2.a1</t>
  </si>
  <si>
    <t>Chassy_SC_4939;N1P3Z8;Q12122; Homocitrate synthase, mitochondrial - LYS21</t>
  </si>
  <si>
    <t>Chassy_SC_4939</t>
  </si>
  <si>
    <t>N1P3Z8</t>
  </si>
  <si>
    <t>CENPK1137D_3692</t>
  </si>
  <si>
    <t>Q12122</t>
  </si>
  <si>
    <t>YDL131W</t>
  </si>
  <si>
    <t>Homocitrate synthase, mitochondrial - LYS21</t>
  </si>
  <si>
    <t>c812.a1.a1</t>
  </si>
  <si>
    <t>Chassy_SC_762;N1NVL5;P80967; Mitochondrial import receptor subunit TOM5 - TOM5</t>
  </si>
  <si>
    <t>Chassy_SC_762</t>
  </si>
  <si>
    <t>N1NVL5</t>
  </si>
  <si>
    <t>CENPK1137D_1826</t>
  </si>
  <si>
    <t>P80967</t>
  </si>
  <si>
    <t>YPR133W-A</t>
  </si>
  <si>
    <t>Mitochondrial import receptor subunit TOM5 - TOM5</t>
  </si>
  <si>
    <t>d1523.a1.a1</t>
  </si>
  <si>
    <t>Chassy_SC_2025;N1NY63;Q12019; Midasin - MDN1</t>
  </si>
  <si>
    <t>Chassy_SC_2025</t>
  </si>
  <si>
    <t>N1NY63</t>
  </si>
  <si>
    <t>CENPK1137D_494</t>
  </si>
  <si>
    <t>Q12019</t>
  </si>
  <si>
    <t>YLR106C</t>
  </si>
  <si>
    <t>Midasin - MDN1</t>
  </si>
  <si>
    <t>d1831.a1.a1</t>
  </si>
  <si>
    <t>Chassy_SC_1068;N1P7J9;P36527; 54S ribosomal protein L28, mitochondrial - MRPL28</t>
  </si>
  <si>
    <t>Chassy_SC_1068</t>
  </si>
  <si>
    <t>N1P7J9</t>
  </si>
  <si>
    <t>CENPK1137D_4289</t>
  </si>
  <si>
    <t>P36527</t>
  </si>
  <si>
    <t>YDR462W</t>
  </si>
  <si>
    <t>54S ribosomal protein L28, mitochondrial - MRPL28</t>
  </si>
  <si>
    <t>c368.a1.a1</t>
  </si>
  <si>
    <t>Chassy_SC_4353;N1P086;P36010; Nucleoside diphosphate kinase - YNK1</t>
  </si>
  <si>
    <t>Chassy_SC_4353</t>
  </si>
  <si>
    <t>N1P086</t>
  </si>
  <si>
    <t>CENPK1137D_938</t>
  </si>
  <si>
    <t>P36010</t>
  </si>
  <si>
    <t>YKL067W</t>
  </si>
  <si>
    <t>2.7.4.6</t>
  </si>
  <si>
    <t>Nucleoside diphosphate kinase - YNK1</t>
  </si>
  <si>
    <t>c980.a1.a1</t>
  </si>
  <si>
    <t>Chassy_SC_1229;N1NZS4;Q06706; Elongator complex protein 1 - IKI3</t>
  </si>
  <si>
    <t>Chassy_SC_1229</t>
  </si>
  <si>
    <t>N1NZS4</t>
  </si>
  <si>
    <t>CENPK1137D_753</t>
  </si>
  <si>
    <t>Q06706</t>
  </si>
  <si>
    <t>YLR384C</t>
  </si>
  <si>
    <t>Elongator complex protein 1 - IKI3</t>
  </si>
  <si>
    <t>c603.a1.a1</t>
  </si>
  <si>
    <t>Chassy_SC_2678;N1P5Z3;Q12518; Epsin-1 - ENT1</t>
  </si>
  <si>
    <t>Chassy_SC_2678</t>
  </si>
  <si>
    <t>N1P5Z3</t>
  </si>
  <si>
    <t>CENPK1137D_4372</t>
  </si>
  <si>
    <t>Q12518</t>
  </si>
  <si>
    <t>YDL161W</t>
  </si>
  <si>
    <t>Epsin-1 - ENT1</t>
  </si>
  <si>
    <t>d1219.a1.a1</t>
  </si>
  <si>
    <t>Chassy_SC_239;N1PAD7;P15565; tRNA (guanine(26)-N(2))-dimethyltransferase, mitochondrial - TRM1</t>
  </si>
  <si>
    <t>Chassy_SC_239</t>
  </si>
  <si>
    <t>N1PAD7</t>
  </si>
  <si>
    <t>CENPK1137D_3943</t>
  </si>
  <si>
    <t>P15565</t>
  </si>
  <si>
    <t>YDR120C</t>
  </si>
  <si>
    <t>2.1.1.216</t>
  </si>
  <si>
    <t>tRNA (guanine(26)-N(2))-dimethyltransferase, mitochondrial - TRM1</t>
  </si>
  <si>
    <t>c411.a1.a1</t>
  </si>
  <si>
    <t>Chassy_SC_625;N1P1Y9;Q12031; Mitochondrial 2-methylisocitrate lyase - ICL2</t>
  </si>
  <si>
    <t>Chassy_SC_625</t>
  </si>
  <si>
    <t>N1P1Y9</t>
  </si>
  <si>
    <t>CENPK1137D_1707</t>
  </si>
  <si>
    <t>Q12031</t>
  </si>
  <si>
    <t>YPR006C</t>
  </si>
  <si>
    <t>4.1.3.30</t>
  </si>
  <si>
    <t>Mitochondrial 2-methylisocitrate lyase - ICL2</t>
  </si>
  <si>
    <t>d1980.a1.a1</t>
  </si>
  <si>
    <t>Chassy_SC_5385;N1NXB5;P32452; Putative prephenate dehydratase - PHA2</t>
  </si>
  <si>
    <t>Chassy_SC_5385</t>
  </si>
  <si>
    <t>N1NXB5</t>
  </si>
  <si>
    <t>CENPK1137D_2505</t>
  </si>
  <si>
    <t>P32452</t>
  </si>
  <si>
    <t>YNL316C</t>
  </si>
  <si>
    <t>4.2.1.51</t>
  </si>
  <si>
    <t>Putative prephenate dehydratase - PHA2</t>
  </si>
  <si>
    <t>d1637.a1.a1</t>
  </si>
  <si>
    <t>Chassy_SC_3248;N1NVJ8;Q12199; Type 2A phosphatase activator TIP41 - TIP41</t>
  </si>
  <si>
    <t>Chassy_SC_3248</t>
  </si>
  <si>
    <t>N1NVJ8</t>
  </si>
  <si>
    <t>CENPK1137D_1741</t>
  </si>
  <si>
    <t>Q12199</t>
  </si>
  <si>
    <t>YPR040W</t>
  </si>
  <si>
    <t>Type 2A phosphatase activator TIP41 - TIP41</t>
  </si>
  <si>
    <t>c743.a1.a1</t>
  </si>
  <si>
    <t>Chassy_SC_3014;N1NW46;Q02776; Mitochondrial import inner membrane translocase subunit TIM50 - TIM50</t>
  </si>
  <si>
    <t>Chassy_SC_3014</t>
  </si>
  <si>
    <t>N1NW46</t>
  </si>
  <si>
    <t>CENPK1137D_1638</t>
  </si>
  <si>
    <t>Q02776</t>
  </si>
  <si>
    <t>YPL063W</t>
  </si>
  <si>
    <t>Mitochondrial import inner membrane translocase subunit TIM50 - TIM50</t>
  </si>
  <si>
    <t>c683.a1.a1</t>
  </si>
  <si>
    <t>Chassy_SC_394;N1P3I0;P53141; Myosin light chain 1 - MLC1</t>
  </si>
  <si>
    <t>Chassy_SC_394</t>
  </si>
  <si>
    <t>N1P3I0</t>
  </si>
  <si>
    <t>CENPK1137D_2869</t>
  </si>
  <si>
    <t>P53141</t>
  </si>
  <si>
    <t>YGL106W</t>
  </si>
  <si>
    <t>Myosin light chain 1 - MLC1</t>
  </si>
  <si>
    <t>c591.a1.a1</t>
  </si>
  <si>
    <t>Chassy_SC_3982;N1PA55;P40075; Vesicle-associated membrane protein-associated protein SCS2 - SCS2</t>
  </si>
  <si>
    <t>Chassy_SC_3982</t>
  </si>
  <si>
    <t>N1PA55</t>
  </si>
  <si>
    <t>CENPK1137D_3533</t>
  </si>
  <si>
    <t>P40075</t>
  </si>
  <si>
    <t>YER120W</t>
  </si>
  <si>
    <t>Vesicle-associated membrane protein-associated protein SCS2 - SCS2</t>
  </si>
  <si>
    <t>c183.a1.a1</t>
  </si>
  <si>
    <t>Chassy_SC_2270;N1P619;P16120; Threonine synthase - THR4</t>
  </si>
  <si>
    <t>Chassy_SC_2270</t>
  </si>
  <si>
    <t>N1P619</t>
  </si>
  <si>
    <t>CENPK1137D_4407</t>
  </si>
  <si>
    <t>P16120</t>
  </si>
  <si>
    <t>YCR053W</t>
  </si>
  <si>
    <t>4.2.3.1</t>
  </si>
  <si>
    <t>Threonine synthase - THR4</t>
  </si>
  <si>
    <t>d1855.a1.a1</t>
  </si>
  <si>
    <t>Chassy_SC_629;N1P0B8;P32892; ATP-dependent RNA helicase DRS1 - DRS1</t>
  </si>
  <si>
    <t>Chassy_SC_629</t>
  </si>
  <si>
    <t>N1P0B8</t>
  </si>
  <si>
    <t>CENPK1137D_836</t>
  </si>
  <si>
    <t>P32892</t>
  </si>
  <si>
    <t>YLL008W</t>
  </si>
  <si>
    <t>ATP-dependent RNA helicase DRS1 - DRS1</t>
  </si>
  <si>
    <t>d1174.a1.a1</t>
  </si>
  <si>
    <t>Chassy_SC_3094;N1PA03;Q00362; Protein phosphatase PP2A regulatory subunit B - CDC55</t>
  </si>
  <si>
    <t>Chassy_SC_3094</t>
  </si>
  <si>
    <t>N1PA03</t>
  </si>
  <si>
    <t>CENPK1137D_3273</t>
  </si>
  <si>
    <t>Q00362</t>
  </si>
  <si>
    <t>YGL190C</t>
  </si>
  <si>
    <t>Protein phosphatase PP2A regulatory subunit B - CDC55</t>
  </si>
  <si>
    <t>c243.a1.a1</t>
  </si>
  <si>
    <t>Chassy_SC_2741;N1P1L9;P49167; 60S ribosomal protein L38 - RPL38</t>
  </si>
  <si>
    <t>Chassy_SC_2741</t>
  </si>
  <si>
    <t>N1P1L9</t>
  </si>
  <si>
    <t>CENPK1137D_697</t>
  </si>
  <si>
    <t>P49167</t>
  </si>
  <si>
    <t>YLR325C</t>
  </si>
  <si>
    <t>60S ribosomal protein L38 - RPL38</t>
  </si>
  <si>
    <t>d1441.a1.a1</t>
  </si>
  <si>
    <t>Chassy_SC_1128;N1P728;P32916; Signal recognition particle receptor subunit alpha homolog - SRP101</t>
  </si>
  <si>
    <t>Chassy_SC_1128</t>
  </si>
  <si>
    <t>N1P728</t>
  </si>
  <si>
    <t>CENPK1137D_4114</t>
  </si>
  <si>
    <t>P32916</t>
  </si>
  <si>
    <t>YDR292C</t>
  </si>
  <si>
    <t>Signal recognition particle receptor subunit alpha homolog - SRP101</t>
  </si>
  <si>
    <t>d1880.a1.a1</t>
  </si>
  <si>
    <t>Chassy_SC_4676;N1P445;Q05166; Nucleoporin ASM4 - ASM4</t>
  </si>
  <si>
    <t>Chassy_SC_4676</t>
  </si>
  <si>
    <t>N1P445</t>
  </si>
  <si>
    <t>CENPK1137D_3737</t>
  </si>
  <si>
    <t>Q05166</t>
  </si>
  <si>
    <t>YDL088C</t>
  </si>
  <si>
    <t>Nucleoporin ASM4 - ASM4</t>
  </si>
  <si>
    <t>d1248.a1.a1</t>
  </si>
  <si>
    <t>Chassy_SC_465;N1P9X9;P53301; Probable glycosidase CRH1 - CRH1</t>
  </si>
  <si>
    <t>Chassy_SC_465</t>
  </si>
  <si>
    <t>N1P9X9</t>
  </si>
  <si>
    <t>CENPK1137D_3153</t>
  </si>
  <si>
    <t>P53301</t>
  </si>
  <si>
    <t>YGR189C</t>
  </si>
  <si>
    <t>3.2.-.-</t>
  </si>
  <si>
    <t>Probable glycosidase CRH1 - CRH1</t>
  </si>
  <si>
    <t>c436.a1.a1</t>
  </si>
  <si>
    <t>Chassy_SC_3222;N1PA14;P32496; 26S proteasome regulatory subunit RPN12 - RPN12</t>
  </si>
  <si>
    <t>Chassy_SC_3222</t>
  </si>
  <si>
    <t>N1PA14</t>
  </si>
  <si>
    <t>CENPK1137D_3328</t>
  </si>
  <si>
    <t>P32496</t>
  </si>
  <si>
    <t>YFR052W</t>
  </si>
  <si>
    <t>26S proteasome regulatory subunit RPN12 - RPN12</t>
  </si>
  <si>
    <t>d1002.a1.a1</t>
  </si>
  <si>
    <t>Chassy_SC_4311;N1NVX7;Q12029; Probable mitochondrial transport protein FSF1 - FSF1</t>
  </si>
  <si>
    <t>Chassy_SC_4311</t>
  </si>
  <si>
    <t>N1NVX7</t>
  </si>
  <si>
    <t>CENPK1137D_2286</t>
  </si>
  <si>
    <t>Q12029</t>
  </si>
  <si>
    <t>YOR271C</t>
  </si>
  <si>
    <t>Probable mitochondrial transport protein FSF1 - FSF1</t>
  </si>
  <si>
    <t>c911.a1.a1</t>
  </si>
  <si>
    <t>Chassy_SC_5120;N1P4D2;Q12451; Oxysterol-binding protein homolog 2 - OSH2</t>
  </si>
  <si>
    <t>Chassy_SC_5120</t>
  </si>
  <si>
    <t>N1P4D2</t>
  </si>
  <si>
    <t>CENPK1137D_3807</t>
  </si>
  <si>
    <t>Q12451</t>
  </si>
  <si>
    <t>YDL019C</t>
  </si>
  <si>
    <t>Oxysterol-binding protein homolog 2 - OSH2</t>
  </si>
  <si>
    <t>c300.a1.a1</t>
  </si>
  <si>
    <t>Chassy_SC_4177;N1NWY0;P0CX49;P0CX50;NA- NA</t>
  </si>
  <si>
    <t>Chassy_SC_4177</t>
  </si>
  <si>
    <t>N1NWY0</t>
  </si>
  <si>
    <t>CENPK1137D_2315 CENPK1137D_2659</t>
  </si>
  <si>
    <t>P0CX49 P0CX50</t>
  </si>
  <si>
    <t>YOL120C YNL301C</t>
  </si>
  <si>
    <t>Rpl18bp</t>
  </si>
  <si>
    <t>d1800.a1.a1</t>
  </si>
  <si>
    <t>Chassy_SC_1159;N1NXF8;Q12251; Uncharacterized mitochondrial carrier YPR011C - YPR011C</t>
  </si>
  <si>
    <t>Chassy_SC_1159</t>
  </si>
  <si>
    <t>N1NXF8</t>
  </si>
  <si>
    <t>CENPK1137D_1714</t>
  </si>
  <si>
    <t>Q12251</t>
  </si>
  <si>
    <t>YPR011C</t>
  </si>
  <si>
    <t>Uncharacterized mitochondrial carrier YPR011C - YPR011C</t>
  </si>
  <si>
    <t>c519.a1.a1</t>
  </si>
  <si>
    <t>Chassy_SC_5320;N1P5X9;Q12377; 26S proteasome regulatory subunit RPN6 - RPN6</t>
  </si>
  <si>
    <t>Chassy_SC_5320</t>
  </si>
  <si>
    <t>N1P5X9</t>
  </si>
  <si>
    <t>CENPK1137D_3729</t>
  </si>
  <si>
    <t>Q12377</t>
  </si>
  <si>
    <t>YDL097C</t>
  </si>
  <si>
    <t>26S proteasome regulatory subunit RPN6 - RPN6</t>
  </si>
  <si>
    <t>d1826.a1.a1</t>
  </si>
  <si>
    <t>Chassy_SC_3156;N1P288;Q06833; Uncharacterized PH domain-containing protein YPR091C - YPR091C</t>
  </si>
  <si>
    <t>Chassy_SC_3156</t>
  </si>
  <si>
    <t>N1P288</t>
  </si>
  <si>
    <t>CENPK1137D_1787</t>
  </si>
  <si>
    <t>Q06833</t>
  </si>
  <si>
    <t>YPR091C</t>
  </si>
  <si>
    <t>Uncharacterized PH domain-containing protein YPR091C - YPR091C</t>
  </si>
  <si>
    <t>d1827.a1.a1</t>
  </si>
  <si>
    <t>Chassy_SC_4444;N1P826;Q99288; Broad-range acid phosphatase DET1 - DET1</t>
  </si>
  <si>
    <t>Chassy_SC_4444</t>
  </si>
  <si>
    <t>N1P826</t>
  </si>
  <si>
    <t>CENPK1137D_3870</t>
  </si>
  <si>
    <t>Q99288</t>
  </si>
  <si>
    <t>YDR051C</t>
  </si>
  <si>
    <t>Broad-range acid phosphatase DET1 - DET1</t>
  </si>
  <si>
    <t>d1755.a1.a1</t>
  </si>
  <si>
    <t>Chassy_SC_2535;N1P0X9;P40498; U3 small nucleolar RNA-associated protein 25 - UTP25</t>
  </si>
  <si>
    <t>Chassy_SC_2535</t>
  </si>
  <si>
    <t>N1P0X9</t>
  </si>
  <si>
    <t>CENPK1137D_5169</t>
  </si>
  <si>
    <t>P40498</t>
  </si>
  <si>
    <t>YIL091C</t>
  </si>
  <si>
    <t>U3 small nucleolar RNA-associated protein 25 - UTP25</t>
  </si>
  <si>
    <t>d1740.a1.a1</t>
  </si>
  <si>
    <t>Chassy_SC_5236;N1P8S6;P47129; Assembly-complementing factor 4 - ACF4</t>
  </si>
  <si>
    <t>Chassy_SC_5236</t>
  </si>
  <si>
    <t>N1P8S6</t>
  </si>
  <si>
    <t>CENPK1137D_1375</t>
  </si>
  <si>
    <t>P47129</t>
  </si>
  <si>
    <t>YJR083C</t>
  </si>
  <si>
    <t>Assembly-complementing factor 4 - ACF4</t>
  </si>
  <si>
    <t>c234.a1.a1</t>
  </si>
  <si>
    <t>Chassy_SC_5334;N1P2I0;P40495; Homoisocitrate dehydrogenase, mitochondrial - LYS12</t>
  </si>
  <si>
    <t>Chassy_SC_5334</t>
  </si>
  <si>
    <t>N1P2I0</t>
  </si>
  <si>
    <t>CENPK1137D_5166</t>
  </si>
  <si>
    <t>P40495</t>
  </si>
  <si>
    <t>YIL094C</t>
  </si>
  <si>
    <t>1.1.1.87</t>
  </si>
  <si>
    <t>Homoisocitrate dehydrogenase, mitochondrial - LYS12</t>
  </si>
  <si>
    <t>c205.a1.a1</t>
  </si>
  <si>
    <t>Chassy_SC_3962;N1P3A6;P13188; Glutamine--tRNA ligase - GLN4</t>
  </si>
  <si>
    <t>Chassy_SC_3962</t>
  </si>
  <si>
    <t>N1P3A6</t>
  </si>
  <si>
    <t>CENPK1137D_2187</t>
  </si>
  <si>
    <t>P13188</t>
  </si>
  <si>
    <t>YOR168W</t>
  </si>
  <si>
    <t>6.1.1.18</t>
  </si>
  <si>
    <t>Glutamine--tRNA ligase - GLN4</t>
  </si>
  <si>
    <t>d1400.a1.a1</t>
  </si>
  <si>
    <t>Chassy_SC_1042;N1PAH2;Q06630; Mitochondrial homologous recombination protein 1 - MHR1</t>
  </si>
  <si>
    <t>Chassy_SC_1042</t>
  </si>
  <si>
    <t>N1PAH2</t>
  </si>
  <si>
    <t>CENPK1137D_4118</t>
  </si>
  <si>
    <t>Q06630</t>
  </si>
  <si>
    <t>YDR296W</t>
  </si>
  <si>
    <t>Mitochondrial homologous recombination protein 1 - MHR1</t>
  </si>
  <si>
    <t>d1627.a1.a1</t>
  </si>
  <si>
    <t>Chassy_SC_3442;N1P8F0;P40858; 54S ribosomal protein L49, mitochondrial - MRPL49</t>
  </si>
  <si>
    <t>Chassy_SC_3442</t>
  </si>
  <si>
    <t>N1P8F0</t>
  </si>
  <si>
    <t>CENPK1137D_1205</t>
  </si>
  <si>
    <t>P40858</t>
  </si>
  <si>
    <t>YJL096W</t>
  </si>
  <si>
    <t>54S ribosomal protein L49, mitochondrial - MRPL49</t>
  </si>
  <si>
    <t>b22.a1.a1</t>
  </si>
  <si>
    <t>Chassy_SC_3513;N1P7U8;P14540; Fructose-bisphosphate aldolase - FBA1</t>
  </si>
  <si>
    <t>Chassy_SC_3513</t>
  </si>
  <si>
    <t>N1P7U8</t>
  </si>
  <si>
    <t>CENPK1137D_945</t>
  </si>
  <si>
    <t>P14540</t>
  </si>
  <si>
    <t>YKL060C</t>
  </si>
  <si>
    <t>4.1.2.13</t>
  </si>
  <si>
    <t>Fructose-bisphosphate aldolase - FBA1</t>
  </si>
  <si>
    <t>d1009.a1.a1</t>
  </si>
  <si>
    <t>Chassy_SC_3060;N1NWM6;Q12211; tRNA pseudouridine synthase 1 - PUS1</t>
  </si>
  <si>
    <t>Chassy_SC_3060</t>
  </si>
  <si>
    <t>N1NWM6</t>
  </si>
  <si>
    <t>CENPK1137D_1913</t>
  </si>
  <si>
    <t>Q12211</t>
  </si>
  <si>
    <t>YPL212C</t>
  </si>
  <si>
    <t>tRNA pseudouridine synthase 1 - PUS1</t>
  </si>
  <si>
    <t>d1299.a2.a1</t>
  </si>
  <si>
    <t>Chassy_SC_2856;N1PA64;P32657; Chromo domain-containing protein 1 - CHD1</t>
  </si>
  <si>
    <t>Chassy_SC_2856</t>
  </si>
  <si>
    <t>N1PA64</t>
  </si>
  <si>
    <t>CENPK1137D_3578</t>
  </si>
  <si>
    <t>P32657</t>
  </si>
  <si>
    <t>YER164W</t>
  </si>
  <si>
    <t>3.6.4.-</t>
  </si>
  <si>
    <t>Chromo domain-containing protein 1 - CHD1</t>
  </si>
  <si>
    <t>d1191.a1.a1</t>
  </si>
  <si>
    <t>Chassy_SC_4266;N1P3S7;P46985; Probable alpha-1,6-mannosyltransferase MNN11 - MNN11</t>
  </si>
  <si>
    <t>Chassy_SC_4266</t>
  </si>
  <si>
    <t>N1P3S7</t>
  </si>
  <si>
    <t>CENPK1137D_1452</t>
  </si>
  <si>
    <t>P46985</t>
  </si>
  <si>
    <t>YJL183W</t>
  </si>
  <si>
    <t>Probable alpha-1,6-mannosyltransferase MNN11 - MNN11</t>
  </si>
  <si>
    <t>c484.a1.a1</t>
  </si>
  <si>
    <t>Chassy_SC_1951;N1P3H3;P40413; T-complex protein 1 subunit epsilon - CCT5</t>
  </si>
  <si>
    <t>Chassy_SC_1951</t>
  </si>
  <si>
    <t>N1P3H3</t>
  </si>
  <si>
    <t>CENPK1137D_1357</t>
  </si>
  <si>
    <t>P40413</t>
  </si>
  <si>
    <t>YJR064W</t>
  </si>
  <si>
    <t>T-complex protein 1 subunit epsilon - CCT5</t>
  </si>
  <si>
    <t>c334.a1.a1</t>
  </si>
  <si>
    <t>Chassy_SC_1756;N1P9M2;P33734; Imidazole glycerol phosphate synthase hisHF - HIS7</t>
  </si>
  <si>
    <t>Chassy_SC_1756</t>
  </si>
  <si>
    <t>N1P9M2</t>
  </si>
  <si>
    <t>CENPK1137D_4805</t>
  </si>
  <si>
    <t>P33734</t>
  </si>
  <si>
    <t>YBR248C</t>
  </si>
  <si>
    <t>2.4.2.-; 4.1.3.-</t>
  </si>
  <si>
    <t>Imidazole glycerol phosphate synthase hisHF - HIS7</t>
  </si>
  <si>
    <t>d1035.a1.a1</t>
  </si>
  <si>
    <t>Chassy_SC_4623;N1P749;P38144; ISWI chromatin-remodeling complex ATPase ISW1 - ISW1</t>
  </si>
  <si>
    <t>Chassy_SC_4623</t>
  </si>
  <si>
    <t>N1P749</t>
  </si>
  <si>
    <t>CENPK1137D_4802</t>
  </si>
  <si>
    <t>P38144</t>
  </si>
  <si>
    <t>YBR245C</t>
  </si>
  <si>
    <t>ISWI chromatin-remodeling complex ATPase ISW1 - ISW1</t>
  </si>
  <si>
    <t>c351.a1.a1</t>
  </si>
  <si>
    <t>Chassy_SC_3705;N1PAT7;P38113; Alcohol dehydrogenase 5 - ADH5</t>
  </si>
  <si>
    <t>Chassy_SC_3705</t>
  </si>
  <si>
    <t>N1PAT7</t>
  </si>
  <si>
    <t>CENPK1137D_4693</t>
  </si>
  <si>
    <t>P38113</t>
  </si>
  <si>
    <t>YBR145W</t>
  </si>
  <si>
    <t>Alcohol dehydrogenase 5 - ADH5</t>
  </si>
  <si>
    <t>d1550.a1.a1</t>
  </si>
  <si>
    <t>'Chassy_SC_2899;N1P389;Q99312; IMP-specific 5''-nucleotidase 1 - ISN1'</t>
  </si>
  <si>
    <t>Chassy_SC_2899</t>
  </si>
  <si>
    <t>N1P389</t>
  </si>
  <si>
    <t>CENPK1137D_2172</t>
  </si>
  <si>
    <t>Q99312</t>
  </si>
  <si>
    <t>YOR155C</t>
  </si>
  <si>
    <t>3.1.3.99</t>
  </si>
  <si>
    <t>'IMP-specific 5''-nucleotidase 1 - ISN1'</t>
  </si>
  <si>
    <t>d1433.a1.a1</t>
  </si>
  <si>
    <t>Chassy_SC_4833;N1P9A9;P25358; Elongation of fatty acids protein 2 - ELO2</t>
  </si>
  <si>
    <t>Chassy_SC_4833</t>
  </si>
  <si>
    <t>N1P9A9</t>
  </si>
  <si>
    <t>CENPK1137D_4530</t>
  </si>
  <si>
    <t>P25358</t>
  </si>
  <si>
    <t>YCR034W</t>
  </si>
  <si>
    <t>Elongation of fatty acids protein 2 - ELO2</t>
  </si>
  <si>
    <t>b67.a1.a1</t>
  </si>
  <si>
    <t>Chassy_SC_3439;N1PA17;P60010; Actin - ACT1</t>
  </si>
  <si>
    <t>Chassy_SC_3439</t>
  </si>
  <si>
    <t>N1PA17</t>
  </si>
  <si>
    <t>CENPK1137D_3343</t>
  </si>
  <si>
    <t>P60010</t>
  </si>
  <si>
    <t>YFL039C</t>
  </si>
  <si>
    <t>Actin - ACT1</t>
  </si>
  <si>
    <t>c614.a1.a1</t>
  </si>
  <si>
    <t>Chassy_SC_408;N1P3L5;P32598; Serine/threonine-protein phosphatase PP1-2 - GLC7</t>
  </si>
  <si>
    <t>Chassy_SC_408</t>
  </si>
  <si>
    <t>N1P3L5</t>
  </si>
  <si>
    <t>CENPK1137D_3547</t>
  </si>
  <si>
    <t>P32598</t>
  </si>
  <si>
    <t>YER133W</t>
  </si>
  <si>
    <t>Serine/threonine-protein phosphatase PP1-2 - GLC7</t>
  </si>
  <si>
    <t>c845.a1.a1</t>
  </si>
  <si>
    <t>Chassy_SC_2265;N1P6Z6;Q05515; Survival factor 1 - SVF1</t>
  </si>
  <si>
    <t>Chassy_SC_2265</t>
  </si>
  <si>
    <t>N1P6Z6</t>
  </si>
  <si>
    <t>CENPK1137D_4171</t>
  </si>
  <si>
    <t>Q05515</t>
  </si>
  <si>
    <t>YDR346C</t>
  </si>
  <si>
    <t>Survival factor 1 - SVF1</t>
  </si>
  <si>
    <t>c642.a1.a1</t>
  </si>
  <si>
    <t>Chassy_SC_4683;N1NWA5;P38996; Nuclear polyadenylated RNA-binding protein 3 - NAB3</t>
  </si>
  <si>
    <t>Chassy_SC_4683</t>
  </si>
  <si>
    <t>N1NWA5</t>
  </si>
  <si>
    <t>CENPK1137D_1935</t>
  </si>
  <si>
    <t>P38996</t>
  </si>
  <si>
    <t>YPL190C</t>
  </si>
  <si>
    <t>Nuclear polyadenylated RNA-binding protein 3 - NAB3</t>
  </si>
  <si>
    <t>d1485.a1.a1</t>
  </si>
  <si>
    <t>Chassy_SC_5248;N1P3T5;P39927; Protein PTI1 - PTI1</t>
  </si>
  <si>
    <t>Chassy_SC_5248</t>
  </si>
  <si>
    <t>N1P3T5</t>
  </si>
  <si>
    <t>CENPK1137D_3121</t>
  </si>
  <si>
    <t>P39927</t>
  </si>
  <si>
    <t>YGR156W</t>
  </si>
  <si>
    <t>Protein PTI1 - PTI1</t>
  </si>
  <si>
    <t>d1221.a1.a1</t>
  </si>
  <si>
    <t>Chassy_SC_4638;N1P193;P80428; Actin-related protein 4 - ARP4</t>
  </si>
  <si>
    <t>Chassy_SC_4638</t>
  </si>
  <si>
    <t>N1P193</t>
  </si>
  <si>
    <t>CENPK1137D_1221</t>
  </si>
  <si>
    <t>P80428</t>
  </si>
  <si>
    <t>YJL081C</t>
  </si>
  <si>
    <t>Actin-related protein 4 - ARP4</t>
  </si>
  <si>
    <t>c414.a1.a1</t>
  </si>
  <si>
    <t>Chassy_SC_5271;N1P4B9;P32381; Actin-related protein 2 - ARP2</t>
  </si>
  <si>
    <t>Chassy_SC_5271</t>
  </si>
  <si>
    <t>N1P4B9</t>
  </si>
  <si>
    <t>CENPK1137D_3797</t>
  </si>
  <si>
    <t>P32381</t>
  </si>
  <si>
    <t>YDL029W</t>
  </si>
  <si>
    <t>Actin-related protein 2 - ARP2</t>
  </si>
  <si>
    <t>d1131.a1.a1</t>
  </si>
  <si>
    <t>Chassy_SC_2123;N1P720;P38628; Phosphoacetylglucosamine mutase - PCM1</t>
  </si>
  <si>
    <t>Chassy_SC_2123</t>
  </si>
  <si>
    <t>N1P720</t>
  </si>
  <si>
    <t>CENPK1137D_3505</t>
  </si>
  <si>
    <t>P38628</t>
  </si>
  <si>
    <t>YEL058W</t>
  </si>
  <si>
    <t>5.4.2.3</t>
  </si>
  <si>
    <t>Phosphoacetylglucosamine mutase - PCM1</t>
  </si>
  <si>
    <t>c676.a1.a1</t>
  </si>
  <si>
    <t>Chassy_SC_1428;N1NXV6;P81450; ATP synthase subunit J, mitochondrial - ATP18</t>
  </si>
  <si>
    <t>Chassy_SC_1428</t>
  </si>
  <si>
    <t>N1NXV6</t>
  </si>
  <si>
    <t>CENPK1137D_369</t>
  </si>
  <si>
    <t>P81450</t>
  </si>
  <si>
    <t>YML081C-A</t>
  </si>
  <si>
    <t>ATP synthase subunit J, mitochondrial - ATP18</t>
  </si>
  <si>
    <t>d1785.a1.a1</t>
  </si>
  <si>
    <t>Chassy_SC_2018;N1P106;P23285; Peptidyl-prolyl cis-trans isomerase B - CPR2</t>
  </si>
  <si>
    <t>Chassy_SC_2018</t>
  </si>
  <si>
    <t>N1P106</t>
  </si>
  <si>
    <t>CENPK1137D_5199</t>
  </si>
  <si>
    <t>P23285</t>
  </si>
  <si>
    <t>YHR057C</t>
  </si>
  <si>
    <t>Peptidyl-prolyl cis-trans isomerase B - CPR2</t>
  </si>
  <si>
    <t>c670.a1.a1</t>
  </si>
  <si>
    <t>Chassy_SC_3304;N1P986;P25369; LAS seventeen-binding protein 5 - LSB5</t>
  </si>
  <si>
    <t>Chassy_SC_3304</t>
  </si>
  <si>
    <t>N1P986</t>
  </si>
  <si>
    <t>CENPK1137D_4465</t>
  </si>
  <si>
    <t>P25369</t>
  </si>
  <si>
    <t>YCL034W</t>
  </si>
  <si>
    <t>LAS seventeen-binding protein 5 - LSB5</t>
  </si>
  <si>
    <t>c853.a1.a1</t>
  </si>
  <si>
    <t>Chassy_SC_4933;N1NXL4;P53633; Prenylated Rab acceptor 1 - YIP3</t>
  </si>
  <si>
    <t>Chassy_SC_4933</t>
  </si>
  <si>
    <t>N1NXL4</t>
  </si>
  <si>
    <t>CENPK1137D_2635</t>
  </si>
  <si>
    <t>P53633</t>
  </si>
  <si>
    <t>YNL044W</t>
  </si>
  <si>
    <t>Prenylated Rab acceptor 1 - YIP3</t>
  </si>
  <si>
    <t>d1013.a1.a1</t>
  </si>
  <si>
    <t>Chassy_SC_4466;N1P1B3;P47044; LOG family protein YJL055W - YJL055W</t>
  </si>
  <si>
    <t>Chassy_SC_4466</t>
  </si>
  <si>
    <t>N1P1B3</t>
  </si>
  <si>
    <t>CENPK1137D_1246</t>
  </si>
  <si>
    <t>P47044</t>
  </si>
  <si>
    <t>YJL055W</t>
  </si>
  <si>
    <t>LOG family protein YJL055W - YJL055W</t>
  </si>
  <si>
    <t>d1580.a1.a1</t>
  </si>
  <si>
    <t>Chassy_SC_3223;N1NWZ9;Q99257; mRNA export factor MEX67 - MEX67</t>
  </si>
  <si>
    <t>Chassy_SC_3223</t>
  </si>
  <si>
    <t>N1NWZ9</t>
  </si>
  <si>
    <t>CENPK1137D_1529</t>
  </si>
  <si>
    <t>Q99257</t>
  </si>
  <si>
    <t>YPL169C</t>
  </si>
  <si>
    <t>mRNA export factor MEX67 - MEX67</t>
  </si>
  <si>
    <t>c687.a1.a1</t>
  </si>
  <si>
    <t>Chassy_SC_4726;N1P638;P22803; Thioredoxin-2 - TRX2</t>
  </si>
  <si>
    <t>Chassy_SC_4726</t>
  </si>
  <si>
    <t>N1P638</t>
  </si>
  <si>
    <t>CENPK1137D_3175</t>
  </si>
  <si>
    <t>P22803</t>
  </si>
  <si>
    <t>YGR209C</t>
  </si>
  <si>
    <t>Thioredoxin-2 - TRX2</t>
  </si>
  <si>
    <t>a1.a3.a1</t>
  </si>
  <si>
    <t>Chassy_SC_595;N1NZW1;P00360; Glyceraldehyde-3-phosphate dehydrogenase 1 - TDH1</t>
  </si>
  <si>
    <t>Chassy_SC_595</t>
  </si>
  <si>
    <t>N1NZW1</t>
  </si>
  <si>
    <t>CENPK1137D_1249</t>
  </si>
  <si>
    <t>P00360</t>
  </si>
  <si>
    <t>YJL052W</t>
  </si>
  <si>
    <t>Glyceraldehyde-3-phosphate dehydrogenase 1 - TDH1</t>
  </si>
  <si>
    <t>c874.a1.a1</t>
  </si>
  <si>
    <t>Chassy_SC_975;N1NZ02;Q08818; Meiotic sister-chromatid recombination protein 6, mitochondrial - MSC6</t>
  </si>
  <si>
    <t>Chassy_SC_975</t>
  </si>
  <si>
    <t>N1NZ02</t>
  </si>
  <si>
    <t>CENPK1137D_2369</t>
  </si>
  <si>
    <t>Q08818</t>
  </si>
  <si>
    <t>YOR354C</t>
  </si>
  <si>
    <t>Meiotic sister-chromatid recombination protein 6, mitochondrial - MSC6</t>
  </si>
  <si>
    <t>d1244.a1.a1</t>
  </si>
  <si>
    <t>Chassy_SC_1010;N1NXA3;Q08689; N-alpha-acetyltransferase NAT5 - NAT5</t>
  </si>
  <si>
    <t>Chassy_SC_1010</t>
  </si>
  <si>
    <t>N1NXA3</t>
  </si>
  <si>
    <t>CENPK1137D_2268</t>
  </si>
  <si>
    <t>Q08689</t>
  </si>
  <si>
    <t>YOR253W</t>
  </si>
  <si>
    <t>2.3.1.258</t>
  </si>
  <si>
    <t>N-alpha-acetyltransferase NAT5 - NAT5</t>
  </si>
  <si>
    <t>c574.a1.a1</t>
  </si>
  <si>
    <t>Chassy_SC_1575;N1PA82;P22141; Proteasome subunit beta type-4 - PRE1</t>
  </si>
  <si>
    <t>Chassy_SC_1575</t>
  </si>
  <si>
    <t>N1PA82</t>
  </si>
  <si>
    <t>CENPK1137D_3668</t>
  </si>
  <si>
    <t>P22141</t>
  </si>
  <si>
    <t>YER012W</t>
  </si>
  <si>
    <t>Proteasome subunit beta type-4 - PRE1</t>
  </si>
  <si>
    <t>c204.a2.a1</t>
  </si>
  <si>
    <t>Chassy_SC_4328;N1P7P8;Q12690; 60S ribosomal protein L13-A - RPL13A</t>
  </si>
  <si>
    <t>Chassy_SC_4328</t>
  </si>
  <si>
    <t>N1P7P8</t>
  </si>
  <si>
    <t>CENPK1137D_3745</t>
  </si>
  <si>
    <t>Q12690</t>
  </si>
  <si>
    <t>YDL082W</t>
  </si>
  <si>
    <t>60S ribosomal protein L13-A - RPL13A</t>
  </si>
  <si>
    <t>d2034.a1.a1</t>
  </si>
  <si>
    <t>Chassy_SC_1059;N1P9U2;P53210; Uncharacterized protein YGR017W - YGR017W</t>
  </si>
  <si>
    <t>Chassy_SC_1059</t>
  </si>
  <si>
    <t>N1P9U2</t>
  </si>
  <si>
    <t>CENPK1137D_2988</t>
  </si>
  <si>
    <t>P53210</t>
  </si>
  <si>
    <t>YGR017W</t>
  </si>
  <si>
    <t>Uncharacterized protein YGR017W - YGR017W</t>
  </si>
  <si>
    <t>c318.a1.a1</t>
  </si>
  <si>
    <t>Chassy_SC_3483;N1P450;Q07478; ATP-dependent RNA helicase SUB2 - SUB2</t>
  </si>
  <si>
    <t>Chassy_SC_3483</t>
  </si>
  <si>
    <t>N1P450</t>
  </si>
  <si>
    <t>CENPK1137D_3742</t>
  </si>
  <si>
    <t>Q07478</t>
  </si>
  <si>
    <t>YDL084W</t>
  </si>
  <si>
    <t>ATP-dependent RNA helicase SUB2 - SUB2</t>
  </si>
  <si>
    <t>c100.a1.a1</t>
  </si>
  <si>
    <t>Chassy_SC_5313;N1P334;P06105; Protein SCP160 - SCP160</t>
  </si>
  <si>
    <t>Chassy_SC_5313</t>
  </si>
  <si>
    <t>N1P334</t>
  </si>
  <si>
    <t>CENPK1137D_1222</t>
  </si>
  <si>
    <t>P06105</t>
  </si>
  <si>
    <t>YJL080C</t>
  </si>
  <si>
    <t>Protein SCP160 - SCP160</t>
  </si>
  <si>
    <t>c796.a1.a1</t>
  </si>
  <si>
    <t>Chassy_SC_3669;N1P7X2;P37262; 6-phosphogluconolactonase-like protein 2 - SOL2</t>
  </si>
  <si>
    <t>Chassy_SC_3669</t>
  </si>
  <si>
    <t>N1P7X2</t>
  </si>
  <si>
    <t>CENPK1137D_4424</t>
  </si>
  <si>
    <t>P37262</t>
  </si>
  <si>
    <t>YCR073W-A</t>
  </si>
  <si>
    <t>6-phosphogluconolactonase-like protein 2 - SOL2</t>
  </si>
  <si>
    <t>d1231.a1.a1</t>
  </si>
  <si>
    <t>Chassy_SC_2891;N1P4V1;Q03774; tRNA (guanine-N(7)-)-methyltransferase non-catalytic subunit TRM82 - TRM82</t>
  </si>
  <si>
    <t>Chassy_SC_2891</t>
  </si>
  <si>
    <t>N1P4V1</t>
  </si>
  <si>
    <t>CENPK1137D_3987</t>
  </si>
  <si>
    <t>Q03774</t>
  </si>
  <si>
    <t>YDR165W</t>
  </si>
  <si>
    <t>tRNA (guanine-N(7)-)-methyltransferase non-catalytic subunit TRM82 - TRM82</t>
  </si>
  <si>
    <t>c424.a1.a1</t>
  </si>
  <si>
    <t>Chassy_SC_4976;N1NZ92;P09733; Tubulin alpha-1 chain - TUB1</t>
  </si>
  <si>
    <t>Chassy_SC_4976</t>
  </si>
  <si>
    <t>N1NZ92</t>
  </si>
  <si>
    <t>CENPK1137D_366</t>
  </si>
  <si>
    <t>P09733</t>
  </si>
  <si>
    <t>YML085C</t>
  </si>
  <si>
    <t>Tubulin alpha-1 chain - TUB1</t>
  </si>
  <si>
    <t>d1223.a1.a1</t>
  </si>
  <si>
    <t>Chassy_SC_2817;N1P998;P40462; Protein TMA108 - TMA108</t>
  </si>
  <si>
    <t>Chassy_SC_2817</t>
  </si>
  <si>
    <t>N1P998</t>
  </si>
  <si>
    <t>CENPK1137D_5120</t>
  </si>
  <si>
    <t>P40462</t>
  </si>
  <si>
    <t>YIL137C</t>
  </si>
  <si>
    <t>Protein TMA108 - TMA108</t>
  </si>
  <si>
    <t>d1084.a1.a1</t>
  </si>
  <si>
    <t>Chassy_SC_4837;N1NZ33;Q12496; Uncharacterized protein YOL098C - YOL098C</t>
  </si>
  <si>
    <t>Chassy_SC_4837</t>
  </si>
  <si>
    <t>N1NZ33</t>
  </si>
  <si>
    <t>CENPK1137D_2419</t>
  </si>
  <si>
    <t>Q12496</t>
  </si>
  <si>
    <t>YOL098C</t>
  </si>
  <si>
    <t>Uncharacterized protein YOL098C - YOL098C</t>
  </si>
  <si>
    <t>d1112.a1.a1</t>
  </si>
  <si>
    <t>Chassy_SC_2654;N1NZC3;P26754; Replication factor A protein 2 - RFA2</t>
  </si>
  <si>
    <t>Chassy_SC_2654</t>
  </si>
  <si>
    <t>N1NZC3</t>
  </si>
  <si>
    <t>CENPK1137D_2549</t>
  </si>
  <si>
    <t>P26754</t>
  </si>
  <si>
    <t>YNL312W</t>
  </si>
  <si>
    <t>Replication factor A protein 2 - RFA2</t>
  </si>
  <si>
    <t>c878.a1.a1</t>
  </si>
  <si>
    <t>Chassy_SC_992;N1P8D6;P28273; 5-oxoprolinase - OXP1</t>
  </si>
  <si>
    <t>Chassy_SC_992</t>
  </si>
  <si>
    <t>N1P8D6</t>
  </si>
  <si>
    <t>CENPK1137D_1185</t>
  </si>
  <si>
    <t>P28273</t>
  </si>
  <si>
    <t>YKL215C</t>
  </si>
  <si>
    <t>3.5.2.9</t>
  </si>
  <si>
    <t>5-oxoprolinase - OXP1</t>
  </si>
  <si>
    <t>c289.a1.a1</t>
  </si>
  <si>
    <t>Chassy_SC_3393;N1P5C3;P39958; Rab GDP-dissociation inhibitor - GDI1</t>
  </si>
  <si>
    <t>Chassy_SC_3393</t>
  </si>
  <si>
    <t>N1P5C3</t>
  </si>
  <si>
    <t>CENPK1137D_3549</t>
  </si>
  <si>
    <t>P39958</t>
  </si>
  <si>
    <t>YER136W</t>
  </si>
  <si>
    <t>Rab GDP-dissociation inhibitor - GDI1</t>
  </si>
  <si>
    <t>d1625.a1.a1</t>
  </si>
  <si>
    <t>Chassy_SC_1599;N1P9Q7;P38066; GTP cyclohydrolase-2 - RIB1</t>
  </si>
  <si>
    <t>Chassy_SC_1599</t>
  </si>
  <si>
    <t>N1P9Q7</t>
  </si>
  <si>
    <t>CENPK1137D_4890</t>
  </si>
  <si>
    <t>P38066</t>
  </si>
  <si>
    <t>YBL033C</t>
  </si>
  <si>
    <t>3.5.4.25</t>
  </si>
  <si>
    <t>GTP cyclohydrolase-2 - RIB1</t>
  </si>
  <si>
    <t>d2079.a1.a1</t>
  </si>
  <si>
    <t>'Chassy_SC_3066;N1PA91;Q07527; tRNA (guanosine(18)-2''-O)-methyltransferase - TRM3'</t>
  </si>
  <si>
    <t>Chassy_SC_3066</t>
  </si>
  <si>
    <t>N1PA91</t>
  </si>
  <si>
    <t>CENPK1137D_3713</t>
  </si>
  <si>
    <t>Q07527</t>
  </si>
  <si>
    <t>YDL112W</t>
  </si>
  <si>
    <t>2.1.1.34</t>
  </si>
  <si>
    <t>'tRNA (guanosine(18)-2''-O)-methyltransferase - TRM3'</t>
  </si>
  <si>
    <t>b79.a1.a1</t>
  </si>
  <si>
    <t>Chassy_SC_513;N1PAJ3;P33298; 26S proteasome regulatory subunit 6B homolog - RPT3</t>
  </si>
  <si>
    <t>Chassy_SC_513</t>
  </si>
  <si>
    <t>N1PAJ3</t>
  </si>
  <si>
    <t>CENPK1137D_4223</t>
  </si>
  <si>
    <t>P33298</t>
  </si>
  <si>
    <t>YDR394W</t>
  </si>
  <si>
    <t>26S proteasome regulatory subunit 6B homolog - RPT3</t>
  </si>
  <si>
    <t>c140.a2.a1</t>
  </si>
  <si>
    <t>Chassy_SC_5423;N1P7J0;Q04120; Peroxiredoxin TSA2 - TSA2</t>
  </si>
  <si>
    <t>Chassy_SC_5423</t>
  </si>
  <si>
    <t>N1P7J0</t>
  </si>
  <si>
    <t>CENPK1137D_4279</t>
  </si>
  <si>
    <t>Q04120</t>
  </si>
  <si>
    <t>YDR453C</t>
  </si>
  <si>
    <t>Peroxiredoxin TSA2 - TSA2</t>
  </si>
  <si>
    <t>d1101.a1.a1</t>
  </si>
  <si>
    <t>Chassy_SC_357;N1P6K6;P32485; Mitogen-activated protein kinase HOG1 - HOG1</t>
  </si>
  <si>
    <t>Chassy_SC_357</t>
  </si>
  <si>
    <t>N1P6K6</t>
  </si>
  <si>
    <t>CENPK1137D_500</t>
  </si>
  <si>
    <t>P32485</t>
  </si>
  <si>
    <t>YLR113W</t>
  </si>
  <si>
    <t>Mitogen-activated protein kinase HOG1 - HOG1</t>
  </si>
  <si>
    <t>c578.a1.a1</t>
  </si>
  <si>
    <t>Chassy_SC_4579;N1P5T3;P23644; Mitochondrial import receptor subunit TOM40 - TOM40</t>
  </si>
  <si>
    <t>Chassy_SC_4579</t>
  </si>
  <si>
    <t>N1P5T3</t>
  </si>
  <si>
    <t>CENPK1137D_240</t>
  </si>
  <si>
    <t>P23644</t>
  </si>
  <si>
    <t>YMR203W</t>
  </si>
  <si>
    <t>Mitochondrial import receptor subunit TOM40 - TOM40</t>
  </si>
  <si>
    <t>c357.a1.a1</t>
  </si>
  <si>
    <t>Chassy_SC_5305;N1NZV4;P32074; Coatomer subunit gamma - SEC21</t>
  </si>
  <si>
    <t>Chassy_SC_5305</t>
  </si>
  <si>
    <t>N1NZV4</t>
  </si>
  <si>
    <t>CENPK1137D_2754</t>
  </si>
  <si>
    <t>P32074</t>
  </si>
  <si>
    <t>YNL287W</t>
  </si>
  <si>
    <t>Coatomer subunit gamma - SEC21</t>
  </si>
  <si>
    <t>c387.a1.a1</t>
  </si>
  <si>
    <t>Chassy_SC_3944;N1P8B5;P06101; Hsp90 co-chaperone Cdc37 - CDC37</t>
  </si>
  <si>
    <t>Chassy_SC_3944</t>
  </si>
  <si>
    <t>N1P8B5</t>
  </si>
  <si>
    <t>CENPK1137D_3990</t>
  </si>
  <si>
    <t>P06101</t>
  </si>
  <si>
    <t>YDR168W</t>
  </si>
  <si>
    <t>Hsp90 co-chaperone Cdc37 - CDC37</t>
  </si>
  <si>
    <t>b23.a2.a1</t>
  </si>
  <si>
    <t>Chassy_SC_3628;N1P8L4;P39533; Homocitrate dehydratase, mitochondrial - ACO2</t>
  </si>
  <si>
    <t>Chassy_SC_3628</t>
  </si>
  <si>
    <t>N1P8L4</t>
  </si>
  <si>
    <t>CENPK1137D_1295</t>
  </si>
  <si>
    <t>P39533</t>
  </si>
  <si>
    <t>YJL200C</t>
  </si>
  <si>
    <t>4.2.1.-</t>
  </si>
  <si>
    <t>Homocitrate dehydratase, mitochondrial - ACO2</t>
  </si>
  <si>
    <t>c236.a1.a1</t>
  </si>
  <si>
    <t>Chassy_SC_2138;N1NZ34;P46654; 40S ribosomal protein S0-B - RPS0B</t>
  </si>
  <si>
    <t>Chassy_SC_2138</t>
  </si>
  <si>
    <t>N1NZ34</t>
  </si>
  <si>
    <t>CENPK1137D_433</t>
  </si>
  <si>
    <t>P46654</t>
  </si>
  <si>
    <t>YLR048W</t>
  </si>
  <si>
    <t>40S ribosomal protein S0-B - RPS0B</t>
  </si>
  <si>
    <t>d1793.a1.a1</t>
  </si>
  <si>
    <t>Chassy_SC_2917;N1NXU2;P42842; Essential for maintenance of the cell wall protein 1 - EMW1</t>
  </si>
  <si>
    <t>Chassy_SC_2917</t>
  </si>
  <si>
    <t>N1NXU2</t>
  </si>
  <si>
    <t>CENPK1137D_2538</t>
  </si>
  <si>
    <t>P42842</t>
  </si>
  <si>
    <t>YNL313C</t>
  </si>
  <si>
    <t>Essential for maintenance of the cell wall protein 1 - EMW1</t>
  </si>
  <si>
    <t>d1215.a1.a1</t>
  </si>
  <si>
    <t>Chassy_SC_4530;N1P6P7;Q07878; Vacuolar protein sorting-associated protein 13 - VPS13</t>
  </si>
  <si>
    <t>Chassy_SC_4530</t>
  </si>
  <si>
    <t>N1P6P7</t>
  </si>
  <si>
    <t>CENPK1137D_540</t>
  </si>
  <si>
    <t>Q07878</t>
  </si>
  <si>
    <t>YLL040C</t>
  </si>
  <si>
    <t>Vacuolar protein sorting-associated protein 13 - VPS13</t>
  </si>
  <si>
    <t>d1483.a1.a1</t>
  </si>
  <si>
    <t>Chassy_SC_252;N1P981;P15367; Signal peptidase complex catalytic subunit SEC11 - SEC11</t>
  </si>
  <si>
    <t>Chassy_SC_252</t>
  </si>
  <si>
    <t>N1P981</t>
  </si>
  <si>
    <t>CENPK1137D_5085</t>
  </si>
  <si>
    <t>P15367</t>
  </si>
  <si>
    <t>YIR022W</t>
  </si>
  <si>
    <t>3.4.21.89</t>
  </si>
  <si>
    <t>Signal peptidase complex catalytic subunit SEC11 - SEC11</t>
  </si>
  <si>
    <t>d1727.a1.a1</t>
  </si>
  <si>
    <t>Chassy_SC_694;N1NZG4;P38915; Transcription factor SPT8 - SPT8</t>
  </si>
  <si>
    <t>Chassy_SC_694</t>
  </si>
  <si>
    <t>N1NZG4</t>
  </si>
  <si>
    <t>CENPK1137D_441</t>
  </si>
  <si>
    <t>P38915</t>
  </si>
  <si>
    <t>YLR055C</t>
  </si>
  <si>
    <t>Transcription factor SPT8 - SPT8</t>
  </si>
  <si>
    <t>b60.a2.a1</t>
  </si>
  <si>
    <t>Chassy_SC_3065;N1P4I2;P17076; 60S ribosomal protein L8-A - RPL8A</t>
  </si>
  <si>
    <t>Chassy_SC_3065</t>
  </si>
  <si>
    <t>N1P4I2</t>
  </si>
  <si>
    <t>CENPK1137D_5197</t>
  </si>
  <si>
    <t>P17076</t>
  </si>
  <si>
    <t>YHL033C</t>
  </si>
  <si>
    <t>60S ribosomal protein L8-A - RPL8A</t>
  </si>
  <si>
    <t>c976.a1.a1</t>
  </si>
  <si>
    <t>Chassy_SC_2608;N1NZN0;P37370; Verprolin - VRP1</t>
  </si>
  <si>
    <t>Chassy_SC_2608</t>
  </si>
  <si>
    <t>N1NZN0</t>
  </si>
  <si>
    <t>CENPK1137D_708</t>
  </si>
  <si>
    <t>P37370</t>
  </si>
  <si>
    <t>YLR337C</t>
  </si>
  <si>
    <t>Verprolin - VRP1</t>
  </si>
  <si>
    <t>d1429.a1.a1</t>
  </si>
  <si>
    <t>Chassy_SC_2734;N1P936;P08018; MAP kinase kinase PBS2 - PBS2</t>
  </si>
  <si>
    <t>Chassy_SC_2734</t>
  </si>
  <si>
    <t>N1P936</t>
  </si>
  <si>
    <t>CENPK1137D_1505</t>
  </si>
  <si>
    <t>P08018</t>
  </si>
  <si>
    <t>YJL128C</t>
  </si>
  <si>
    <t>2.7.12.2</t>
  </si>
  <si>
    <t>MAP kinase kinase PBS2 - PBS2</t>
  </si>
  <si>
    <t>d1136.a1.a1</t>
  </si>
  <si>
    <t>Chassy_SC_2558;N1P616;P25626; 54S ribosomal protein IMG1, mitochondrial - IMG1</t>
  </si>
  <si>
    <t>Chassy_SC_2558</t>
  </si>
  <si>
    <t>N1P616</t>
  </si>
  <si>
    <t>CENPK1137D_4402</t>
  </si>
  <si>
    <t>P25626</t>
  </si>
  <si>
    <t>YCR046C</t>
  </si>
  <si>
    <t>54S ribosomal protein IMG1, mitochondrial - IMG1</t>
  </si>
  <si>
    <t>c361.a1.a1</t>
  </si>
  <si>
    <t>Chassy_SC_5027;N1P4I8;Q12335; Protoplast secreted protein 2 - PST2</t>
  </si>
  <si>
    <t>Chassy_SC_5027</t>
  </si>
  <si>
    <t>N1P4I8</t>
  </si>
  <si>
    <t>CENPK1137D_3852</t>
  </si>
  <si>
    <t>Q12335</t>
  </si>
  <si>
    <t>YDR032C</t>
  </si>
  <si>
    <t>Protoplast secreted protein 2 - PST2</t>
  </si>
  <si>
    <t>c599.a1.a1</t>
  </si>
  <si>
    <t>Chassy_SC_3307;N1NZT9;Q04491; Protein transport protein SEC13 - SEC13</t>
  </si>
  <si>
    <t>Chassy_SC_3307</t>
  </si>
  <si>
    <t>N1NZT9</t>
  </si>
  <si>
    <t>CENPK1137D_586</t>
  </si>
  <si>
    <t>Q04491</t>
  </si>
  <si>
    <t>YLR208W</t>
  </si>
  <si>
    <t>Protein transport protein SEC13 - SEC13</t>
  </si>
  <si>
    <t>d1622.a1.a1</t>
  </si>
  <si>
    <t>Chassy_SC_1666;N1P1L1;P32529; DNA-directed RNA polymerase I subunit RPA12 - RPA12</t>
  </si>
  <si>
    <t>Chassy_SC_1666</t>
  </si>
  <si>
    <t>N1P1L1</t>
  </si>
  <si>
    <t>CENPK1137D_1356</t>
  </si>
  <si>
    <t>P32529</t>
  </si>
  <si>
    <t>YJR063W</t>
  </si>
  <si>
    <t>DNA-directed RNA polymerase I subunit RPA12 - RPA12</t>
  </si>
  <si>
    <t>d1889.a1.a1</t>
  </si>
  <si>
    <t>Chassy_SC_3749;N1NVR5;Q08446; Protein SGT1 - SGT1</t>
  </si>
  <si>
    <t>Chassy_SC_3749</t>
  </si>
  <si>
    <t>N1NVR5</t>
  </si>
  <si>
    <t>CENPK1137D_2076</t>
  </si>
  <si>
    <t>Q08446</t>
  </si>
  <si>
    <t>YOR057W</t>
  </si>
  <si>
    <t>Protein SGT1 - SGT1</t>
  </si>
  <si>
    <t>c250.a1.a1</t>
  </si>
  <si>
    <t>Chassy_SC_2956;N1P248;CENPK specific;No description in SC288c, annotation and gene name in CENPK: Ribosomal protein L15  - CENPK1137D_877</t>
  </si>
  <si>
    <t>Chassy_SC_2956</t>
  </si>
  <si>
    <t>N1P248</t>
  </si>
  <si>
    <t>CENPK1137D_877</t>
  </si>
  <si>
    <t>specific  Ribosomal protein L15</t>
  </si>
  <si>
    <t>d1656.a1.a1</t>
  </si>
  <si>
    <t>Chassy_SC_3239;N1P795;P38153; AP-3 complex subunit mu - APM3</t>
  </si>
  <si>
    <t>Chassy_SC_3239</t>
  </si>
  <si>
    <t>N1P795</t>
  </si>
  <si>
    <t>CENPK1137D_4847</t>
  </si>
  <si>
    <t>P38153</t>
  </si>
  <si>
    <t>YBR288C</t>
  </si>
  <si>
    <t>AP-3 complex subunit mu - APM3</t>
  </si>
  <si>
    <t>d1093.a1.a1</t>
  </si>
  <si>
    <t>Chassy_SC_1628;N1P5H0;P30771; ATP-dependent helicase NAM7 - NAM7</t>
  </si>
  <si>
    <t>Chassy_SC_1628</t>
  </si>
  <si>
    <t>N1P5H0</t>
  </si>
  <si>
    <t>CENPK1137D_110</t>
  </si>
  <si>
    <t>P30771</t>
  </si>
  <si>
    <t>YMR080C</t>
  </si>
  <si>
    <t>ATP-dependent helicase NAM7 - NAM7</t>
  </si>
  <si>
    <t>c963.a1.a1</t>
  </si>
  <si>
    <t>Chassy_SC_4331;N1NYT5;P34160; Nuclear cap-binding protein complex subunit 1 - STO1</t>
  </si>
  <si>
    <t>Chassy_SC_4331</t>
  </si>
  <si>
    <t>N1NYT5</t>
  </si>
  <si>
    <t>CENPK1137D_156</t>
  </si>
  <si>
    <t>P34160</t>
  </si>
  <si>
    <t>YMR125W</t>
  </si>
  <si>
    <t>Nuclear cap-binding protein complex subunit 1 - STO1</t>
  </si>
  <si>
    <t>b89.a1.a1</t>
  </si>
  <si>
    <t>Chassy_SC_2595;N1NW09;P26637; Leucine--tRNA ligase, cytoplasmic - CDC60</t>
  </si>
  <si>
    <t>Chassy_SC_2595</t>
  </si>
  <si>
    <t>N1NW09</t>
  </si>
  <si>
    <t>CENPK1137D_1538</t>
  </si>
  <si>
    <t>P26637</t>
  </si>
  <si>
    <t>YPL160W</t>
  </si>
  <si>
    <t>6.1.1.4</t>
  </si>
  <si>
    <t>Leucine--tRNA ligase, cytoplasmic - CDC60</t>
  </si>
  <si>
    <t>c962.a1.a1</t>
  </si>
  <si>
    <t>Chassy_SC_3055;N1P5D0;P53131; Pre-mRNA-splicing factor ATP-dependent RNA helicase PRP43 - PRP43</t>
  </si>
  <si>
    <t>Chassy_SC_3055</t>
  </si>
  <si>
    <t>N1P5D0</t>
  </si>
  <si>
    <t>CENPK1137D_2855</t>
  </si>
  <si>
    <t>P53131</t>
  </si>
  <si>
    <t>YGL120C</t>
  </si>
  <si>
    <t>Pre-mRNA-splicing factor ATP-dependent RNA helicase PRP43 - PRP43</t>
  </si>
  <si>
    <t>a5.a1.a1</t>
  </si>
  <si>
    <t>Chassy_SC_5336;N1P439;P00924; Enolase 1 - ENO1</t>
  </si>
  <si>
    <t>Chassy_SC_5336</t>
  </si>
  <si>
    <t>N1P439</t>
  </si>
  <si>
    <t>CENPK1137D_3221</t>
  </si>
  <si>
    <t>P00924</t>
  </si>
  <si>
    <t>YGR254W</t>
  </si>
  <si>
    <t>4.2.1.11</t>
  </si>
  <si>
    <t>Enolase 1 - ENO1</t>
  </si>
  <si>
    <t>d1092.a1.a1</t>
  </si>
  <si>
    <t>Chassy_SC_648;N1NX06;P23202; Transcriptional regulator URE2 - URE2</t>
  </si>
  <si>
    <t>Chassy_SC_648</t>
  </si>
  <si>
    <t>N1NX06</t>
  </si>
  <si>
    <t>CENPK1137D_2811</t>
  </si>
  <si>
    <t>P23202</t>
  </si>
  <si>
    <t>YNL229C</t>
  </si>
  <si>
    <t>1.8.4.-; 1.11.1.9</t>
  </si>
  <si>
    <t>Transcriptional regulator URE2 - URE2</t>
  </si>
  <si>
    <t>d1719.a1.a1</t>
  </si>
  <si>
    <t>Chassy_SC_3108;N1P8S3;P38065; AP-2 complex subunit alpha - APL3</t>
  </si>
  <si>
    <t>Chassy_SC_3108</t>
  </si>
  <si>
    <t>N1P8S3</t>
  </si>
  <si>
    <t>CENPK1137D_4886</t>
  </si>
  <si>
    <t>P38065</t>
  </si>
  <si>
    <t>YBL037W</t>
  </si>
  <si>
    <t>AP-2 complex subunit alpha - APL3</t>
  </si>
  <si>
    <t>d1778.a1.a1</t>
  </si>
  <si>
    <t>Chassy_SC_1286;N1P2L3;P38783; Protein FYV4, mitochondrial - FYV4</t>
  </si>
  <si>
    <t>Chassy_SC_1286</t>
  </si>
  <si>
    <t>N1P2L3</t>
  </si>
  <si>
    <t>CENPK1137D_5201</t>
  </si>
  <si>
    <t>P38783</t>
  </si>
  <si>
    <t>YHR059W</t>
  </si>
  <si>
    <t>Protein FYV4, mitochondrial - FYV4</t>
  </si>
  <si>
    <t>c281.a1.a1</t>
  </si>
  <si>
    <t>Chassy_SC_197;N1P8H2;P32473; Pyruvate dehydrogenase E1 component subunit beta, mitochondrial - PDB1</t>
  </si>
  <si>
    <t>Chassy_SC_197</t>
  </si>
  <si>
    <t>N1P8H2</t>
  </si>
  <si>
    <t>CENPK1137D_4776</t>
  </si>
  <si>
    <t>P32473</t>
  </si>
  <si>
    <t>YBR221C</t>
  </si>
  <si>
    <t>Pyruvate dehydrogenase E1 component subunit beta, mitochondrial - PDB1</t>
  </si>
  <si>
    <t>c635.a1.a1</t>
  </si>
  <si>
    <t>Chassy_SC_1847;N1P6H1;P21734; Ubiquitin-conjugating enzyme E2 1 - UBC1</t>
  </si>
  <si>
    <t>Chassy_SC_1847</t>
  </si>
  <si>
    <t>N1P6H1</t>
  </si>
  <si>
    <t>CENPK1137D_4001</t>
  </si>
  <si>
    <t>P21734</t>
  </si>
  <si>
    <t>YDR177W</t>
  </si>
  <si>
    <t>Ubiquitin-conjugating enzyme E2 1 - UBC1</t>
  </si>
  <si>
    <t>b52.a1.a1</t>
  </si>
  <si>
    <t>Chassy_SC_4682;N1P675;P23248; 40S ribosomal protein S1-B - RPS1B</t>
  </si>
  <si>
    <t>Chassy_SC_4682</t>
  </si>
  <si>
    <t>N1P675</t>
  </si>
  <si>
    <t>CENPK1137D_390</t>
  </si>
  <si>
    <t>P23248</t>
  </si>
  <si>
    <t>YML063W</t>
  </si>
  <si>
    <t>40S ribosomal protein S1-B - RPS1B</t>
  </si>
  <si>
    <t>d1561.a1.a1</t>
  </si>
  <si>
    <t>Chassy_SC_70;N1P582;P52870; Protein transport protein SBH1 - SBH1</t>
  </si>
  <si>
    <t>Chassy_SC_70</t>
  </si>
  <si>
    <t>N1P582</t>
  </si>
  <si>
    <t>CENPK1137D_3499</t>
  </si>
  <si>
    <t>P52870</t>
  </si>
  <si>
    <t>YER087C-B</t>
  </si>
  <si>
    <t>Protein transport protein SBH1 - SBH1</t>
  </si>
  <si>
    <t>c898.a1.a1</t>
  </si>
  <si>
    <t>Chassy_SC_5316;N1P1U1;P46151; Methylenetetrahydrofolate reductase 1 - MET12</t>
  </si>
  <si>
    <t>Chassy_SC_5316</t>
  </si>
  <si>
    <t>N1P1U1</t>
  </si>
  <si>
    <t>CENPK1137D_1677</t>
  </si>
  <si>
    <t>P46151</t>
  </si>
  <si>
    <t>YPL023C</t>
  </si>
  <si>
    <t>1.5.1.20</t>
  </si>
  <si>
    <t>Methylenetetrahydrofolate reductase 1 - MET12</t>
  </si>
  <si>
    <t>d2023.a1.a1</t>
  </si>
  <si>
    <t>Chassy_SC_3235;N1P0A9;P46982; Alpha-1,2-mannosyltransferase MNN5 - MNN5</t>
  </si>
  <si>
    <t>Chassy_SC_3235</t>
  </si>
  <si>
    <t>N1P0A9</t>
  </si>
  <si>
    <t>CENPK1137D_1429</t>
  </si>
  <si>
    <t>P46982</t>
  </si>
  <si>
    <t>YJL186W</t>
  </si>
  <si>
    <t>Alpha-1,2-mannosyltransferase MNN5 - MNN5</t>
  </si>
  <si>
    <t>d1667.a1.a1</t>
  </si>
  <si>
    <t>Chassy_SC_1570;N1P8L2;P33755; Nuclear protein localization protein 4 - NPL4</t>
  </si>
  <si>
    <t>Chassy_SC_1570</t>
  </si>
  <si>
    <t>N1P8L2</t>
  </si>
  <si>
    <t>CENPK1137D_4724</t>
  </si>
  <si>
    <t>P33755</t>
  </si>
  <si>
    <t>YBR170C</t>
  </si>
  <si>
    <t>Nuclear protein localization protein 4 - NPL4</t>
  </si>
  <si>
    <t>c420.a1.a1</t>
  </si>
  <si>
    <t>Chassy_SC_1858;N1P598;P0CX44;P0CX43;NA- NA</t>
  </si>
  <si>
    <t>Chassy_SC_1858</t>
  </si>
  <si>
    <t>N1P598</t>
  </si>
  <si>
    <t>CENPK1137D_2840</t>
  </si>
  <si>
    <t>P0CX44 P0CX43</t>
  </si>
  <si>
    <t>YGL135W YPL220W</t>
  </si>
  <si>
    <t>Ribosomal protein</t>
  </si>
  <si>
    <t>d1385.a1.a1</t>
  </si>
  <si>
    <t>Chassy_SC_5064;N1NVH1;P21825; Translocation protein SEC62 - SEC62</t>
  </si>
  <si>
    <t>Chassy_SC_5064</t>
  </si>
  <si>
    <t>N1NVH1</t>
  </si>
  <si>
    <t>CENPK1137D_1606</t>
  </si>
  <si>
    <t>P21825</t>
  </si>
  <si>
    <t>YPL094C</t>
  </si>
  <si>
    <t>Translocation protein SEC62 - SEC62</t>
  </si>
  <si>
    <t>c836.a1.a1</t>
  </si>
  <si>
    <t>Chassy_SC_2054;N1P4H9;P40515; Mitochondrial fission 1 protein - FIS1</t>
  </si>
  <si>
    <t>Chassy_SC_2054</t>
  </si>
  <si>
    <t>N1P4H9</t>
  </si>
  <si>
    <t>CENPK1137D_5192</t>
  </si>
  <si>
    <t>P40515</t>
  </si>
  <si>
    <t>YIL065C</t>
  </si>
  <si>
    <t>Mitochondrial fission 1 protein - FIS1</t>
  </si>
  <si>
    <t>d1594.a1.a1</t>
  </si>
  <si>
    <t>Chassy_SC_3923;N1P487;P40563; Altered inheritance of mitochondria protein 21 - AIM21</t>
  </si>
  <si>
    <t>Chassy_SC_3923</t>
  </si>
  <si>
    <t>N1P487</t>
  </si>
  <si>
    <t>CENPK1137D_5067</t>
  </si>
  <si>
    <t>P40563</t>
  </si>
  <si>
    <t>YIR003W</t>
  </si>
  <si>
    <t>Altered inheritance of mitochondria protein 21 - AIM21</t>
  </si>
  <si>
    <t>d1662.a1.a1</t>
  </si>
  <si>
    <t>Chassy_SC_2172;N1NWF5;P53871; Probable glutamine amidotransferase DUG3 - DUG3</t>
  </si>
  <si>
    <t>Chassy_SC_2172</t>
  </si>
  <si>
    <t>N1NWF5</t>
  </si>
  <si>
    <t>CENPK1137D_2491</t>
  </si>
  <si>
    <t>P53871</t>
  </si>
  <si>
    <t>YNL191W</t>
  </si>
  <si>
    <t>Probable glutamine amidotransferase DUG3 - DUG3</t>
  </si>
  <si>
    <t>c314.a1.a1</t>
  </si>
  <si>
    <t>Chassy_SC_4030;N1P8B7;P05453; Eukaryotic peptide chain release factor GTP-binding subunit - SUP35</t>
  </si>
  <si>
    <t>Chassy_SC_4030</t>
  </si>
  <si>
    <t>N1P8B7</t>
  </si>
  <si>
    <t>CENPK1137D_3995</t>
  </si>
  <si>
    <t>P05453</t>
  </si>
  <si>
    <t>YDR172W</t>
  </si>
  <si>
    <t>Eukaryotic peptide chain release factor GTP-binding subunit - SUP35</t>
  </si>
  <si>
    <t>d1319.a1.a1</t>
  </si>
  <si>
    <t>Chassy_SC_1955;N1P5T0;Q07418; Peroxisomal membrane protein import receptor PEX19 - PEX19</t>
  </si>
  <si>
    <t>Chassy_SC_1955</t>
  </si>
  <si>
    <t>N1P5T0</t>
  </si>
  <si>
    <t>CENPK1137D_3761</t>
  </si>
  <si>
    <t>Q07418</t>
  </si>
  <si>
    <t>YDL065C</t>
  </si>
  <si>
    <t>Peroxisomal membrane protein import receptor PEX19 - PEX19</t>
  </si>
  <si>
    <t>d1140.a1.a1</t>
  </si>
  <si>
    <t>Chassy_SC_121;N1PA23;P43582; WW domain-containing protein WWM1 - WWM1</t>
  </si>
  <si>
    <t>Chassy_SC_121</t>
  </si>
  <si>
    <t>N1PA23</t>
  </si>
  <si>
    <t>CENPK1137D_3373</t>
  </si>
  <si>
    <t>P43582</t>
  </si>
  <si>
    <t>YFL010C</t>
  </si>
  <si>
    <t>WW domain-containing protein WWM1 - WWM1</t>
  </si>
  <si>
    <t>d1100.a1.a1</t>
  </si>
  <si>
    <t>Chassy_SC_4945;N1NYV9;Q03799; 37S ribosomal protein S8, mitochondrial - MRPS8</t>
  </si>
  <si>
    <t>Chassy_SC_4945</t>
  </si>
  <si>
    <t>N1NYV9</t>
  </si>
  <si>
    <t>CENPK1137D_191</t>
  </si>
  <si>
    <t>Q03799</t>
  </si>
  <si>
    <t>YMR158W</t>
  </si>
  <si>
    <t>37S ribosomal protein S8, mitochondrial - MRPS8</t>
  </si>
  <si>
    <t>d1466.a1.a1</t>
  </si>
  <si>
    <t>Chassy_SC_4190;N1NVY8;Q02804; ADP-ribosylation factor-like protein 3 - ARL3</t>
  </si>
  <si>
    <t>Chassy_SC_4190</t>
  </si>
  <si>
    <t>N1NVY8</t>
  </si>
  <si>
    <t>CENPK1137D_1650</t>
  </si>
  <si>
    <t>Q02804</t>
  </si>
  <si>
    <t>YPL051W</t>
  </si>
  <si>
    <t>ADP-ribosylation factor-like protein 3 - ARL3</t>
  </si>
  <si>
    <t>c482.a1.a1</t>
  </si>
  <si>
    <t>Chassy_SC_733;N1NXV1;P49334; Mitochondrial import receptor subunit TOM22 - TOM22</t>
  </si>
  <si>
    <t>Chassy_SC_733</t>
  </si>
  <si>
    <t>N1NXV1</t>
  </si>
  <si>
    <t>CENPK1137D_2548</t>
  </si>
  <si>
    <t>P49334</t>
  </si>
  <si>
    <t>YNL131W</t>
  </si>
  <si>
    <t>Mitochondrial import receptor subunit TOM22 - TOM22</t>
  </si>
  <si>
    <t>c928.a1.a1</t>
  </si>
  <si>
    <t>Chassy_SC_4429;N1P4L9;P38809; Uncharacterized protein YHR097C - YHR097C</t>
  </si>
  <si>
    <t>Chassy_SC_4429</t>
  </si>
  <si>
    <t>N1P4L9</t>
  </si>
  <si>
    <t>CENPK1137D_5242</t>
  </si>
  <si>
    <t>P38809</t>
  </si>
  <si>
    <t>YHR097C</t>
  </si>
  <si>
    <t>Uncharacterized protein YHR097C - YHR097C</t>
  </si>
  <si>
    <t>c325.a1.a1</t>
  </si>
  <si>
    <t>Chassy_SC_2556;N1P541;P38707; Asparagine--tRNA ligase, cytoplasmic - DED81</t>
  </si>
  <si>
    <t>Chassy_SC_2556</t>
  </si>
  <si>
    <t>N1P541</t>
  </si>
  <si>
    <t>CENPK1137D_5412</t>
  </si>
  <si>
    <t>P38707</t>
  </si>
  <si>
    <t>YHR019C</t>
  </si>
  <si>
    <t>6.1.1.22</t>
  </si>
  <si>
    <t>Asparagine--tRNA ligase, cytoplasmic - DED81</t>
  </si>
  <si>
    <t>c889.a1.a1</t>
  </si>
  <si>
    <t>Chassy_SC_2615;N1NZ74;P25045; Serine palmitoyltransferase 1 - LCB1</t>
  </si>
  <si>
    <t>Chassy_SC_2615</t>
  </si>
  <si>
    <t>N1NZ74</t>
  </si>
  <si>
    <t>CENPK1137D_341</t>
  </si>
  <si>
    <t>P25045</t>
  </si>
  <si>
    <t>YMR296C</t>
  </si>
  <si>
    <t>2.3.1.50</t>
  </si>
  <si>
    <t>Serine palmitoyltransferase 1 - LCB1</t>
  </si>
  <si>
    <t>d1715.a1.a1</t>
  </si>
  <si>
    <t>Chassy_SC_4161;N1NXZ8;Q03707; Inner nuclear membrane protein SRC1 - SRC1</t>
  </si>
  <si>
    <t>Chassy_SC_4161</t>
  </si>
  <si>
    <t>N1NXZ8</t>
  </si>
  <si>
    <t>CENPK1137D_419</t>
  </si>
  <si>
    <t>Q03707</t>
  </si>
  <si>
    <t>YML034W</t>
  </si>
  <si>
    <t>Inner nuclear membrane protein SRC1 - SRC1</t>
  </si>
  <si>
    <t>d1516.a1.a1</t>
  </si>
  <si>
    <t>Chassy_SC_4965;N1P538;Q12331; FAS1 domain-containing protein YDR262W - YDR262W</t>
  </si>
  <si>
    <t>Chassy_SC_4965</t>
  </si>
  <si>
    <t>N1P538</t>
  </si>
  <si>
    <t>CENPK1137D_4087</t>
  </si>
  <si>
    <t>Q12331</t>
  </si>
  <si>
    <t>YDR262W</t>
  </si>
  <si>
    <t>FAS1 domain-containing protein YDR262W - YDR262W</t>
  </si>
  <si>
    <t>d1028.a1.a1</t>
  </si>
  <si>
    <t>Chassy_SC_2961;N1P967;P40553; Peroxiredoxin DOT5 - DOT5</t>
  </si>
  <si>
    <t>Chassy_SC_2961</t>
  </si>
  <si>
    <t>N1P967</t>
  </si>
  <si>
    <t>CENPK1137D_5050</t>
  </si>
  <si>
    <t>P40553</t>
  </si>
  <si>
    <t>YIL010W</t>
  </si>
  <si>
    <t>Peroxiredoxin DOT5 - DOT5</t>
  </si>
  <si>
    <t>d1294.a1.a1</t>
  </si>
  <si>
    <t>Chassy_SC_3900;N1P5L1;P39523; Uncharacterized protein YMR124W - YMR124W</t>
  </si>
  <si>
    <t>Chassy_SC_3900</t>
  </si>
  <si>
    <t>N1P5L1</t>
  </si>
  <si>
    <t>CENPK1137D_155</t>
  </si>
  <si>
    <t>P39523</t>
  </si>
  <si>
    <t>YMR124W</t>
  </si>
  <si>
    <t>Uncharacterized protein YMR124W - YMR124W</t>
  </si>
  <si>
    <t>d1529.a1.a1</t>
  </si>
  <si>
    <t>Chassy_SC_3047;N1NZG9;P38623; Serine/threonine-protein kinase RCK2 - RCK2</t>
  </si>
  <si>
    <t>Chassy_SC_3047</t>
  </si>
  <si>
    <t>N1NZG9</t>
  </si>
  <si>
    <t>CENPK1137D_623</t>
  </si>
  <si>
    <t>P38623</t>
  </si>
  <si>
    <t>YLR248W</t>
  </si>
  <si>
    <t>Serine/threonine-protein kinase RCK2 - RCK2</t>
  </si>
  <si>
    <t>d1047.a1.a1</t>
  </si>
  <si>
    <t>Chassy_SC_3514;N1P8R7;P47122; GPN-loop GTPase 1 - NPA3</t>
  </si>
  <si>
    <t>Chassy_SC_3514</t>
  </si>
  <si>
    <t>N1P8R7</t>
  </si>
  <si>
    <t>CENPK1137D_1365</t>
  </si>
  <si>
    <t>P47122</t>
  </si>
  <si>
    <t>YJR072C</t>
  </si>
  <si>
    <t>GPN-loop GTPase 1 - NPA3</t>
  </si>
  <si>
    <t>c460.a1.a1</t>
  </si>
  <si>
    <t>Chassy_SC_137;N1P5R3;P53235; Eukaryotic translation initiation factor 2A - YGR054W</t>
  </si>
  <si>
    <t>Chassy_SC_137</t>
  </si>
  <si>
    <t>N1P5R3</t>
  </si>
  <si>
    <t>CENPK1137D_3020</t>
  </si>
  <si>
    <t>P53235</t>
  </si>
  <si>
    <t>YGR054W</t>
  </si>
  <si>
    <t>Eukaryotic translation initiation factor 2A - YGR054W</t>
  </si>
  <si>
    <t>d1048.a1.a1</t>
  </si>
  <si>
    <t>Chassy_SC_3263;N1P617;P41895; Transcription initiation factor IIF subunit alpha - TFG1</t>
  </si>
  <si>
    <t>Chassy_SC_3263</t>
  </si>
  <si>
    <t>N1P617</t>
  </si>
  <si>
    <t>CENPK1137D_3150</t>
  </si>
  <si>
    <t>P41895</t>
  </si>
  <si>
    <t>YGR186W</t>
  </si>
  <si>
    <t>Transcription initiation factor IIF subunit alpha - TFG1</t>
  </si>
  <si>
    <t>c824.a1.a1</t>
  </si>
  <si>
    <t>Chassy_SC_442;N1P7D8;O74700; Mitochondrial import inner membrane translocase subunit TIM9 - TIM9</t>
  </si>
  <si>
    <t>Chassy_SC_442</t>
  </si>
  <si>
    <t>N1P7D8</t>
  </si>
  <si>
    <t>CENPK1137D_3635</t>
  </si>
  <si>
    <t>O74700</t>
  </si>
  <si>
    <t>YEL020W-A</t>
  </si>
  <si>
    <t>Mitochondrial import inner membrane translocase subunit TIM9 - TIM9</t>
  </si>
  <si>
    <t>c156.a2.a1</t>
  </si>
  <si>
    <t>Chassy_SC_3342;N1NZN4;P05743; 60S ribosomal protein L26-A - RPL26A</t>
  </si>
  <si>
    <t>Chassy_SC_3342</t>
  </si>
  <si>
    <t>N1NZN4</t>
  </si>
  <si>
    <t>CENPK1137D_713</t>
  </si>
  <si>
    <t>P05743</t>
  </si>
  <si>
    <t>YLR344W</t>
  </si>
  <si>
    <t>60S ribosomal protein L26-A - RPL26A</t>
  </si>
  <si>
    <t>c747.a1.a1</t>
  </si>
  <si>
    <t>Chassy_SC_2089;N1P6T0;P22213; Protein SLY1 - SLY1</t>
  </si>
  <si>
    <t>Chassy_SC_2089</t>
  </si>
  <si>
    <t>N1P6T0</t>
  </si>
  <si>
    <t>CENPK1137D_4014</t>
  </si>
  <si>
    <t>P22213</t>
  </si>
  <si>
    <t>YDR189W</t>
  </si>
  <si>
    <t>Protein SLY1 - SLY1</t>
  </si>
  <si>
    <t>d1490.a1.a1</t>
  </si>
  <si>
    <t>Chassy_SC_521;N1P533;P40022; Uncharacterized protein YER034W - YER034W</t>
  </si>
  <si>
    <t>Chassy_SC_521</t>
  </si>
  <si>
    <t>N1P533</t>
  </si>
  <si>
    <t>CENPK1137D_3434</t>
  </si>
  <si>
    <t>P40022</t>
  </si>
  <si>
    <t>YER034W</t>
  </si>
  <si>
    <t>Uncharacterized protein YER034W - YER034W</t>
  </si>
  <si>
    <t>d1138.a1.a1</t>
  </si>
  <si>
    <t>Chassy_SC_2459;N1P734;P40066; Nucleoporin GLE2 - GLE2</t>
  </si>
  <si>
    <t>Chassy_SC_2459</t>
  </si>
  <si>
    <t>N1P734</t>
  </si>
  <si>
    <t>CENPK1137D_3520</t>
  </si>
  <si>
    <t>P40066</t>
  </si>
  <si>
    <t>YER107C</t>
  </si>
  <si>
    <t>Nucleoporin GLE2 - GLE2</t>
  </si>
  <si>
    <t>c894.a1.a1</t>
  </si>
  <si>
    <t>Chassy_SC_570;N1P9A6;Q00245; GTP-binding protein RHO3 - RHO3</t>
  </si>
  <si>
    <t>Chassy_SC_570</t>
  </si>
  <si>
    <t>N1P9A6</t>
  </si>
  <si>
    <t>CENPK1137D_5140</t>
  </si>
  <si>
    <t>Q00245</t>
  </si>
  <si>
    <t>YIL118W</t>
  </si>
  <si>
    <t>GTP-binding protein RHO3 - RHO3</t>
  </si>
  <si>
    <t>c344.a1.a1</t>
  </si>
  <si>
    <t>Chassy_SC_1016;N1P4U5;P01123; GTP-binding protein YPT1 - YPT1</t>
  </si>
  <si>
    <t>Chassy_SC_1016</t>
  </si>
  <si>
    <t>N1P4U5</t>
  </si>
  <si>
    <t>CENPK1137D_3344</t>
  </si>
  <si>
    <t>P01123</t>
  </si>
  <si>
    <t>YFL038C</t>
  </si>
  <si>
    <t>GTP-binding protein YPT1 - YPT1</t>
  </si>
  <si>
    <t>c521.a1.a1</t>
  </si>
  <si>
    <t>Chassy_SC_4442;N1P678;P32379; Proteasome subunit alpha type-5 - PUP2</t>
  </si>
  <si>
    <t>Chassy_SC_4442</t>
  </si>
  <si>
    <t>N1P678</t>
  </si>
  <si>
    <t>CENPK1137D_3220</t>
  </si>
  <si>
    <t>P32379</t>
  </si>
  <si>
    <t>YGR253C</t>
  </si>
  <si>
    <t>Proteasome subunit alpha type-5 - PUP2</t>
  </si>
  <si>
    <t>d1137.a1.a1</t>
  </si>
  <si>
    <t>Chassy_SC_1274;N1NXN4;Q08235; Ribosome biogenesis protein BRX1 - BRX1</t>
  </si>
  <si>
    <t>Chassy_SC_1274</t>
  </si>
  <si>
    <t>N1NXN4</t>
  </si>
  <si>
    <t>CENPK1137D_2443</t>
  </si>
  <si>
    <t>Q08235</t>
  </si>
  <si>
    <t>YOL077C</t>
  </si>
  <si>
    <t>Ribosome biogenesis protein BRX1 - BRX1</t>
  </si>
  <si>
    <t>d1383.a1.a1</t>
  </si>
  <si>
    <t>Chassy_SC_3737;N1P300;Q08421; Enhancer of translation termination 1 - ETT1</t>
  </si>
  <si>
    <t>Chassy_SC_3737</t>
  </si>
  <si>
    <t>N1P300</t>
  </si>
  <si>
    <t>CENPK1137D_2072</t>
  </si>
  <si>
    <t>Q08421</t>
  </si>
  <si>
    <t>YOR051C</t>
  </si>
  <si>
    <t>Enhancer of translation termination 1 - ETT1</t>
  </si>
  <si>
    <t>c499.a1.a1</t>
  </si>
  <si>
    <t>Chassy_SC_2021;N1NZK1;P52893; Probable alanine aminotransferase, mitochondrial - ALT1</t>
  </si>
  <si>
    <t>Chassy_SC_2021</t>
  </si>
  <si>
    <t>N1NZK1</t>
  </si>
  <si>
    <t>CENPK1137D_476</t>
  </si>
  <si>
    <t>P52893</t>
  </si>
  <si>
    <t>YLR089C</t>
  </si>
  <si>
    <t>2.6.1.2</t>
  </si>
  <si>
    <t>Probable alanine aminotransferase, mitochondrial - ALT1</t>
  </si>
  <si>
    <t>d1648.a1.a1</t>
  </si>
  <si>
    <t>Chassy_SC_3803;N1NWT0;P53629; Sterol O-acyltransferase 2 - ARE2</t>
  </si>
  <si>
    <t>Chassy_SC_3803</t>
  </si>
  <si>
    <t>N1NWT0</t>
  </si>
  <si>
    <t>CENPK1137D_2696</t>
  </si>
  <si>
    <t>P53629</t>
  </si>
  <si>
    <t>YNR019W</t>
  </si>
  <si>
    <t>2.3.1.26</t>
  </si>
  <si>
    <t>Sterol O-acyltransferase 2 - ARE2</t>
  </si>
  <si>
    <t>d1176.a1.a1</t>
  </si>
  <si>
    <t>Chassy_SC_5140;N1NZC6;P10507; Mitochondrial-processing peptidase subunit beta - MAS1</t>
  </si>
  <si>
    <t>Chassy_SC_5140</t>
  </si>
  <si>
    <t>N1NZC6</t>
  </si>
  <si>
    <t>CENPK1137D_543</t>
  </si>
  <si>
    <t>P10507</t>
  </si>
  <si>
    <t>YLR163C</t>
  </si>
  <si>
    <t>Mitochondrial-processing peptidase subunit beta - MAS1</t>
  </si>
  <si>
    <t>d1379.a1.a1</t>
  </si>
  <si>
    <t>Chassy_SC_4382;N1NZF8;P19073; Cell division control protein 42 - CDC42</t>
  </si>
  <si>
    <t>Chassy_SC_4382</t>
  </si>
  <si>
    <t>N1NZF8</t>
  </si>
  <si>
    <t>CENPK1137D_608</t>
  </si>
  <si>
    <t>P19073</t>
  </si>
  <si>
    <t>YLR229C</t>
  </si>
  <si>
    <t>Cell division control protein 42 - CDC42</t>
  </si>
  <si>
    <t>d1342.a1.a1</t>
  </si>
  <si>
    <t>Chassy_SC_2202;N1P1R6;Q03063; Down-regulator of invasive growth 1 - DIG1</t>
  </si>
  <si>
    <t>Chassy_SC_2202</t>
  </si>
  <si>
    <t>N1P1R6</t>
  </si>
  <si>
    <t>CENPK1137D_1652</t>
  </si>
  <si>
    <t>Q03063</t>
  </si>
  <si>
    <t>YPL049C</t>
  </si>
  <si>
    <t>Down-regulator of invasive growth 1 - DIG1</t>
  </si>
  <si>
    <t>d1222.a1.a1</t>
  </si>
  <si>
    <t>Chassy_SC_4914;N1P8A9;P38286; Very-long-chain 3-oxoacyl-CoA reductase - IFA38</t>
  </si>
  <si>
    <t>Chassy_SC_4914</t>
  </si>
  <si>
    <t>N1P8A9</t>
  </si>
  <si>
    <t>CENPK1137D_4711</t>
  </si>
  <si>
    <t>P38286</t>
  </si>
  <si>
    <t>YBR159W</t>
  </si>
  <si>
    <t>1.1.1.330</t>
  </si>
  <si>
    <t>Very-long-chain 3-oxoacyl-CoA reductase - IFA38</t>
  </si>
  <si>
    <t>d1863.a1.a1</t>
  </si>
  <si>
    <t>Chassy_SC_1866;N1P0K2;P36160; Ribosome biogenesis protein RPF2 - RPF2</t>
  </si>
  <si>
    <t>Chassy_SC_1866</t>
  </si>
  <si>
    <t>N1P0K2</t>
  </si>
  <si>
    <t>CENPK1137D_1093</t>
  </si>
  <si>
    <t>P36160</t>
  </si>
  <si>
    <t>YKR081C</t>
  </si>
  <si>
    <t>Ribosome biogenesis protein RPF2 - RPF2</t>
  </si>
  <si>
    <t>d1788.a1.a1</t>
  </si>
  <si>
    <t>Chassy_SC_710;N1P294;P40555; Probable 26S proteasome regulatory subunit p27 - NAS2</t>
  </si>
  <si>
    <t>Chassy_SC_710</t>
  </si>
  <si>
    <t>N1P294</t>
  </si>
  <si>
    <t>CENPK1137D_5056</t>
  </si>
  <si>
    <t>P40555</t>
  </si>
  <si>
    <t>YIL007C</t>
  </si>
  <si>
    <t>Probable 26S proteasome regulatory subunit p27 - NAS2</t>
  </si>
  <si>
    <t>c711.a2.a1</t>
  </si>
  <si>
    <t>Chassy_SC_241;N1NW04;P30665; DNA replication licensing factor MCM4 - MCM4</t>
  </si>
  <si>
    <t>Chassy_SC_241</t>
  </si>
  <si>
    <t>N1NW04</t>
  </si>
  <si>
    <t>CENPK1137D_1720</t>
  </si>
  <si>
    <t>P30665</t>
  </si>
  <si>
    <t>YPR019W</t>
  </si>
  <si>
    <t>DNA replication licensing factor MCM4 - MCM4</t>
  </si>
  <si>
    <t>c333.a1.a1</t>
  </si>
  <si>
    <t>'Chassy_SC_275;N1P5Y0;P15646; rRNA 2''-O-methyltransferase fibrillarin - NOP1'</t>
  </si>
  <si>
    <t>Chassy_SC_275</t>
  </si>
  <si>
    <t>N1P5Y0</t>
  </si>
  <si>
    <t>CENPK1137D_3811</t>
  </si>
  <si>
    <t>P15646</t>
  </si>
  <si>
    <t>YDL014W</t>
  </si>
  <si>
    <t>'rRNA 2''-O-methyltransferase fibrillarin - NOP1'</t>
  </si>
  <si>
    <t>c986.a1.a1</t>
  </si>
  <si>
    <t>Chassy_SC_22;N1P150;P47119; Inosine triphosphate pyrophosphatase - HAM1</t>
  </si>
  <si>
    <t>Chassy_SC_22</t>
  </si>
  <si>
    <t>N1P150</t>
  </si>
  <si>
    <t>CENPK1137D_1363</t>
  </si>
  <si>
    <t>P47119</t>
  </si>
  <si>
    <t>YJR069C</t>
  </si>
  <si>
    <t>3.6.1.9</t>
  </si>
  <si>
    <t>Inosine triphosphate pyrophosphatase - HAM1</t>
  </si>
  <si>
    <t>c969.a1.a1</t>
  </si>
  <si>
    <t>Chassy_SC_384;N1P6E9;Q03769; Epsin-5 - ENT5</t>
  </si>
  <si>
    <t>Chassy_SC_384</t>
  </si>
  <si>
    <t>N1P6E9</t>
  </si>
  <si>
    <t>CENPK1137D_3976</t>
  </si>
  <si>
    <t>Q03769</t>
  </si>
  <si>
    <t>YDR153C</t>
  </si>
  <si>
    <t>Epsin-5 - ENT5</t>
  </si>
  <si>
    <t>d1621.a1.a1</t>
  </si>
  <si>
    <t>Chassy_SC_4440;N1P0Z4;Q12345; Ino eighty subunit 3 - IES3</t>
  </si>
  <si>
    <t>Chassy_SC_4440</t>
  </si>
  <si>
    <t>N1P0Z4</t>
  </si>
  <si>
    <t>CENPK1137D_437</t>
  </si>
  <si>
    <t>Q12345</t>
  </si>
  <si>
    <t>YLR052W</t>
  </si>
  <si>
    <t>Ino eighty subunit 3 - IES3</t>
  </si>
  <si>
    <t>c508.a1.a1</t>
  </si>
  <si>
    <t>Chassy_SC_3557;N1NZ49;P32368; Phosphoinositide phosphatase SAC1 - SAC1</t>
  </si>
  <si>
    <t>Chassy_SC_3557</t>
  </si>
  <si>
    <t>N1NZ49</t>
  </si>
  <si>
    <t>CENPK1137D_914</t>
  </si>
  <si>
    <t>P32368</t>
  </si>
  <si>
    <t>YKL212W</t>
  </si>
  <si>
    <t>Phosphoinositide phosphatase SAC1 - SAC1</t>
  </si>
  <si>
    <t>c841.a1.a1</t>
  </si>
  <si>
    <t>Chassy_SC_415;N1P5J7;Q04439; Myosin-5 - MYO5</t>
  </si>
  <si>
    <t>Chassy_SC_415</t>
  </si>
  <si>
    <t>N1P5J7</t>
  </si>
  <si>
    <t>CENPK1137D_140</t>
  </si>
  <si>
    <t>Q04439</t>
  </si>
  <si>
    <t>YMR109W</t>
  </si>
  <si>
    <t>Myosin-5 - MYO5</t>
  </si>
  <si>
    <t>c773.a1.a1</t>
  </si>
  <si>
    <t>Chassy_SC_1987;N1P247;P38795; Glutamine-dependent NAD(+) synthetase - QNS1</t>
  </si>
  <si>
    <t>Chassy_SC_1987</t>
  </si>
  <si>
    <t>N1P247</t>
  </si>
  <si>
    <t>CENPK1137D_5218</t>
  </si>
  <si>
    <t>P38795</t>
  </si>
  <si>
    <t>YHR074W</t>
  </si>
  <si>
    <t>6.3.5.1</t>
  </si>
  <si>
    <t>Glutamine-dependent NAD(+) synthetase - QNS1</t>
  </si>
  <si>
    <t>c348.a1.a1</t>
  </si>
  <si>
    <t>Chassy_SC_4782;N1NXM1;Q05022; rRNA biogenesis protein RRP5 - RRP5</t>
  </si>
  <si>
    <t>Chassy_SC_4782</t>
  </si>
  <si>
    <t>N1NXM1</t>
  </si>
  <si>
    <t>CENPK1137D_269</t>
  </si>
  <si>
    <t>Q05022</t>
  </si>
  <si>
    <t>YMR229C</t>
  </si>
  <si>
    <t>rRNA biogenesis protein RRP5 - RRP5</t>
  </si>
  <si>
    <t>c629.a1.a1</t>
  </si>
  <si>
    <t>Chassy_SC_5150;N1PAX3;P32602; Alpha-soluble NSF attachment protein - SEC17</t>
  </si>
  <si>
    <t>Chassy_SC_5150</t>
  </si>
  <si>
    <t>N1PAX3</t>
  </si>
  <si>
    <t>CENPK1137D_4873</t>
  </si>
  <si>
    <t>P32602</t>
  </si>
  <si>
    <t>YBL050W</t>
  </si>
  <si>
    <t>Alpha-soluble NSF attachment protein - SEC17</t>
  </si>
  <si>
    <t>c606.a1.a1</t>
  </si>
  <si>
    <t>Chassy_SC_2445;N1P0S5;P54783; D-arabinono-1,4-lactone oxidase - ALO1</t>
  </si>
  <si>
    <t>Chassy_SC_2445</t>
  </si>
  <si>
    <t>N1P0S5</t>
  </si>
  <si>
    <t>CENPK1137D_357</t>
  </si>
  <si>
    <t>P54783</t>
  </si>
  <si>
    <t>YML086C</t>
  </si>
  <si>
    <t>1.1.3.37</t>
  </si>
  <si>
    <t>D-arabinono-1,4-lactone oxidase - ALO1</t>
  </si>
  <si>
    <t>d1373.a1.a1</t>
  </si>
  <si>
    <t>Chassy_SC_3209;N1P2L1;P28778; 37S ribosomal protein MRP17, mitochondrial - MRP17</t>
  </si>
  <si>
    <t>Chassy_SC_3209</t>
  </si>
  <si>
    <t>N1P2L1</t>
  </si>
  <si>
    <t>CENPK1137D_1007</t>
  </si>
  <si>
    <t>P28778</t>
  </si>
  <si>
    <t>YKL003C</t>
  </si>
  <si>
    <t>37S ribosomal protein MRP17, mitochondrial - MRP17</t>
  </si>
  <si>
    <t>d1766.a1.a1</t>
  </si>
  <si>
    <t>Chassy_SC_4099;N1NYL6;Q03735; RNA-binding protein NAB6 - NAB6</t>
  </si>
  <si>
    <t>Chassy_SC_4099</t>
  </si>
  <si>
    <t>N1NYL6</t>
  </si>
  <si>
    <t>CENPK1137D_46</t>
  </si>
  <si>
    <t>Q03735</t>
  </si>
  <si>
    <t>YML117W</t>
  </si>
  <si>
    <t>RNA-binding protein NAB6 - NAB6</t>
  </si>
  <si>
    <t>d2030.a1.a1</t>
  </si>
  <si>
    <t>Chassy_SC_367;N1NYN6;P38630; Replication factor C subunit 1 - RFC1</t>
  </si>
  <si>
    <t>Chassy_SC_367</t>
  </si>
  <si>
    <t>N1NYN6</t>
  </si>
  <si>
    <t>CENPK1137D_2234</t>
  </si>
  <si>
    <t>P38630</t>
  </si>
  <si>
    <t>YOR217W</t>
  </si>
  <si>
    <t>Replication factor C subunit 1 - RFC1</t>
  </si>
  <si>
    <t>c496.a1.a1</t>
  </si>
  <si>
    <t>Chassy_SC_809;N1P410;P50085; Prohibitin-2 - PHB2</t>
  </si>
  <si>
    <t>Chassy_SC_809</t>
  </si>
  <si>
    <t>N1P410</t>
  </si>
  <si>
    <t>CENPK1137D_3196</t>
  </si>
  <si>
    <t>P50085</t>
  </si>
  <si>
    <t>YGR231C</t>
  </si>
  <si>
    <t>Prohibitin-2 - PHB2</t>
  </si>
  <si>
    <t>c507.a2.a1</t>
  </si>
  <si>
    <t>Chassy_SC_5286;N1P7N1;P19146; ADP-ribosylation factor 2 - ARF2</t>
  </si>
  <si>
    <t>Chassy_SC_5286</t>
  </si>
  <si>
    <t>N1P7N1</t>
  </si>
  <si>
    <t>CENPK1137D_4396</t>
  </si>
  <si>
    <t>P19146</t>
  </si>
  <si>
    <t>YDL137W</t>
  </si>
  <si>
    <t>ADP-ribosylation factor 2 - ARF2</t>
  </si>
  <si>
    <t>d1245.a1.a1</t>
  </si>
  <si>
    <t>Chassy_SC_2673;N1NYJ8;P54837; Endoplasmic reticulum vesicle protein 25 - ERV25</t>
  </si>
  <si>
    <t>Chassy_SC_2673</t>
  </si>
  <si>
    <t>N1NYJ8</t>
  </si>
  <si>
    <t>CENPK1137D_16</t>
  </si>
  <si>
    <t>P54837</t>
  </si>
  <si>
    <t>YML012W</t>
  </si>
  <si>
    <t>Endoplasmic reticulum vesicle protein 25 - ERV25</t>
  </si>
  <si>
    <t>c365.a1.a1</t>
  </si>
  <si>
    <t>Chassy_SC_3649;N1P2U6;P32799; Cytochrome c oxidase subunit 6A, mitochondrial - COX13</t>
  </si>
  <si>
    <t>Chassy_SC_3649</t>
  </si>
  <si>
    <t>N1P2U6</t>
  </si>
  <si>
    <t>CENPK1137D_3272</t>
  </si>
  <si>
    <t>P32799</t>
  </si>
  <si>
    <t>YGL191W</t>
  </si>
  <si>
    <t>Cytochrome c oxidase subunit 6A, mitochondrial - COX13</t>
  </si>
  <si>
    <t>c907.a1.a1</t>
  </si>
  <si>
    <t>Chassy_SC_1916;N1PA27;P43594; MICOS complex subunit MIC19 - MIC19</t>
  </si>
  <si>
    <t>Chassy_SC_1916</t>
  </si>
  <si>
    <t>N1PA27</t>
  </si>
  <si>
    <t>CENPK1137D_3393</t>
  </si>
  <si>
    <t>P43594</t>
  </si>
  <si>
    <t>YFR011C</t>
  </si>
  <si>
    <t>MICOS complex subunit MIC19 - MIC19</t>
  </si>
  <si>
    <t>d1073.a1.a1</t>
  </si>
  <si>
    <t>Chassy_SC_2758;N1NXW7;P38629; Replication factor C subunit 3 - RFC3</t>
  </si>
  <si>
    <t>Chassy_SC_2758</t>
  </si>
  <si>
    <t>N1NXW7</t>
  </si>
  <si>
    <t>CENPK1137D_2750</t>
  </si>
  <si>
    <t>P38629</t>
  </si>
  <si>
    <t>YNL290W</t>
  </si>
  <si>
    <t>Replication factor C subunit 3 - RFC3</t>
  </si>
  <si>
    <t>d1186.a1.a1</t>
  </si>
  <si>
    <t>Chassy_SC_3671;N1P164;Q9P305; mRNA stability protein IGO2 - IGO2</t>
  </si>
  <si>
    <t>Chassy_SC_3671</t>
  </si>
  <si>
    <t>N1P164</t>
  </si>
  <si>
    <t>CENPK1137D_5279</t>
  </si>
  <si>
    <t>Q9P305</t>
  </si>
  <si>
    <t>YHR132W-A</t>
  </si>
  <si>
    <t>mRNA stability protein IGO2 - IGO2</t>
  </si>
  <si>
    <t>c359.a1.a1</t>
  </si>
  <si>
    <t>Chassy_SC_598;N1P4H3;P32565; 26S proteasome regulatory subunit RPN2 - RPN2</t>
  </si>
  <si>
    <t>Chassy_SC_598</t>
  </si>
  <si>
    <t>N1P4H3</t>
  </si>
  <si>
    <t>CENPK1137D_5182</t>
  </si>
  <si>
    <t>P32565</t>
  </si>
  <si>
    <t>YIL075C</t>
  </si>
  <si>
    <t>26S proteasome regulatory subunit RPN2 - RPN2</t>
  </si>
  <si>
    <t>c658.a1.a1</t>
  </si>
  <si>
    <t>Chassy_SC_2185;N1P9K1;P38755; Oxysterol-binding protein homolog 7 - OSH7</t>
  </si>
  <si>
    <t>Chassy_SC_2185</t>
  </si>
  <si>
    <t>N1P9K1</t>
  </si>
  <si>
    <t>CENPK1137D_5390</t>
  </si>
  <si>
    <t>P38755</t>
  </si>
  <si>
    <t>YHR001W</t>
  </si>
  <si>
    <t>Oxysterol-binding protein homolog 7 - OSH7</t>
  </si>
  <si>
    <t>d1046.a1.a1</t>
  </si>
  <si>
    <t>Chassy_SC_1877;N1P5I0;P32263; Pyrroline-5-carboxylate reductase - PRO3</t>
  </si>
  <si>
    <t>Chassy_SC_1877</t>
  </si>
  <si>
    <t>N1P5I0</t>
  </si>
  <si>
    <t>CENPK1137D_3681</t>
  </si>
  <si>
    <t>P32263</t>
  </si>
  <si>
    <t>YER023W</t>
  </si>
  <si>
    <t>1.5.1.2</t>
  </si>
  <si>
    <t>Pyrroline-5-carboxylate reductase - PRO3</t>
  </si>
  <si>
    <t>d1127.a1.a1</t>
  </si>
  <si>
    <t>Chassy_SC_4697;N1P2P9;P28007; H/ACA ribonucleoprotein complex subunit 1 - GAR1</t>
  </si>
  <si>
    <t>Chassy_SC_4697</t>
  </si>
  <si>
    <t>N1P2P9</t>
  </si>
  <si>
    <t>CENPK1137D_5236</t>
  </si>
  <si>
    <t>P28007</t>
  </si>
  <si>
    <t>YHR089C</t>
  </si>
  <si>
    <t>H/ACA ribonucleoprotein complex subunit 1 - GAR1</t>
  </si>
  <si>
    <t>d1133.a1.a1</t>
  </si>
  <si>
    <t>Chassy_SC_1849;N1P9Q4;P53155; Uncharacterized protein YGL082W - YGL082W</t>
  </si>
  <si>
    <t>Chassy_SC_1849</t>
  </si>
  <si>
    <t>N1P9Q4</t>
  </si>
  <si>
    <t>CENPK1137D_2893</t>
  </si>
  <si>
    <t>P53155</t>
  </si>
  <si>
    <t>YGL082W</t>
  </si>
  <si>
    <t>Uncharacterized protein YGL082W - YGL082W</t>
  </si>
  <si>
    <t>d1894.a1.a1</t>
  </si>
  <si>
    <t>Chassy_SC_1681;N1P2G8;P36103; Uncharacterized protein YKL023W - YKL023W</t>
  </si>
  <si>
    <t>Chassy_SC_1681</t>
  </si>
  <si>
    <t>N1P2G8</t>
  </si>
  <si>
    <t>CENPK1137D_982</t>
  </si>
  <si>
    <t>P36103</t>
  </si>
  <si>
    <t>YKL023W</t>
  </si>
  <si>
    <t>Uncharacterized protein YKL023W - YKL023W</t>
  </si>
  <si>
    <t>d1120.a1.a1</t>
  </si>
  <si>
    <t>Chassy_SC_3107;N1P6V3;P40019; Histone H2A.Z-specific chaperone CHZ1 - CHZ1</t>
  </si>
  <si>
    <t>Chassy_SC_3107</t>
  </si>
  <si>
    <t>N1P6V3</t>
  </si>
  <si>
    <t>CENPK1137D_3430</t>
  </si>
  <si>
    <t>P40019</t>
  </si>
  <si>
    <t>YER030W</t>
  </si>
  <si>
    <t>Histone H2A.Z-specific chaperone CHZ1 - CHZ1</t>
  </si>
  <si>
    <t>c362.a1.a1</t>
  </si>
  <si>
    <t>Chassy_SC_321;N1NVP6;P05319; 60S acidic ribosomal protein P2-alpha - RPP2A</t>
  </si>
  <si>
    <t>Chassy_SC_321</t>
  </si>
  <si>
    <t>N1NVP6</t>
  </si>
  <si>
    <t>CENPK1137D_1981</t>
  </si>
  <si>
    <t>P05319</t>
  </si>
  <si>
    <t>YOL039W</t>
  </si>
  <si>
    <t>60S acidic ribosomal protein P2-alpha - RPP2A</t>
  </si>
  <si>
    <t>d1045.a1.a1</t>
  </si>
  <si>
    <t>Chassy_SC_151;N1NZP8;P32897; Mitochondrial import inner membrane translocase subunit TIM23 - TIM23</t>
  </si>
  <si>
    <t>Chassy_SC_151</t>
  </si>
  <si>
    <t>N1NZP8</t>
  </si>
  <si>
    <t>CENPK1137D_2694</t>
  </si>
  <si>
    <t>P32897</t>
  </si>
  <si>
    <t>YNR017W</t>
  </si>
  <si>
    <t>Mitochondrial import inner membrane translocase subunit TIM23 - TIM23</t>
  </si>
  <si>
    <t>c794.a1.a1</t>
  </si>
  <si>
    <t>Chassy_SC_4841;N1P626;Q03559; Uncharacterized protein YMR295C - YMR295C</t>
  </si>
  <si>
    <t>Chassy_SC_4841</t>
  </si>
  <si>
    <t>N1P626</t>
  </si>
  <si>
    <t>CENPK1137D_340</t>
  </si>
  <si>
    <t>Q03559</t>
  </si>
  <si>
    <t>YMR295C</t>
  </si>
  <si>
    <t>Uncharacterized protein YMR295C - YMR295C</t>
  </si>
  <si>
    <t>c388.a1.a1</t>
  </si>
  <si>
    <t>Chassy_SC_812;N1NZ11;Q04697; Glucose-signaling factor 2 - GSF2</t>
  </si>
  <si>
    <t>Chassy_SC_812</t>
  </si>
  <si>
    <t>N1NZ11</t>
  </si>
  <si>
    <t>CENPK1137D_408</t>
  </si>
  <si>
    <t>Q04697</t>
  </si>
  <si>
    <t>YML048W</t>
  </si>
  <si>
    <t>Glucose-signaling factor 2 - GSF2</t>
  </si>
  <si>
    <t>c572.a1.a1</t>
  </si>
  <si>
    <t>Chassy_SC_4755;N1P601;P41920; Ran-specific GTPase-activating protein 1 - YRB1</t>
  </si>
  <si>
    <t>Chassy_SC_4755</t>
  </si>
  <si>
    <t>N1P601</t>
  </si>
  <si>
    <t>CENPK1137D_3826</t>
  </si>
  <si>
    <t>P41920</t>
  </si>
  <si>
    <t>YDR002W</t>
  </si>
  <si>
    <t>Ran-specific GTPase-activating protein 1 - YRB1</t>
  </si>
  <si>
    <t>d1790.a1.a1</t>
  </si>
  <si>
    <t>Chassy_SC_132;N1PA62;P39952; Mitochondrial inner membrane protein OXA1 - OXA1</t>
  </si>
  <si>
    <t>Chassy_SC_132</t>
  </si>
  <si>
    <t>N1PA62</t>
  </si>
  <si>
    <t>CENPK1137D_3568</t>
  </si>
  <si>
    <t>P39952</t>
  </si>
  <si>
    <t>YER154W</t>
  </si>
  <si>
    <t>Mitochondrial inner membrane protein OXA1 - OXA1</t>
  </si>
  <si>
    <t>c837.a1.a1</t>
  </si>
  <si>
    <t>Chassy_SC_307;N1P9W5;P23615; Transcription elongation factor SPT6 - SPT6</t>
  </si>
  <si>
    <t>Chassy_SC_307</t>
  </si>
  <si>
    <t>N1P9W5</t>
  </si>
  <si>
    <t>CENPK1137D_3083</t>
  </si>
  <si>
    <t>P23615</t>
  </si>
  <si>
    <t>YGR116W</t>
  </si>
  <si>
    <t>Transcription elongation factor SPT6 - SPT6</t>
  </si>
  <si>
    <t>d1659.a1.a1</t>
  </si>
  <si>
    <t>Chassy_SC_1506;N1NYE8;P36528; 54S ribosomal protein L17, mitochondrial - MRPL17</t>
  </si>
  <si>
    <t>Chassy_SC_1506</t>
  </si>
  <si>
    <t>N1NYE8</t>
  </si>
  <si>
    <t>CENPK1137D_2788</t>
  </si>
  <si>
    <t>P36528</t>
  </si>
  <si>
    <t>YNL252C</t>
  </si>
  <si>
    <t>54S ribosomal protein L17, mitochondrial - MRPL17</t>
  </si>
  <si>
    <t>c587.a1.a1</t>
  </si>
  <si>
    <t>Chassy_SC_1288;N1P9R5;P53172; Protein SDS23 - SDS23</t>
  </si>
  <si>
    <t>Chassy_SC_1288</t>
  </si>
  <si>
    <t>N1P9R5</t>
  </si>
  <si>
    <t>CENPK1137D_2918</t>
  </si>
  <si>
    <t>P53172</t>
  </si>
  <si>
    <t>YGL056C</t>
  </si>
  <si>
    <t>Protein SDS23 - SDS23</t>
  </si>
  <si>
    <t>c555.a1.a1</t>
  </si>
  <si>
    <t>Chassy_SC_660;N1NWR3;P40303; Proteasome subunit alpha type-4 - PRE6</t>
  </si>
  <si>
    <t>Chassy_SC_660</t>
  </si>
  <si>
    <t>N1NWR3</t>
  </si>
  <si>
    <t>CENPK1137D_1983</t>
  </si>
  <si>
    <t>P40303</t>
  </si>
  <si>
    <t>YOL038W</t>
  </si>
  <si>
    <t>Proteasome subunit alpha type-4 - PRE6</t>
  </si>
  <si>
    <t>d1673.a1.a1</t>
  </si>
  <si>
    <t>Chassy_SC_480;N1P3C1;P53192; Golgi to ER traffic protein 1 - GET1</t>
  </si>
  <si>
    <t>Chassy_SC_480</t>
  </si>
  <si>
    <t>N1P3C1</t>
  </si>
  <si>
    <t>CENPK1137D_2951</t>
  </si>
  <si>
    <t>P53192</t>
  </si>
  <si>
    <t>YGL020C</t>
  </si>
  <si>
    <t>Golgi to ER traffic protein 1 - GET1</t>
  </si>
  <si>
    <t>d1291.a1.a1</t>
  </si>
  <si>
    <t>Chassy_SC_3038;N1P010;Q06169; Peroxisomal membrane protein PEX30 - PEX30</t>
  </si>
  <si>
    <t>Chassy_SC_3038</t>
  </si>
  <si>
    <t>N1P010</t>
  </si>
  <si>
    <t>CENPK1137D_696</t>
  </si>
  <si>
    <t>Q06169</t>
  </si>
  <si>
    <t>YLR324W</t>
  </si>
  <si>
    <t>Peroxisomal membrane protein PEX30 - PEX30</t>
  </si>
  <si>
    <t>d1664.a1.a1</t>
  </si>
  <si>
    <t>Chassy_SC_2812;N1NZX7;P20448; ATP-dependent RNA helicase HCA4 - HCA4</t>
  </si>
  <si>
    <t>Chassy_SC_2812</t>
  </si>
  <si>
    <t>N1NZX7</t>
  </si>
  <si>
    <t>CENPK1137D_1269</t>
  </si>
  <si>
    <t>P20448</t>
  </si>
  <si>
    <t>YJL033W</t>
  </si>
  <si>
    <t>ATP-dependent RNA helicase HCA4 - HCA4</t>
  </si>
  <si>
    <t>c857.a1.a1</t>
  </si>
  <si>
    <t>Chassy_SC_4450;N1P7U0;P39517; ATP-dependent RNA helicase DHH1 - DHH1</t>
  </si>
  <si>
    <t>Chassy_SC_4450</t>
  </si>
  <si>
    <t>N1P7U0</t>
  </si>
  <si>
    <t>CENPK1137D_4374</t>
  </si>
  <si>
    <t>P39517</t>
  </si>
  <si>
    <t>YDL160C</t>
  </si>
  <si>
    <t>ATP-dependent RNA helicase DHH1 - DHH1</t>
  </si>
  <si>
    <t>b79.a3.a1</t>
  </si>
  <si>
    <t>Chassy_SC_313;N1P3L9;Q01939; 26S proteasome regulatory subunit 8 homolog - RPT6</t>
  </si>
  <si>
    <t>Chassy_SC_313</t>
  </si>
  <si>
    <t>N1P3L9</t>
  </si>
  <si>
    <t>CENPK1137D_2924</t>
  </si>
  <si>
    <t>Q01939</t>
  </si>
  <si>
    <t>YGL048C</t>
  </si>
  <si>
    <t>26S proteasome regulatory subunit 8 homolog - RPT6</t>
  </si>
  <si>
    <t>c549.a1.a1</t>
  </si>
  <si>
    <t>Chassy_SC_296;N1NXR4;Q02821; Importin subunit alpha - SRP1</t>
  </si>
  <si>
    <t>Chassy_SC_296</t>
  </si>
  <si>
    <t>N1NXR4</t>
  </si>
  <si>
    <t>CENPK1137D_2493</t>
  </si>
  <si>
    <t>Q02821</t>
  </si>
  <si>
    <t>YNL189W</t>
  </si>
  <si>
    <t>Importin subunit alpha - SRP1</t>
  </si>
  <si>
    <t>c258.a1.a1</t>
  </si>
  <si>
    <t>Chassy_SC_4181;N1P605;P53622; Coatomer subunit alpha - COP1</t>
  </si>
  <si>
    <t>Chassy_SC_4181</t>
  </si>
  <si>
    <t>N1P605</t>
  </si>
  <si>
    <t>CENPK1137D_4387</t>
  </si>
  <si>
    <t>P53622</t>
  </si>
  <si>
    <t>YDL145C</t>
  </si>
  <si>
    <t>Coatomer subunit alpha - COP1</t>
  </si>
  <si>
    <t>c548.a1.a1</t>
  </si>
  <si>
    <t>Chassy_SC_4067;N1P4S1;P38555; GTP-binding protein YPT31/YPT8 - YPT31</t>
  </si>
  <si>
    <t>Chassy_SC_4067</t>
  </si>
  <si>
    <t>N1P4S1</t>
  </si>
  <si>
    <t>CENPK1137D_3431</t>
  </si>
  <si>
    <t>P38555</t>
  </si>
  <si>
    <t>YER031C</t>
  </si>
  <si>
    <t>GTP-binding protein YPT31/YPT8 - YPT31</t>
  </si>
  <si>
    <t>d1102.a1.a1</t>
  </si>
  <si>
    <t>Chassy_SC_2580;N1P4C4;P53550; m7GpppN-mRNA hydrolase - DCP2</t>
  </si>
  <si>
    <t>Chassy_SC_2580</t>
  </si>
  <si>
    <t>N1P4C4</t>
  </si>
  <si>
    <t>CENPK1137D_2562</t>
  </si>
  <si>
    <t>P53550</t>
  </si>
  <si>
    <t>YNL118C</t>
  </si>
  <si>
    <t>3.6.1.62</t>
  </si>
  <si>
    <t>m7GpppN-mRNA hydrolase - DCP2</t>
  </si>
  <si>
    <t>c774.a1.a1</t>
  </si>
  <si>
    <t>Chassy_SC_3909;N1P7M6;Q99258; 3,4-dihydroxy-2-butanone 4-phosphate synthase - RIB3</t>
  </si>
  <si>
    <t>Chassy_SC_3909</t>
  </si>
  <si>
    <t>N1P7M6</t>
  </si>
  <si>
    <t>CENPK1137D_4314</t>
  </si>
  <si>
    <t>Q99258</t>
  </si>
  <si>
    <t>YDR487C</t>
  </si>
  <si>
    <t>4.1.99.12</t>
  </si>
  <si>
    <t>3,4-dihydroxy-2-butanone 4-phosphate synthase - RIB3</t>
  </si>
  <si>
    <t>d1647.a1.a1</t>
  </si>
  <si>
    <t>Chassy_SC_5173;N1P5A1;Q04228; UBX domain-containing protein 2 - UBX2</t>
  </si>
  <si>
    <t>Chassy_SC_5173</t>
  </si>
  <si>
    <t>N1P5A1</t>
  </si>
  <si>
    <t>CENPK1137D_15</t>
  </si>
  <si>
    <t>Q04228</t>
  </si>
  <si>
    <t>YML013W</t>
  </si>
  <si>
    <t>UBX domain-containing protein 2 - UBX2</t>
  </si>
  <si>
    <t>c786.a1.a1</t>
  </si>
  <si>
    <t>Chassy_SC_3207;N1P843;P15873; Proliferating cell nuclear antigen - POL30</t>
  </si>
  <si>
    <t>Chassy_SC_3207</t>
  </si>
  <si>
    <t>N1P843</t>
  </si>
  <si>
    <t>CENPK1137D_4636</t>
  </si>
  <si>
    <t>P15873</t>
  </si>
  <si>
    <t>YBR088C</t>
  </si>
  <si>
    <t>Proliferating cell nuclear antigen - POL30</t>
  </si>
  <si>
    <t>c120.a1.a1</t>
  </si>
  <si>
    <t>Chassy_SC_3294;N1P0A2;P26783; 40S ribosomal protein S5 - RPS5</t>
  </si>
  <si>
    <t>Chassy_SC_3294</t>
  </si>
  <si>
    <t>N1P0A2</t>
  </si>
  <si>
    <t>CENPK1137D_1419</t>
  </si>
  <si>
    <t>P26783</t>
  </si>
  <si>
    <t>YJR123W</t>
  </si>
  <si>
    <t>40S ribosomal protein S5 - RPS5</t>
  </si>
  <si>
    <t>c207.a1.a1</t>
  </si>
  <si>
    <t>Chassy_SC_4036;N1P553;P38764; 26S proteasome regulatory subunit RPN1 - RPN1</t>
  </si>
  <si>
    <t>Chassy_SC_4036</t>
  </si>
  <si>
    <t>N1P553</t>
  </si>
  <si>
    <t>CENPK1137D_5422</t>
  </si>
  <si>
    <t>P38764</t>
  </si>
  <si>
    <t>YHR027C</t>
  </si>
  <si>
    <t>26S proteasome regulatory subunit RPN1 - RPN1</t>
  </si>
  <si>
    <t>c235.a1.a1</t>
  </si>
  <si>
    <t>Chassy_SC_928;N1P4H5;P51401; 60S ribosomal protein L9-B - RPL9B</t>
  </si>
  <si>
    <t>Chassy_SC_928</t>
  </si>
  <si>
    <t>N1P4H5</t>
  </si>
  <si>
    <t>CENPK1137D_2612</t>
  </si>
  <si>
    <t>P51401</t>
  </si>
  <si>
    <t>YNL067W</t>
  </si>
  <si>
    <t>60S ribosomal protein L9-B - RPL9B</t>
  </si>
  <si>
    <t>c147.a1.a1</t>
  </si>
  <si>
    <t>Chassy_SC_1;N1P6D0;P08566; Pentafunctional AROM polypeptide - ARO1</t>
  </si>
  <si>
    <t>Chassy_SC_1</t>
  </si>
  <si>
    <t>N1P6D0</t>
  </si>
  <si>
    <t>CENPK1137D_3951</t>
  </si>
  <si>
    <t>P08566</t>
  </si>
  <si>
    <t>YDR127W</t>
  </si>
  <si>
    <t>4.2.3.4; 2.5.1.19; 2.7.1.71; 4.2.1.10; 1.1.1.25</t>
  </si>
  <si>
    <t>Pentafunctional AROM polypeptide - ARO1</t>
  </si>
  <si>
    <t>c246.a1.a1</t>
  </si>
  <si>
    <t>Chassy_SC_3641;N1PAR5;P38077; ATP synthase subunit gamma, mitochondrial - ATP3</t>
  </si>
  <si>
    <t>Chassy_SC_3641</t>
  </si>
  <si>
    <t>N1PAR5</t>
  </si>
  <si>
    <t>CENPK1137D_4583</t>
  </si>
  <si>
    <t>P38077</t>
  </si>
  <si>
    <t>YBR039W</t>
  </si>
  <si>
    <t>ATP synthase subunit gamma, mitochondrial - ATP3</t>
  </si>
  <si>
    <t>c750.a1.a1</t>
  </si>
  <si>
    <t>Chassy_SC_1378;N1P4P0;P43535; Protein GCN20 - GCN20</t>
  </si>
  <si>
    <t>Chassy_SC_1378</t>
  </si>
  <si>
    <t>N1P4P0</t>
  </si>
  <si>
    <t>CENPK1137D_3391</t>
  </si>
  <si>
    <t>P43535</t>
  </si>
  <si>
    <t>YFR009W</t>
  </si>
  <si>
    <t>Protein GCN20 - GCN20</t>
  </si>
  <si>
    <t>c856.a1.a1</t>
  </si>
  <si>
    <t>Chassy_SC_670;N1P5R2;P11491; Repressible alkaline phosphatase - PHO8</t>
  </si>
  <si>
    <t>Chassy_SC_670</t>
  </si>
  <si>
    <t>N1P5R2</t>
  </si>
  <si>
    <t>CENPK1137D_4307</t>
  </si>
  <si>
    <t>P11491</t>
  </si>
  <si>
    <t>YDR481C</t>
  </si>
  <si>
    <t>3.1.3.1; 3.1.3.54; 3.1.7.6</t>
  </si>
  <si>
    <t>Repressible alkaline phosphatase - PHO8</t>
  </si>
  <si>
    <t>d1448.a1.a1</t>
  </si>
  <si>
    <t>Chassy_SC_615;N1NZM1;Q06168; Chromatin structure-remodeling complex subunit SFH1 - SFH1</t>
  </si>
  <si>
    <t>Chassy_SC_615</t>
  </si>
  <si>
    <t>N1NZM1</t>
  </si>
  <si>
    <t>CENPK1137D_693</t>
  </si>
  <si>
    <t>Q06168</t>
  </si>
  <si>
    <t>YLR321C</t>
  </si>
  <si>
    <t>Chromatin structure-remodeling complex subunit SFH1 - SFH1</t>
  </si>
  <si>
    <t>d1803.a1.a1</t>
  </si>
  <si>
    <t>Chassy_SC_2910;N1P4R6;P11655; Guanine nucleotide-exchange factor SEC12 - SEC12</t>
  </si>
  <si>
    <t>Chassy_SC_2910</t>
  </si>
  <si>
    <t>N1P4R6</t>
  </si>
  <si>
    <t>CENPK1137D_2702</t>
  </si>
  <si>
    <t>P11655</t>
  </si>
  <si>
    <t>YNR026C</t>
  </si>
  <si>
    <t>Guanine nucleotide-exchange factor SEC12 - SEC12</t>
  </si>
  <si>
    <t>d1571.a1.a1</t>
  </si>
  <si>
    <t>Chassy_SC_1037;N1P230;P27882; Mitochondrial FAD-linked sulfhydryl oxidase ERV1 - ERV1</t>
  </si>
  <si>
    <t>Chassy_SC_1037</t>
  </si>
  <si>
    <t>N1P230</t>
  </si>
  <si>
    <t>CENPK1137D_2997</t>
  </si>
  <si>
    <t>P27882</t>
  </si>
  <si>
    <t>YGR029W</t>
  </si>
  <si>
    <t>1.8.3.2</t>
  </si>
  <si>
    <t>Mitochondrial FAD-linked sulfhydryl oxidase ERV1 - ERV1</t>
  </si>
  <si>
    <t>c384.a1.a1</t>
  </si>
  <si>
    <t>Chassy_SC_579;N1P738;P02400; 60S acidic ribosomal protein P2-beta - RPP2B</t>
  </si>
  <si>
    <t>Chassy_SC_579</t>
  </si>
  <si>
    <t>N1P738</t>
  </si>
  <si>
    <t>CENPK1137D_4211</t>
  </si>
  <si>
    <t>P02400</t>
  </si>
  <si>
    <t>YDR382W</t>
  </si>
  <si>
    <t>60S acidic ribosomal protein P2-beta - RPP2B</t>
  </si>
  <si>
    <t>c254.a2.a1</t>
  </si>
  <si>
    <t>Chassy_SC_1091;N1P8D1;P33401; Phosphoglucomutase 1 - PGM1</t>
  </si>
  <si>
    <t>Chassy_SC_1091</t>
  </si>
  <si>
    <t>N1P8D1</t>
  </si>
  <si>
    <t>CENPK1137D_1180</t>
  </si>
  <si>
    <t>P33401</t>
  </si>
  <si>
    <t>YKL127W</t>
  </si>
  <si>
    <t>Phosphoglucomutase 1 - PGM1</t>
  </si>
  <si>
    <t>d1144.a1.a1</t>
  </si>
  <si>
    <t>Chassy_SC_2559;N1NWD9;P22517; Calcium/calmodulin-dependent protein kinase II - CMK2</t>
  </si>
  <si>
    <t>Chassy_SC_2559</t>
  </si>
  <si>
    <t>N1NWD9</t>
  </si>
  <si>
    <t>CENPK1137D_2005</t>
  </si>
  <si>
    <t>P22517</t>
  </si>
  <si>
    <t>YOL016C</t>
  </si>
  <si>
    <t>Calcium/calmodulin-dependent protein kinase II - CMK2</t>
  </si>
  <si>
    <t>c185.a3.a1</t>
  </si>
  <si>
    <t>Chassy_SC_256;N1NW67;P52917; Vacuolar protein sorting-associated protein 4 - VPS4</t>
  </si>
  <si>
    <t>Chassy_SC_256</t>
  </si>
  <si>
    <t>N1NW67</t>
  </si>
  <si>
    <t>CENPK1137D_1865</t>
  </si>
  <si>
    <t>P52917</t>
  </si>
  <si>
    <t>YPR173C</t>
  </si>
  <si>
    <t>Vacuolar protein sorting-associated protein 4 - VPS4</t>
  </si>
  <si>
    <t>d1913.a1.a1</t>
  </si>
  <si>
    <t>Chassy_SC_4955;N1P4L7;P43577; Glucosamine 6-phosphate N-acetyltransferase - GNA1</t>
  </si>
  <si>
    <t>Chassy_SC_4955</t>
  </si>
  <si>
    <t>N1P4L7</t>
  </si>
  <si>
    <t>CENPK1137D_3366</t>
  </si>
  <si>
    <t>P43577</t>
  </si>
  <si>
    <t>YFL017C</t>
  </si>
  <si>
    <t>2.3.1.4</t>
  </si>
  <si>
    <t>Glucosamine 6-phosphate N-acetyltransferase - GNA1</t>
  </si>
  <si>
    <t>d1510.a1.a1</t>
  </si>
  <si>
    <t>Chassy_SC_988;N1P1I1;Q3E7A3; Uncharacterized protein YJL133C-A - YJL133C-A</t>
  </si>
  <si>
    <t>Chassy_SC_988</t>
  </si>
  <si>
    <t>N1P1I1</t>
  </si>
  <si>
    <t>CENPK1137D_1498</t>
  </si>
  <si>
    <t>Q3E7A3</t>
  </si>
  <si>
    <t>YJL133C-A</t>
  </si>
  <si>
    <t>Uncharacterized protein YJL133C-A - YJL133C-A</t>
  </si>
  <si>
    <t>c826.a1.a1</t>
  </si>
  <si>
    <t>Chassy_SC_3089;N1P8A1;P21538; DNA-binding protein REB1 - REB1</t>
  </si>
  <si>
    <t>Chassy_SC_3089</t>
  </si>
  <si>
    <t>N1P8A1</t>
  </si>
  <si>
    <t>CENPK1137D_4594</t>
  </si>
  <si>
    <t>P21538</t>
  </si>
  <si>
    <t>YBR049C</t>
  </si>
  <si>
    <t>DNA-binding protein REB1 - REB1</t>
  </si>
  <si>
    <t>d1475.a2.a1</t>
  </si>
  <si>
    <t>Chassy_SC_5177;N1NYY7;P33328; Synaptobrevin homolog 2 - SNC2</t>
  </si>
  <si>
    <t>Chassy_SC_5177</t>
  </si>
  <si>
    <t>N1NYY7</t>
  </si>
  <si>
    <t>CENPK1137D_2344</t>
  </si>
  <si>
    <t>P33328</t>
  </si>
  <si>
    <t>YOR327C</t>
  </si>
  <si>
    <t>Synaptobrevin homolog 2 - SNC2</t>
  </si>
  <si>
    <t>d1126.a1.a1</t>
  </si>
  <si>
    <t>Chassy_SC_1856;N1NZ38;P10174; Cytochrome c oxidase subunit 7 - COX7</t>
  </si>
  <si>
    <t>Chassy_SC_1856</t>
  </si>
  <si>
    <t>N1NZ38</t>
  </si>
  <si>
    <t>CENPK1137D_296</t>
  </si>
  <si>
    <t>P10174</t>
  </si>
  <si>
    <t>YMR256C</t>
  </si>
  <si>
    <t>Cytochrome c oxidase subunit 7 - COX7</t>
  </si>
  <si>
    <t>d1201.a1.a1</t>
  </si>
  <si>
    <t>Chassy_SC_3792;N1P021;P23201; Protein SPA2 - SPA2</t>
  </si>
  <si>
    <t>Chassy_SC_3792</t>
  </si>
  <si>
    <t>N1P021</t>
  </si>
  <si>
    <t>CENPK1137D_716</t>
  </si>
  <si>
    <t>P23201</t>
  </si>
  <si>
    <t>YLL021W</t>
  </si>
  <si>
    <t>Protein SPA2 - SPA2</t>
  </si>
  <si>
    <t>c781.a1.a1</t>
  </si>
  <si>
    <t>Chassy_SC_419;N1P956;Q12250; 26S proteasome regulatory subunit RPN5 - RPN5</t>
  </si>
  <si>
    <t>Chassy_SC_419</t>
  </si>
  <si>
    <t>N1P956</t>
  </si>
  <si>
    <t>CENPK1137D_4385</t>
  </si>
  <si>
    <t>Q12250</t>
  </si>
  <si>
    <t>YDL147W</t>
  </si>
  <si>
    <t>26S proteasome regulatory subunit RPN5 - RPN5</t>
  </si>
  <si>
    <t>d1494.a1.a1</t>
  </si>
  <si>
    <t>Chassy_SC_2672;N1NWU3;P89105; RNA polymerase-associated protein CTR9 - CTR9</t>
  </si>
  <si>
    <t>Chassy_SC_2672</t>
  </si>
  <si>
    <t>N1NWU3</t>
  </si>
  <si>
    <t>CENPK1137D_2048</t>
  </si>
  <si>
    <t>P89105</t>
  </si>
  <si>
    <t>YOL145C</t>
  </si>
  <si>
    <t>RNA polymerase-associated protein CTR9 - CTR9</t>
  </si>
  <si>
    <t>c900.a1.a1</t>
  </si>
  <si>
    <t>Chassy_SC_1918;N1P3P6;P48837; Nucleoporin NUP57 - NUP57</t>
  </si>
  <si>
    <t>Chassy_SC_1918</t>
  </si>
  <si>
    <t>N1P3P6</t>
  </si>
  <si>
    <t>CENPK1137D_3086</t>
  </si>
  <si>
    <t>P48837</t>
  </si>
  <si>
    <t>YGR119C</t>
  </si>
  <si>
    <t>Nucleoporin NUP57 - NUP57</t>
  </si>
  <si>
    <t>c644.a1.a1</t>
  </si>
  <si>
    <t>Chassy_SC_4359;N1P1A9;P47039; Probable kynurenine--oxoglutarate transaminase BNA3 - BNA3</t>
  </si>
  <si>
    <t>Chassy_SC_4359</t>
  </si>
  <si>
    <t>N1P1A9</t>
  </si>
  <si>
    <t>CENPK1137D_1241</t>
  </si>
  <si>
    <t>P47039</t>
  </si>
  <si>
    <t>YJL060W</t>
  </si>
  <si>
    <t>2.6.1.7</t>
  </si>
  <si>
    <t>Probable kynurenine--oxoglutarate transaminase BNA3 - BNA3</t>
  </si>
  <si>
    <t>c940.a1.a1</t>
  </si>
  <si>
    <t>Chassy_SC_1852;N1P6P1;P43569; CCR4-associated factor 16 - CAF16</t>
  </si>
  <si>
    <t>Chassy_SC_1852</t>
  </si>
  <si>
    <t>N1P6P1</t>
  </si>
  <si>
    <t>CENPK1137D_3355</t>
  </si>
  <si>
    <t>P43569</t>
  </si>
  <si>
    <t>YFL028C</t>
  </si>
  <si>
    <t>CCR4-associated factor 16 - CAF16</t>
  </si>
  <si>
    <t>c531.a2.a1</t>
  </si>
  <si>
    <t>Chassy_SC_5302;N1NW96;P29295; Casein kinase I homolog HRR25 - HRR25</t>
  </si>
  <si>
    <t>Chassy_SC_5302</t>
  </si>
  <si>
    <t>N1NW96</t>
  </si>
  <si>
    <t>CENPK1137D_1920</t>
  </si>
  <si>
    <t>P29295</t>
  </si>
  <si>
    <t>YPL204W</t>
  </si>
  <si>
    <t>Casein kinase I homolog HRR25 - HRR25</t>
  </si>
  <si>
    <t>c956.a1.a1</t>
  </si>
  <si>
    <t>Chassy_SC_3191;N1NVS8;P38439; RNA polymerase-associated protein LEO1 - LEO1</t>
  </si>
  <si>
    <t>Chassy_SC_3191</t>
  </si>
  <si>
    <t>N1NVS8</t>
  </si>
  <si>
    <t>CENPK1137D_2141</t>
  </si>
  <si>
    <t>P38439</t>
  </si>
  <si>
    <t>YOR123C</t>
  </si>
  <si>
    <t>RNA polymerase-associated protein LEO1 - LEO1</t>
  </si>
  <si>
    <t>d1246.a1.a1</t>
  </si>
  <si>
    <t>Chassy_SC_2805;N1P5S4;Q07451; Endoplasmic reticulum transmembrane protein 3 - YET3</t>
  </si>
  <si>
    <t>Chassy_SC_2805</t>
  </si>
  <si>
    <t>N1P5S4</t>
  </si>
  <si>
    <t>CENPK1137D_3756</t>
  </si>
  <si>
    <t>Q07451</t>
  </si>
  <si>
    <t>YDL072C</t>
  </si>
  <si>
    <t>Endoplasmic reticulum transmembrane protein 3 - YET3</t>
  </si>
  <si>
    <t>c766.a1.a1</t>
  </si>
  <si>
    <t>Chassy_SC_2375;N1P5T8;P12686; 37S ribosomal protein MRP13, mitochondrial - MRP13</t>
  </si>
  <si>
    <t>Chassy_SC_2375</t>
  </si>
  <si>
    <t>N1P5T8</t>
  </si>
  <si>
    <t>CENPK1137D_3050</t>
  </si>
  <si>
    <t>P12686</t>
  </si>
  <si>
    <t>YGR084C</t>
  </si>
  <si>
    <t>37S ribosomal protein MRP13, mitochondrial - MRP13</t>
  </si>
  <si>
    <t>c530.a1.a1</t>
  </si>
  <si>
    <t>Chassy_SC_3571;N1NXA1;P24280; SEC14 cytosolic factor - SEC14</t>
  </si>
  <si>
    <t>Chassy_SC_3571</t>
  </si>
  <si>
    <t>N1NXA1</t>
  </si>
  <si>
    <t>CENPK1137D_109</t>
  </si>
  <si>
    <t>P24280</t>
  </si>
  <si>
    <t>YMR079W</t>
  </si>
  <si>
    <t>SEC14 cytosolic factor - SEC14</t>
  </si>
  <si>
    <t>d1344.a1.a1</t>
  </si>
  <si>
    <t>Chassy_SC_4604;N1P5S8;P23369; 54S ribosomal protein L25, mitochondrial - MRPL25</t>
  </si>
  <si>
    <t>Chassy_SC_4604</t>
  </si>
  <si>
    <t>N1P5S8</t>
  </si>
  <si>
    <t>CENPK1137D_3040</t>
  </si>
  <si>
    <t>P23369</t>
  </si>
  <si>
    <t>YGR076C</t>
  </si>
  <si>
    <t>54S ribosomal protein L25, mitochondrial - MRPL25</t>
  </si>
  <si>
    <t>c616.a1.a1</t>
  </si>
  <si>
    <t>Chassy_SC_655;N1NXJ2;P21242; Probable proteasome subunit alpha type-7 - PRE10</t>
  </si>
  <si>
    <t>Chassy_SC_655</t>
  </si>
  <si>
    <t>N1NXJ2</t>
  </si>
  <si>
    <t>CENPK1137D_2378</t>
  </si>
  <si>
    <t>P21242</t>
  </si>
  <si>
    <t>YOR362C</t>
  </si>
  <si>
    <t>Probable proteasome subunit alpha type-7 - PRE10</t>
  </si>
  <si>
    <t>d1623.a1.a1</t>
  </si>
  <si>
    <t>Chassy_SC_190;N1NWJ8;P32561; Histone deacetylase RPD3 - RPD3</t>
  </si>
  <si>
    <t>Chassy_SC_190</t>
  </si>
  <si>
    <t>N1NWJ8</t>
  </si>
  <si>
    <t>CENPK1137D_2571</t>
  </si>
  <si>
    <t>P32561</t>
  </si>
  <si>
    <t>YNL330C</t>
  </si>
  <si>
    <t>3.5.1.98</t>
  </si>
  <si>
    <t>Histone deacetylase RPD3 - RPD3</t>
  </si>
  <si>
    <t>d2042.a1.a1</t>
  </si>
  <si>
    <t>Chassy_SC_1280;N1P8X6;P47166; Protein SGM1 - SGM1</t>
  </si>
  <si>
    <t>Chassy_SC_1280</t>
  </si>
  <si>
    <t>N1P8X6</t>
  </si>
  <si>
    <t>CENPK1137D_1430</t>
  </si>
  <si>
    <t>P47166</t>
  </si>
  <si>
    <t>YJR134C</t>
  </si>
  <si>
    <t>Protein SGM1 - SGM1</t>
  </si>
  <si>
    <t>c677.a1.a1</t>
  </si>
  <si>
    <t>Chassy_SC_272;N1NYF4;P13298; Orotate phosphoribosyltransferase 1 - URA5</t>
  </si>
  <si>
    <t>Chassy_SC_272</t>
  </si>
  <si>
    <t>N1NYF4</t>
  </si>
  <si>
    <t>CENPK1137D_168</t>
  </si>
  <si>
    <t>P13298</t>
  </si>
  <si>
    <t>YML106W</t>
  </si>
  <si>
    <t>2.4.2.10</t>
  </si>
  <si>
    <t>Orotate phosphoribosyltransferase 1 - URA5</t>
  </si>
  <si>
    <t>c187.a1.a1</t>
  </si>
  <si>
    <t>Chassy_SC_3048;N1P482;P53090; Aromatic/aminoadipate aminotransferase 1 - ARO8</t>
  </si>
  <si>
    <t>Chassy_SC_3048</t>
  </si>
  <si>
    <t>N1P482</t>
  </si>
  <si>
    <t>CENPK1137D_3261</t>
  </si>
  <si>
    <t>P53090</t>
  </si>
  <si>
    <t>YGL202W</t>
  </si>
  <si>
    <t>2.6.1.39; 2.6.1.57</t>
  </si>
  <si>
    <t>Aromatic/aminoadipate aminotransferase 1 - ARO8</t>
  </si>
  <si>
    <t>d1238.a1.a1</t>
  </si>
  <si>
    <t>Chassy_SC_5269;N1NY09;Q08920; Nuclear cap-binding protein subunit 2 - CBC2</t>
  </si>
  <si>
    <t>Chassy_SC_5269</t>
  </si>
  <si>
    <t>N1NY09</t>
  </si>
  <si>
    <t>CENPK1137D_1949</t>
  </si>
  <si>
    <t>Q08920</t>
  </si>
  <si>
    <t>YPL178W</t>
  </si>
  <si>
    <t>Nuclear cap-binding protein subunit 2 - CBC2</t>
  </si>
  <si>
    <t>c648.a1.a1</t>
  </si>
  <si>
    <t>Chassy_SC_4787;N1P5G2;P33331; Nuclear transport factor 2 - NTF2</t>
  </si>
  <si>
    <t>Chassy_SC_4787</t>
  </si>
  <si>
    <t>N1P5G2</t>
  </si>
  <si>
    <t>CENPK1137D_3666</t>
  </si>
  <si>
    <t>P33331</t>
  </si>
  <si>
    <t>YER009W</t>
  </si>
  <si>
    <t>Nuclear transport factor 2 - NTF2</t>
  </si>
  <si>
    <t>d1104.a1.a1</t>
  </si>
  <si>
    <t>Chassy_SC_4182;N1NY21;P53615; Carbonic anhydrase - NCE103</t>
  </si>
  <si>
    <t>Chassy_SC_4182</t>
  </si>
  <si>
    <t>N1NY21</t>
  </si>
  <si>
    <t>CENPK1137D_2643</t>
  </si>
  <si>
    <t>P53615</t>
  </si>
  <si>
    <t>YNL036W</t>
  </si>
  <si>
    <t>4.2.1.1</t>
  </si>
  <si>
    <t>Carbonic anhydrase - NCE103</t>
  </si>
  <si>
    <t>b38.a1.a1</t>
  </si>
  <si>
    <t>Chassy_SC_411;N1P652;P17709; Glucokinase-1 - GLK1</t>
  </si>
  <si>
    <t>Chassy_SC_411</t>
  </si>
  <si>
    <t>N1P652</t>
  </si>
  <si>
    <t>CENPK1137D_4457</t>
  </si>
  <si>
    <t>P17709</t>
  </si>
  <si>
    <t>YCL040W</t>
  </si>
  <si>
    <t>Glucokinase-1 - GLK1</t>
  </si>
  <si>
    <t>c282.a1.a1</t>
  </si>
  <si>
    <t>Chassy_SC_3287;N1P6L4;P02557; Tubulin beta chain - TUB2</t>
  </si>
  <si>
    <t>Chassy_SC_3287</t>
  </si>
  <si>
    <t>N1P6L4</t>
  </si>
  <si>
    <t>CENPK1137D_3345</t>
  </si>
  <si>
    <t>P02557</t>
  </si>
  <si>
    <t>YFL037W</t>
  </si>
  <si>
    <t>Tubulin beta chain - TUB2</t>
  </si>
  <si>
    <t>c725.a1.a1</t>
  </si>
  <si>
    <t>Chassy_SC_4282;N1P163;P12688; Serine/threonine-protein kinase YPK1 - YPK1</t>
  </si>
  <si>
    <t>Chassy_SC_4282</t>
  </si>
  <si>
    <t>N1P163</t>
  </si>
  <si>
    <t>CENPK1137D_1181</t>
  </si>
  <si>
    <t>P12688</t>
  </si>
  <si>
    <t>YKL126W</t>
  </si>
  <si>
    <t>Serine/threonine-protein kinase YPK1 - YPK1</t>
  </si>
  <si>
    <t>c418.a1.a1</t>
  </si>
  <si>
    <t>Chassy_SC_5254;N1P975;P32521; Actin cytoskeleton-regulatory complex protein PAN1 - PAN1</t>
  </si>
  <si>
    <t>Chassy_SC_5254</t>
  </si>
  <si>
    <t>N1P975</t>
  </si>
  <si>
    <t>CENPK1137D_5070</t>
  </si>
  <si>
    <t>P32521</t>
  </si>
  <si>
    <t>YIR006C</t>
  </si>
  <si>
    <t>Actin cytoskeleton-regulatory complex protein PAN1 - PAN1</t>
  </si>
  <si>
    <t>c713.a1.a1</t>
  </si>
  <si>
    <t>Chassy_SC_3059;N1NYH5;Q07825; Putative Xaa-Pro aminopeptidase FRA1 - FRA1</t>
  </si>
  <si>
    <t>Chassy_SC_3059</t>
  </si>
  <si>
    <t>N1NYH5</t>
  </si>
  <si>
    <t>CENPK1137D_639</t>
  </si>
  <si>
    <t>Q07825</t>
  </si>
  <si>
    <t>YLL029W</t>
  </si>
  <si>
    <t>3.4.11.9</t>
  </si>
  <si>
    <t>Putative Xaa-Pro aminopeptidase FRA1 - FRA1</t>
  </si>
  <si>
    <t>d1333.a1.a1</t>
  </si>
  <si>
    <t>Chassy_SC_4312;N1NZW0;Q06697; Cell division control protein 73 - CDC73</t>
  </si>
  <si>
    <t>Chassy_SC_4312</t>
  </si>
  <si>
    <t>N1NZW0</t>
  </si>
  <si>
    <t>CENPK1137D_788</t>
  </si>
  <si>
    <t>Q06697</t>
  </si>
  <si>
    <t>YLR418C</t>
  </si>
  <si>
    <t>Cell division control protein 73 - CDC73</t>
  </si>
  <si>
    <t>d1368.a1.a1</t>
  </si>
  <si>
    <t>Chassy_SC_1884;N1P5N4;Q03790; Nucleoporin NUP53 - NUP53</t>
  </si>
  <si>
    <t>Chassy_SC_1884</t>
  </si>
  <si>
    <t>N1P5N4</t>
  </si>
  <si>
    <t>CENPK1137D_185</t>
  </si>
  <si>
    <t>Q03790</t>
  </si>
  <si>
    <t>YMR153W</t>
  </si>
  <si>
    <t>Nucleoporin NUP53 - NUP53</t>
  </si>
  <si>
    <t>c222.a1.a1</t>
  </si>
  <si>
    <t>Chassy_SC_5351;N1P8C0;P35719; Uncharacterized protein MRP8 - MRP8</t>
  </si>
  <si>
    <t>Chassy_SC_5351</t>
  </si>
  <si>
    <t>N1P8C0</t>
  </si>
  <si>
    <t>CENPK1137D_1165</t>
  </si>
  <si>
    <t>P35719</t>
  </si>
  <si>
    <t>YKL142W</t>
  </si>
  <si>
    <t>Uncharacterized protein MRP8 - MRP8</t>
  </si>
  <si>
    <t>c723.a1.a1</t>
  </si>
  <si>
    <t>Chassy_SC_2036;N1P9G5;P14922; General transcriptional corepressor CYC8 - CYC8</t>
  </si>
  <si>
    <t>Chassy_SC_2036</t>
  </si>
  <si>
    <t>N1P9G5</t>
  </si>
  <si>
    <t>CENPK1137D_4660</t>
  </si>
  <si>
    <t>P14922</t>
  </si>
  <si>
    <t>YBR112C</t>
  </si>
  <si>
    <t>General transcriptional corepressor CYC8 - CYC8</t>
  </si>
  <si>
    <t>d1526.a1.a1</t>
  </si>
  <si>
    <t>Chassy_SC_5058;N1P3T6;P53219; Abhydrolase domain-containing protein IMO32 - IMO32</t>
  </si>
  <si>
    <t>Chassy_SC_5058</t>
  </si>
  <si>
    <t>N1P3T6</t>
  </si>
  <si>
    <t>CENPK1137D_2999</t>
  </si>
  <si>
    <t>P53219</t>
  </si>
  <si>
    <t>YGR031W</t>
  </si>
  <si>
    <t>Abhydrolase domain-containing protein IMO32 - IMO32</t>
  </si>
  <si>
    <t>c424.a2.a1</t>
  </si>
  <si>
    <t>Chassy_SC_2233;N1NZC7;P09734; Tubulin alpha-3 chain - TUB3</t>
  </si>
  <si>
    <t>Chassy_SC_2233</t>
  </si>
  <si>
    <t>N1NZC7</t>
  </si>
  <si>
    <t>CENPK1137D_406</t>
  </si>
  <si>
    <t>P09734</t>
  </si>
  <si>
    <t>YML124C</t>
  </si>
  <si>
    <t>Tubulin alpha-3 chain - TUB3</t>
  </si>
  <si>
    <t>c626.a1.a1</t>
  </si>
  <si>
    <t>Chassy_SC_1971;N1P9R8;P32790; Actin cytoskeleton-regulatory complex protein SLA1 - SLA1</t>
  </si>
  <si>
    <t>Chassy_SC_1971</t>
  </si>
  <si>
    <t>N1P9R8</t>
  </si>
  <si>
    <t>CENPK1137D_4920</t>
  </si>
  <si>
    <t>P32790</t>
  </si>
  <si>
    <t>YBL007C</t>
  </si>
  <si>
    <t>Actin cytoskeleton-regulatory complex protein SLA1 - SLA1</t>
  </si>
  <si>
    <t>c749.a1.a1</t>
  </si>
  <si>
    <t>Chassy_SC_1829;N1P648;P30822; Exportin-1 - CRM1</t>
  </si>
  <si>
    <t>Chassy_SC_1829</t>
  </si>
  <si>
    <t>N1P648</t>
  </si>
  <si>
    <t>CENPK1137D_3185</t>
  </si>
  <si>
    <t>P30822</t>
  </si>
  <si>
    <t>YGR218W</t>
  </si>
  <si>
    <t>Exportin-1 - CRM1</t>
  </si>
  <si>
    <t>d1266.a1.a1</t>
  </si>
  <si>
    <t>Chassy_SC_4927;N1NYM3;Q03655; Probable 1,3-beta-glucanosyltransferase GAS3 - GAS3</t>
  </si>
  <si>
    <t>Chassy_SC_4927</t>
  </si>
  <si>
    <t>N1NYM3</t>
  </si>
  <si>
    <t>CENPK1137D_253</t>
  </si>
  <si>
    <t>Q03655</t>
  </si>
  <si>
    <t>YMR215W</t>
  </si>
  <si>
    <t>Probable 1,3-beta-glucanosyltransferase GAS3 - GAS3</t>
  </si>
  <si>
    <t>d1297.a1.a1</t>
  </si>
  <si>
    <t>Chassy_SC_5158;N1NW62;P32486; Beta-glucan synthesis-associated protein KRE6 - KRE6</t>
  </si>
  <si>
    <t>Chassy_SC_5158</t>
  </si>
  <si>
    <t>N1NW62</t>
  </si>
  <si>
    <t>CENPK1137D_1850</t>
  </si>
  <si>
    <t>P32486</t>
  </si>
  <si>
    <t>YPR159W</t>
  </si>
  <si>
    <t>Beta-glucan synthesis-associated protein KRE6 - KRE6</t>
  </si>
  <si>
    <t>c798.a1.a1</t>
  </si>
  <si>
    <t>Chassy_SC_3961;N1P1F7;Q06146; Uncharacterized protein YLR257W - YLR257W</t>
  </si>
  <si>
    <t>Chassy_SC_3961</t>
  </si>
  <si>
    <t>N1P1F7</t>
  </si>
  <si>
    <t>CENPK1137D_632</t>
  </si>
  <si>
    <t>Q06146</t>
  </si>
  <si>
    <t>YLR257W</t>
  </si>
  <si>
    <t>Uncharacterized protein YLR257W - YLR257W</t>
  </si>
  <si>
    <t>d1615.a1.a1</t>
  </si>
  <si>
    <t>Chassy_SC_4783;N1P5X0;P53276; U3 small nucleolar RNA-associated protein 8 - UTP8</t>
  </si>
  <si>
    <t>Chassy_SC_4783</t>
  </si>
  <si>
    <t>N1P5X0</t>
  </si>
  <si>
    <t>CENPK1137D_3095</t>
  </si>
  <si>
    <t>P53276</t>
  </si>
  <si>
    <t>YGR128C</t>
  </si>
  <si>
    <t>U3 small nucleolar RNA-associated protein 8 - UTP8</t>
  </si>
  <si>
    <t>d1616.a1.a1</t>
  </si>
  <si>
    <t>Chassy_SC_4418;N1P295;Q06839; PX domain-containing protein YPR097W - YPR097W</t>
  </si>
  <si>
    <t>Chassy_SC_4418</t>
  </si>
  <si>
    <t>N1P295</t>
  </si>
  <si>
    <t>CENPK1137D_1792</t>
  </si>
  <si>
    <t>Q06839</t>
  </si>
  <si>
    <t>YPR097W</t>
  </si>
  <si>
    <t>PX domain-containing protein YPR097W - YPR097W</t>
  </si>
  <si>
    <t>d1250.a1.a1</t>
  </si>
  <si>
    <t>Chassy_SC_3734;N1P263;P40529; ADP-ribosylation factor GTPase-activating protein effector protein 2 - AGE2</t>
  </si>
  <si>
    <t>Chassy_SC_3734</t>
  </si>
  <si>
    <t>N1P263</t>
  </si>
  <si>
    <t>CENPK1137D_5016</t>
  </si>
  <si>
    <t>P40529</t>
  </si>
  <si>
    <t>YIL044C</t>
  </si>
  <si>
    <t>ADP-ribosylation factor GTPase-activating protein effector protein 2 - AGE2</t>
  </si>
  <si>
    <t>d1417.a1.a1</t>
  </si>
  <si>
    <t>Chassy_SC_3365;N1P4J5;P38713; Oxysterol-binding protein homolog 3 - OSH3</t>
  </si>
  <si>
    <t>Chassy_SC_3365</t>
  </si>
  <si>
    <t>N1P4J5</t>
  </si>
  <si>
    <t>CENPK1137D_5217</t>
  </si>
  <si>
    <t>P38713</t>
  </si>
  <si>
    <t>YHR073W</t>
  </si>
  <si>
    <t>Oxysterol-binding protein homolog 3 - OSH3</t>
  </si>
  <si>
    <t>c930.a1.a1</t>
  </si>
  <si>
    <t>Chassy_SC_2418;N1P8W5;P31384; Glucose-repressible alcohol dehydrogenase transcriptional effector - CCR4</t>
  </si>
  <si>
    <t>Chassy_SC_2418</t>
  </si>
  <si>
    <t>N1P8W5</t>
  </si>
  <si>
    <t>CENPK1137D_4961</t>
  </si>
  <si>
    <t>P31384</t>
  </si>
  <si>
    <t>YAL021C</t>
  </si>
  <si>
    <t>Glucose-repressible alcohol dehydrogenase transcriptional effector - CCR4</t>
  </si>
  <si>
    <t>d1023.a1.a1</t>
  </si>
  <si>
    <t>Chassy_SC_4257;N1PAY7;P39729; Ribosome-interacting GTPase 1 - RBG1</t>
  </si>
  <si>
    <t>Chassy_SC_4257</t>
  </si>
  <si>
    <t>N1PAY7</t>
  </si>
  <si>
    <t>CENPK1137D_4943</t>
  </si>
  <si>
    <t>P39729</t>
  </si>
  <si>
    <t>YAL036C</t>
  </si>
  <si>
    <t>Ribosome-interacting GTPase 1 - RBG1</t>
  </si>
  <si>
    <t>d1534.a1.a1</t>
  </si>
  <si>
    <t>Chassy_SC_3453;N1P8C4;P14063; 54S ribosomal protein L31, mitochondrial - MRPL31</t>
  </si>
  <si>
    <t>Chassy_SC_3453</t>
  </si>
  <si>
    <t>N1P8C4</t>
  </si>
  <si>
    <t>CENPK1137D_1170</t>
  </si>
  <si>
    <t>P14063</t>
  </si>
  <si>
    <t>YKL138C</t>
  </si>
  <si>
    <t>54S ribosomal protein L31, mitochondrial - MRPL31</t>
  </si>
  <si>
    <t>c575.a1.a1</t>
  </si>
  <si>
    <t>Chassy_SC_730;N1P0I2;P36015; Synaptobrevin homolog YKT6 - YKT6</t>
  </si>
  <si>
    <t>Chassy_SC_730</t>
  </si>
  <si>
    <t>N1P0I2</t>
  </si>
  <si>
    <t>CENPK1137D_1058</t>
  </si>
  <si>
    <t>P36015</t>
  </si>
  <si>
    <t>YKL196C</t>
  </si>
  <si>
    <t>Synaptobrevin homolog YKT6 - YKT6</t>
  </si>
  <si>
    <t>c312.a1.a1</t>
  </si>
  <si>
    <t>Chassy_SC_3531;N1P5K0;P04449; 60S ribosomal protein L24-A - RPL24A</t>
  </si>
  <si>
    <t>Chassy_SC_3531</t>
  </si>
  <si>
    <t>N1P5K0</t>
  </si>
  <si>
    <t>CENPK1137D_2940</t>
  </si>
  <si>
    <t>P04449</t>
  </si>
  <si>
    <t>YGL031C</t>
  </si>
  <si>
    <t>60S ribosomal protein L24-A - RPL24A</t>
  </si>
  <si>
    <t>d1464.a1.a1</t>
  </si>
  <si>
    <t>Chassy_SC_4082;N1NVW5;Q08645; Folylpolyglutamate synthase - MET7</t>
  </si>
  <si>
    <t>Chassy_SC_4082</t>
  </si>
  <si>
    <t>N1NVW5</t>
  </si>
  <si>
    <t>CENPK1137D_2256</t>
  </si>
  <si>
    <t>Q08645</t>
  </si>
  <si>
    <t>YOR241W</t>
  </si>
  <si>
    <t>6.3.2.17</t>
  </si>
  <si>
    <t>Folylpolyglutamate synthase - MET7</t>
  </si>
  <si>
    <t>d1226.a1.a1</t>
  </si>
  <si>
    <t>Chassy_SC_5143;N1P5J1;Q12018; Cell division control protein 53 - CDC53</t>
  </si>
  <si>
    <t>Chassy_SC_5143</t>
  </si>
  <si>
    <t>N1P5J1</t>
  </si>
  <si>
    <t>CENPK1137D_3691</t>
  </si>
  <si>
    <t>Q12018</t>
  </si>
  <si>
    <t>YDL132W</t>
  </si>
  <si>
    <t>Cell division control protein 53 - CDC53</t>
  </si>
  <si>
    <t>d1531.a1.a1</t>
  </si>
  <si>
    <t>Chassy_SC_2970;N1NYW4;P52593; Nucleoporin NUP188 - NUP188</t>
  </si>
  <si>
    <t>Chassy_SC_2970</t>
  </si>
  <si>
    <t>N1NYW4</t>
  </si>
  <si>
    <t>CENPK1137D_201</t>
  </si>
  <si>
    <t>P52593</t>
  </si>
  <si>
    <t>YML103C</t>
  </si>
  <si>
    <t>Nucleoporin NUP188 - NUP188</t>
  </si>
  <si>
    <t>d1094.a1.a1</t>
  </si>
  <si>
    <t>Chassy_SC_3530;N1P2G1;P36101; tRNA threonylcarbamoyladenosine dehydratase 2 - TCD2</t>
  </si>
  <si>
    <t>Chassy_SC_3530</t>
  </si>
  <si>
    <t>N1P2G1</t>
  </si>
  <si>
    <t>CENPK1137D_977</t>
  </si>
  <si>
    <t>P36101</t>
  </si>
  <si>
    <t>YKL027W</t>
  </si>
  <si>
    <t>6.1.-.-</t>
  </si>
  <si>
    <t>tRNA threonylcarbamoyladenosine dehydratase 2 - TCD2</t>
  </si>
  <si>
    <t>c545.a1.a1</t>
  </si>
  <si>
    <t>Chassy_SC_4625;N1PA44;P21524; Ribonucleoside-diphosphate reductase large chain 1 - RNR1</t>
  </si>
  <si>
    <t>Chassy_SC_4625</t>
  </si>
  <si>
    <t>N1PA44</t>
  </si>
  <si>
    <t>CENPK1137D_3478</t>
  </si>
  <si>
    <t>P21524</t>
  </si>
  <si>
    <t>YER070W</t>
  </si>
  <si>
    <t>Ribonucleoside-diphosphate reductase large chain 1 - RNR1</t>
  </si>
  <si>
    <t>b21.a3.a1</t>
  </si>
  <si>
    <t>Chassy_SC_109;N1P1X2;P43635; Citrate synthase 3, mitochondrial - CIT3</t>
  </si>
  <si>
    <t>Chassy_SC_109</t>
  </si>
  <si>
    <t>N1P1X2</t>
  </si>
  <si>
    <t>CENPK1137D_1702</t>
  </si>
  <si>
    <t>P43635</t>
  </si>
  <si>
    <t>YPR001W</t>
  </si>
  <si>
    <t>Citrate synthase 3, mitochondrial - CIT3</t>
  </si>
  <si>
    <t>d1720.a1.a1</t>
  </si>
  <si>
    <t>Chassy_SC_2927;N1P2A9;P35184; Ribosome assembly protein SQT1 - SQT1</t>
  </si>
  <si>
    <t>Chassy_SC_2927</t>
  </si>
  <si>
    <t>N1P2A9</t>
  </si>
  <si>
    <t>CENPK1137D_5076</t>
  </si>
  <si>
    <t>P35184</t>
  </si>
  <si>
    <t>YIR012W</t>
  </si>
  <si>
    <t>Ribosome assembly protein SQT1 - SQT1</t>
  </si>
  <si>
    <t>d1097.a1.a1</t>
  </si>
  <si>
    <t>Chassy_SC_950;N1P1P4;P16370; DNA-directed RNA polymerase II subunit RPB3 - RPB3</t>
  </si>
  <si>
    <t>Chassy_SC_950</t>
  </si>
  <si>
    <t>N1P1P4</t>
  </si>
  <si>
    <t>CENPK1137D_5038</t>
  </si>
  <si>
    <t>P16370</t>
  </si>
  <si>
    <t>YIL021W</t>
  </si>
  <si>
    <t>DNA-directed RNA polymerase II subunit RPB3 - RPB3</t>
  </si>
  <si>
    <t>d1281.a1.a1</t>
  </si>
  <si>
    <t>Chassy_SC_3953;N1P3I3;P53011; Nucleoporin SEH1 - SEH1</t>
  </si>
  <si>
    <t>Chassy_SC_3953</t>
  </si>
  <si>
    <t>N1P3I3</t>
  </si>
  <si>
    <t>CENPK1137D_2874</t>
  </si>
  <si>
    <t>P53011</t>
  </si>
  <si>
    <t>YGL100W</t>
  </si>
  <si>
    <t>Nucleoporin SEH1 - SEH1</t>
  </si>
  <si>
    <t>c306.a1.a1</t>
  </si>
  <si>
    <t>Chassy_SC_1433;N1P3G8;P00899; Anthranilate synthase component 1 - TRP2</t>
  </si>
  <si>
    <t>Chassy_SC_1433</t>
  </si>
  <si>
    <t>N1P3G8</t>
  </si>
  <si>
    <t>CENPK1137D_3502</t>
  </si>
  <si>
    <t>P00899</t>
  </si>
  <si>
    <t>YER090W</t>
  </si>
  <si>
    <t>4.1.3.27</t>
  </si>
  <si>
    <t>Anthranilate synthase component 1 - TRP2</t>
  </si>
  <si>
    <t>d1718.a1.a1</t>
  </si>
  <si>
    <t>Chassy_SC_3561;N1NYX8;Q03124; Chromatin structure-remodeling complex subunit RSC9 - RSC9</t>
  </si>
  <si>
    <t>Chassy_SC_3561</t>
  </si>
  <si>
    <t>N1NYX8</t>
  </si>
  <si>
    <t>CENPK1137D_373</t>
  </si>
  <si>
    <t>Q03124</t>
  </si>
  <si>
    <t>YML127W</t>
  </si>
  <si>
    <t>Chromatin structure-remodeling complex subunit RSC9 - RSC9</t>
  </si>
  <si>
    <t>c447.a1.a1</t>
  </si>
  <si>
    <t>Chassy_SC_4171;N1P744;P0CX42;P0CX41;NA- NA</t>
  </si>
  <si>
    <t>Chassy_SC_4171</t>
  </si>
  <si>
    <t>N1P744</t>
  </si>
  <si>
    <t>CENPK1137D_3530 CENPK1137D_4643</t>
  </si>
  <si>
    <t>P0CX42 P0CX41</t>
  </si>
  <si>
    <t>YER117W YBL087C</t>
  </si>
  <si>
    <t>Rpl23bp</t>
  </si>
  <si>
    <t>c600.a1.a1</t>
  </si>
  <si>
    <t>Chassy_SC_4940;N1P9P7;P34223; UBX domain-containing protein 1 - SHP1</t>
  </si>
  <si>
    <t>Chassy_SC_4940</t>
  </si>
  <si>
    <t>N1P9P7</t>
  </si>
  <si>
    <t>CENPK1137D_4865</t>
  </si>
  <si>
    <t>P34223</t>
  </si>
  <si>
    <t>YBL058W</t>
  </si>
  <si>
    <t>UBX domain-containing protein 1 - SHP1</t>
  </si>
  <si>
    <t>d1547.a1.a1</t>
  </si>
  <si>
    <t>Chassy_SC_896;N1NXF3;Q03798; Altered inheritance of mitochondria protein 36, mitochondrial - AIM36</t>
  </si>
  <si>
    <t>Chassy_SC_896</t>
  </si>
  <si>
    <t>N1NXF3</t>
  </si>
  <si>
    <t>CENPK1137D_189</t>
  </si>
  <si>
    <t>Q03798</t>
  </si>
  <si>
    <t>YMR157C</t>
  </si>
  <si>
    <t>Altered inheritance of mitochondria protein 36, mitochondrial - AIM36</t>
  </si>
  <si>
    <t>d1610.a1.a1</t>
  </si>
  <si>
    <t>Chassy_SC_723;N1P8E5;P32501; Translation initiation factor eIF-2B subunit epsilon - GCD6</t>
  </si>
  <si>
    <t>Chassy_SC_723</t>
  </si>
  <si>
    <t>N1P8E5</t>
  </si>
  <si>
    <t>CENPK1137D_4035</t>
  </si>
  <si>
    <t>P32501</t>
  </si>
  <si>
    <t>YDR211W</t>
  </si>
  <si>
    <t>Translation initiation factor eIF-2B subunit epsilon - GCD6</t>
  </si>
  <si>
    <t>c972.a1.a1</t>
  </si>
  <si>
    <t>Chassy_SC_2960;N1NZ90;P22211; Nitrogen permease reactivator protein - NPR1</t>
  </si>
  <si>
    <t>Chassy_SC_2960</t>
  </si>
  <si>
    <t>N1NZ90</t>
  </si>
  <si>
    <t>CENPK1137D_2499</t>
  </si>
  <si>
    <t>P22211</t>
  </si>
  <si>
    <t>YNL183C</t>
  </si>
  <si>
    <t>Nitrogen permease reactivator protein - NPR1</t>
  </si>
  <si>
    <t>d1171.a1.a1</t>
  </si>
  <si>
    <t>Chassy_SC_1966;N1P0G9;Q03246; 37S ribosomal protein S17, mitochondrial - MRPS17</t>
  </si>
  <si>
    <t>Chassy_SC_1966</t>
  </si>
  <si>
    <t>N1P0G9</t>
  </si>
  <si>
    <t>CENPK1137D_222</t>
  </si>
  <si>
    <t>Q03246</t>
  </si>
  <si>
    <t>YMR188C</t>
  </si>
  <si>
    <t>37S ribosomal protein S17, mitochondrial - MRPS17</t>
  </si>
  <si>
    <t>c998.a1.a1</t>
  </si>
  <si>
    <t>Chassy_SC_5299;N1P0J7;P47017; Sm-like protein LSm1 - LSM1</t>
  </si>
  <si>
    <t>Chassy_SC_5299</t>
  </si>
  <si>
    <t>N1P0J7</t>
  </si>
  <si>
    <t>CENPK1137D_1509</t>
  </si>
  <si>
    <t>P47017</t>
  </si>
  <si>
    <t>YJL124C</t>
  </si>
  <si>
    <t>Sm-like protein LSm1 - LSM1</t>
  </si>
  <si>
    <t>d1062.a1.a1</t>
  </si>
  <si>
    <t>Chassy_SC_196;N1P119;P38737; Proteasome component ECM29 - ECM29</t>
  </si>
  <si>
    <t>Chassy_SC_196</t>
  </si>
  <si>
    <t>N1P119</t>
  </si>
  <si>
    <t>CENPK1137D_5219</t>
  </si>
  <si>
    <t>P38737</t>
  </si>
  <si>
    <t>YHL030W</t>
  </si>
  <si>
    <t>Proteasome component ECM29 - ECM29</t>
  </si>
  <si>
    <t>c880.a1.a1</t>
  </si>
  <si>
    <t>Chassy_SC_1762;N1NYI9;Q12349; ATP synthase subunit H, mitochondrial - ATP14</t>
  </si>
  <si>
    <t>Chassy_SC_1762</t>
  </si>
  <si>
    <t>N1NYI9</t>
  </si>
  <si>
    <t>CENPK1137D_669</t>
  </si>
  <si>
    <t>Q12349</t>
  </si>
  <si>
    <t>YLR295C</t>
  </si>
  <si>
    <t>ATP synthase subunit H, mitochondrial - ATP14</t>
  </si>
  <si>
    <t>d1825.a1.a1</t>
  </si>
  <si>
    <t>Chassy_SC_1111;N1P6D6;P54964; Oligoribonuclease, mitochondrial - REX2</t>
  </si>
  <si>
    <t>Chassy_SC_1111</t>
  </si>
  <si>
    <t>N1P6D6</t>
  </si>
  <si>
    <t>CENPK1137D_445</t>
  </si>
  <si>
    <t>P54964</t>
  </si>
  <si>
    <t>YLR059C</t>
  </si>
  <si>
    <t>Oligoribonuclease, mitochondrial - REX2</t>
  </si>
  <si>
    <t>c913.a1.a1</t>
  </si>
  <si>
    <t>Chassy_SC_3784;N1P2Q2;P53326; Uncharacterized protein YGR266W - YGR266W</t>
  </si>
  <si>
    <t>Chassy_SC_3784</t>
  </si>
  <si>
    <t>N1P2Q2</t>
  </si>
  <si>
    <t>CENPK1137D_3232</t>
  </si>
  <si>
    <t>P53326</t>
  </si>
  <si>
    <t>YGR266W</t>
  </si>
  <si>
    <t>Uncharacterized protein YGR266W - YGR266W</t>
  </si>
  <si>
    <t>c953.a1.a1</t>
  </si>
  <si>
    <t>Chassy_SC_2360;N1P9U3;P39705; Nucleoporin NUP60 - NUP60</t>
  </si>
  <si>
    <t>Chassy_SC_2360</t>
  </si>
  <si>
    <t>N1P9U3</t>
  </si>
  <si>
    <t>CENPK1137D_4980</t>
  </si>
  <si>
    <t>P39705</t>
  </si>
  <si>
    <t>YAR002W</t>
  </si>
  <si>
    <t>Nucleoporin NUP60 - NUP60</t>
  </si>
  <si>
    <t>c974.a1.a1</t>
  </si>
  <si>
    <t>Chassy_SC_663;N1PA15;P43555; Protein EMP47 - EMP47</t>
  </si>
  <si>
    <t>Chassy_SC_663</t>
  </si>
  <si>
    <t>N1PA15</t>
  </si>
  <si>
    <t>CENPK1137D_3333</t>
  </si>
  <si>
    <t>P43555</t>
  </si>
  <si>
    <t>YFL048C</t>
  </si>
  <si>
    <t>Protein EMP47 - EMP47</t>
  </si>
  <si>
    <t>a5.a2.a1</t>
  </si>
  <si>
    <t>Chassy_SC_5072;N1P336;P38689; Ribose-phosphate pyrophosphokinase 3 - PRS3</t>
  </si>
  <si>
    <t>Chassy_SC_5072</t>
  </si>
  <si>
    <t>N1P336</t>
  </si>
  <si>
    <t>CENPK1137D_5376</t>
  </si>
  <si>
    <t>P38689</t>
  </si>
  <si>
    <t>YHL011C</t>
  </si>
  <si>
    <t>Ribose-phosphate pyrophosphokinase 3 - PRS3</t>
  </si>
  <si>
    <t>c991.a1.a1</t>
  </si>
  <si>
    <t>Chassy_SC_3524;N1NZG8;P69771; Vacuolar protein-sorting-associated protein 46 - DID2</t>
  </si>
  <si>
    <t>Chassy_SC_3524</t>
  </si>
  <si>
    <t>N1NZG8</t>
  </si>
  <si>
    <t>CENPK1137D_1044</t>
  </si>
  <si>
    <t>P69771</t>
  </si>
  <si>
    <t>YKR035W-A</t>
  </si>
  <si>
    <t>Vacuolar protein-sorting-associated protein 46 - DID2</t>
  </si>
  <si>
    <t>d1563.a1.a1</t>
  </si>
  <si>
    <t>Chassy_SC_1822;N1P4Q7;Q00684; Tyrosine-protein phosphatase CDC14 - CDC14</t>
  </si>
  <si>
    <t>Chassy_SC_1822</t>
  </si>
  <si>
    <t>N1P4Q7</t>
  </si>
  <si>
    <t>CENPK1137D_3411</t>
  </si>
  <si>
    <t>Q00684</t>
  </si>
  <si>
    <t>YFR028C</t>
  </si>
  <si>
    <t>Tyrosine-protein phosphatase CDC14 - CDC14</t>
  </si>
  <si>
    <t>c769.a1.a1</t>
  </si>
  <si>
    <t>Chassy_SC_3119;N1NZJ8;Q10740; Leukotriene A-4 hydrolase homolog - LAP2</t>
  </si>
  <si>
    <t>Chassy_SC_3119</t>
  </si>
  <si>
    <t>N1NZJ8</t>
  </si>
  <si>
    <t>CENPK1137D_2634</t>
  </si>
  <si>
    <t>Q10740</t>
  </si>
  <si>
    <t>YNL045W</t>
  </si>
  <si>
    <t>3.3.2.6</t>
  </si>
  <si>
    <t>Leukotriene A-4 hydrolase homolog - LAP2</t>
  </si>
  <si>
    <t>d1233.a1.a1</t>
  </si>
  <si>
    <t>Chassy_SC_2322;N1P2H9;Q06624; DNA damage tolerance protein RHC31 - AOS1</t>
  </si>
  <si>
    <t>Chassy_SC_2322</t>
  </si>
  <si>
    <t>N1P2H9</t>
  </si>
  <si>
    <t>CENPK1137D_1872</t>
  </si>
  <si>
    <t>Q06624</t>
  </si>
  <si>
    <t>YPR180W</t>
  </si>
  <si>
    <t>DNA damage tolerance protein RHC31 - AOS1</t>
  </si>
  <si>
    <t>d1937.a1.a1</t>
  </si>
  <si>
    <t>'Chassy_SC_719;N1PAH4;P49775; Bis(5''-adenosyl)-triphosphatase - HNT2'</t>
  </si>
  <si>
    <t>Chassy_SC_719</t>
  </si>
  <si>
    <t>N1PAH4</t>
  </si>
  <si>
    <t>CENPK1137D_4128</t>
  </si>
  <si>
    <t>P49775</t>
  </si>
  <si>
    <t>YDR305C</t>
  </si>
  <si>
    <t>3.6.1.29</t>
  </si>
  <si>
    <t>'Bis(5''-adenosyl)-triphosphatase - HNT2'</t>
  </si>
  <si>
    <t>d1205.a1.a1</t>
  </si>
  <si>
    <t>Chassy_SC_5112;N1P1D0;P11792; Serine/threonine-protein kinase SCH9 - SCH9</t>
  </si>
  <si>
    <t>Chassy_SC_5112</t>
  </si>
  <si>
    <t>N1P1D0</t>
  </si>
  <si>
    <t>CENPK1137D_5359</t>
  </si>
  <si>
    <t>P11792</t>
  </si>
  <si>
    <t>YHR205W</t>
  </si>
  <si>
    <t>Serine/threonine-protein kinase SCH9 - SCH9</t>
  </si>
  <si>
    <t>d1334.a1.a1</t>
  </si>
  <si>
    <t>Chassy_SC_1807;N1NX39;Q02959; Histone deacetylase HOS3 - HOS3</t>
  </si>
  <si>
    <t>Chassy_SC_1807</t>
  </si>
  <si>
    <t>N1NX39</t>
  </si>
  <si>
    <t>CENPK1137D_1584</t>
  </si>
  <si>
    <t>Q02959</t>
  </si>
  <si>
    <t>YPL116W</t>
  </si>
  <si>
    <t>Histone deacetylase HOS3 - HOS3</t>
  </si>
  <si>
    <t>d1325.a1.a1</t>
  </si>
  <si>
    <t>Chassy_SC_2008;N1P475;P53883; Nucleolar protein 13 - NOP13</t>
  </si>
  <si>
    <t>Chassy_SC_2008</t>
  </si>
  <si>
    <t>N1P475</t>
  </si>
  <si>
    <t>CENPK1137D_2507</t>
  </si>
  <si>
    <t>P53883</t>
  </si>
  <si>
    <t>YNL175C</t>
  </si>
  <si>
    <t>Nucleolar protein 13 - NOP13</t>
  </si>
  <si>
    <t>d1820.a1.a1</t>
  </si>
  <si>
    <t>Chassy_SC_2572;N1P491;P10363; DNA primase small subunit - PRI1</t>
  </si>
  <si>
    <t>Chassy_SC_2572</t>
  </si>
  <si>
    <t>N1P491</t>
  </si>
  <si>
    <t>CENPK1137D_5072</t>
  </si>
  <si>
    <t>P10363</t>
  </si>
  <si>
    <t>YIR008C</t>
  </si>
  <si>
    <t>2.7.7.-</t>
  </si>
  <si>
    <t>DNA primase small subunit - PRI1</t>
  </si>
  <si>
    <t>d1668.a1.a1</t>
  </si>
  <si>
    <t>Chassy_SC_381;N1P0K1;P46956; Inorganic phosphate transporter PHO86 - PHO86</t>
  </si>
  <si>
    <t>Chassy_SC_381</t>
  </si>
  <si>
    <t>N1P0K1</t>
  </si>
  <si>
    <t>CENPK1137D_1514</t>
  </si>
  <si>
    <t>P46956</t>
  </si>
  <si>
    <t>YJL117W</t>
  </si>
  <si>
    <t>Inorganic phosphate transporter PHO86 - PHO86</t>
  </si>
  <si>
    <t>d1569.a1.a1</t>
  </si>
  <si>
    <t>Chassy_SC_5187;N1P7W5;P36095; Vacuolar protein-sorting-associated protein 24 - VPS24</t>
  </si>
  <si>
    <t>Chassy_SC_5187</t>
  </si>
  <si>
    <t>N1P7W5</t>
  </si>
  <si>
    <t>CENPK1137D_965</t>
  </si>
  <si>
    <t>P36095</t>
  </si>
  <si>
    <t>YKL041W</t>
  </si>
  <si>
    <t>Vacuolar protein-sorting-associated protein 24 - VPS24</t>
  </si>
  <si>
    <t>d1254.a1.a1</t>
  </si>
  <si>
    <t>Chassy_SC_515;N1P3L7;P53254; U3 small nucleolar RNA-associated protein 22 - UTP22</t>
  </si>
  <si>
    <t>Chassy_SC_515</t>
  </si>
  <si>
    <t>N1P3L7</t>
  </si>
  <si>
    <t>CENPK1137D_3056</t>
  </si>
  <si>
    <t>P53254</t>
  </si>
  <si>
    <t>YGR090W</t>
  </si>
  <si>
    <t>U3 small nucleolar RNA-associated protein 22 - UTP22</t>
  </si>
  <si>
    <t>d1128.a1.a1</t>
  </si>
  <si>
    <t>Chassy_SC_1655;N1P7F4;Q03430; 37S ribosomal protein RSM28, mitochondrial - RSM28</t>
  </si>
  <si>
    <t>Chassy_SC_1655</t>
  </si>
  <si>
    <t>N1P7F4</t>
  </si>
  <si>
    <t>CENPK1137D_4321</t>
  </si>
  <si>
    <t>Q03430</t>
  </si>
  <si>
    <t>YDR494W</t>
  </si>
  <si>
    <t>37S ribosomal protein RSM28, mitochondrial - RSM28</t>
  </si>
  <si>
    <t>d1075.a1.a1</t>
  </si>
  <si>
    <t>Chassy_SC_47;N1P5E5;P53145; Large subunit GTPase 1 - LSG1</t>
  </si>
  <si>
    <t>Chassy_SC_47</t>
  </si>
  <si>
    <t>N1P5E5</t>
  </si>
  <si>
    <t>CENPK1137D_2875</t>
  </si>
  <si>
    <t>P53145</t>
  </si>
  <si>
    <t>YGL099W</t>
  </si>
  <si>
    <t>3.6.1.-</t>
  </si>
  <si>
    <t>Large subunit GTPase 1 - LSG1</t>
  </si>
  <si>
    <t>d1772.a1.a1</t>
  </si>
  <si>
    <t>Chassy_SC_4698;N1P358;P47045; Mitochondrial import inner membrane translocase subunit TIM54 - TIM54</t>
  </si>
  <si>
    <t>Chassy_SC_4698</t>
  </si>
  <si>
    <t>N1P358</t>
  </si>
  <si>
    <t>CENPK1137D_1247</t>
  </si>
  <si>
    <t>P47045</t>
  </si>
  <si>
    <t>YJL054W</t>
  </si>
  <si>
    <t>Mitochondrial import inner membrane translocase subunit TIM54 - TIM54</t>
  </si>
  <si>
    <t>c589.a1.a1</t>
  </si>
  <si>
    <t>Chassy_SC_5100;N1P264;P38687; Signal recognition particle subunit SRP68 - SRP68</t>
  </si>
  <si>
    <t>Chassy_SC_5100</t>
  </si>
  <si>
    <t>N1P264</t>
  </si>
  <si>
    <t>CENPK1137D_1767</t>
  </si>
  <si>
    <t>P38687</t>
  </si>
  <si>
    <t>YPL243W</t>
  </si>
  <si>
    <t>Signal recognition particle subunit SRP68 - SRP68</t>
  </si>
  <si>
    <t>d1587.a1.a1</t>
  </si>
  <si>
    <t>Chassy_SC_2998;N1P5W0;Q07532; RNA polymerase II nuclear localization protein IWR1 - IWR1</t>
  </si>
  <si>
    <t>Chassy_SC_2998</t>
  </si>
  <si>
    <t>N1P5W0</t>
  </si>
  <si>
    <t>CENPK1137D_3709</t>
  </si>
  <si>
    <t>Q07532</t>
  </si>
  <si>
    <t>YDL115C</t>
  </si>
  <si>
    <t>RNA polymerase II nuclear localization protein IWR1 - IWR1</t>
  </si>
  <si>
    <t>d1087.a1.a1</t>
  </si>
  <si>
    <t>Chassy_SC_3850;N1P9Q0;P49687; Nucleoporin NUP145 - NUP145</t>
  </si>
  <si>
    <t>Chassy_SC_3850</t>
  </si>
  <si>
    <t>N1P9Q0</t>
  </si>
  <si>
    <t>CENPK1137D_2883</t>
  </si>
  <si>
    <t>P49687</t>
  </si>
  <si>
    <t>YGL092W</t>
  </si>
  <si>
    <t>Nucleoporin NUP145 - NUP145</t>
  </si>
  <si>
    <t>c850.a1.a1</t>
  </si>
  <si>
    <t>Chassy_SC_3973;N1NY13;P36534; 54S ribosomal protein L40, mitochondrial - MRPL40</t>
  </si>
  <si>
    <t>Chassy_SC_3973</t>
  </si>
  <si>
    <t>N1NY13</t>
  </si>
  <si>
    <t>CENPK1137D_1954</t>
  </si>
  <si>
    <t>P36534</t>
  </si>
  <si>
    <t>YPL173W</t>
  </si>
  <si>
    <t>54S ribosomal protein L40, mitochondrial - MRPL40</t>
  </si>
  <si>
    <t>d1296.a1.a1</t>
  </si>
  <si>
    <t>Chassy_SC_4264;N1PAR9;P38080; Serine/threonine-protein kinase AKL1 - AKL1</t>
  </si>
  <si>
    <t>Chassy_SC_4264</t>
  </si>
  <si>
    <t>N1PAR9</t>
  </si>
  <si>
    <t>CENPK1137D_4603</t>
  </si>
  <si>
    <t>P38080</t>
  </si>
  <si>
    <t>YBR059C</t>
  </si>
  <si>
    <t>Serine/threonine-protein kinase AKL1 - AKL1</t>
  </si>
  <si>
    <t>c785.a1.a1</t>
  </si>
  <si>
    <t>Chassy_SC_4157;N1PAK0;P32898; Mitochondrial presequence protease - CYM1</t>
  </si>
  <si>
    <t>Chassy_SC_4157</t>
  </si>
  <si>
    <t>N1PAK0</t>
  </si>
  <si>
    <t>CENPK1137D_4258</t>
  </si>
  <si>
    <t>P32898</t>
  </si>
  <si>
    <t>YDR430C</t>
  </si>
  <si>
    <t>Mitochondrial presequence protease - CYM1</t>
  </si>
  <si>
    <t>c290.a1.a1</t>
  </si>
  <si>
    <t>Chassy_SC_712;N1NWL4;P33297; 26S proteasome regulatory subunit 6A - RPT5</t>
  </si>
  <si>
    <t>Chassy_SC_712</t>
  </si>
  <si>
    <t>N1NWL4</t>
  </si>
  <si>
    <t>CENPK1137D_2135</t>
  </si>
  <si>
    <t>P33297</t>
  </si>
  <si>
    <t>YOR117W</t>
  </si>
  <si>
    <t>26S proteasome regulatory subunit 6A - RPT5</t>
  </si>
  <si>
    <t>c565.a1.a1</t>
  </si>
  <si>
    <t>Chassy_SC_1862;N1P2J7;P53303; Zinc finger protein ZPR1 - ZPR1</t>
  </si>
  <si>
    <t>Chassy_SC_1862</t>
  </si>
  <si>
    <t>N1P2J7</t>
  </si>
  <si>
    <t>CENPK1137D_3177</t>
  </si>
  <si>
    <t>P53303</t>
  </si>
  <si>
    <t>YGR211W</t>
  </si>
  <si>
    <t>Zinc finger protein ZPR1 - ZPR1</t>
  </si>
  <si>
    <t>d1527.a1.a1</t>
  </si>
  <si>
    <t>Chassy_SC_3336;N1P5T5;Q07381; Ribosome biogenesis protein TSR1 - TSR1</t>
  </si>
  <si>
    <t>Chassy_SC_3336</t>
  </si>
  <si>
    <t>N1P5T5</t>
  </si>
  <si>
    <t>CENPK1137D_3766</t>
  </si>
  <si>
    <t>Q07381</t>
  </si>
  <si>
    <t>YDL060W</t>
  </si>
  <si>
    <t>Ribosome biogenesis protein TSR1 - TSR1</t>
  </si>
  <si>
    <t>c811.a1.a1</t>
  </si>
  <si>
    <t>Chassy_SC_3956;N1P226;P38779; Proteasome-interacting protein CIC1 - CIC1</t>
  </si>
  <si>
    <t>Chassy_SC_3956</t>
  </si>
  <si>
    <t>N1P226</t>
  </si>
  <si>
    <t>CENPK1137D_5198</t>
  </si>
  <si>
    <t>P38779</t>
  </si>
  <si>
    <t>YHR052W</t>
  </si>
  <si>
    <t>Proteasome-interacting protein CIC1 - CIC1</t>
  </si>
  <si>
    <t>c684.a1.a1</t>
  </si>
  <si>
    <t>Chassy_SC_128;N1P2R6;Q08220; Glutathione synthetase - GSH2</t>
  </si>
  <si>
    <t>Chassy_SC_128</t>
  </si>
  <si>
    <t>N1P2R6</t>
  </si>
  <si>
    <t>CENPK1137D_1972</t>
  </si>
  <si>
    <t>Q08220</t>
  </si>
  <si>
    <t>YOL049W</t>
  </si>
  <si>
    <t>6.3.2.3</t>
  </si>
  <si>
    <t>Glutathione synthetase - GSH2</t>
  </si>
  <si>
    <t>b44.a2.a1</t>
  </si>
  <si>
    <t>Chassy_SC_5294;N1P7R0;P21954; Isocitrate dehydrogenase [NADP], mitochondrial - IDP1</t>
  </si>
  <si>
    <t>Chassy_SC_5294</t>
  </si>
  <si>
    <t>N1P7R0</t>
  </si>
  <si>
    <t>CENPK1137D_3760</t>
  </si>
  <si>
    <t>P21954</t>
  </si>
  <si>
    <t>YDL066W</t>
  </si>
  <si>
    <t>Isocitrate dehydrogenase [NADP], mitochondrial - IDP1</t>
  </si>
  <si>
    <t>c158.a1.a1</t>
  </si>
  <si>
    <t>Chassy_SC_4496;N1P3F2;P0CX31;P0CX32;NA- NA</t>
  </si>
  <si>
    <t>Chassy_SC_4496</t>
  </si>
  <si>
    <t>N1P3F2</t>
  </si>
  <si>
    <t>CENPK1137D_3482</t>
  </si>
  <si>
    <t>P0CX31 P0CX32</t>
  </si>
  <si>
    <t>YER074W YIL069C</t>
  </si>
  <si>
    <t>40S ribosomal protein S24</t>
  </si>
  <si>
    <t>d1098.a1.a1</t>
  </si>
  <si>
    <t>Chassy_SC_153;N1P6Z0;P21771; 37S ribosomal protein S28, mitochondrial - MRPS28</t>
  </si>
  <si>
    <t>Chassy_SC_153</t>
  </si>
  <si>
    <t>N1P6Z0</t>
  </si>
  <si>
    <t>CENPK1137D_4166</t>
  </si>
  <si>
    <t>P21771</t>
  </si>
  <si>
    <t>YDR337W</t>
  </si>
  <si>
    <t>37S ribosomal protein S28, mitochondrial - MRPS28</t>
  </si>
  <si>
    <t>d1876.a1.a1</t>
  </si>
  <si>
    <t>Chassy_SC_4766;N1NYV8;P57743; U6 snRNA-associated Sm-like protein LSm3 - LSM3</t>
  </si>
  <si>
    <t>Chassy_SC_4766</t>
  </si>
  <si>
    <t>N1NYV8</t>
  </si>
  <si>
    <t>CENPK1137D_809</t>
  </si>
  <si>
    <t>P57743</t>
  </si>
  <si>
    <t>YLR438C-A</t>
  </si>
  <si>
    <t>U6 snRNA-associated Sm-like protein LSm3 - LSM3</t>
  </si>
  <si>
    <t>d1343.a1.a1</t>
  </si>
  <si>
    <t>Chassy_SC_822;N1P460;P53330; Regulator of Ty1 transposition protein 102 - RTT102</t>
  </si>
  <si>
    <t>Chassy_SC_822</t>
  </si>
  <si>
    <t>N1P460</t>
  </si>
  <si>
    <t>CENPK1137D_3241</t>
  </si>
  <si>
    <t>P53330</t>
  </si>
  <si>
    <t>YGR275W</t>
  </si>
  <si>
    <t>Regulator of Ty1 transposition protein 102 - RTT102</t>
  </si>
  <si>
    <t>d1068.a1.a1</t>
  </si>
  <si>
    <t>Chassy_SC_1007;N1PAK4;Q04119; Endopolyphosphatase - PPN1</t>
  </si>
  <si>
    <t>Chassy_SC_1007</t>
  </si>
  <si>
    <t>N1PAK4</t>
  </si>
  <si>
    <t>CENPK1137D_4278</t>
  </si>
  <si>
    <t>Q04119</t>
  </si>
  <si>
    <t>YDR452W</t>
  </si>
  <si>
    <t>3.6.1.10; 3.6.1.-; 3.6.1.11</t>
  </si>
  <si>
    <t>Endopolyphosphatase - PPN1</t>
  </si>
  <si>
    <t>d1237.a1.a1</t>
  </si>
  <si>
    <t>Chassy_SC_4980;N1P1R8;P40564; DnaJ-like protein 1 - DJP1</t>
  </si>
  <si>
    <t>Chassy_SC_4980</t>
  </si>
  <si>
    <t>N1P1R8</t>
  </si>
  <si>
    <t>CENPK1137D_5068</t>
  </si>
  <si>
    <t>P40564</t>
  </si>
  <si>
    <t>YIR004W</t>
  </si>
  <si>
    <t>DnaJ-like protein 1 - DJP1</t>
  </si>
  <si>
    <t>d1326.a1.a1</t>
  </si>
  <si>
    <t>Chassy_SC_410;N1PA32;P05747; 60S ribosomal protein L29 - RPL29</t>
  </si>
  <si>
    <t>Chassy_SC_410</t>
  </si>
  <si>
    <t>N1PA32</t>
  </si>
  <si>
    <t>CENPK1137D_3418</t>
  </si>
  <si>
    <t>P05747</t>
  </si>
  <si>
    <t>YFR032C-A</t>
  </si>
  <si>
    <t>60S ribosomal protein L29 - RPL29</t>
  </si>
  <si>
    <t>d1230.a1.a1</t>
  </si>
  <si>
    <t>Chassy_SC_1974;N1P1V0;P53152; Ubiquitin-conjugating enzyme variant MMS2 - MMS2</t>
  </si>
  <si>
    <t>Chassy_SC_1974</t>
  </si>
  <si>
    <t>N1P1V0</t>
  </si>
  <si>
    <t>CENPK1137D_2887</t>
  </si>
  <si>
    <t>P53152</t>
  </si>
  <si>
    <t>YGL087C</t>
  </si>
  <si>
    <t>Ubiquitin-conjugating enzyme variant MMS2 - MMS2</t>
  </si>
  <si>
    <t>c469.a1.a1</t>
  </si>
  <si>
    <t>Chassy_SC_781;N1P858;Q03195; Translation initiation factor RLI1 - RLI1</t>
  </si>
  <si>
    <t>Chassy_SC_781</t>
  </si>
  <si>
    <t>N1P858</t>
  </si>
  <si>
    <t>CENPK1137D_3915</t>
  </si>
  <si>
    <t>Q03195</t>
  </si>
  <si>
    <t>YDR091C</t>
  </si>
  <si>
    <t>Translation initiation factor RLI1 - RLI1</t>
  </si>
  <si>
    <t>b60.a1.a1</t>
  </si>
  <si>
    <t>Chassy_SC_5190;N1P6J4;P29453; 60S ribosomal protein L8-B - RPL8B</t>
  </si>
  <si>
    <t>Chassy_SC_5190</t>
  </si>
  <si>
    <t>N1P6J4</t>
  </si>
  <si>
    <t>CENPK1137D_495</t>
  </si>
  <si>
    <t>P29453</t>
  </si>
  <si>
    <t>YLL045C</t>
  </si>
  <si>
    <t>60S ribosomal protein L8-B - RPL8B</t>
  </si>
  <si>
    <t>c905.a1.a1</t>
  </si>
  <si>
    <t>Chassy_SC_3630;N1P8A6;P38174; Methionine aminopeptidase 2 - MAP2</t>
  </si>
  <si>
    <t>Chassy_SC_3630</t>
  </si>
  <si>
    <t>N1P8A6</t>
  </si>
  <si>
    <t>CENPK1137D_4599</t>
  </si>
  <si>
    <t>P38174</t>
  </si>
  <si>
    <t>YBL091C</t>
  </si>
  <si>
    <t>Methionine aminopeptidase 2 - MAP2</t>
  </si>
  <si>
    <t>d1763.a1.a1</t>
  </si>
  <si>
    <t>Chassy_SC_4014;N1P676;P40970; Serine palmitoyltransferase 2 - LCB2</t>
  </si>
  <si>
    <t>Chassy_SC_4014</t>
  </si>
  <si>
    <t>N1P676</t>
  </si>
  <si>
    <t>CENPK1137D_3881</t>
  </si>
  <si>
    <t>P40970</t>
  </si>
  <si>
    <t>YDR062W</t>
  </si>
  <si>
    <t>Serine palmitoyltransferase 2 - LCB2</t>
  </si>
  <si>
    <t>c942.a1.a1</t>
  </si>
  <si>
    <t>Chassy_SC_165;N1P976;P25655; General negative regulator of transcription subunit 1 - CDC39</t>
  </si>
  <si>
    <t>Chassy_SC_165</t>
  </si>
  <si>
    <t>N1P976</t>
  </si>
  <si>
    <t>CENPK1137D_4440</t>
  </si>
  <si>
    <t>P25655</t>
  </si>
  <si>
    <t>YCR093W</t>
  </si>
  <si>
    <t>General negative regulator of transcription subunit 1 - CDC39</t>
  </si>
  <si>
    <t>b76.a2.a1</t>
  </si>
  <si>
    <t>Chassy_SC_2980;N1NXG4;Q12499; Nucleolar protein 58 - NOP58</t>
  </si>
  <si>
    <t>Chassy_SC_2980</t>
  </si>
  <si>
    <t>N1NXG4</t>
  </si>
  <si>
    <t>CENPK1137D_2328</t>
  </si>
  <si>
    <t>Q12499</t>
  </si>
  <si>
    <t>YOR310C</t>
  </si>
  <si>
    <t>Nucleolar protein 58 - NOP58</t>
  </si>
  <si>
    <t>d1130.a1.a1</t>
  </si>
  <si>
    <t>Chassy_SC_2786;N1NZY7;P53617; Protein NRD1 - NRD1</t>
  </si>
  <si>
    <t>Chassy_SC_2786</t>
  </si>
  <si>
    <t>N1NZY7</t>
  </si>
  <si>
    <t>CENPK1137D_2789</t>
  </si>
  <si>
    <t>P53617</t>
  </si>
  <si>
    <t>YNL251C</t>
  </si>
  <si>
    <t>Protein NRD1 - NRD1</t>
  </si>
  <si>
    <t>d1330.a1.a1</t>
  </si>
  <si>
    <t>Chassy_SC_4845;N1P4H8;P43561; Iron transport multicopper oxidase FET5 - FET5</t>
  </si>
  <si>
    <t>Chassy_SC_4845</t>
  </si>
  <si>
    <t>N1P4H8</t>
  </si>
  <si>
    <t>CENPK1137D_3341</t>
  </si>
  <si>
    <t>P43561</t>
  </si>
  <si>
    <t>YFL041W</t>
  </si>
  <si>
    <t>Iron transport multicopper oxidase FET5 - FET5</t>
  </si>
  <si>
    <t>d1300.a1.a1</t>
  </si>
  <si>
    <t>Chassy_SC_320;N1PAL1;Q03390; Vacuolar protein-sorting-associated protein 60 - VPS60</t>
  </si>
  <si>
    <t>Chassy_SC_320</t>
  </si>
  <si>
    <t>N1PAL1</t>
  </si>
  <si>
    <t>CENPK1137D_4313</t>
  </si>
  <si>
    <t>Q03390</t>
  </si>
  <si>
    <t>YDR486C</t>
  </si>
  <si>
    <t>Vacuolar protein-sorting-associated protein 60 - VPS60</t>
  </si>
  <si>
    <t>d1402.a1.a1</t>
  </si>
  <si>
    <t>Chassy_SC_806;N1P3U9;P39998; Enhancer of mRNA-decapping protein 3 - EDC3</t>
  </si>
  <si>
    <t>Chassy_SC_806</t>
  </si>
  <si>
    <t>N1P3U9</t>
  </si>
  <si>
    <t>CENPK1137D_3642</t>
  </si>
  <si>
    <t>P39998</t>
  </si>
  <si>
    <t>YEL015W</t>
  </si>
  <si>
    <t>Enhancer of mRNA-decapping protein 3 - EDC3</t>
  </si>
  <si>
    <t>d1546.a1.a1</t>
  </si>
  <si>
    <t>Chassy_SC_2634;N1NYR4;P32832; Chromatin structure-remodeling complex subunit RSC7 - NPL6</t>
  </si>
  <si>
    <t>Chassy_SC_2634</t>
  </si>
  <si>
    <t>N1NYR4</t>
  </si>
  <si>
    <t>CENPK1137D_121</t>
  </si>
  <si>
    <t>P32832</t>
  </si>
  <si>
    <t>YMR091C</t>
  </si>
  <si>
    <t>Chromatin structure-remodeling complex subunit RSC7 - NPL6</t>
  </si>
  <si>
    <t>c515.a1.a1</t>
  </si>
  <si>
    <t>Chassy_SC_3349;N1P9Y0;P16451; Pyruvate dehydrogenase complex protein X component, mitochondrial - PDX1</t>
  </si>
  <si>
    <t>Chassy_SC_3349</t>
  </si>
  <si>
    <t>N1P9Y0</t>
  </si>
  <si>
    <t>CENPK1137D_3158</t>
  </si>
  <si>
    <t>P16451</t>
  </si>
  <si>
    <t>YGR193C</t>
  </si>
  <si>
    <t>Pyruvate dehydrogenase complex protein X component, mitochondrial - PDX1</t>
  </si>
  <si>
    <t>c413.a1.a1</t>
  </si>
  <si>
    <t>Chassy_SC_4355;N1P4K9;P39938; 40S ribosomal protein S26-A - RPS26A</t>
  </si>
  <si>
    <t>Chassy_SC_4355</t>
  </si>
  <si>
    <t>N1P4K9</t>
  </si>
  <si>
    <t>CENPK1137D_3274</t>
  </si>
  <si>
    <t>P39938</t>
  </si>
  <si>
    <t>YGL189C</t>
  </si>
  <si>
    <t>40S ribosomal protein S26-A - RPS26A</t>
  </si>
  <si>
    <t>d1973.a1.a1</t>
  </si>
  <si>
    <t>Chassy_SC_1097;N1P408;P53076; Vacuolar import and degradation protein 30 - VID30</t>
  </si>
  <si>
    <t>Chassy_SC_1097</t>
  </si>
  <si>
    <t>N1P408</t>
  </si>
  <si>
    <t>CENPK1137D_3079</t>
  </si>
  <si>
    <t>P53076</t>
  </si>
  <si>
    <t>YGL227W</t>
  </si>
  <si>
    <t>Vacuolar import and degradation protein 30 - VID30</t>
  </si>
  <si>
    <t>d1841.a1.a1</t>
  </si>
  <si>
    <t>Chassy_SC_4681;N1P4V6;P38869; Protein SVP26 - SVP26</t>
  </si>
  <si>
    <t>Chassy_SC_4681</t>
  </si>
  <si>
    <t>N1P4V6</t>
  </si>
  <si>
    <t>CENPK1137D_5332</t>
  </si>
  <si>
    <t>P38869</t>
  </si>
  <si>
    <t>YHR181W</t>
  </si>
  <si>
    <t>Protein SVP26 - SVP26</t>
  </si>
  <si>
    <t>d1749.a1.a1</t>
  </si>
  <si>
    <t>Chassy_SC_3907;N1P5X4;Q04493; Prefoldin subunit 5 - GIM5</t>
  </si>
  <si>
    <t>Chassy_SC_3907</t>
  </si>
  <si>
    <t>N1P5X4</t>
  </si>
  <si>
    <t>CENPK1137D_290</t>
  </si>
  <si>
    <t>Q04493</t>
  </si>
  <si>
    <t>YML094W</t>
  </si>
  <si>
    <t>Prefoldin subunit 5 - GIM5</t>
  </si>
  <si>
    <t>c753.a1.a1</t>
  </si>
  <si>
    <t>Chassy_SC_2011;N1PA79;P33767; Dolichyl-diphosphooligosaccharide--protein glycosyltransferase subunit WBP1 - WBP1</t>
  </si>
  <si>
    <t>Chassy_SC_2011</t>
  </si>
  <si>
    <t>N1PA79</t>
  </si>
  <si>
    <t>CENPK1137D_3653</t>
  </si>
  <si>
    <t>P33767</t>
  </si>
  <si>
    <t>YEL002C</t>
  </si>
  <si>
    <t>Dolichyl-diphosphooligosaccharide--protein glycosyltransferase subunit WBP1 - WBP1</t>
  </si>
  <si>
    <t>d1491.a1.a1</t>
  </si>
  <si>
    <t>Chassy_SC_830;N1P7L0;Q03337; Trafficking protein particle complex subunit 31 - TRS31</t>
  </si>
  <si>
    <t>Chassy_SC_830</t>
  </si>
  <si>
    <t>N1P7L0</t>
  </si>
  <si>
    <t>CENPK1137D_4299</t>
  </si>
  <si>
    <t>Q03337</t>
  </si>
  <si>
    <t>YDR472W</t>
  </si>
  <si>
    <t>Trafficking protein particle complex subunit 31 - TRS31</t>
  </si>
  <si>
    <t>d1813.a1.a1</t>
  </si>
  <si>
    <t>Chassy_SC_3975;N1P459;P40540; ER membrane protein complex subunit 5 - EMC5</t>
  </si>
  <si>
    <t>Chassy_SC_3975</t>
  </si>
  <si>
    <t>N1P459</t>
  </si>
  <si>
    <t>CENPK1137D_5032</t>
  </si>
  <si>
    <t>P40540</t>
  </si>
  <si>
    <t>YIL027C</t>
  </si>
  <si>
    <t>ER membrane protein complex subunit 5 - EMC5</t>
  </si>
  <si>
    <t>d1381.a1.a1</t>
  </si>
  <si>
    <t>Chassy_SC_1648;N1NWG8;P32453; Protein ATP11, mitochondrial - ATP11</t>
  </si>
  <si>
    <t>Chassy_SC_1648</t>
  </si>
  <si>
    <t>N1NWG8</t>
  </si>
  <si>
    <t>CENPK1137D_2516</t>
  </si>
  <si>
    <t>P32453</t>
  </si>
  <si>
    <t>YNL315C</t>
  </si>
  <si>
    <t>Protein ATP11, mitochondrial - ATP11</t>
  </si>
  <si>
    <t>d1234.a1.a1</t>
  </si>
  <si>
    <t>Chassy_SC_1347;N1P631;Q07362; Protein PBP4 - PBP4</t>
  </si>
  <si>
    <t>Chassy_SC_1347</t>
  </si>
  <si>
    <t>N1P631</t>
  </si>
  <si>
    <t>CENPK1137D_3774</t>
  </si>
  <si>
    <t>Q07362</t>
  </si>
  <si>
    <t>YDL053C</t>
  </si>
  <si>
    <t>Protein PBP4 - PBP4</t>
  </si>
  <si>
    <t>d1287.a1.a1</t>
  </si>
  <si>
    <t>Chassy_SC_1152;N1P7Y8;P25574; ER membrane protein complex subunit 1 - EMC1</t>
  </si>
  <si>
    <t>Chassy_SC_1152</t>
  </si>
  <si>
    <t>N1P7Y8</t>
  </si>
  <si>
    <t>CENPK1137D_4454</t>
  </si>
  <si>
    <t>P25574</t>
  </si>
  <si>
    <t>YCL045C</t>
  </si>
  <si>
    <t>ER membrane protein complex subunit 1 - EMC1</t>
  </si>
  <si>
    <t>d1336.a1.a1</t>
  </si>
  <si>
    <t>Chassy_SC_4568;N1NZD6;Q03705; EKC/KEOPS complex subunit CGI121 - CGI121</t>
  </si>
  <si>
    <t>Chassy_SC_4568</t>
  </si>
  <si>
    <t>N1NZD6</t>
  </si>
  <si>
    <t>CENPK1137D_416</t>
  </si>
  <si>
    <t>Q03705</t>
  </si>
  <si>
    <t>YML036W</t>
  </si>
  <si>
    <t>EKC/KEOPS complex subunit CGI121 - CGI121</t>
  </si>
  <si>
    <t>d2022.a1.a1</t>
  </si>
  <si>
    <t>Chassy_SC_1168;N1NX80;Q12276; HMG2-induced ER-remodeling protein 1 - HER1</t>
  </si>
  <si>
    <t>Chassy_SC_1168</t>
  </si>
  <si>
    <t>N1NX80</t>
  </si>
  <si>
    <t>CENPK1137D_2243</t>
  </si>
  <si>
    <t>Q12276</t>
  </si>
  <si>
    <t>YOR227W</t>
  </si>
  <si>
    <t>HMG2-induced ER-remodeling protein 1 - HER1</t>
  </si>
  <si>
    <t>c701.a1.a1</t>
  </si>
  <si>
    <t>Chassy_SC_5080;N1P129;P38804; Restriction of telomere capping protein 3 - RTC3</t>
  </si>
  <si>
    <t>Chassy_SC_5080</t>
  </si>
  <si>
    <t>N1P129</t>
  </si>
  <si>
    <t>CENPK1137D_5234</t>
  </si>
  <si>
    <t>P38804</t>
  </si>
  <si>
    <t>YHR087W</t>
  </si>
  <si>
    <t>Restriction of telomere capping protein 3 - RTC3</t>
  </si>
  <si>
    <t>d1998.a1.a1</t>
  </si>
  <si>
    <t>Chassy_SC_4551;N1P3N0;Q12017; Phosducin-like protein 2 - PLP2</t>
  </si>
  <si>
    <t>Chassy_SC_4551</t>
  </si>
  <si>
    <t>N1P3N0</t>
  </si>
  <si>
    <t>CENPK1137D_2297</t>
  </si>
  <si>
    <t>Q12017</t>
  </si>
  <si>
    <t>YOR281C</t>
  </si>
  <si>
    <t>Phosducin-like protein 2 - PLP2</t>
  </si>
  <si>
    <t>d1434.a1.a1</t>
  </si>
  <si>
    <t>Chassy_SC_306;N1P7N7;Q04373; Pumilio homology domain family member 6 - PUF6</t>
  </si>
  <si>
    <t>Chassy_SC_306</t>
  </si>
  <si>
    <t>N1P7N7</t>
  </si>
  <si>
    <t>CENPK1137D_4324</t>
  </si>
  <si>
    <t>Q04373</t>
  </si>
  <si>
    <t>YDR496C</t>
  </si>
  <si>
    <t>Pumilio homology domain family member 6 - PUF6</t>
  </si>
  <si>
    <t>d1545.a1.a1</t>
  </si>
  <si>
    <t>Chassy_SC_309;N1P7F9;Q07807; mRNA-binding protein PUF3 - PUF3</t>
  </si>
  <si>
    <t>Chassy_SC_309</t>
  </si>
  <si>
    <t>N1P7F9</t>
  </si>
  <si>
    <t>CENPK1137D_805</t>
  </si>
  <si>
    <t>Q07807</t>
  </si>
  <si>
    <t>YLL013C</t>
  </si>
  <si>
    <t>mRNA-binding protein PUF3 - PUF3</t>
  </si>
  <si>
    <t>d1183.a1.a1</t>
  </si>
  <si>
    <t>Chassy_SC_3140;N1PA01;P32803; Endosomal protein P24B - EMP24</t>
  </si>
  <si>
    <t>Chassy_SC_3140</t>
  </si>
  <si>
    <t>N1PA01</t>
  </si>
  <si>
    <t>CENPK1137D_3263</t>
  </si>
  <si>
    <t>P32803</t>
  </si>
  <si>
    <t>YGL200C</t>
  </si>
  <si>
    <t>Endosomal protein P24B - EMP24</t>
  </si>
  <si>
    <t>c929.a1.a1</t>
  </si>
  <si>
    <t>Chassy_SC_4842;N1P851;P36147; Presequence translocated-associated motor subunit PAM17, mitochondrial - PAM17</t>
  </si>
  <si>
    <t>Chassy_SC_4842</t>
  </si>
  <si>
    <t>N1P851</t>
  </si>
  <si>
    <t>CENPK1137D_1075</t>
  </si>
  <si>
    <t>P36147</t>
  </si>
  <si>
    <t>YKR065C</t>
  </si>
  <si>
    <t>Presequence translocated-associated motor subunit PAM17, mitochondrial - PAM17</t>
  </si>
  <si>
    <t>d1479.a1.a1</t>
  </si>
  <si>
    <t>Chassy_SC_4147;N1P546;CENPK specific;No description in SC288c, annotation and gene name in CENPK: Rsm18p  - CENPK1137D_3454</t>
  </si>
  <si>
    <t>Chassy_SC_4147</t>
  </si>
  <si>
    <t>N1P546</t>
  </si>
  <si>
    <t>CENPK1137D_3454</t>
  </si>
  <si>
    <t>specific  Rsm18p</t>
  </si>
  <si>
    <t>c846.a1.a1</t>
  </si>
  <si>
    <t>Chassy_SC_2761;N1P4A6;Q07657; Seventh homolog of septin 1 - SHS1</t>
  </si>
  <si>
    <t>Chassy_SC_2761</t>
  </si>
  <si>
    <t>N1P4A6</t>
  </si>
  <si>
    <t>CENPK1137D_3787</t>
  </si>
  <si>
    <t>Q07657</t>
  </si>
  <si>
    <t>YDL225W</t>
  </si>
  <si>
    <t>Seventh homolog of septin 1 - SHS1</t>
  </si>
  <si>
    <t>d1469.a1.a1</t>
  </si>
  <si>
    <t>Chassy_SC_4583;N1P113;P38789; Ribosome biogenesis protein SSF1 - SSF1</t>
  </si>
  <si>
    <t>Chassy_SC_4583</t>
  </si>
  <si>
    <t>N1P113</t>
  </si>
  <si>
    <t>CENPK1137D_5209</t>
  </si>
  <si>
    <t>P38789</t>
  </si>
  <si>
    <t>YHR066W</t>
  </si>
  <si>
    <t>Ribosome biogenesis protein SSF1 - SSF1</t>
  </si>
  <si>
    <t>c358.a1.a1</t>
  </si>
  <si>
    <t>Chassy_SC_100;N1P4U1;P32377; Diphosphomevalonate decarboxylase - MVD1</t>
  </si>
  <si>
    <t>Chassy_SC_100</t>
  </si>
  <si>
    <t>N1P4U1</t>
  </si>
  <si>
    <t>CENPK1137D_2722</t>
  </si>
  <si>
    <t>P32377</t>
  </si>
  <si>
    <t>YNR043W</t>
  </si>
  <si>
    <t>4.1.1.33</t>
  </si>
  <si>
    <t>Diphosphomevalonate decarboxylase - MVD1</t>
  </si>
  <si>
    <t>d1888.a1.a1</t>
  </si>
  <si>
    <t>Chassy_SC_619;N1P047;P11325; Leucine--tRNA ligase, mitochondrial - NAM2</t>
  </si>
  <si>
    <t>Chassy_SC_619</t>
  </si>
  <si>
    <t>N1P047</t>
  </si>
  <si>
    <t>CENPK1137D_751</t>
  </si>
  <si>
    <t>P11325</t>
  </si>
  <si>
    <t>YLR382C</t>
  </si>
  <si>
    <t>Leucine--tRNA ligase, mitochondrial - NAM2</t>
  </si>
  <si>
    <t>d1210.a1.a1</t>
  </si>
  <si>
    <t>Chassy_SC_1805;N1P7E8;Q12743; DER1-like family member protein 1 - DFM1</t>
  </si>
  <si>
    <t>Chassy_SC_1805</t>
  </si>
  <si>
    <t>N1P7E8</t>
  </si>
  <si>
    <t>CENPK1137D_4239</t>
  </si>
  <si>
    <t>Q12743</t>
  </si>
  <si>
    <t>YDR411C</t>
  </si>
  <si>
    <t>DER1-like family member protein 1 - DFM1</t>
  </si>
  <si>
    <t>d1240.a1.a1</t>
  </si>
  <si>
    <t>Chassy_SC_191;N1P2G4;P53299; Mitochondrial import inner membrane translocase subunit TIM13 - TIM13</t>
  </si>
  <si>
    <t>Chassy_SC_191</t>
  </si>
  <si>
    <t>N1P2G4</t>
  </si>
  <si>
    <t>CENPK1137D_3147</t>
  </si>
  <si>
    <t>P53299</t>
  </si>
  <si>
    <t>YGR181W</t>
  </si>
  <si>
    <t>Mitochondrial import inner membrane translocase subunit TIM13 - TIM13</t>
  </si>
  <si>
    <t>d2045.a1.a1</t>
  </si>
  <si>
    <t>Chassy_SC_3231;N1P9A3;Q9URQ5; High temperature lethal protein 1 - HTL1</t>
  </si>
  <si>
    <t>Chassy_SC_3231</t>
  </si>
  <si>
    <t>N1P9A3</t>
  </si>
  <si>
    <t>CENPK1137D_4515</t>
  </si>
  <si>
    <t>Q9URQ5</t>
  </si>
  <si>
    <t>YCR020W-B</t>
  </si>
  <si>
    <t>High temperature lethal protein 1 - HTL1</t>
  </si>
  <si>
    <t>d1177.a1.a1</t>
  </si>
  <si>
    <t>Chassy_SC_213;N1P7G5;P36517; 54S ribosomal protein L4, mitochondrial - MRPL4</t>
  </si>
  <si>
    <t>Chassy_SC_213</t>
  </si>
  <si>
    <t>N1P7G5</t>
  </si>
  <si>
    <t>CENPK1137D_810</t>
  </si>
  <si>
    <t>P36517</t>
  </si>
  <si>
    <t>YLR439W</t>
  </si>
  <si>
    <t>54S ribosomal protein L4, mitochondrial - MRPL4</t>
  </si>
  <si>
    <t>d1783.a1.a1</t>
  </si>
  <si>
    <t>Chassy_SC_511;N1NW33;P48527; Tyrosine--tRNA ligase, mitochondrial - MSY1</t>
  </si>
  <si>
    <t>Chassy_SC_511</t>
  </si>
  <si>
    <t>N1NW33</t>
  </si>
  <si>
    <t>CENPK1137D_1603</t>
  </si>
  <si>
    <t>P48527</t>
  </si>
  <si>
    <t>YPL097W</t>
  </si>
  <si>
    <t>Tyrosine--tRNA ligase, mitochondrial - MSY1</t>
  </si>
  <si>
    <t>c890.a1.a1</t>
  </si>
  <si>
    <t>'Chassy_SC_501;N1NWH7;P19454; Casein kinase II subunit alpha'' - CKA2'</t>
  </si>
  <si>
    <t>Chassy_SC_501</t>
  </si>
  <si>
    <t>N1NWH7</t>
  </si>
  <si>
    <t>CENPK1137D_2080</t>
  </si>
  <si>
    <t>P19454</t>
  </si>
  <si>
    <t>YOR061W</t>
  </si>
  <si>
    <t>'Casein kinase II subunit alpha'' - CKA2'</t>
  </si>
  <si>
    <t>d1612.a1.a1</t>
  </si>
  <si>
    <t>Chassy_SC_2589;N1NWS9;P22579; Transcriptional regulatory protein SIN3 - SIN3</t>
  </si>
  <si>
    <t>Chassy_SC_2589</t>
  </si>
  <si>
    <t>N1NWS9</t>
  </si>
  <si>
    <t>CENPK1137D_2018</t>
  </si>
  <si>
    <t>P22579</t>
  </si>
  <si>
    <t>YOL004W</t>
  </si>
  <si>
    <t>Transcriptional regulatory protein SIN3 - SIN3</t>
  </si>
  <si>
    <t>c525.a1.a1</t>
  </si>
  <si>
    <t>Chassy_SC_633;N1NYF2;P53852; Cysteine--tRNA ligase - YNL247W</t>
  </si>
  <si>
    <t>Chassy_SC_633</t>
  </si>
  <si>
    <t>N1NYF2</t>
  </si>
  <si>
    <t>CENPK1137D_2793</t>
  </si>
  <si>
    <t>P53852</t>
  </si>
  <si>
    <t>YNL247W</t>
  </si>
  <si>
    <t>6.1.1.16</t>
  </si>
  <si>
    <t>Cysteine--tRNA ligase - YNL247W</t>
  </si>
  <si>
    <t>c689.a1.a1</t>
  </si>
  <si>
    <t>Chassy_SC_1626;N1P3D8;P87262; 60S ribosomal protein L34-A - RPL34A</t>
  </si>
  <si>
    <t>Chassy_SC_1626</t>
  </si>
  <si>
    <t>N1P3D8</t>
  </si>
  <si>
    <t>CENPK1137D_3462</t>
  </si>
  <si>
    <t>P87262</t>
  </si>
  <si>
    <t>YER056C-A</t>
  </si>
  <si>
    <t>60S ribosomal protein L34-A - RPL34A</t>
  </si>
  <si>
    <t>d1432.a1.a1</t>
  </si>
  <si>
    <t>Chassy_SC_5366;N1P027;Q01590; Integral membrane protein SED5 - SED5</t>
  </si>
  <si>
    <t>Chassy_SC_5366</t>
  </si>
  <si>
    <t>N1P027</t>
  </si>
  <si>
    <t>CENPK1137D_873</t>
  </si>
  <si>
    <t>Q01590</t>
  </si>
  <si>
    <t>YLR026C</t>
  </si>
  <si>
    <t>Integral membrane protein SED5 - SED5</t>
  </si>
  <si>
    <t>d1541.a1.a1</t>
  </si>
  <si>
    <t>Chassy_SC_5395;N1P9I2;P33313; Hsp70/Hsp90 co-chaperone CNS1 - CNS1</t>
  </si>
  <si>
    <t>Chassy_SC_5395</t>
  </si>
  <si>
    <t>N1P9I2</t>
  </si>
  <si>
    <t>CENPK1137D_4705</t>
  </si>
  <si>
    <t>P33313</t>
  </si>
  <si>
    <t>YBR155W</t>
  </si>
  <si>
    <t>Hsp70/Hsp90 co-chaperone CNS1 - CNS1</t>
  </si>
  <si>
    <t>d1470.a1.a1</t>
  </si>
  <si>
    <t>Chassy_SC_4001;N1P490;P42826; Xylulose kinase - XKS1</t>
  </si>
  <si>
    <t>Chassy_SC_4001</t>
  </si>
  <si>
    <t>N1P490</t>
  </si>
  <si>
    <t>CENPK1137D_3159</t>
  </si>
  <si>
    <t>P42826</t>
  </si>
  <si>
    <t>YGR194C</t>
  </si>
  <si>
    <t>2.7.1.17</t>
  </si>
  <si>
    <t>Xylulose kinase - XKS1</t>
  </si>
  <si>
    <t>c951.a1.a1</t>
  </si>
  <si>
    <t>Chassy_SC_807;N1P6N3;P32495; H/ACA ribonucleoprotein complex subunit 2 - NHP2</t>
  </si>
  <si>
    <t>Chassy_SC_807</t>
  </si>
  <si>
    <t>N1P6N3</t>
  </si>
  <si>
    <t>CENPK1137D_3964</t>
  </si>
  <si>
    <t>P32495</t>
  </si>
  <si>
    <t>YDL208W</t>
  </si>
  <si>
    <t>H/ACA ribonucleoprotein complex subunit 2 - NHP2</t>
  </si>
  <si>
    <t>d1050.a1.a1</t>
  </si>
  <si>
    <t>Chassy_SC_4503;N1P270;P48363; Prefoldin subunit 3 - PAC10</t>
  </si>
  <si>
    <t>Chassy_SC_4503</t>
  </si>
  <si>
    <t>N1P270</t>
  </si>
  <si>
    <t>CENPK1137D_3042</t>
  </si>
  <si>
    <t>P48363</t>
  </si>
  <si>
    <t>YGR078C</t>
  </si>
  <si>
    <t>Prefoldin subunit 3 - PAC10</t>
  </si>
  <si>
    <t>c650.a2.a1</t>
  </si>
  <si>
    <t>Chassy_SC_4675;N1NVZ4;P17157; Cyclin-dependent protein kinase PHO85 - PHO85</t>
  </si>
  <si>
    <t>Chassy_SC_4675</t>
  </si>
  <si>
    <t>N1NVZ4</t>
  </si>
  <si>
    <t>CENPK1137D_1670</t>
  </si>
  <si>
    <t>P17157</t>
  </si>
  <si>
    <t>YPL031C</t>
  </si>
  <si>
    <t>Cyclin-dependent protein kinase PHO85 - PHO85</t>
  </si>
  <si>
    <t>c164.a1.a1</t>
  </si>
  <si>
    <t>Chassy_SC_409;N1NW56;P41338; Acetyl-CoA acetyltransferase - ERG10</t>
  </si>
  <si>
    <t>Chassy_SC_409</t>
  </si>
  <si>
    <t>N1NW56</t>
  </si>
  <si>
    <t>CENPK1137D_1673</t>
  </si>
  <si>
    <t>P41338</t>
  </si>
  <si>
    <t>YPL028W</t>
  </si>
  <si>
    <t>2.3.1.9</t>
  </si>
  <si>
    <t>Acetyl-CoA acetyltransferase - ERG10</t>
  </si>
  <si>
    <t>c669.a1.a1</t>
  </si>
  <si>
    <t>Chassy_SC_5277;N1NZV9;P53834; Hsp90 co-chaperone HCH1 - HCH1</t>
  </si>
  <si>
    <t>Chassy_SC_5277</t>
  </si>
  <si>
    <t>N1NZV9</t>
  </si>
  <si>
    <t>CENPK1137D_2759</t>
  </si>
  <si>
    <t>P53834</t>
  </si>
  <si>
    <t>YNL281W</t>
  </si>
  <si>
    <t>Hsp90 co-chaperone HCH1 - HCH1</t>
  </si>
  <si>
    <t>d1304.a1.a1</t>
  </si>
  <si>
    <t>Chassy_SC_1622;N1P003;P36523; 54S ribosomal protein L15, mitochondrial - MRPL15</t>
  </si>
  <si>
    <t>Chassy_SC_1622</t>
  </si>
  <si>
    <t>N1P003</t>
  </si>
  <si>
    <t>CENPK1137D_686</t>
  </si>
  <si>
    <t>P36523</t>
  </si>
  <si>
    <t>YLR312W-A</t>
  </si>
  <si>
    <t>54S ribosomal protein L15, mitochondrial - MRPL15</t>
  </si>
  <si>
    <t>d1369.a1.a1</t>
  </si>
  <si>
    <t>Chassy_SC_1811;N1NYC5;CENPK specific;No description in SC288c, annotation and gene name in CENPK: Rpl37ap  - CENPK1137D_564</t>
  </si>
  <si>
    <t>Chassy_SC_1811</t>
  </si>
  <si>
    <t>N1NYC5</t>
  </si>
  <si>
    <t>CENPK1137D_564</t>
  </si>
  <si>
    <t>specific  Rpl37ap</t>
  </si>
  <si>
    <t>c817.a1.a1</t>
  </si>
  <si>
    <t>Chassy_SC_4968;N1P5B8;P53128; Methylenetetrahydrofolate reductase 2 - MET13</t>
  </si>
  <si>
    <t>Chassy_SC_4968</t>
  </si>
  <si>
    <t>N1P5B8</t>
  </si>
  <si>
    <t>CENPK1137D_2850</t>
  </si>
  <si>
    <t>P53128</t>
  </si>
  <si>
    <t>YGL125W</t>
  </si>
  <si>
    <t>Methylenetetrahydrofolate reductase 2 - MET13</t>
  </si>
  <si>
    <t>c971.a1.a1</t>
  </si>
  <si>
    <t>Chassy_SC_4349;N1P2E7;P45978; Protein SCD6 - SCD6</t>
  </si>
  <si>
    <t>Chassy_SC_4349</t>
  </si>
  <si>
    <t>N1P2E7</t>
  </si>
  <si>
    <t>CENPK1137D_1822</t>
  </si>
  <si>
    <t>P45978</t>
  </si>
  <si>
    <t>YPR129W</t>
  </si>
  <si>
    <t>Protein SCD6 - SCD6</t>
  </si>
  <si>
    <t>d1006.a1.a1</t>
  </si>
  <si>
    <t>Chassy_SC_3905;N1P6N7;Q03761; Transcription initiation factor TFIID subunit 12 - TAF12</t>
  </si>
  <si>
    <t>Chassy_SC_3905</t>
  </si>
  <si>
    <t>N1P6N7</t>
  </si>
  <si>
    <t>CENPK1137D_3969</t>
  </si>
  <si>
    <t>Q03761</t>
  </si>
  <si>
    <t>YDR145W</t>
  </si>
  <si>
    <t>Transcription initiation factor TFIID subunit 12 - TAF12</t>
  </si>
  <si>
    <t>c916.a1.a1</t>
  </si>
  <si>
    <t>Chassy_SC_1208;N1NZR1;P32342; Signal recognition particle subunit SRP21 - SRP21</t>
  </si>
  <si>
    <t>Chassy_SC_1208</t>
  </si>
  <si>
    <t>N1NZR1</t>
  </si>
  <si>
    <t>CENPK1137D_1184</t>
  </si>
  <si>
    <t>P32342</t>
  </si>
  <si>
    <t>YKL122C</t>
  </si>
  <si>
    <t>Signal recognition particle subunit SRP21 - SRP21</t>
  </si>
  <si>
    <t>c341.a2.a1</t>
  </si>
  <si>
    <t>Chassy_SC_1087;N1NVW4;P41056; 60S ribosomal protein L33-B - RPL33B</t>
  </si>
  <si>
    <t>Chassy_SC_1087</t>
  </si>
  <si>
    <t>N1NVW4</t>
  </si>
  <si>
    <t>CENPK1137D_2251</t>
  </si>
  <si>
    <t>P41056</t>
  </si>
  <si>
    <t>YOR234C</t>
  </si>
  <si>
    <t>60S ribosomal protein L33-B - RPL33B</t>
  </si>
  <si>
    <t>d1316.a1.a1</t>
  </si>
  <si>
    <t>Chassy_SC_488;N1PAX5;P38166; Protein transport protein SFT2 - SFT2</t>
  </si>
  <si>
    <t>Chassy_SC_488</t>
  </si>
  <si>
    <t>N1PAX5</t>
  </si>
  <si>
    <t>CENPK1137D_4883</t>
  </si>
  <si>
    <t>P38166</t>
  </si>
  <si>
    <t>YBL102W</t>
  </si>
  <si>
    <t>Protein transport protein SFT2 - SFT2</t>
  </si>
  <si>
    <t>c692.a1.a1</t>
  </si>
  <si>
    <t>Chassy_SC_1998;N1P857;P38264; SRP-independent targeting protein 3 - PHO88</t>
  </si>
  <si>
    <t>Chassy_SC_1998</t>
  </si>
  <si>
    <t>N1P857</t>
  </si>
  <si>
    <t>CENPK1137D_4651</t>
  </si>
  <si>
    <t>P38264</t>
  </si>
  <si>
    <t>YBR106W</t>
  </si>
  <si>
    <t>SRP-independent targeting protein 3 - PHO88</t>
  </si>
  <si>
    <t>d1251.a1.a1</t>
  </si>
  <si>
    <t>Chassy_SC_1107;N1NVX3;P09032; Translation initiation factor eIF-2B subunit gamma - GCD1</t>
  </si>
  <si>
    <t>Chassy_SC_1107</t>
  </si>
  <si>
    <t>N1NVX3</t>
  </si>
  <si>
    <t>CENPK1137D_2276</t>
  </si>
  <si>
    <t>P09032</t>
  </si>
  <si>
    <t>YOR260W</t>
  </si>
  <si>
    <t>Translation initiation factor eIF-2B subunit gamma - GCD1</t>
  </si>
  <si>
    <t>c223.a1.a1</t>
  </si>
  <si>
    <t>Chassy_SC_2594;N1P5U5;P38625; GMP synthase [glutamine-hydrolyzing] - GUA1</t>
  </si>
  <si>
    <t>Chassy_SC_2594</t>
  </si>
  <si>
    <t>N1P5U5</t>
  </si>
  <si>
    <t>CENPK1137D_255</t>
  </si>
  <si>
    <t>P38625</t>
  </si>
  <si>
    <t>YMR217W</t>
  </si>
  <si>
    <t>6.3.5.2</t>
  </si>
  <si>
    <t>GMP synthase [glutamine-hydrolyzing] - GUA1</t>
  </si>
  <si>
    <t>c602.a1.a1</t>
  </si>
  <si>
    <t>Chassy_SC_4748;N1P992;CENPK specific;No description in SC288c, annotation and gene name in CENPK: Leu2p  - CENPK1137D_4480</t>
  </si>
  <si>
    <t>Chassy_SC_4748</t>
  </si>
  <si>
    <t>N1P992</t>
  </si>
  <si>
    <t>CENPK1137D_4480</t>
  </si>
  <si>
    <t>c405.a1.a1</t>
  </si>
  <si>
    <t>Chassy_SC_1944;N1P959;P39078; T-complex protein 1 subunit delta - CCT4</t>
  </si>
  <si>
    <t>Chassy_SC_1944</t>
  </si>
  <si>
    <t>N1P959</t>
  </si>
  <si>
    <t>CENPK1137D_4390</t>
  </si>
  <si>
    <t>P39078</t>
  </si>
  <si>
    <t>YDL143W</t>
  </si>
  <si>
    <t>T-complex protein 1 subunit delta - CCT4</t>
  </si>
  <si>
    <t>c922.a1.a1</t>
  </si>
  <si>
    <t>Chassy_SC_1088;N1NXN7;Q04792; Glutamate decarboxylase - GAD1</t>
  </si>
  <si>
    <t>Chassy_SC_1088</t>
  </si>
  <si>
    <t>N1NXN7</t>
  </si>
  <si>
    <t>CENPK1137D_289</t>
  </si>
  <si>
    <t>Q04792</t>
  </si>
  <si>
    <t>YMR250W</t>
  </si>
  <si>
    <t>4.1.1.15</t>
  </si>
  <si>
    <t>Glutamate decarboxylase - GAD1</t>
  </si>
  <si>
    <t>d1568.a1.a1</t>
  </si>
  <si>
    <t>Chassy_SC_1174;N1P188;P38853; Kelch repeat-containing protein 1 - KEL1</t>
  </si>
  <si>
    <t>Chassy_SC_1174</t>
  </si>
  <si>
    <t>N1P188</t>
  </si>
  <si>
    <t>CENPK1137D_5309</t>
  </si>
  <si>
    <t>P38853</t>
  </si>
  <si>
    <t>YHR158C</t>
  </si>
  <si>
    <t>Kelch repeat-containing protein 1 - KEL1</t>
  </si>
  <si>
    <t>d2032.a1.a1</t>
  </si>
  <si>
    <t>Chassy_SC_890;N1P9I7;P38884; Altered inheritance of mitochondria protein 18, mitochondrial - AIM18</t>
  </si>
  <si>
    <t>Chassy_SC_890</t>
  </si>
  <si>
    <t>N1P9I7</t>
  </si>
  <si>
    <t>CENPK1137D_5350</t>
  </si>
  <si>
    <t>P38884</t>
  </si>
  <si>
    <t>YHR198C</t>
  </si>
  <si>
    <t>Altered inheritance of mitochondria protein 18, mitochondrial - AIM18</t>
  </si>
  <si>
    <t>c284.a1.a1</t>
  </si>
  <si>
    <t>Chassy_SC_3499;N1P6X8;Q02753; 60S ribosomal protein L21-A - RPL21A</t>
  </si>
  <si>
    <t>Chassy_SC_3499</t>
  </si>
  <si>
    <t>N1P6X8</t>
  </si>
  <si>
    <t>CENPK1137D_4742</t>
  </si>
  <si>
    <t>Q02753</t>
  </si>
  <si>
    <t>YBR191W</t>
  </si>
  <si>
    <t>60S ribosomal protein L21-A - RPL21A</t>
  </si>
  <si>
    <t>d1697.a1.a1</t>
  </si>
  <si>
    <t>Chassy_SC_3042;N1P5P8;Q03305; Protein arginine N-methyltransferase 2 - RMT2</t>
  </si>
  <si>
    <t>Chassy_SC_3042</t>
  </si>
  <si>
    <t>N1P5P8</t>
  </si>
  <si>
    <t>CENPK1137D_4292</t>
  </si>
  <si>
    <t>Q03305</t>
  </si>
  <si>
    <t>YDR465C</t>
  </si>
  <si>
    <t>Protein arginine N-methyltransferase 2 - RMT2</t>
  </si>
  <si>
    <t>d1306.a1.a1</t>
  </si>
  <si>
    <t>Chassy_SC_543;N1P1K1;P38771; Ribosome-recycling factor, mitochondrial - RRF1</t>
  </si>
  <si>
    <t>Chassy_SC_543</t>
  </si>
  <si>
    <t>N1P1K1</t>
  </si>
  <si>
    <t>CENPK1137D_5434</t>
  </si>
  <si>
    <t>P38771</t>
  </si>
  <si>
    <t>YHR038W</t>
  </si>
  <si>
    <t>Ribosome-recycling factor, mitochondrial - RRF1</t>
  </si>
  <si>
    <t>d1499.a1.a1</t>
  </si>
  <si>
    <t>Chassy_SC_1129;N1NXI9;P36525; 54S ribosomal protein L24, mitochondrial - MRPL24</t>
  </si>
  <si>
    <t>Chassy_SC_1129</t>
  </si>
  <si>
    <t>N1NXI9</t>
  </si>
  <si>
    <t>CENPK1137D_229</t>
  </si>
  <si>
    <t>P36525</t>
  </si>
  <si>
    <t>YMR193W</t>
  </si>
  <si>
    <t>54S ribosomal protein L24, mitochondrial - MRPL24</t>
  </si>
  <si>
    <t>d1089.a1.a1</t>
  </si>
  <si>
    <t>Chassy_SC_5091;N1NZG1;P42846; Protein KRI1 - KRI1</t>
  </si>
  <si>
    <t>Chassy_SC_5091</t>
  </si>
  <si>
    <t>N1NZG1</t>
  </si>
  <si>
    <t>CENPK1137D_2594</t>
  </si>
  <si>
    <t>P42846</t>
  </si>
  <si>
    <t>YNL308C</t>
  </si>
  <si>
    <t>Protein KRI1 - KRI1</t>
  </si>
  <si>
    <t>d1730.a1.a1</t>
  </si>
  <si>
    <t>Chassy_SC_2023;N1P341;P40362; U3 small nucleolar RNA-associated protein 18 - UTP18</t>
  </si>
  <si>
    <t>Chassy_SC_2023</t>
  </si>
  <si>
    <t>N1P341</t>
  </si>
  <si>
    <t>CENPK1137D_1232</t>
  </si>
  <si>
    <t>P40362</t>
  </si>
  <si>
    <t>YJL069C</t>
  </si>
  <si>
    <t>U3 small nucleolar RNA-associated protein 18 - UTP18</t>
  </si>
  <si>
    <t>d1170.a1.a1</t>
  </si>
  <si>
    <t>Chassy_SC_5427;N1NY46;Q08162; Exosome complex exonuclease DIS3 - DIS3</t>
  </si>
  <si>
    <t>Chassy_SC_5427</t>
  </si>
  <si>
    <t>N1NY46</t>
  </si>
  <si>
    <t>CENPK1137D_1999</t>
  </si>
  <si>
    <t>Q08162</t>
  </si>
  <si>
    <t>YOL021C</t>
  </si>
  <si>
    <t>3.1.13.-; 3.1.26.-</t>
  </si>
  <si>
    <t>Exosome complex exonuclease DIS3 - DIS3</t>
  </si>
  <si>
    <t>d1551.a1.a1</t>
  </si>
  <si>
    <t>Chassy_SC_2014;N1NXL7;P19956; 54S ribosomal protein L44, mitochondrial - MRPL44</t>
  </si>
  <si>
    <t>Chassy_SC_2014</t>
  </si>
  <si>
    <t>N1NXL7</t>
  </si>
  <si>
    <t>CENPK1137D_264</t>
  </si>
  <si>
    <t>P19956</t>
  </si>
  <si>
    <t>YMR225C</t>
  </si>
  <si>
    <t>54S ribosomal protein L44, mitochondrial - MRPL44</t>
  </si>
  <si>
    <t>b19.a2.a1</t>
  </si>
  <si>
    <t>Chassy_SC_1747;N1NWI5;Q01454; DNA polymerase alpha-binding protein - CTF4</t>
  </si>
  <si>
    <t>Chassy_SC_1747</t>
  </si>
  <si>
    <t>N1NWI5</t>
  </si>
  <si>
    <t>CENPK1137D_1828</t>
  </si>
  <si>
    <t>Q01454</t>
  </si>
  <si>
    <t>YPR135W</t>
  </si>
  <si>
    <t>DNA polymerase alpha-binding protein - CTF4</t>
  </si>
  <si>
    <t>d1184.a1.a1</t>
  </si>
  <si>
    <t>Chassy_SC_4835;N1NW93;P38688; Signal recognition particle subunit SRP72 - SRP72</t>
  </si>
  <si>
    <t>Chassy_SC_4835</t>
  </si>
  <si>
    <t>N1NW93</t>
  </si>
  <si>
    <t>CENPK1137D_1915</t>
  </si>
  <si>
    <t>P38688</t>
  </si>
  <si>
    <t>YPL210C</t>
  </si>
  <si>
    <t>Signal recognition particle subunit SRP72 - SRP72</t>
  </si>
  <si>
    <t>c628.a1.a1</t>
  </si>
  <si>
    <t>Chassy_SC_5338;N1NWX9;Q12189; Ribose-5-phosphate isomerase - RKI1</t>
  </si>
  <si>
    <t>Chassy_SC_5338</t>
  </si>
  <si>
    <t>N1NWX9</t>
  </si>
  <si>
    <t>CENPK1137D_2113</t>
  </si>
  <si>
    <t>Q12189</t>
  </si>
  <si>
    <t>YOR095C</t>
  </si>
  <si>
    <t>5.3.1.6</t>
  </si>
  <si>
    <t>Ribose-5-phosphate isomerase - RKI1</t>
  </si>
  <si>
    <t>d1548.a1.a1</t>
  </si>
  <si>
    <t>Chassy_SC_790;N1P0Z3;P36151; Uncharacterized protein YKR070W - YKR070W</t>
  </si>
  <si>
    <t>Chassy_SC_790</t>
  </si>
  <si>
    <t>N1P0Z3</t>
  </si>
  <si>
    <t>CENPK1137D_1081</t>
  </si>
  <si>
    <t>P36151</t>
  </si>
  <si>
    <t>YKR070W</t>
  </si>
  <si>
    <t>Uncharacterized protein YKR070W - YKR070W</t>
  </si>
  <si>
    <t>c901.a1.a1</t>
  </si>
  <si>
    <t>Chassy_SC_3214;N1P5Y1;P38912; Eukaryotic translation initiation factor 1A - TIF11</t>
  </si>
  <si>
    <t>Chassy_SC_3214</t>
  </si>
  <si>
    <t>N1P5Y1</t>
  </si>
  <si>
    <t>CENPK1137D_300</t>
  </si>
  <si>
    <t>P38912</t>
  </si>
  <si>
    <t>YMR260C</t>
  </si>
  <si>
    <t>Eukaryotic translation initiation factor 1A - TIF11</t>
  </si>
  <si>
    <t>c597.a1.a1</t>
  </si>
  <si>
    <t>Chassy_SC_589;N1P2T3;Q08179; Mitochondrial distribution and morphology protein 38 - MDM38</t>
  </si>
  <si>
    <t>Chassy_SC_589</t>
  </si>
  <si>
    <t>N1P2T3</t>
  </si>
  <si>
    <t>CENPK1137D_1992</t>
  </si>
  <si>
    <t>Q08179</t>
  </si>
  <si>
    <t>YOL027C</t>
  </si>
  <si>
    <t>Mitochondrial distribution and morphology protein 38 - MDM38</t>
  </si>
  <si>
    <t>c886.a2.a1</t>
  </si>
  <si>
    <t>Chassy_SC_5159;N1P0J6;P36024; Phosphopantothenoylcysteine decarboxylase subunit SIS2 - SIS2</t>
  </si>
  <si>
    <t>Chassy_SC_5159</t>
  </si>
  <si>
    <t>N1P0J6</t>
  </si>
  <si>
    <t>CENPK1137D_1083</t>
  </si>
  <si>
    <t>P36024</t>
  </si>
  <si>
    <t>YKR072C</t>
  </si>
  <si>
    <t>Phosphopantothenoylcysteine decarboxylase subunit SIS2 - SIS2</t>
  </si>
  <si>
    <t>d1430.a1.a1</t>
  </si>
  <si>
    <t>Chassy_SC_3614;N1P5Y2;P48234; Ribosome biogenesis protein ENP2 - ENP2</t>
  </si>
  <si>
    <t>Chassy_SC_3614</t>
  </si>
  <si>
    <t>N1P5Y2</t>
  </si>
  <si>
    <t>CENPK1137D_3110</t>
  </si>
  <si>
    <t>P48234</t>
  </si>
  <si>
    <t>YGR145W</t>
  </si>
  <si>
    <t>Ribosome biogenesis protein ENP2 - ENP2</t>
  </si>
  <si>
    <t>c938.a1.a1</t>
  </si>
  <si>
    <t>Chassy_SC_2563;N1P1L7;P40348; Replication factor C subunit 2 - RFC2</t>
  </si>
  <si>
    <t>Chassy_SC_2563</t>
  </si>
  <si>
    <t>N1P1L7</t>
  </si>
  <si>
    <t>CENPK1137D_1361</t>
  </si>
  <si>
    <t>P40348</t>
  </si>
  <si>
    <t>YJR068W</t>
  </si>
  <si>
    <t>Replication factor C subunit 2 - RFC2</t>
  </si>
  <si>
    <t>c371.a1.a1</t>
  </si>
  <si>
    <t>Chassy_SC_3714;N1P1E5;P39077; T-complex protein 1 subunit gamma - CCT3</t>
  </si>
  <si>
    <t>Chassy_SC_3714</t>
  </si>
  <si>
    <t>N1P1E5</t>
  </si>
  <si>
    <t>CENPK1137D_1281</t>
  </si>
  <si>
    <t>P39077</t>
  </si>
  <si>
    <t>YJL014W</t>
  </si>
  <si>
    <t>T-complex protein 1 subunit gamma - CCT3</t>
  </si>
  <si>
    <t>c639.a1.a1</t>
  </si>
  <si>
    <t>Chassy_SC_4541;N1P5E6;Q04660; Ribosome biogenesis protein ERB1 - ERB1</t>
  </si>
  <si>
    <t>Chassy_SC_4541</t>
  </si>
  <si>
    <t>N1P5E6</t>
  </si>
  <si>
    <t>CENPK1137D_80</t>
  </si>
  <si>
    <t>Q04660</t>
  </si>
  <si>
    <t>YMR049C</t>
  </si>
  <si>
    <t>Ribosome biogenesis protein ERB1 - ERB1</t>
  </si>
  <si>
    <t>d1069.a1.a1</t>
  </si>
  <si>
    <t>Chassy_SC_2647;N1PAK9;P06782; Carbon catabolite-derepressing protein kinase - SNF1</t>
  </si>
  <si>
    <t>Chassy_SC_2647</t>
  </si>
  <si>
    <t>N1PAK9</t>
  </si>
  <si>
    <t>CENPK1137D_4303</t>
  </si>
  <si>
    <t>P06782</t>
  </si>
  <si>
    <t>YDR477W</t>
  </si>
  <si>
    <t>Carbon catabolite-derepressing protein kinase - SNF1</t>
  </si>
  <si>
    <t>d1408.a1.a1</t>
  </si>
  <si>
    <t>Chassy_SC_3536;N1P8B8;P38181; Nucleoporin NUP170 - NUP170</t>
  </si>
  <si>
    <t>Chassy_SC_3536</t>
  </si>
  <si>
    <t>N1P8B8</t>
  </si>
  <si>
    <t>CENPK1137D_4721</t>
  </si>
  <si>
    <t>P38181</t>
  </si>
  <si>
    <t>YBL079W</t>
  </si>
  <si>
    <t>Nucleoporin NUP170 - NUP170</t>
  </si>
  <si>
    <t>c336.a2.a1</t>
  </si>
  <si>
    <t>Chassy_SC_737;N1P5P7;P40989; 1,3-beta-glucan synthase component GSC2 - GSC2</t>
  </si>
  <si>
    <t>Chassy_SC_737</t>
  </si>
  <si>
    <t>N1P5P7</t>
  </si>
  <si>
    <t>CENPK1137D_3000</t>
  </si>
  <si>
    <t>P40989</t>
  </si>
  <si>
    <t>YGR032W</t>
  </si>
  <si>
    <t>1,3-beta-glucan synthase component GSC2 - GSC2</t>
  </si>
  <si>
    <t>d1272.a1.a1</t>
  </si>
  <si>
    <t>Chassy_SC_3373;N1P5C9;Q05040; Factor arrest protein 8 - FAR8</t>
  </si>
  <si>
    <t>Chassy_SC_3373</t>
  </si>
  <si>
    <t>N1P5C9</t>
  </si>
  <si>
    <t>CENPK1137D_60</t>
  </si>
  <si>
    <t>Q05040</t>
  </si>
  <si>
    <t>YMR029C</t>
  </si>
  <si>
    <t>Factor arrest protein 8 - FAR8</t>
  </si>
  <si>
    <t>c262.a1.a1</t>
  </si>
  <si>
    <t>Chassy_SC_406;N1P1T9;P02406; 60S ribosomal protein L28 - RPL28</t>
  </si>
  <si>
    <t>Chassy_SC_406</t>
  </si>
  <si>
    <t>N1P1T9</t>
  </si>
  <si>
    <t>CENPK1137D_2872</t>
  </si>
  <si>
    <t>P02406</t>
  </si>
  <si>
    <t>YGL103W</t>
  </si>
  <si>
    <t>60S ribosomal protein L28 - RPL28</t>
  </si>
  <si>
    <t>Mean Spectral Counting per condition (n=3)</t>
  </si>
  <si>
    <t>c126.a1.a1</t>
  </si>
  <si>
    <t>Chassy_SC_4446;N1P7W2;Q07653; Protein HBT1 - HBT1</t>
  </si>
  <si>
    <t>Chassy_SC_4446</t>
  </si>
  <si>
    <t>N1P7W2</t>
  </si>
  <si>
    <t>CENPK1137D_3810</t>
  </si>
  <si>
    <t>Q07653</t>
  </si>
  <si>
    <t>YDL223C</t>
  </si>
  <si>
    <t>Protein HBT1 - HBT1</t>
  </si>
  <si>
    <t>c173.a2.a1</t>
  </si>
  <si>
    <t>Chassy_SC_4552;N1P4R2;CENPK specific;No description in SC288c, annotation and gene name in CENPK: Mal12p (Fragment)  - CENPK1137D_3314</t>
  </si>
  <si>
    <t>Chassy_SC_4552</t>
  </si>
  <si>
    <t>N1P4R2</t>
  </si>
  <si>
    <t>CENPK1137D_3314</t>
  </si>
  <si>
    <t>specific  Mal12p (Fragment)</t>
  </si>
  <si>
    <t>c295.a1.a1</t>
  </si>
  <si>
    <t>Chassy_SC_3703;N1P8H9;P15202; Peroxisomal catalase A - CTA1</t>
  </si>
  <si>
    <t>Chassy_SC_3703</t>
  </si>
  <si>
    <t>N1P8H9</t>
  </si>
  <si>
    <t>CENPK1137D_4080</t>
  </si>
  <si>
    <t>P15202</t>
  </si>
  <si>
    <t>YDR256C</t>
  </si>
  <si>
    <t>Peroxisomal catalase A - CTA1</t>
  </si>
  <si>
    <t>c477.a1.a1</t>
  </si>
  <si>
    <t>Chassy_SC_3070;N1P0Q3;P36035; Carboxylic acid transporter protein homolog - JEN1</t>
  </si>
  <si>
    <t>Chassy_SC_3070</t>
  </si>
  <si>
    <t>N1P0Q3</t>
  </si>
  <si>
    <t>CENPK1137D_1163</t>
  </si>
  <si>
    <t>P36035</t>
  </si>
  <si>
    <t>YKL217W</t>
  </si>
  <si>
    <t>Carboxylic acid transporter protein homolog - JEN1</t>
  </si>
  <si>
    <t>d1461.a1.a1</t>
  </si>
  <si>
    <t>Chassy_SC_700;N1PAM1;P39932; Sugar transporter STL1 - STL1</t>
  </si>
  <si>
    <t>Chassy_SC_700</t>
  </si>
  <si>
    <t>N1PAM1</t>
  </si>
  <si>
    <t>CENPK1137D_4363</t>
  </si>
  <si>
    <t>P39932</t>
  </si>
  <si>
    <t>YDR536W</t>
  </si>
  <si>
    <t>Sugar transporter STL1 - STL1</t>
  </si>
  <si>
    <t>c945.a1.a1</t>
  </si>
  <si>
    <t>Chassy_SC_1650;N1NYI8;P50263; Protein SIP18 - SIP18</t>
  </si>
  <si>
    <t>Chassy_SC_1650</t>
  </si>
  <si>
    <t>N1NYI8</t>
  </si>
  <si>
    <t>CENPK1137D_208</t>
  </si>
  <si>
    <t>P50263</t>
  </si>
  <si>
    <t>YMR175W</t>
  </si>
  <si>
    <t>Protein SIP18 - SIP18</t>
  </si>
  <si>
    <t>c784.a1.a1</t>
  </si>
  <si>
    <t>Chassy_SC_2542;N1P167;P38840; Aromatic amino acid aminotransferase 2 - ARO9</t>
  </si>
  <si>
    <t>Chassy_SC_2542</t>
  </si>
  <si>
    <t>N1P167</t>
  </si>
  <si>
    <t>CENPK1137D_5284</t>
  </si>
  <si>
    <t>P38840</t>
  </si>
  <si>
    <t>YHR137W</t>
  </si>
  <si>
    <t>2.6.1.57; 2.6.1.7</t>
  </si>
  <si>
    <t>Aromatic amino acid aminotransferase 2 - ARO9</t>
  </si>
  <si>
    <t>c567.a1.a1</t>
  </si>
  <si>
    <t>Chassy_SC_1543;N1P694;P25613; Accumulation of dyads protein 2 - ADY2</t>
  </si>
  <si>
    <t>Chassy_SC_1543</t>
  </si>
  <si>
    <t>N1P694</t>
  </si>
  <si>
    <t>CENPK1137D_4507</t>
  </si>
  <si>
    <t>P25613</t>
  </si>
  <si>
    <t>YCR010C</t>
  </si>
  <si>
    <t>Accumulation of dyads protein 2 - ADY2</t>
  </si>
  <si>
    <t>d1022.a1.a1</t>
  </si>
  <si>
    <t>Chassy_SC_2698;N1P043;P09201; Fructose-1,6-bisphosphatase - FBP1</t>
  </si>
  <si>
    <t>Chassy_SC_2698</t>
  </si>
  <si>
    <t>N1P043</t>
  </si>
  <si>
    <t>CENPK1137D_746</t>
  </si>
  <si>
    <t>P09201</t>
  </si>
  <si>
    <t>YLR377C</t>
  </si>
  <si>
    <t>3.1.3.11</t>
  </si>
  <si>
    <t>Fructose-1,6-bisphosphatase - FBP1</t>
  </si>
  <si>
    <t>c624.a1.a1</t>
  </si>
  <si>
    <t>Chassy_SC_5195;N1P192;P38858; 6-phosphogluconolactonase 3 - SOL3</t>
  </si>
  <si>
    <t>Chassy_SC_5195</t>
  </si>
  <si>
    <t>N1P192</t>
  </si>
  <si>
    <t>CENPK1137D_5314</t>
  </si>
  <si>
    <t>P38858</t>
  </si>
  <si>
    <t>YHR163W</t>
  </si>
  <si>
    <t>3.1.1.31</t>
  </si>
  <si>
    <t>6-phosphogluconolactonase 3 - SOL3</t>
  </si>
  <si>
    <t>c987.a1.a1</t>
  </si>
  <si>
    <t>Chassy_SC_3898;N1P0M4;P34231; Uncharacterized protein YKL187C - YKL187C</t>
  </si>
  <si>
    <t>Chassy_SC_3898</t>
  </si>
  <si>
    <t>N1P0M4</t>
  </si>
  <si>
    <t>CENPK1137D_1123</t>
  </si>
  <si>
    <t>P34231</t>
  </si>
  <si>
    <t>YKL187C</t>
  </si>
  <si>
    <t>Uncharacterized protein YKL187C - YKL187C</t>
  </si>
  <si>
    <t>c804.a1.a1</t>
  </si>
  <si>
    <t>Chassy_SC_877;N1P9G0;P38741; Meiotic activator RIM4 - RIM4</t>
  </si>
  <si>
    <t>Chassy_SC_877</t>
  </si>
  <si>
    <t>N1P9G0</t>
  </si>
  <si>
    <t>CENPK1137D_5285</t>
  </si>
  <si>
    <t>P38741</t>
  </si>
  <si>
    <t>YHL024W</t>
  </si>
  <si>
    <t>Meiotic activator RIM4 - RIM4</t>
  </si>
  <si>
    <t>d1008.a1.a1</t>
  </si>
  <si>
    <t>Chassy_SC_4905;N1PAB9;Q07629; Uncharacterized membrane protein YDL218W - YDL218W</t>
  </si>
  <si>
    <t>Chassy_SC_4905</t>
  </si>
  <si>
    <t>N1PAB9</t>
  </si>
  <si>
    <t>CENPK1137D_3853</t>
  </si>
  <si>
    <t>Q07629</t>
  </si>
  <si>
    <t>YDL218W</t>
  </si>
  <si>
    <t>Uncharacterized membrane protein YDL218W - YDL218W</t>
  </si>
  <si>
    <t>d1438.a1.a1</t>
  </si>
  <si>
    <t>Chassy_SC_530;N1PA11;P53048; General alpha-glucoside permease - MAL11</t>
  </si>
  <si>
    <t>Chassy_SC_530</t>
  </si>
  <si>
    <t>N1PA11</t>
  </si>
  <si>
    <t>CENPK1137D_3313</t>
  </si>
  <si>
    <t>P53048</t>
  </si>
  <si>
    <t>YGR289C</t>
  </si>
  <si>
    <t>General alpha-glucoside permease - MAL11</t>
  </si>
  <si>
    <t>c822.a1.a1</t>
  </si>
  <si>
    <t>Chassy_SC_4886;N1P798;P32643; Trans-aconitate 3-methyltransferase - TMT1</t>
  </si>
  <si>
    <t>Chassy_SC_4886</t>
  </si>
  <si>
    <t>N1P798</t>
  </si>
  <si>
    <t>CENPK1137D_3590</t>
  </si>
  <si>
    <t>P32643</t>
  </si>
  <si>
    <t>YER175C</t>
  </si>
  <si>
    <t>2.1.1.145</t>
  </si>
  <si>
    <t>Trans-aconitate 3-methyltransferase - TMT1</t>
  </si>
  <si>
    <t>c567.a2.a1</t>
  </si>
  <si>
    <t>Chassy_SC_4546;N1P4N7;P32907; Ammonia transport outward protein 2 - ATO2</t>
  </si>
  <si>
    <t>Chassy_SC_4546</t>
  </si>
  <si>
    <t>N1P4N7</t>
  </si>
  <si>
    <t>CENPK1137D_2677</t>
  </si>
  <si>
    <t>P32907</t>
  </si>
  <si>
    <t>YNR002C</t>
  </si>
  <si>
    <t>Ammonia transport outward protein 2 - ATO2</t>
  </si>
  <si>
    <t>b45.a2.a1</t>
  </si>
  <si>
    <t>Chassy_SC_1405;N1P7G4;P39708; NADP-specific glutamate dehydrogenase 2 - GDH3</t>
  </si>
  <si>
    <t>Chassy_SC_1405</t>
  </si>
  <si>
    <t>N1P7G4</t>
  </si>
  <si>
    <t>CENPK1137D_4927</t>
  </si>
  <si>
    <t>P39708</t>
  </si>
  <si>
    <t>YAL062W</t>
  </si>
  <si>
    <t>NADP-specific glutamate dehydrogenase 2 - GDH3</t>
  </si>
  <si>
    <t>c919.a1.a1</t>
  </si>
  <si>
    <t>Chassy_SC_3686;N1P2K6;Q08969; Protein GRE1 - GRE1</t>
  </si>
  <si>
    <t>Chassy_SC_3686</t>
  </si>
  <si>
    <t>N1P2K6</t>
  </si>
  <si>
    <t>CENPK1137D_1902</t>
  </si>
  <si>
    <t>Q08969</t>
  </si>
  <si>
    <t>YPL223C</t>
  </si>
  <si>
    <t>Protein GRE1 - GRE1</t>
  </si>
  <si>
    <t>c990.a1.a1</t>
  </si>
  <si>
    <t>Chassy_SC_884;N1P839;Q12497; Protein FMP16, mitochondrial - FMP16</t>
  </si>
  <si>
    <t>Chassy_SC_884</t>
  </si>
  <si>
    <t>N1P839</t>
  </si>
  <si>
    <t>CENPK1137D_3890</t>
  </si>
  <si>
    <t>Q12497</t>
  </si>
  <si>
    <t>YDR070C</t>
  </si>
  <si>
    <t>Protein FMP16, mitochondrial - FMP16</t>
  </si>
  <si>
    <t>c904.a1.a1</t>
  </si>
  <si>
    <t>Chassy_SC_872;N1NYD3;Q04438; Stationary phase protein 4 - SPG4</t>
  </si>
  <si>
    <t>Chassy_SC_872</t>
  </si>
  <si>
    <t>N1NYD3</t>
  </si>
  <si>
    <t>CENPK1137D_138</t>
  </si>
  <si>
    <t>Q04438</t>
  </si>
  <si>
    <t>YMR107W</t>
  </si>
  <si>
    <t>Stationary phase protein 4 - SPG4</t>
  </si>
  <si>
    <t>c399.a2.a1</t>
  </si>
  <si>
    <t>Chassy_SC_2500;N1P561;P40106; Glycerol-1-phosphate phosphohydrolase 2 - GPP2</t>
  </si>
  <si>
    <t>Chassy_SC_2500</t>
  </si>
  <si>
    <t>N1P561</t>
  </si>
  <si>
    <t>CENPK1137D_3469</t>
  </si>
  <si>
    <t>P40106</t>
  </si>
  <si>
    <t>YER062C</t>
  </si>
  <si>
    <t>Glycerol-1-phosphate phosphohydrolase 2 - GPP2</t>
  </si>
  <si>
    <t>d1675.a1.a1</t>
  </si>
  <si>
    <t>Chassy_SC_2513;N1P249;CENPK specific;No description in SC288c, annotation and gene name in CENPK: Uncharacterized protein  - CENPK1137D_1521</t>
  </si>
  <si>
    <t>Chassy_SC_2513</t>
  </si>
  <si>
    <t>N1P249</t>
  </si>
  <si>
    <t>CENPK1137D_1521</t>
  </si>
  <si>
    <t>specific  Uncharacterized protein</t>
  </si>
  <si>
    <t>c141.a2.a1</t>
  </si>
  <si>
    <t>Chassy_SC_201;N1P9E5;P38695; Probable glucose transporter HXT5 - HXT5</t>
  </si>
  <si>
    <t>Chassy_SC_201</t>
  </si>
  <si>
    <t>N1P9E5</t>
  </si>
  <si>
    <t>CENPK1137D_5240</t>
  </si>
  <si>
    <t>P38695</t>
  </si>
  <si>
    <t>YHR096C</t>
  </si>
  <si>
    <t>Probable glucose transporter HXT5 - HXT5</t>
  </si>
  <si>
    <t>d1661.a1.a1</t>
  </si>
  <si>
    <t>Chassy_SC_1833;N1P8F8;P32528; Urea amidolyase - DUR1,2</t>
  </si>
  <si>
    <t>Chassy_SC_1833</t>
  </si>
  <si>
    <t>N1P8F8</t>
  </si>
  <si>
    <t>CENPK1137D_4761</t>
  </si>
  <si>
    <t>P32528</t>
  </si>
  <si>
    <t>YBR208C</t>
  </si>
  <si>
    <t>6.3.4.6; 3.5.1.54</t>
  </si>
  <si>
    <t>Urea amidolyase - DUR1,2</t>
  </si>
  <si>
    <t>d1770.a1.a1</t>
  </si>
  <si>
    <t>Chassy_SC_2026;N1P0Q9;P35999; Mitochondrial intermediate peptidase - OCT1</t>
  </si>
  <si>
    <t>Chassy_SC_2026</t>
  </si>
  <si>
    <t>N1P0Q9</t>
  </si>
  <si>
    <t>CENPK1137D_1173</t>
  </si>
  <si>
    <t>P35999</t>
  </si>
  <si>
    <t>YKL134C</t>
  </si>
  <si>
    <t>3.4.24.59</t>
  </si>
  <si>
    <t>Mitochondrial intermediate peptidase - OCT1</t>
  </si>
  <si>
    <t>d1262.a1.a1</t>
  </si>
  <si>
    <t>Chassy_SC_1278;N1P424;P53275; Uncharacterized protein YGR127W - YGR127W</t>
  </si>
  <si>
    <t>Chassy_SC_1278</t>
  </si>
  <si>
    <t>N1P424</t>
  </si>
  <si>
    <t>CENPK1137D_3094</t>
  </si>
  <si>
    <t>P53275</t>
  </si>
  <si>
    <t>YGR127W</t>
  </si>
  <si>
    <t>Uncharacterized protein YGR127W - YGR127W</t>
  </si>
  <si>
    <t>d1870.a1.a1</t>
  </si>
  <si>
    <t>Chassy_SC_4475;N1NWT5;Q08409; ATP-dependent permease AUS1 - AUS1</t>
  </si>
  <si>
    <t>Chassy_SC_4475</t>
  </si>
  <si>
    <t>N1NWT5</t>
  </si>
  <si>
    <t>CENPK1137D_2033</t>
  </si>
  <si>
    <t>Q08409</t>
  </si>
  <si>
    <t>YOR011W</t>
  </si>
  <si>
    <t>ATP-dependent permease AUS1 - AUS1</t>
  </si>
  <si>
    <t>c931.a1.a1</t>
  </si>
  <si>
    <t>Chassy_SC_5426;N1P4L6;P53101; Cystathionine beta-lyase - STR3</t>
  </si>
  <si>
    <t>Chassy_SC_5426</t>
  </si>
  <si>
    <t>N1P4L6</t>
  </si>
  <si>
    <t>CENPK1137D_3279</t>
  </si>
  <si>
    <t>P53101</t>
  </si>
  <si>
    <t>YGL184C</t>
  </si>
  <si>
    <t>4.4.1.8</t>
  </si>
  <si>
    <t>Cystathionine beta-lyase - STR3</t>
  </si>
  <si>
    <t>c960.a1.a1</t>
  </si>
  <si>
    <t>Chassy_SC_3023;N1NWM1;Q08968; UPF0061 protein FMP40 - FMP40</t>
  </si>
  <si>
    <t>Chassy_SC_3023</t>
  </si>
  <si>
    <t>N1NWM1</t>
  </si>
  <si>
    <t>CENPK1137D_1903</t>
  </si>
  <si>
    <t>Q08968</t>
  </si>
  <si>
    <t>YPL222W</t>
  </si>
  <si>
    <t>UPF0061 protein FMP40 - FMP40</t>
  </si>
  <si>
    <t>d1216.a1.a1</t>
  </si>
  <si>
    <t>Chassy_SC_1173;N1NYI5;CENPK specific;No description in SC288c, annotation and gene name in CENPK: Ald3p  - CENPK1137D_203</t>
  </si>
  <si>
    <t>Chassy_SC_1173</t>
  </si>
  <si>
    <t>N1NYI5</t>
  </si>
  <si>
    <t>CENPK1137D_203</t>
  </si>
  <si>
    <t>specific  Ald3p</t>
  </si>
  <si>
    <t>c886.a1.a1</t>
  </si>
  <si>
    <t>Chassy_SC_366;N1NYA2;Q08438; Phosphopantothenoylcysteine decarboxylase subunit VHS3 - VHS3</t>
  </si>
  <si>
    <t>Chassy_SC_366</t>
  </si>
  <si>
    <t>N1NYA2</t>
  </si>
  <si>
    <t>CENPK1137D_2074</t>
  </si>
  <si>
    <t>Q08438</t>
  </si>
  <si>
    <t>YOR054C</t>
  </si>
  <si>
    <t>Phosphopantothenoylcysteine decarboxylase subunit VHS3 - VHS3</t>
  </si>
  <si>
    <t>c340.a2.a1</t>
  </si>
  <si>
    <t>Chassy_SC_2348;N1P985;P21826; Malate synthase 2, glyoxysomal - DAL7</t>
  </si>
  <si>
    <t>Chassy_SC_2348</t>
  </si>
  <si>
    <t>N1P985</t>
  </si>
  <si>
    <t>CENPK1137D_5095</t>
  </si>
  <si>
    <t>P21826</t>
  </si>
  <si>
    <t>YIR031C</t>
  </si>
  <si>
    <t>Malate synthase 2, glyoxysomal - DAL7</t>
  </si>
  <si>
    <t>c796.a2.a1</t>
  </si>
  <si>
    <t>Chassy_SC_217;N1P4S8;P50278; 6-phosphogluconolactonase-like protein 1 - SOL1</t>
  </si>
  <si>
    <t>Chassy_SC_217</t>
  </si>
  <si>
    <t>N1P4S8</t>
  </si>
  <si>
    <t>CENPK1137D_2712</t>
  </si>
  <si>
    <t>P50278</t>
  </si>
  <si>
    <t>YNR034W</t>
  </si>
  <si>
    <t>6-phosphogluconolactonase-like protein 1 - SOL1</t>
  </si>
  <si>
    <t>d1467.a1.a1</t>
  </si>
  <si>
    <t>Chassy_SC_2502;N1P2F6;Q86ZR7; Putative uncharacterized hydrolase YKL033W-A - YKL033W-A</t>
  </si>
  <si>
    <t>Chassy_SC_2502</t>
  </si>
  <si>
    <t>N1P2F6</t>
  </si>
  <si>
    <t>CENPK1137D_972</t>
  </si>
  <si>
    <t>Q86ZR7</t>
  </si>
  <si>
    <t>YKL033W-A</t>
  </si>
  <si>
    <t>Putative uncharacterized hydrolase YKL033W-A - YKL033W-A</t>
  </si>
  <si>
    <t>d1934.a1.a1</t>
  </si>
  <si>
    <t>Chassy_SC_2687;N1P1J6;P38690; Uncharacterized protein YHR033W - YHR033W</t>
  </si>
  <si>
    <t>Chassy_SC_2687</t>
  </si>
  <si>
    <t>N1P1J6</t>
  </si>
  <si>
    <t>CENPK1137D_5429</t>
  </si>
  <si>
    <t>P38690</t>
  </si>
  <si>
    <t>YHR033W</t>
  </si>
  <si>
    <t>Uncharacterized protein YHR033W - YHR033W</t>
  </si>
  <si>
    <t>d1943.a1.a1</t>
  </si>
  <si>
    <t>Chassy_SC_1587;N1NYQ2;Q04781; E3 ubiquitin-protein ligase listerin - RKR1</t>
  </si>
  <si>
    <t>Chassy_SC_1587</t>
  </si>
  <si>
    <t>N1NYQ2</t>
  </si>
  <si>
    <t>CENPK1137D_288</t>
  </si>
  <si>
    <t>Q04781</t>
  </si>
  <si>
    <t>YMR247C</t>
  </si>
  <si>
    <t>E3 ubiquitin-protein ligase listerin - RKR1</t>
  </si>
  <si>
    <t>d1355.a1.a1</t>
  </si>
  <si>
    <t>Chassy_SC_3478;N1P673;P53315; 6-phosphogluconolactonase 4 - SOL4</t>
  </si>
  <si>
    <t>Chassy_SC_3478</t>
  </si>
  <si>
    <t>N1P673</t>
  </si>
  <si>
    <t>CENPK1137D_3215</t>
  </si>
  <si>
    <t>P53315</t>
  </si>
  <si>
    <t>YGR248W</t>
  </si>
  <si>
    <t>6-phosphogluconolactonase 4 - SOL4</t>
  </si>
  <si>
    <t>c757.a1.a1</t>
  </si>
  <si>
    <t>Chassy_SC_2772;N1P8Q5;P38325; Mitochondrial outer membrane protein OM14 - OM14</t>
  </si>
  <si>
    <t>Chassy_SC_2772</t>
  </si>
  <si>
    <t>N1P8Q5</t>
  </si>
  <si>
    <t>CENPK1137D_4784</t>
  </si>
  <si>
    <t>P38325</t>
  </si>
  <si>
    <t>YBR230C</t>
  </si>
  <si>
    <t>Mitochondrial outer membrane protein OM14 - OM14</t>
  </si>
  <si>
    <t>d1799.a1.a1</t>
  </si>
  <si>
    <t>Chassy_SC_3820;N1P914;CENPK specific;No description in SC288c, annotation and gene name in CENPK: Uncharacterized protein  - CENPK1137D_1480</t>
  </si>
  <si>
    <t>Chassy_SC_3820</t>
  </si>
  <si>
    <t>N1P914</t>
  </si>
  <si>
    <t>CENPK1137D_1480</t>
  </si>
  <si>
    <t>d1288.a1.a1</t>
  </si>
  <si>
    <t>Chassy_SC_136;N1NYD9;Q12289; Mitochondrial carnitine carrier - CRC1</t>
  </si>
  <si>
    <t>Chassy_SC_136</t>
  </si>
  <si>
    <t>N1NYD9</t>
  </si>
  <si>
    <t>CENPK1137D_2119</t>
  </si>
  <si>
    <t>Q12289</t>
  </si>
  <si>
    <t>YOR100C</t>
  </si>
  <si>
    <t>Mitochondrial carnitine carrier - CRC1</t>
  </si>
  <si>
    <t>d1352.a1.a1</t>
  </si>
  <si>
    <t>Chassy_SC_4105;N1P4E5;P53311; Mitochondrial pyruvate carrier 3 - MPC3</t>
  </si>
  <si>
    <t>Chassy_SC_4105</t>
  </si>
  <si>
    <t>N1P4E5</t>
  </si>
  <si>
    <t>CENPK1137D_3209</t>
  </si>
  <si>
    <t>P53311</t>
  </si>
  <si>
    <t>YGR243W</t>
  </si>
  <si>
    <t>Mitochondrial pyruvate carrier 3 - MPC3</t>
  </si>
  <si>
    <t>d1085.a1.a1</t>
  </si>
  <si>
    <t>Chassy_SC_5400;N1PAL5;P50896; Protein PSP1 - PSP1</t>
  </si>
  <si>
    <t>Chassy_SC_5400</t>
  </si>
  <si>
    <t>N1PAL5</t>
  </si>
  <si>
    <t>CENPK1137D_4333</t>
  </si>
  <si>
    <t>P50896</t>
  </si>
  <si>
    <t>YDR505C</t>
  </si>
  <si>
    <t>Protein PSP1 - PSP1</t>
  </si>
  <si>
    <t>d1979.a1.a1</t>
  </si>
  <si>
    <t>Chassy_SC_5097;N1P2A0;Q06096; Conserved oligomeric Golgi complex subunit 4 - COG4</t>
  </si>
  <si>
    <t>Chassy_SC_5097</t>
  </si>
  <si>
    <t>N1P2A0</t>
  </si>
  <si>
    <t>CENPK1137D_1797</t>
  </si>
  <si>
    <t>Q06096</t>
  </si>
  <si>
    <t>YPR105C</t>
  </si>
  <si>
    <t>Conserved oligomeric Golgi complex subunit 4 - COG4</t>
  </si>
  <si>
    <t>d1814.a1.a1</t>
  </si>
  <si>
    <t>Chassy_SC_2137;N1PA60;P40088; Plasma membrane iron permease - FTR1</t>
  </si>
  <si>
    <t>Chassy_SC_2137</t>
  </si>
  <si>
    <t>N1PA60</t>
  </si>
  <si>
    <t>CENPK1137D_3558</t>
  </si>
  <si>
    <t>P40088</t>
  </si>
  <si>
    <t>YER145C</t>
  </si>
  <si>
    <t>Plasma membrane iron permease - FTR1</t>
  </si>
  <si>
    <t>d1443.a1.a1</t>
  </si>
  <si>
    <t>Chassy_SC_3570;N1PAS5;O43137; Uncharacterized protein YBR085C-A - YBR085C-A</t>
  </si>
  <si>
    <t>Chassy_SC_3570</t>
  </si>
  <si>
    <t>N1PAS5</t>
  </si>
  <si>
    <t>CENPK1137D_4633</t>
  </si>
  <si>
    <t>O43137</t>
  </si>
  <si>
    <t>YBR085C-A</t>
  </si>
  <si>
    <t>Uncharacterized protein YBR085C-A - YBR085C-A</t>
  </si>
  <si>
    <t>d1162.a1.a1</t>
  </si>
  <si>
    <t>Chassy_SC_5244;N1P5H9;Q04304; UPF0659 protein YMR090W - YMR090W</t>
  </si>
  <si>
    <t>Chassy_SC_5244</t>
  </si>
  <si>
    <t>N1P5H9</t>
  </si>
  <si>
    <t>CENPK1137D_120</t>
  </si>
  <si>
    <t>Q04304</t>
  </si>
  <si>
    <t>YMR090W</t>
  </si>
  <si>
    <t>UPF0659 protein YMR090W - YMR090W</t>
  </si>
  <si>
    <t>d1663.a1.a1</t>
  </si>
  <si>
    <t>Chassy_SC_4033;N1P946;P40523; Uncharacterized protein YIL055C - YIL055C</t>
  </si>
  <si>
    <t>Chassy_SC_4033</t>
  </si>
  <si>
    <t>N1P946</t>
  </si>
  <si>
    <t>CENPK1137D_5005</t>
  </si>
  <si>
    <t>P40523</t>
  </si>
  <si>
    <t>YIL055C</t>
  </si>
  <si>
    <t>Uncharacterized protein YIL055C - YIL055C</t>
  </si>
  <si>
    <t>d1836.a1.a1</t>
  </si>
  <si>
    <t>Chassy_SC_1344;N1NXZ5;P38636; Metal homeostasis factor ATX1 - ATX1</t>
  </si>
  <si>
    <t>Chassy_SC_1344</t>
  </si>
  <si>
    <t>N1NXZ5</t>
  </si>
  <si>
    <t>CENPK1137D_2780</t>
  </si>
  <si>
    <t>P38636</t>
  </si>
  <si>
    <t>YNL259C</t>
  </si>
  <si>
    <t>Metal homeostasis factor ATX1 - ATX1</t>
  </si>
  <si>
    <t>c112.a2.a1</t>
  </si>
  <si>
    <t>Chassy_SC_21;N1P0Q1;P15700; Uridylate kinase - URA6</t>
  </si>
  <si>
    <t>Chassy_SC_21</t>
  </si>
  <si>
    <t>N1P0Q1</t>
  </si>
  <si>
    <t>CENPK1137D_981</t>
  </si>
  <si>
    <t>P15700</t>
  </si>
  <si>
    <t>YKL024C</t>
  </si>
  <si>
    <t>2.7.4.14</t>
  </si>
  <si>
    <t>Uridylate kinase - URA6</t>
  </si>
  <si>
    <t>d1135.a1.a1</t>
  </si>
  <si>
    <t>Chassy_SC_4554;N1NWH1;P38616; Protein YGP1 - YGP1</t>
  </si>
  <si>
    <t>Chassy_SC_4554</t>
  </si>
  <si>
    <t>N1NWH1</t>
  </si>
  <si>
    <t>CENPK1137D_2521</t>
  </si>
  <si>
    <t>P38616</t>
  </si>
  <si>
    <t>YNL160W</t>
  </si>
  <si>
    <t>Protein YGP1 - YGP1</t>
  </si>
  <si>
    <t>d1189.a1.a1</t>
  </si>
  <si>
    <t>Chassy_SC_2648;N1NX35;Q08558; Delta(3,5)-Delta(2,4)-dienoyl-CoA isomerase - DCI1</t>
  </si>
  <si>
    <t>Chassy_SC_2648</t>
  </si>
  <si>
    <t>N1NX35</t>
  </si>
  <si>
    <t>CENPK1137D_2198</t>
  </si>
  <si>
    <t>Q08558</t>
  </si>
  <si>
    <t>YOR180C</t>
  </si>
  <si>
    <t>5.3.3.-</t>
  </si>
  <si>
    <t>Delta(3,5)-Delta(2,4)-dienoyl-CoA isomerase - DCI1</t>
  </si>
  <si>
    <t>d1154.a1.a1</t>
  </si>
  <si>
    <t>Chassy_SC_2914;N1P5Z4;Q07651; SUR7 family protein FMP45 - FMP45</t>
  </si>
  <si>
    <t>Chassy_SC_2914</t>
  </si>
  <si>
    <t>N1P5Z4</t>
  </si>
  <si>
    <t>CENPK1137D_3821</t>
  </si>
  <si>
    <t>Q07651</t>
  </si>
  <si>
    <t>YDL222C</t>
  </si>
  <si>
    <t>SUR7 family protein FMP45 - FMP45</t>
  </si>
  <si>
    <t>d1711.a1.a1</t>
  </si>
  <si>
    <t>Chassy_SC_1475;N1P921;P14680; Dual specificity protein kinase YAK1 - YAK1</t>
  </si>
  <si>
    <t>Chassy_SC_1475</t>
  </si>
  <si>
    <t>N1P921</t>
  </si>
  <si>
    <t>CENPK1137D_1490</t>
  </si>
  <si>
    <t>P14680</t>
  </si>
  <si>
    <t>YJL141C</t>
  </si>
  <si>
    <t>Dual specificity protein kinase YAK1 - YAK1</t>
  </si>
  <si>
    <t>d1861.a1.a1</t>
  </si>
  <si>
    <t>Chassy_SC_4722;N1P7A9;P38359; Sulfate permease 1 - SUL1</t>
  </si>
  <si>
    <t>Chassy_SC_4722</t>
  </si>
  <si>
    <t>N1P7A9</t>
  </si>
  <si>
    <t>CENPK1137D_4852</t>
  </si>
  <si>
    <t>P38359</t>
  </si>
  <si>
    <t>YBR294W</t>
  </si>
  <si>
    <t>Sulfate permease 1 - SUL1</t>
  </si>
  <si>
    <t>b71.a2.a1</t>
  </si>
  <si>
    <t>Chassy_SC_4609;N1P131;P19211; Eukaryotic translation initiation factor 5A-2 - ANB1</t>
  </si>
  <si>
    <t>Chassy_SC_4609</t>
  </si>
  <si>
    <t>N1P131</t>
  </si>
  <si>
    <t>CENPK1137D_1338</t>
  </si>
  <si>
    <t>P19211</t>
  </si>
  <si>
    <t>YJR047C</t>
  </si>
  <si>
    <t>Eukaryotic translation initiation factor 5A-2 - ANB1</t>
  </si>
  <si>
    <t>b56.a2.a1</t>
  </si>
  <si>
    <t>Chassy_SC_679;N1NVZ2;P19657; Plasma membrane ATPase 2 - PMA2</t>
  </si>
  <si>
    <t>Chassy_SC_679</t>
  </si>
  <si>
    <t>N1NVZ2</t>
  </si>
  <si>
    <t>CENPK1137D_1665</t>
  </si>
  <si>
    <t>P19657</t>
  </si>
  <si>
    <t>YPL036W</t>
  </si>
  <si>
    <t>Plasma membrane ATPase 2 - PMA2</t>
  </si>
  <si>
    <t>d1624.a1.a1</t>
  </si>
  <si>
    <t>Chassy_SC_43;N1P3Y2;P42936; Putative elongation factor 1 gamma homolog - YGR201C</t>
  </si>
  <si>
    <t>Chassy_SC_43</t>
  </si>
  <si>
    <t>N1P3Y2</t>
  </si>
  <si>
    <t>CENPK1137D_3166</t>
  </si>
  <si>
    <t>P42936</t>
  </si>
  <si>
    <t>YGR201C</t>
  </si>
  <si>
    <t>Putative elongation factor 1 gamma homolog - YGR201C</t>
  </si>
  <si>
    <t>d2013.a1.a1</t>
  </si>
  <si>
    <t>Chassy_SC_4565;N1P254;P53045; Methylsterol monooxygenase - ERG25</t>
  </si>
  <si>
    <t>Chassy_SC_4565</t>
  </si>
  <si>
    <t>N1P254</t>
  </si>
  <si>
    <t>CENPK1137D_3027</t>
  </si>
  <si>
    <t>P53045</t>
  </si>
  <si>
    <t>YGR060W</t>
  </si>
  <si>
    <t>1.14.18.9</t>
  </si>
  <si>
    <t>Methylsterol monooxygenase - ERG25</t>
  </si>
  <si>
    <t>d1866.a1.a1</t>
  </si>
  <si>
    <t>'Chassy_SC_2964;N1NWV4;Q02792; 5''-3'' exoribonuclease 2 - RAT1'</t>
  </si>
  <si>
    <t>Chassy_SC_2964</t>
  </si>
  <si>
    <t>N1NWV4</t>
  </si>
  <si>
    <t>CENPK1137D_2068</t>
  </si>
  <si>
    <t>Q02792</t>
  </si>
  <si>
    <t>YOR048C</t>
  </si>
  <si>
    <t>'5''-3'' exoribonuclease 2 - RAT1'</t>
  </si>
  <si>
    <t>d1631.a1.a1</t>
  </si>
  <si>
    <t>Chassy_SC_3910;N1P931;P32474; Protein disulfide-isomerase EUG1 - EUG1</t>
  </si>
  <si>
    <t>Chassy_SC_3910</t>
  </si>
  <si>
    <t>N1P931</t>
  </si>
  <si>
    <t>CENPK1137D_4345</t>
  </si>
  <si>
    <t>P32474</t>
  </si>
  <si>
    <t>YDR518W</t>
  </si>
  <si>
    <t>Protein disulfide-isomerase EUG1 - EUG1</t>
  </si>
  <si>
    <t>c927.a3.a1</t>
  </si>
  <si>
    <t>Chassy_SC_4759;N1P6M8;CENPK specific;No description in SC288c, annotation and gene name in CENPK: Snz2p  - CENPK1137D_3350</t>
  </si>
  <si>
    <t>Chassy_SC_4759</t>
  </si>
  <si>
    <t>N1P6M8</t>
  </si>
  <si>
    <t>CENPK1137D_3350</t>
  </si>
  <si>
    <t>specific  Snz2p</t>
  </si>
  <si>
    <t>d1308.a1.a1</t>
  </si>
  <si>
    <t>Chassy_SC_130;N1P3L2;P35127; Ubiquitin carboxyl-terminal hydrolase YUH1 - YUH1</t>
  </si>
  <si>
    <t>Chassy_SC_130</t>
  </si>
  <si>
    <t>N1P3L2</t>
  </si>
  <si>
    <t>CENPK1137D_1392</t>
  </si>
  <si>
    <t>P35127</t>
  </si>
  <si>
    <t>YJR099W</t>
  </si>
  <si>
    <t>Ubiquitin carboxyl-terminal hydrolase YUH1 - YUH1</t>
  </si>
  <si>
    <t>c380.a2.a1</t>
  </si>
  <si>
    <t>Chassy_SC_104;N1P5S3;P05745; 60S ribosomal protein L36-A - RPL36A</t>
  </si>
  <si>
    <t>Chassy_SC_104</t>
  </si>
  <si>
    <t>N1P5S3</t>
  </si>
  <si>
    <t>CENPK1137D_230</t>
  </si>
  <si>
    <t>P05745</t>
  </si>
  <si>
    <t>YMR194W</t>
  </si>
  <si>
    <t>60S ribosomal protein L36-A - RPL36A</t>
  </si>
  <si>
    <t>d1974.a1.a1</t>
  </si>
  <si>
    <t>Chassy_SC_3585;N1NX20;Q12412; Protein PNS1 - PNS1</t>
  </si>
  <si>
    <t>Chassy_SC_3585</t>
  </si>
  <si>
    <t>N1NX20</t>
  </si>
  <si>
    <t>CENPK1137D_2178</t>
  </si>
  <si>
    <t>Q12412</t>
  </si>
  <si>
    <t>YOR161C</t>
  </si>
  <si>
    <t>Protein PNS1 - PNS1</t>
  </si>
  <si>
    <t>d1941.a1.a1</t>
  </si>
  <si>
    <t>Chassy_SC_1830;N1P5N2;P40218; Uncharacterized protein YMR147W - YMR147W</t>
  </si>
  <si>
    <t>Chassy_SC_1830</t>
  </si>
  <si>
    <t>N1P5N2</t>
  </si>
  <si>
    <t>CENPK1137D_180</t>
  </si>
  <si>
    <t>P40218</t>
  </si>
  <si>
    <t>YMR147W</t>
  </si>
  <si>
    <t>Uncharacterized protein YMR147W - YMR147W</t>
  </si>
  <si>
    <t>d1884.a1.a1</t>
  </si>
  <si>
    <t>Chassy_SC_3252;N1P6F6;P38634; Protein SIC1 - SIC1</t>
  </si>
  <si>
    <t>Chassy_SC_3252</t>
  </si>
  <si>
    <t>N1P6F6</t>
  </si>
  <si>
    <t>CENPK1137D_465</t>
  </si>
  <si>
    <t>P38634</t>
  </si>
  <si>
    <t>YLR079W</t>
  </si>
  <si>
    <t>Protein SIC1 - SIC1</t>
  </si>
  <si>
    <t>d1918.a1.a1</t>
  </si>
  <si>
    <t>Chassy_SC_3429;N1NYP0;P38993; Iron transport multicopper oxidase FET3 - FET3</t>
  </si>
  <si>
    <t>Chassy_SC_3429</t>
  </si>
  <si>
    <t>N1NYP0</t>
  </si>
  <si>
    <t>CENPK1137D_86</t>
  </si>
  <si>
    <t>P38993</t>
  </si>
  <si>
    <t>YMR058W</t>
  </si>
  <si>
    <t>Iron transport multicopper oxidase FET3 - FET3</t>
  </si>
  <si>
    <t>d1323.a1.a1</t>
  </si>
  <si>
    <t>Chassy_SC_54;N1PAW6;P38352; SCF-associated factor 1 - SAF1</t>
  </si>
  <si>
    <t>Chassy_SC_54</t>
  </si>
  <si>
    <t>N1PAW6</t>
  </si>
  <si>
    <t>CENPK1137D_4838</t>
  </si>
  <si>
    <t>P38352</t>
  </si>
  <si>
    <t>YBR280C</t>
  </si>
  <si>
    <t>SCF-associated factor 1 - SAF1</t>
  </si>
  <si>
    <t>d1900.a1.a1</t>
  </si>
  <si>
    <t>Chassy_SC_791;N1P4D6;P42844; Mitochondrial protein import protein ZIM17 - ZIM17</t>
  </si>
  <si>
    <t>Chassy_SC_791</t>
  </si>
  <si>
    <t>N1P4D6</t>
  </si>
  <si>
    <t>CENPK1137D_2572</t>
  </si>
  <si>
    <t>P42844</t>
  </si>
  <si>
    <t>YNL310C</t>
  </si>
  <si>
    <t>Mitochondrial protein import protein ZIM17 - ZIM17</t>
  </si>
  <si>
    <t>d1652.a1.a1</t>
  </si>
  <si>
    <t>Chassy_SC_875;N1P456;P40168; Uncharacterized protein YNL195C - YNL195C</t>
  </si>
  <si>
    <t>Chassy_SC_875</t>
  </si>
  <si>
    <t>N1P456</t>
  </si>
  <si>
    <t>CENPK1137D_2487</t>
  </si>
  <si>
    <t>P40168</t>
  </si>
  <si>
    <t>YNL195C</t>
  </si>
  <si>
    <t>Uncharacterized protein YNL195C - YNL195C</t>
  </si>
  <si>
    <t>d1537.a1.a1</t>
  </si>
  <si>
    <t>Chassy_SC_1560;N1P7L2;P48365; GTPase-activating protein GYP7 - GYP7</t>
  </si>
  <si>
    <t>Chassy_SC_1560</t>
  </si>
  <si>
    <t>N1P7L2</t>
  </si>
  <si>
    <t>CENPK1137D_3710</t>
  </si>
  <si>
    <t>P48365</t>
  </si>
  <si>
    <t>YDL234C</t>
  </si>
  <si>
    <t>GTPase-activating protein GYP7 - GYP7</t>
  </si>
  <si>
    <t>d1753.a1.a1</t>
  </si>
  <si>
    <t>Chassy_SC_2485;N1P8M9;P38349; UBX domain-containing protein 7 - UBX7</t>
  </si>
  <si>
    <t>Chassy_SC_2485</t>
  </si>
  <si>
    <t>N1P8M9</t>
  </si>
  <si>
    <t>CENPK1137D_4831</t>
  </si>
  <si>
    <t>P38349</t>
  </si>
  <si>
    <t>YBR273C</t>
  </si>
  <si>
    <t>UBX domain-containing protein 7 - UBX7</t>
  </si>
  <si>
    <t>d1853.a1.a1</t>
  </si>
  <si>
    <t>Chassy_SC_3124;N1NWP4;Q99321; Diphosphoinositol polyphosphate phosphohydrolase DDP1 - DDP1</t>
  </si>
  <si>
    <t>Chassy_SC_3124</t>
  </si>
  <si>
    <t>N1NWP4</t>
  </si>
  <si>
    <t>CENPK1137D_2180</t>
  </si>
  <si>
    <t>Q99321</t>
  </si>
  <si>
    <t>YOR163W</t>
  </si>
  <si>
    <t>3.6.1.52; 3.6.1.60</t>
  </si>
  <si>
    <t>Diphosphoinositol polyphosphate phosphohydrolase DDP1 - DDP1</t>
  </si>
  <si>
    <t>d1864.a1.a1</t>
  </si>
  <si>
    <t>Chassy_SC_1930;N1P5K2;Q04471; Putative peptidase YMR114C - YMR114C</t>
  </si>
  <si>
    <t>Chassy_SC_1930</t>
  </si>
  <si>
    <t>N1P5K2</t>
  </si>
  <si>
    <t>CENPK1137D_145</t>
  </si>
  <si>
    <t>Q04471</t>
  </si>
  <si>
    <t>YMR114C</t>
  </si>
  <si>
    <t>Putative peptidase YMR114C - YMR114C</t>
  </si>
  <si>
    <t>d2061.a1.a1</t>
  </si>
  <si>
    <t>Chassy_SC_1294;N1NZ70;Q03533; Serine/threonine-protein kinase TDA1 - TDA1</t>
  </si>
  <si>
    <t>Chassy_SC_1294</t>
  </si>
  <si>
    <t>N1NZ70</t>
  </si>
  <si>
    <t>CENPK1137D_336</t>
  </si>
  <si>
    <t>Q03533</t>
  </si>
  <si>
    <t>YMR291W</t>
  </si>
  <si>
    <t>Serine/threonine-protein kinase TDA1 - TDA1</t>
  </si>
  <si>
    <t>d2063.a1.a1</t>
  </si>
  <si>
    <t>Chassy_SC_3918;N1NZH2;P19145; General amino-acid permease GAP1 - GAP1</t>
  </si>
  <si>
    <t>Chassy_SC_3918</t>
  </si>
  <si>
    <t>N1NZH2</t>
  </si>
  <si>
    <t>CENPK1137D_1049</t>
  </si>
  <si>
    <t>P19145</t>
  </si>
  <si>
    <t>YKR039W</t>
  </si>
  <si>
    <t>General amino-acid permease GAP1 - GAP1</t>
  </si>
  <si>
    <t>d2072.a1.a1</t>
  </si>
  <si>
    <t>Chassy_SC_4794;N1NWH2;Q08347; Alkyl/aryl-sulfatase BDS1 - BDS1</t>
  </si>
  <si>
    <t>Chassy_SC_4794</t>
  </si>
  <si>
    <t>N1NWH2</t>
  </si>
  <si>
    <t>CENPK1137D_2070</t>
  </si>
  <si>
    <t>Q08347</t>
  </si>
  <si>
    <t>YOL164W</t>
  </si>
  <si>
    <t>3.1.6.-</t>
  </si>
  <si>
    <t>Alkyl/aryl-sulfatase BDS1 - BDS1</t>
  </si>
  <si>
    <t>d2076.a1.a1</t>
  </si>
  <si>
    <t>Chassy_SC_147;N1NYL0;Q03674; Lysophospholipase 2 - PLB2</t>
  </si>
  <si>
    <t>Chassy_SC_147</t>
  </si>
  <si>
    <t>N1NYL0</t>
  </si>
  <si>
    <t>CENPK1137D_36</t>
  </si>
  <si>
    <t>Q03674</t>
  </si>
  <si>
    <t>YMR006C</t>
  </si>
  <si>
    <t>Lysophospholipase 2 - PLB2</t>
  </si>
  <si>
    <t>d1771.a1.a1</t>
  </si>
  <si>
    <t>Chassy_SC_1761;N1P0V4;Q04964; Ribonucleotide reductase inhibitor protein SML1 - SML1</t>
  </si>
  <si>
    <t>Chassy_SC_1761</t>
  </si>
  <si>
    <t>N1P0V4</t>
  </si>
  <si>
    <t>CENPK1137D_397</t>
  </si>
  <si>
    <t>Q04964</t>
  </si>
  <si>
    <t>YML058W</t>
  </si>
  <si>
    <t>Ribonucleotide reductase inhibitor protein SML1 - SML1</t>
  </si>
  <si>
    <t>d1726.a1.a1</t>
  </si>
  <si>
    <t>Chassy_SC_2881;N1P864;P38212; Protein RCR1 - RCR1</t>
  </si>
  <si>
    <t>Chassy_SC_2881</t>
  </si>
  <si>
    <t>N1P864</t>
  </si>
  <si>
    <t>CENPK1137D_4549</t>
  </si>
  <si>
    <t>P38212</t>
  </si>
  <si>
    <t>YBR005W</t>
  </si>
  <si>
    <t>Protein RCR1 - RCR1</t>
  </si>
  <si>
    <t>c131.a2.a1</t>
  </si>
  <si>
    <t>Chassy_SC_4168;N1P2T8;P0CH09;P0CH08;NA- NA</t>
  </si>
  <si>
    <t>Chassy_SC_4168</t>
  </si>
  <si>
    <t>N1P2T8</t>
  </si>
  <si>
    <t>CENPK1137D_1107 CENPK1137D_5109</t>
  </si>
  <si>
    <t>P0CH09 P0CH08</t>
  </si>
  <si>
    <t>YKR094C YIL148W</t>
  </si>
  <si>
    <t>Rpl40ap</t>
  </si>
  <si>
    <t>d1533.a1.a1</t>
  </si>
  <si>
    <t>Chassy_SC_684;N1NYD0;Q12000; Translation machinery-associated protein 46 - TMA46</t>
  </si>
  <si>
    <t>Chassy_SC_684</t>
  </si>
  <si>
    <t>N1NYD0</t>
  </si>
  <si>
    <t>CENPK1137D_2109</t>
  </si>
  <si>
    <t>Q12000</t>
  </si>
  <si>
    <t>YOR091W</t>
  </si>
  <si>
    <t>Translation machinery-associated protein 46 - TMA46</t>
  </si>
  <si>
    <t>d1454.a1.a1</t>
  </si>
  <si>
    <t>Chassy_SC_2928;N1P6R8;P43587; Type 1 phosphatases regulator YPI1 - YPI1</t>
  </si>
  <si>
    <t>Chassy_SC_2928</t>
  </si>
  <si>
    <t>N1P6R8</t>
  </si>
  <si>
    <t>CENPK1137D_3385</t>
  </si>
  <si>
    <t>P43587</t>
  </si>
  <si>
    <t>YFR003C</t>
  </si>
  <si>
    <t>Type 1 phosphatases regulator YPI1 - YPI1</t>
  </si>
  <si>
    <t>c590.a2.a1</t>
  </si>
  <si>
    <t>Chassy_SC_2665;N1P0A7;P12684; 3-hydroxy-3-methylglutaryl-coenzyme A reductase 2 - HMG2</t>
  </si>
  <si>
    <t>Chassy_SC_2665</t>
  </si>
  <si>
    <t>N1P0A7</t>
  </si>
  <si>
    <t>CENPK1137D_821</t>
  </si>
  <si>
    <t>P12684</t>
  </si>
  <si>
    <t>YLR450W</t>
  </si>
  <si>
    <t>3-hydroxy-3-methylglutaryl-coenzyme A reductase 2 - HMG2</t>
  </si>
  <si>
    <t>d1502.a1.a1</t>
  </si>
  <si>
    <t>Chassy_SC_960;N1P1M6;P47125; Indoleamine 2,3-dioxygenase - BNA2</t>
  </si>
  <si>
    <t>Chassy_SC_960</t>
  </si>
  <si>
    <t>N1P1M6</t>
  </si>
  <si>
    <t>CENPK1137D_1371</t>
  </si>
  <si>
    <t>P47125</t>
  </si>
  <si>
    <t>YJR078W</t>
  </si>
  <si>
    <t>1.13.11.52</t>
  </si>
  <si>
    <t>Indoleamine 2,3-dioxygenase - BNA2</t>
  </si>
  <si>
    <t>d1829.a1.a1</t>
  </si>
  <si>
    <t>Chassy_SC_5228;N1P9T6;P53201; SWR1-complex protein 4 - SWC4</t>
  </si>
  <si>
    <t>Chassy_SC_5228</t>
  </si>
  <si>
    <t>N1P9T6</t>
  </si>
  <si>
    <t>CENPK1137D_2973</t>
  </si>
  <si>
    <t>P53201</t>
  </si>
  <si>
    <t>YGR002C</t>
  </si>
  <si>
    <t>SWR1-complex protein 4 - SWC4</t>
  </si>
  <si>
    <t>d1370.a1.a1</t>
  </si>
  <si>
    <t>Chassy_SC_3613;N1P0Z5;CENPK specific;No description in SC288c, annotation and gene name in CENPK: Ecm4p  - CENPK1137D_1086</t>
  </si>
  <si>
    <t>Chassy_SC_3613</t>
  </si>
  <si>
    <t>N1P0Z5</t>
  </si>
  <si>
    <t>CENPK1137D_1086</t>
  </si>
  <si>
    <t>d1737.a1.a1</t>
  </si>
  <si>
    <t>Chassy_SC_395;N1P7V1;P25619; 30 kDa heat shock protein - HSP30</t>
  </si>
  <si>
    <t>Chassy_SC_395</t>
  </si>
  <si>
    <t>N1P7V1</t>
  </si>
  <si>
    <t>CENPK1137D_4516</t>
  </si>
  <si>
    <t>P25619</t>
  </si>
  <si>
    <t>YCR021C</t>
  </si>
  <si>
    <t>30 kDa heat shock protein - HSP30</t>
  </si>
  <si>
    <t>d1854.a1.a1</t>
  </si>
  <si>
    <t>Chassy_SC_5087;N1P574;P40052; Uncharacterized protein YER079W - YER079W</t>
  </si>
  <si>
    <t>Chassy_SC_5087</t>
  </si>
  <si>
    <t>N1P574</t>
  </si>
  <si>
    <t>CENPK1137D_3489</t>
  </si>
  <si>
    <t>P40052</t>
  </si>
  <si>
    <t>YER079W</t>
  </si>
  <si>
    <t>Uncharacterized protein YER079W - YER079W</t>
  </si>
  <si>
    <t>d1874.a1.a1</t>
  </si>
  <si>
    <t>Chassy_SC_74;N1NZB5;P53909; Adenine deaminase - AAH1</t>
  </si>
  <si>
    <t>Chassy_SC_74</t>
  </si>
  <si>
    <t>N1NZB5</t>
  </si>
  <si>
    <t>CENPK1137D_2539</t>
  </si>
  <si>
    <t>P53909</t>
  </si>
  <si>
    <t>YNL141W</t>
  </si>
  <si>
    <t>3.5.4.2</t>
  </si>
  <si>
    <t>Adenine deaminase - AAH1</t>
  </si>
  <si>
    <t>d1994.a1.a1</t>
  </si>
  <si>
    <t>Chassy_SC_2802;N1P0R9;P40416; Iron-sulfur clusters transporter ATM1, mitochondrial - ATM1</t>
  </si>
  <si>
    <t>Chassy_SC_2802</t>
  </si>
  <si>
    <t>N1P0R9</t>
  </si>
  <si>
    <t>CENPK1137D_347</t>
  </si>
  <si>
    <t>P40416</t>
  </si>
  <si>
    <t>YMR301C</t>
  </si>
  <si>
    <t>Iron-sulfur clusters transporter ATM1, mitochondrial - ATM1</t>
  </si>
  <si>
    <t>d1508.a1.a1</t>
  </si>
  <si>
    <t>Chassy_SC_5151;N1NZJ5;Q05871; 3,2-trans-enoyl-CoA isomerase - ECI1</t>
  </si>
  <si>
    <t>Chassy_SC_5151</t>
  </si>
  <si>
    <t>N1NZJ5</t>
  </si>
  <si>
    <t>CENPK1137D_658</t>
  </si>
  <si>
    <t>Q05871</t>
  </si>
  <si>
    <t>YLR284C</t>
  </si>
  <si>
    <t>5.3.3.8</t>
  </si>
  <si>
    <t>3,2-trans-enoyl-CoA isomerase - ECI1</t>
  </si>
  <si>
    <t>b10.a2.a1</t>
  </si>
  <si>
    <t>Chassy_SC_1603;N1NXI7;Q08817; Leucine-rich repeat-containing protein SOG2 - SOG2</t>
  </si>
  <si>
    <t>Chassy_SC_1603</t>
  </si>
  <si>
    <t>N1NXI7</t>
  </si>
  <si>
    <t>CENPK1137D_2368</t>
  </si>
  <si>
    <t>Q08817</t>
  </si>
  <si>
    <t>YOR353C</t>
  </si>
  <si>
    <t>Leucine-rich repeat-containing protein SOG2 - SOG2</t>
  </si>
  <si>
    <t>d1997.a1.a1</t>
  </si>
  <si>
    <t>Chassy_SC_3418;N1P596;P32623; Probable glycosidase CRH2 - UTR2</t>
  </si>
  <si>
    <t>Chassy_SC_3418</t>
  </si>
  <si>
    <t>N1P596</t>
  </si>
  <si>
    <t>CENPK1137D_3616</t>
  </si>
  <si>
    <t>P32623</t>
  </si>
  <si>
    <t>YEL040W</t>
  </si>
  <si>
    <t>Probable glycosidase CRH2 - UTR2</t>
  </si>
  <si>
    <t>d2024.a1.a1</t>
  </si>
  <si>
    <t>Chassy_SC_3102;N1NYS9;P35207; Antiviral helicase SKI2 - SKI2</t>
  </si>
  <si>
    <t>Chassy_SC_3102</t>
  </si>
  <si>
    <t>N1NYS9</t>
  </si>
  <si>
    <t>CENPK1137D_769</t>
  </si>
  <si>
    <t>P35207</t>
  </si>
  <si>
    <t>YLR398C</t>
  </si>
  <si>
    <t>Antiviral helicase SKI2 - SKI2</t>
  </si>
  <si>
    <t>d2035.a1.a1</t>
  </si>
  <si>
    <t>Chassy_SC_1182;N1P4I6;P38784; Vacuolar ATPase assembly protein VMA22 - VMA22</t>
  </si>
  <si>
    <t>Chassy_SC_1182</t>
  </si>
  <si>
    <t>N1P4I6</t>
  </si>
  <si>
    <t>CENPK1137D_5202</t>
  </si>
  <si>
    <t>P38784</t>
  </si>
  <si>
    <t>YHR060W</t>
  </si>
  <si>
    <t>Vacuolar ATPase assembly protein VMA22 - VMA22</t>
  </si>
  <si>
    <t>d1630.a1.a1</t>
  </si>
  <si>
    <t>Chassy_SC_3303;N1P008;P53860; Phosphatidylinositol transfer protein PDR16 - PDR16</t>
  </si>
  <si>
    <t>Chassy_SC_3303</t>
  </si>
  <si>
    <t>N1P008</t>
  </si>
  <si>
    <t>CENPK1137D_2809</t>
  </si>
  <si>
    <t>P53860</t>
  </si>
  <si>
    <t>YNL231C</t>
  </si>
  <si>
    <t>Phosphatidylinositol transfer protein PDR16 - PDR16</t>
  </si>
  <si>
    <t>d1897.a1.a1</t>
  </si>
  <si>
    <t>Chassy_SC_5289;N1NVS6;P41696; Asparagine-rich zinc finger protein AZF1 - AZF1</t>
  </si>
  <si>
    <t>Chassy_SC_5289</t>
  </si>
  <si>
    <t>N1NVS6</t>
  </si>
  <si>
    <t>CENPK1137D_2131</t>
  </si>
  <si>
    <t>P41696</t>
  </si>
  <si>
    <t>YOR113W</t>
  </si>
  <si>
    <t>Asparagine-rich zinc finger protein AZF1 - AZF1</t>
  </si>
  <si>
    <t>d1911.a1.a1</t>
  </si>
  <si>
    <t>Chassy_SC_792;N1P8G3;Q03778; Riboflavin kinase - FMN1</t>
  </si>
  <si>
    <t>Chassy_SC_792</t>
  </si>
  <si>
    <t>N1P8G3</t>
  </si>
  <si>
    <t>CENPK1137D_4060</t>
  </si>
  <si>
    <t>Q03778</t>
  </si>
  <si>
    <t>YDR236C</t>
  </si>
  <si>
    <t>2.7.1.26</t>
  </si>
  <si>
    <t>Riboflavin kinase - FMN1</t>
  </si>
  <si>
    <t>d1462.a1.a1</t>
  </si>
  <si>
    <t>Chassy_SC_4692;N1NXX5;P32462; Delta(14)-sterol reductase - ERG24</t>
  </si>
  <si>
    <t>Chassy_SC_4692</t>
  </si>
  <si>
    <t>N1NXX5</t>
  </si>
  <si>
    <t>CENPK1137D_2760</t>
  </si>
  <si>
    <t>P32462</t>
  </si>
  <si>
    <t>YNL280C</t>
  </si>
  <si>
    <t>1.3.1.70</t>
  </si>
  <si>
    <t>Delta(14)-sterol reductase - ERG24</t>
  </si>
  <si>
    <t>d1492.a1.a1</t>
  </si>
  <si>
    <t>Chassy_SC_1555;N1P0E1;P32591; SWI/SNF complex subunit SWI3 - SWI3</t>
  </si>
  <si>
    <t>Chassy_SC_1555</t>
  </si>
  <si>
    <t>N1P0E1</t>
  </si>
  <si>
    <t>CENPK1137D_1459</t>
  </si>
  <si>
    <t>P32591</t>
  </si>
  <si>
    <t>YJL176C</t>
  </si>
  <si>
    <t>SWI/SNF complex subunit SWI3 - SWI3</t>
  </si>
  <si>
    <t>d1733.a1.a1</t>
  </si>
  <si>
    <t>Chassy_SC_1146;N1NZX9;Q07824; Polyamine transporter 1 - TPO1</t>
  </si>
  <si>
    <t>Chassy_SC_1146</t>
  </si>
  <si>
    <t>N1NZX9</t>
  </si>
  <si>
    <t>CENPK1137D_651</t>
  </si>
  <si>
    <t>Q07824</t>
  </si>
  <si>
    <t>YLL028W</t>
  </si>
  <si>
    <t>Polyamine transporter 1 - TPO1</t>
  </si>
  <si>
    <t>d1760.a1.a1</t>
  </si>
  <si>
    <t>Chassy_SC_2507;N1P4R5;P13130; Sporulation-specific wall maturation protein - SPS100</t>
  </si>
  <si>
    <t>Chassy_SC_2507</t>
  </si>
  <si>
    <t>N1P4R5</t>
  </si>
  <si>
    <t>CENPK1137D_5287</t>
  </si>
  <si>
    <t>P13130</t>
  </si>
  <si>
    <t>YHR139C</t>
  </si>
  <si>
    <t>Sporulation-specific wall maturation protein - SPS100</t>
  </si>
  <si>
    <t>d1394.a1.a1</t>
  </si>
  <si>
    <t>Chassy_SC_3195;N1PAS9;P38266; Altered inheritance of mitochondria protein 3 - AIM3</t>
  </si>
  <si>
    <t>Chassy_SC_3195</t>
  </si>
  <si>
    <t>N1PAS9</t>
  </si>
  <si>
    <t>CENPK1137D_4653</t>
  </si>
  <si>
    <t>P38266</t>
  </si>
  <si>
    <t>YBR108W</t>
  </si>
  <si>
    <t>Altered inheritance of mitochondria protein 3 - AIM3</t>
  </si>
  <si>
    <t>d1857.a1.a1</t>
  </si>
  <si>
    <t>Chassy_SC_5078;N1P5F9;P53063; Decapping nuclease RAI1 - RAI1</t>
  </si>
  <si>
    <t>Chassy_SC_5078</t>
  </si>
  <si>
    <t>N1P5F9</t>
  </si>
  <si>
    <t>CENPK1137D_2890</t>
  </si>
  <si>
    <t>P53063</t>
  </si>
  <si>
    <t>YGL246C</t>
  </si>
  <si>
    <t>Decapping nuclease RAI1 - RAI1</t>
  </si>
  <si>
    <t>c725.a2.a1</t>
  </si>
  <si>
    <t>Chassy_SC_5229;N1NXB8;P18961; Serine/threonine-protein kinase YPK2/YKR2 - YPK2</t>
  </si>
  <si>
    <t>Chassy_SC_5229</t>
  </si>
  <si>
    <t>N1NXB8</t>
  </si>
  <si>
    <t>CENPK1137D_134</t>
  </si>
  <si>
    <t>P18961</t>
  </si>
  <si>
    <t>YMR104C</t>
  </si>
  <si>
    <t>Serine/threonine-protein kinase YPK2/YKR2 - YPK2</t>
  </si>
  <si>
    <t>d1640.a1.a1</t>
  </si>
  <si>
    <t>Chassy_SC_259;N1P271;P15790; Casein kinase II subunit alpha - CKA1</t>
  </si>
  <si>
    <t>Chassy_SC_259</t>
  </si>
  <si>
    <t>N1P271</t>
  </si>
  <si>
    <t>CENPK1137D_5026</t>
  </si>
  <si>
    <t>P15790</t>
  </si>
  <si>
    <t>YIL035C</t>
  </si>
  <si>
    <t>Casein kinase II subunit alpha - CKA1</t>
  </si>
  <si>
    <t>d1797.a1.a1</t>
  </si>
  <si>
    <t>Chassy_SC_5261;N1NZ31;P34251; Uncharacterized oxidoreductase YKL107W - YKL107W</t>
  </si>
  <si>
    <t>Chassy_SC_5261</t>
  </si>
  <si>
    <t>N1NZ31</t>
  </si>
  <si>
    <t>CENPK1137D_894</t>
  </si>
  <si>
    <t>P34251</t>
  </si>
  <si>
    <t>YKL107W</t>
  </si>
  <si>
    <t>Uncharacterized oxidoreductase YKL107W - YKL107W</t>
  </si>
  <si>
    <t>d1833.a1.a1</t>
  </si>
  <si>
    <t>Chassy_SC_2001;N1P5J2;P32621; Guanosine-diphosphatase - GDA1</t>
  </si>
  <si>
    <t>Chassy_SC_2001</t>
  </si>
  <si>
    <t>N1P5J2</t>
  </si>
  <si>
    <t>CENPK1137D_3614</t>
  </si>
  <si>
    <t>P32621</t>
  </si>
  <si>
    <t>YEL042W</t>
  </si>
  <si>
    <t>3.6.1.42</t>
  </si>
  <si>
    <t>Guanosine-diphosphatase - GDA1</t>
  </si>
  <si>
    <t>d1713.a1.a1</t>
  </si>
  <si>
    <t>Chassy_SC_5306;N1NZ43;Q12292; Autophagy-related protein 34 - ATG34</t>
  </si>
  <si>
    <t>Chassy_SC_5306</t>
  </si>
  <si>
    <t>N1NZ43</t>
  </si>
  <si>
    <t>CENPK1137D_2434</t>
  </si>
  <si>
    <t>Q12292</t>
  </si>
  <si>
    <t>YOL083W</t>
  </si>
  <si>
    <t>Autophagy-related protein 34 - ATG34</t>
  </si>
  <si>
    <t>****</t>
  </si>
  <si>
    <t>d1882.a1.a1</t>
  </si>
  <si>
    <t>Chassy_SC_1512;N1P1E8;P38970; Serine/threonine-protein kinase HAL5 - HAL5</t>
  </si>
  <si>
    <t>Chassy_SC_1512</t>
  </si>
  <si>
    <t>N1P1E8</t>
  </si>
  <si>
    <t>CENPK1137D_1468</t>
  </si>
  <si>
    <t>P38970</t>
  </si>
  <si>
    <t>YJL165C</t>
  </si>
  <si>
    <t>Serine/threonine-protein kinase HAL5 - HAL5</t>
  </si>
  <si>
    <t>d1886.a1.a1</t>
  </si>
  <si>
    <t>Chassy_SC_3755;N1P877;Q04602; Vacuolar basic amino acid transporter 4 - VBA4</t>
  </si>
  <si>
    <t>Chassy_SC_3755</t>
  </si>
  <si>
    <t>N1P877</t>
  </si>
  <si>
    <t>CENPK1137D_3940</t>
  </si>
  <si>
    <t>Q04602</t>
  </si>
  <si>
    <t>YDR119W</t>
  </si>
  <si>
    <t>Vacuolar basic amino acid transporter 4 - VBA4</t>
  </si>
  <si>
    <t>d1905.a1.a1</t>
  </si>
  <si>
    <t>Chassy_SC_2649;N1P6L8;Q04603; DNA polymerase epsilon subunit D - DPB4</t>
  </si>
  <si>
    <t>Chassy_SC_2649</t>
  </si>
  <si>
    <t>N1P6L8</t>
  </si>
  <si>
    <t>CENPK1137D_3944</t>
  </si>
  <si>
    <t>Q04603</t>
  </si>
  <si>
    <t>YDR121W</t>
  </si>
  <si>
    <t>2.7.7.7</t>
  </si>
  <si>
    <t>DNA polymerase epsilon subunit D - DPB4</t>
  </si>
  <si>
    <t>d1834.a1.a1</t>
  </si>
  <si>
    <t>Chassy_SC_935;N1P6L9;Q12354; Acyl-protein thioesterase 1 - YLR118C</t>
  </si>
  <si>
    <t>Chassy_SC_935</t>
  </si>
  <si>
    <t>N1P6L9</t>
  </si>
  <si>
    <t>CENPK1137D_505</t>
  </si>
  <si>
    <t>Q12354</t>
  </si>
  <si>
    <t>YLR118C</t>
  </si>
  <si>
    <t>3.1.2.-</t>
  </si>
  <si>
    <t>Acyl-protein thioesterase 1 - YLR118C</t>
  </si>
  <si>
    <t>d1644.a1.a1</t>
  </si>
  <si>
    <t>Chassy_SC_1875;N1NY62;Q03677; 1,2-dihydroxy-3-keto-5-methylthiopentene dioxygenase - ADI1</t>
  </si>
  <si>
    <t>Chassy_SC_1875</t>
  </si>
  <si>
    <t>N1NY62</t>
  </si>
  <si>
    <t>CENPK1137D_38</t>
  </si>
  <si>
    <t>Q03677</t>
  </si>
  <si>
    <t>YMR009W</t>
  </si>
  <si>
    <t>1.13.11.54</t>
  </si>
  <si>
    <t>1,2-dihydroxy-3-keto-5-methylthiopentene dioxygenase - ADI1</t>
  </si>
  <si>
    <t>d1845.a1.a1</t>
  </si>
  <si>
    <t>Chassy_SC_4884;N1NVM7;Q06592; Histone acetyltransferase HPA2 - HPA2</t>
  </si>
  <si>
    <t>Chassy_SC_4884</t>
  </si>
  <si>
    <t>N1NVM7</t>
  </si>
  <si>
    <t>CENPK1137D_1886</t>
  </si>
  <si>
    <t>Q06592</t>
  </si>
  <si>
    <t>YPR193C</t>
  </si>
  <si>
    <t>Histone acetyltransferase HPA2 - HPA2</t>
  </si>
  <si>
    <t>d1867.a1.a1</t>
  </si>
  <si>
    <t>Chassy_SC_4617;N1P355;Q01476; Ubiquitin carboxyl-terminal hydrolase 2 - UBP2</t>
  </si>
  <si>
    <t>Chassy_SC_4617</t>
  </si>
  <si>
    <t>N1P355</t>
  </si>
  <si>
    <t>CENPK1137D_2142</t>
  </si>
  <si>
    <t>Q01476</t>
  </si>
  <si>
    <t>YOR124C</t>
  </si>
  <si>
    <t>Ubiquitin carboxyl-terminal hydrolase 2 - UBP2</t>
  </si>
  <si>
    <t>d1658.a1.a1</t>
  </si>
  <si>
    <t>Chassy_SC_4497;N1P568;P34162; Mediator of RNA polymerase II transcription subunit 20 - SRB2</t>
  </si>
  <si>
    <t>Chassy_SC_4497</t>
  </si>
  <si>
    <t>N1P568</t>
  </si>
  <si>
    <t>CENPK1137D_5437</t>
  </si>
  <si>
    <t>P34162</t>
  </si>
  <si>
    <t>YHR041C</t>
  </si>
  <si>
    <t>Mediator of RNA polymerase II transcription subunit 20 - SRB2</t>
  </si>
  <si>
    <t>d1957.a1.a1</t>
  </si>
  <si>
    <t>Chassy_SC_1148;N1NZM8;P41318; Target of rapamycin complex subunit LST8 - LST8</t>
  </si>
  <si>
    <t>Chassy_SC_1148</t>
  </si>
  <si>
    <t>N1NZM8</t>
  </si>
  <si>
    <t>CENPK1137D_2669</t>
  </si>
  <si>
    <t>P41318</t>
  </si>
  <si>
    <t>YNL006W</t>
  </si>
  <si>
    <t>Target of rapamycin complex subunit LST8 - LST8</t>
  </si>
  <si>
    <t>d1478.a1.a1</t>
  </si>
  <si>
    <t>Chassy_SC_2682;N1NXH6;P06786; DNA topoisomerase 2 - TOP2</t>
  </si>
  <si>
    <t>Chassy_SC_2682</t>
  </si>
  <si>
    <t>N1NXH6</t>
  </si>
  <si>
    <t>CENPK1137D_2590</t>
  </si>
  <si>
    <t>P06786</t>
  </si>
  <si>
    <t>YNL088W</t>
  </si>
  <si>
    <t>5.99.1.3</t>
  </si>
  <si>
    <t>DNA topoisomerase 2 - TOP2</t>
  </si>
  <si>
    <t>d1949.a1.a1</t>
  </si>
  <si>
    <t>Chassy_SC_245;N1P527;Q03786; Probable gluconokinase - YDR248C</t>
  </si>
  <si>
    <t>Chassy_SC_245</t>
  </si>
  <si>
    <t>N1P527</t>
  </si>
  <si>
    <t>CENPK1137D_4072</t>
  </si>
  <si>
    <t>Q03786</t>
  </si>
  <si>
    <t>YDR248C</t>
  </si>
  <si>
    <t>2.7.1.12</t>
  </si>
  <si>
    <t>Probable gluconokinase - YDR248C</t>
  </si>
  <si>
    <t>d1374.a1.a1</t>
  </si>
  <si>
    <t>Chassy_SC_4520;N1P0V9;P40335; Carboxypeptidase Y-deficient protein 8 - PEP8</t>
  </si>
  <si>
    <t>Chassy_SC_4520</t>
  </si>
  <si>
    <t>N1P0V9</t>
  </si>
  <si>
    <t>CENPK1137D_1248</t>
  </si>
  <si>
    <t>P40335</t>
  </si>
  <si>
    <t>YJL053W</t>
  </si>
  <si>
    <t>Carboxypeptidase Y-deficient protein 8 - PEP8</t>
  </si>
  <si>
    <t>d1452.a1.a1</t>
  </si>
  <si>
    <t>Chassy_SC_3458;N1P0L3;Q02455; Protein MLP1 - MLP1</t>
  </si>
  <si>
    <t>Chassy_SC_3458</t>
  </si>
  <si>
    <t>N1P0L3</t>
  </si>
  <si>
    <t>CENPK1137D_1108</t>
  </si>
  <si>
    <t>Q02455</t>
  </si>
  <si>
    <t>YKR095W</t>
  </si>
  <si>
    <t>Protein MLP1 - MLP1</t>
  </si>
  <si>
    <t>d1687.a1.a1</t>
  </si>
  <si>
    <t>Chassy_SC_4309;N1PAZ3;P18409; Mitochondrial distribution and morphology protein 10 - MDM10</t>
  </si>
  <si>
    <t>Chassy_SC_4309</t>
  </si>
  <si>
    <t>N1PAZ3</t>
  </si>
  <si>
    <t>CENPK1137D_4973</t>
  </si>
  <si>
    <t>P18409</t>
  </si>
  <si>
    <t>YAL010C</t>
  </si>
  <si>
    <t>Mitochondrial distribution and morphology protein 10 - MDM10</t>
  </si>
  <si>
    <t>d1731.a1.a1</t>
  </si>
  <si>
    <t>Chassy_SC_271;N1NVL1;P06197; CDP-diacylglycerol--inositol 3-phosphatidyltransferase - PIS1</t>
  </si>
  <si>
    <t>Chassy_SC_271</t>
  </si>
  <si>
    <t>N1NVL1</t>
  </si>
  <si>
    <t>CENPK1137D_1806</t>
  </si>
  <si>
    <t>P06197</t>
  </si>
  <si>
    <t>YPR113W</t>
  </si>
  <si>
    <t>2.7.8.11</t>
  </si>
  <si>
    <t>CDP-diacylglycerol--inositol 3-phosphatidyltransferase - PIS1</t>
  </si>
  <si>
    <t>d1890.a1.a1</t>
  </si>
  <si>
    <t>Chassy_SC_1585;N1P7Y0;P40317; Protein SOK1 - SOK1</t>
  </si>
  <si>
    <t>Chassy_SC_1585</t>
  </si>
  <si>
    <t>N1P7Y0</t>
  </si>
  <si>
    <t>CENPK1137D_3830</t>
  </si>
  <si>
    <t>P40317</t>
  </si>
  <si>
    <t>YDR006C</t>
  </si>
  <si>
    <t>Protein SOK1 - SOK1</t>
  </si>
  <si>
    <t>d1901.a1.a1</t>
  </si>
  <si>
    <t>Chassy_SC_1024;N1P4N8;P38824; Cytochrome c oxidase-assembly factor COX23, mitochondrial - COX23</t>
  </si>
  <si>
    <t>Chassy_SC_1024</t>
  </si>
  <si>
    <t>N1P4N8</t>
  </si>
  <si>
    <t>CENPK1137D_5262</t>
  </si>
  <si>
    <t>P38824</t>
  </si>
  <si>
    <t>YHR116W</t>
  </si>
  <si>
    <t>Cytochrome c oxidase-assembly factor COX23, mitochondrial - COX23</t>
  </si>
  <si>
    <t>d1116.a1.a1</t>
  </si>
  <si>
    <t>Chassy_SC_3667;N1P9I8;P38698; Exopolyphosphatase - PPX1</t>
  </si>
  <si>
    <t>Chassy_SC_3667</t>
  </si>
  <si>
    <t>N1P9I8</t>
  </si>
  <si>
    <t>CENPK1137D_5355</t>
  </si>
  <si>
    <t>P38698</t>
  </si>
  <si>
    <t>YHR201C</t>
  </si>
  <si>
    <t>3.6.1.11</t>
  </si>
  <si>
    <t>Exopolyphosphatase - PPX1</t>
  </si>
  <si>
    <t>d1824.a1.a1</t>
  </si>
  <si>
    <t>Chassy_SC_4799;N1P9F3;P38251; Replication factor C subunit 5 - RFC5</t>
  </si>
  <si>
    <t>Chassy_SC_4799</t>
  </si>
  <si>
    <t>N1P9F3</t>
  </si>
  <si>
    <t>CENPK1137D_4635</t>
  </si>
  <si>
    <t>P38251</t>
  </si>
  <si>
    <t>YBR087W</t>
  </si>
  <si>
    <t>Replication factor C subunit 5 - RFC5</t>
  </si>
  <si>
    <t>c219.a2.a1</t>
  </si>
  <si>
    <t>Chassy_SC_2325;N1P069;P39516; 40S ribosomal protein S14-B - RPS14B</t>
  </si>
  <si>
    <t>Chassy_SC_2325</t>
  </si>
  <si>
    <t>N1P069</t>
  </si>
  <si>
    <t>CENPK1137D_1384</t>
  </si>
  <si>
    <t>P39516</t>
  </si>
  <si>
    <t>YJL191W</t>
  </si>
  <si>
    <t>40S ribosomal protein S14-B - RPS14B</t>
  </si>
  <si>
    <t>d1684.a1.a1</t>
  </si>
  <si>
    <t>Chassy_SC_3917;N1NXC7;P53894; Serine/threonine-protein kinase CBK1 - CBK1</t>
  </si>
  <si>
    <t>Chassy_SC_3917</t>
  </si>
  <si>
    <t>N1NXC7</t>
  </si>
  <si>
    <t>CENPK1137D_2520</t>
  </si>
  <si>
    <t>P53894</t>
  </si>
  <si>
    <t>YNL161W</t>
  </si>
  <si>
    <t>Serine/threonine-protein kinase CBK1 - CBK1</t>
  </si>
  <si>
    <t>d1685.a1.a1</t>
  </si>
  <si>
    <t>Chassy_SC_1143;N1NYN3;Q06137; Putative 6-phosphofructo-2-kinase/fructose-2,6-bisphosphatase YLR345W - YLR345W</t>
  </si>
  <si>
    <t>Chassy_SC_1143</t>
  </si>
  <si>
    <t>N1NYN3</t>
  </si>
  <si>
    <t>CENPK1137D_714</t>
  </si>
  <si>
    <t>Q06137</t>
  </si>
  <si>
    <t>YLR345W</t>
  </si>
  <si>
    <t>2.7.1.105; 3.1.3.46</t>
  </si>
  <si>
    <t>Putative 6-phosphofructo-2-kinase/fructose-2,6-bisphosphatase YLR345W - YLR345W</t>
  </si>
  <si>
    <t>d1591.a1.a1</t>
  </si>
  <si>
    <t>Chassy_SC_1863;N1P500;P39104; Phosphatidylinositol 4-kinase PIK1 - PIK1</t>
  </si>
  <si>
    <t>Chassy_SC_1863</t>
  </si>
  <si>
    <t>N1P500</t>
  </si>
  <si>
    <t>CENPK1137D_2772</t>
  </si>
  <si>
    <t>P39104</t>
  </si>
  <si>
    <t>YNL267W</t>
  </si>
  <si>
    <t>2.7.1.67</t>
  </si>
  <si>
    <t>Phosphatidylinositol 4-kinase PIK1 - PIK1</t>
  </si>
  <si>
    <t>d1724.a1.a1</t>
  </si>
  <si>
    <t>Chassy_SC_5250;N1P154;P47124; Putative glycosyltransferase HOC1 - HOC1</t>
  </si>
  <si>
    <t>Chassy_SC_5250</t>
  </si>
  <si>
    <t>N1P154</t>
  </si>
  <si>
    <t>CENPK1137D_1368</t>
  </si>
  <si>
    <t>P47124</t>
  </si>
  <si>
    <t>YJR075W</t>
  </si>
  <si>
    <t>2.4.-.-</t>
  </si>
  <si>
    <t>Putative glycosyltransferase HOC1 - HOC1</t>
  </si>
  <si>
    <t>d1611.a1.a1</t>
  </si>
  <si>
    <t>Chassy_SC_3334;N1P427;Q02793; Antiviral protein SKI8 - SKI8</t>
  </si>
  <si>
    <t>Chassy_SC_3334</t>
  </si>
  <si>
    <t>N1P427</t>
  </si>
  <si>
    <t>CENPK1137D_3211</t>
  </si>
  <si>
    <t>Q02793</t>
  </si>
  <si>
    <t>YGL213C</t>
  </si>
  <si>
    <t>Antiviral protein SKI8 - SKI8</t>
  </si>
  <si>
    <t>d1617.a1.a1</t>
  </si>
  <si>
    <t>Chassy_SC_3801;N1P202;P33750; Protein SOF1 - SOF1</t>
  </si>
  <si>
    <t>Chassy_SC_3801</t>
  </si>
  <si>
    <t>N1P202</t>
  </si>
  <si>
    <t>CENPK1137D_827</t>
  </si>
  <si>
    <t>P33750</t>
  </si>
  <si>
    <t>YLL011W</t>
  </si>
  <si>
    <t>Protein SOF1 - SOF1</t>
  </si>
  <si>
    <t>d1776.a1.a1</t>
  </si>
  <si>
    <t>Chassy_SC_4836;N1NXY9;Q08959; Phosphatidylglycerol phospholipase C - PGC1</t>
  </si>
  <si>
    <t>Chassy_SC_4836</t>
  </si>
  <si>
    <t>N1NXY9</t>
  </si>
  <si>
    <t>CENPK1137D_1919</t>
  </si>
  <si>
    <t>Q08959</t>
  </si>
  <si>
    <t>YPL206C</t>
  </si>
  <si>
    <t>3.1.4.-</t>
  </si>
  <si>
    <t>Phosphatidylglycerol phospholipase C - PGC1</t>
  </si>
  <si>
    <t>d1752.a1.a1</t>
  </si>
  <si>
    <t>Chassy_SC_4015;N1PA73;P24279; DNA replication licensing factor MCM3 - MCM3</t>
  </si>
  <si>
    <t>Chassy_SC_4015</t>
  </si>
  <si>
    <t>N1PA73</t>
  </si>
  <si>
    <t>CENPK1137D_3623</t>
  </si>
  <si>
    <t>P24279</t>
  </si>
  <si>
    <t>YEL032W</t>
  </si>
  <si>
    <t>DNA replication licensing factor MCM3 - MCM3</t>
  </si>
  <si>
    <t>d1819.a1.a1</t>
  </si>
  <si>
    <t>Chassy_SC_458;N1P594;P39945; Protein AST2 - AST2</t>
  </si>
  <si>
    <t>Chassy_SC_458</t>
  </si>
  <si>
    <t>N1P594</t>
  </si>
  <si>
    <t>CENPK1137D_3514</t>
  </si>
  <si>
    <t>P39945</t>
  </si>
  <si>
    <t>YER101C</t>
  </si>
  <si>
    <t>Protein AST2 - AST2</t>
  </si>
  <si>
    <t>d1538.a1.a1</t>
  </si>
  <si>
    <t>Chassy_SC_32;N1NY99;Q04772; Increased recombination centers protein 21 - IRC21</t>
  </si>
  <si>
    <t>Chassy_SC_32</t>
  </si>
  <si>
    <t>N1NY99</t>
  </si>
  <si>
    <t>CENPK1137D_103</t>
  </si>
  <si>
    <t>Q04772</t>
  </si>
  <si>
    <t>YMR073C</t>
  </si>
  <si>
    <t>Increased recombination centers protein 21 - IRC21</t>
  </si>
  <si>
    <t>b88.a2.a1</t>
  </si>
  <si>
    <t>Chassy_SC_3965;N1NWK7;Q12166; 2-isopropylmalate synthase 2, mitochondrial - LEU9</t>
  </si>
  <si>
    <t>Chassy_SC_3965</t>
  </si>
  <si>
    <t>N1NWK7</t>
  </si>
  <si>
    <t>CENPK1137D_2125</t>
  </si>
  <si>
    <t>Q12166</t>
  </si>
  <si>
    <t>YOR108W</t>
  </si>
  <si>
    <t>2-isopropylmalate synthase 2, mitochondrial - LEU9</t>
  </si>
  <si>
    <t>d1680.a1.a1</t>
  </si>
  <si>
    <t>Chassy_SC_5161;N1NYF8;P40210; Protein SIP5 - SIP5</t>
  </si>
  <si>
    <t>Chassy_SC_5161</t>
  </si>
  <si>
    <t>N1NYF8</t>
  </si>
  <si>
    <t>CENPK1137D_173</t>
  </si>
  <si>
    <t>P40210</t>
  </si>
  <si>
    <t>YMR140W</t>
  </si>
  <si>
    <t>Protein SIP5 - SIP5</t>
  </si>
  <si>
    <t>d1010.a2.a1</t>
  </si>
  <si>
    <t>Chassy_SC_2508;N1P5T1;P23594; Serine/threonine-protein phosphatase PP2A-1 catalytic subunit - PPH21</t>
  </si>
  <si>
    <t>Chassy_SC_2508</t>
  </si>
  <si>
    <t>N1P5T1</t>
  </si>
  <si>
    <t>CENPK1137D_3689</t>
  </si>
  <si>
    <t>P23594</t>
  </si>
  <si>
    <t>YDL134C</t>
  </si>
  <si>
    <t>Serine/threonine-protein phosphatase PP2A-1 catalytic subunit - PPH21</t>
  </si>
  <si>
    <t>d1729.a1.a1</t>
  </si>
  <si>
    <t>Chassy_SC_2141;N1P8W1;P32578; SNF1 protein kinase subunit beta-1 - SIP1</t>
  </si>
  <si>
    <t>Chassy_SC_2141</t>
  </si>
  <si>
    <t>N1P8W1</t>
  </si>
  <si>
    <t>CENPK1137D_4250</t>
  </si>
  <si>
    <t>P32578</t>
  </si>
  <si>
    <t>YDR422C</t>
  </si>
  <si>
    <t>SNF1 protein kinase subunit beta-1 - SIP1</t>
  </si>
  <si>
    <t>d1739.a1.a1</t>
  </si>
  <si>
    <t>Chassy_SC_1442;N1NYK6;Q12446; Proline-rich protein LAS17 - LAS17</t>
  </si>
  <si>
    <t>Chassy_SC_1442</t>
  </si>
  <si>
    <t>N1NYK6</t>
  </si>
  <si>
    <t>CENPK1137D_2199</t>
  </si>
  <si>
    <t>Q12446</t>
  </si>
  <si>
    <t>YOR181W</t>
  </si>
  <si>
    <t>Proline-rich protein LAS17 - LAS17</t>
  </si>
  <si>
    <t>d1751.a1.a1</t>
  </si>
  <si>
    <t>Chassy_SC_5425;N1P420;P47025; Mitochondrial division protein 1 - MDV1</t>
  </si>
  <si>
    <t>Chassy_SC_5425</t>
  </si>
  <si>
    <t>N1P420</t>
  </si>
  <si>
    <t>CENPK1137D_1517</t>
  </si>
  <si>
    <t>P47025</t>
  </si>
  <si>
    <t>YJL112W</t>
  </si>
  <si>
    <t>Mitochondrial division protein 1 - MDV1</t>
  </si>
  <si>
    <t>d1756.a1.a1</t>
  </si>
  <si>
    <t>Chassy_SC_2571;N1P3N7;P32317; Protein AFG1 - AFG1</t>
  </si>
  <si>
    <t>Chassy_SC_2571</t>
  </si>
  <si>
    <t>N1P3N7</t>
  </si>
  <si>
    <t>CENPK1137D_3572</t>
  </si>
  <si>
    <t>P32317</t>
  </si>
  <si>
    <t>YEL052W</t>
  </si>
  <si>
    <t>Protein AFG1 - AFG1</t>
  </si>
  <si>
    <t>d1802.a1.a1</t>
  </si>
  <si>
    <t>Chassy_SC_931;N1PA52;P40064; Nucleoporin NUP157 - NUP157</t>
  </si>
  <si>
    <t>Chassy_SC_931</t>
  </si>
  <si>
    <t>N1PA52</t>
  </si>
  <si>
    <t>CENPK1137D_3518</t>
  </si>
  <si>
    <t>P40064</t>
  </si>
  <si>
    <t>YER105C</t>
  </si>
  <si>
    <t>Nucleoporin NUP157 - NUP157</t>
  </si>
  <si>
    <t>d1806.a1.a1</t>
  </si>
  <si>
    <t>Chassy_SC_1497;N1NW41;Q06106; Multiple RNA-binding domain-containing protein 1 - MRD1</t>
  </si>
  <si>
    <t>Chassy_SC_1497</t>
  </si>
  <si>
    <t>N1NW41</t>
  </si>
  <si>
    <t>CENPK1137D_1805</t>
  </si>
  <si>
    <t>Q06106</t>
  </si>
  <si>
    <t>YPR112C</t>
  </si>
  <si>
    <t>Multiple RNA-binding domain-containing protein 1 - MRD1</t>
  </si>
  <si>
    <t>d1271.a1.a1</t>
  </si>
  <si>
    <t>Chassy_SC_2973;N1NYR1;Q04279; Eisosome protein SEG1 - SEG1</t>
  </si>
  <si>
    <t>Chassy_SC_2973</t>
  </si>
  <si>
    <t>N1NYR1</t>
  </si>
  <si>
    <t>CENPK1137D_116</t>
  </si>
  <si>
    <t>Q04279</t>
  </si>
  <si>
    <t>YMR086W</t>
  </si>
  <si>
    <t>Eisosome protein SEG1 - SEG1</t>
  </si>
  <si>
    <t>d1869.a1.a1</t>
  </si>
  <si>
    <t>Chassy_SC_4752;N1P9Y8;P17442; Phosphate system positive regulatory protein PHO81 - PHO81</t>
  </si>
  <si>
    <t>Chassy_SC_4752</t>
  </si>
  <si>
    <t>N1P9Y8</t>
  </si>
  <si>
    <t>CENPK1137D_3198</t>
  </si>
  <si>
    <t>P17442</t>
  </si>
  <si>
    <t>YGR233C</t>
  </si>
  <si>
    <t>Phosphate system positive regulatory protein PHO81 - PHO81</t>
  </si>
  <si>
    <t>d1732.a1.a1</t>
  </si>
  <si>
    <t>Chassy_SC_3781;N1NZD3;Q06252; Uncharacterized protein YLR179C - YLR179C</t>
  </si>
  <si>
    <t>Chassy_SC_3781</t>
  </si>
  <si>
    <t>N1NZD3</t>
  </si>
  <si>
    <t>CENPK1137D_558</t>
  </si>
  <si>
    <t>Q06252</t>
  </si>
  <si>
    <t>YLR179C</t>
  </si>
  <si>
    <t>Uncharacterized protein YLR179C - YLR179C</t>
  </si>
  <si>
    <t>c236.a2.a1</t>
  </si>
  <si>
    <t>Chassy_SC_2504;N1P3Z7;P32905; 40S ribosomal protein S0-A - RPS0A</t>
  </si>
  <si>
    <t>Chassy_SC_2504</t>
  </si>
  <si>
    <t>N1P3Z7</t>
  </si>
  <si>
    <t>CENPK1137D_3181</t>
  </si>
  <si>
    <t>P32905</t>
  </si>
  <si>
    <t>YGR214W</t>
  </si>
  <si>
    <t>40S ribosomal protein S0-A - RPS0A</t>
  </si>
  <si>
    <t>d1710.a1.a1</t>
  </si>
  <si>
    <t>Chassy_SC_3159;N1P666;Q07655; Protein WHI4 - WHI4</t>
  </si>
  <si>
    <t>Chassy_SC_3159</t>
  </si>
  <si>
    <t>N1P666</t>
  </si>
  <si>
    <t>CENPK1137D_3799</t>
  </si>
  <si>
    <t>Q07655</t>
  </si>
  <si>
    <t>YDL224C</t>
  </si>
  <si>
    <t>Protein WHI4 - WHI4</t>
  </si>
  <si>
    <t>d1722.a1.a1</t>
  </si>
  <si>
    <t>Chassy_SC_4020;N1P6H3;P38235; Uncharacterized protein YBR053C - YBR053C</t>
  </si>
  <si>
    <t>Chassy_SC_4020</t>
  </si>
  <si>
    <t>N1P6H3</t>
  </si>
  <si>
    <t>CENPK1137D_4597</t>
  </si>
  <si>
    <t>P38235</t>
  </si>
  <si>
    <t>YBR053C</t>
  </si>
  <si>
    <t>Uncharacterized protein YBR053C - YBR053C</t>
  </si>
  <si>
    <t>d1923.a1.a1</t>
  </si>
  <si>
    <t>Chassy_SC_2341;N1PAB1;Q12489; Cysteine-rich and transmembrane domain-containing protein YDL012C - YDL012C</t>
  </si>
  <si>
    <t>Chassy_SC_2341</t>
  </si>
  <si>
    <t>N1PAB1</t>
  </si>
  <si>
    <t>CENPK1137D_3813</t>
  </si>
  <si>
    <t>Q12489</t>
  </si>
  <si>
    <t>YDL012C</t>
  </si>
  <si>
    <t>Cysteine-rich and transmembrane domain-containing protein YDL012C - YDL012C</t>
  </si>
  <si>
    <t>d1936.a1.a1</t>
  </si>
  <si>
    <t>Chassy_SC_1193;N1NWP9;CENPK specific;No description in SC288c, annotation and gene name in CENPK: Uncharacterized protein  - CENPK1137D_1958</t>
  </si>
  <si>
    <t>Chassy_SC_1193</t>
  </si>
  <si>
    <t>N1NWP9</t>
  </si>
  <si>
    <t>CENPK1137D_1958</t>
  </si>
  <si>
    <t>c476.a2.a1</t>
  </si>
  <si>
    <t>Chassy_SC_207;N1P1I2;P32793; Protein YSC84 - YSC84</t>
  </si>
  <si>
    <t>Chassy_SC_207</t>
  </si>
  <si>
    <t>N1P1I2</t>
  </si>
  <si>
    <t>CENPK1137D_5409</t>
  </si>
  <si>
    <t>P32793</t>
  </si>
  <si>
    <t>YHR016C</t>
  </si>
  <si>
    <t>Protein YSC84 - YSC84</t>
  </si>
  <si>
    <t>d1881.a1.a1</t>
  </si>
  <si>
    <t>Chassy_SC_3413;N1P269;Q12514; General negative regulator of transcription subunit 5 - NOT5</t>
  </si>
  <si>
    <t>Chassy_SC_3413</t>
  </si>
  <si>
    <t>N1P269</t>
  </si>
  <si>
    <t>CENPK1137D_1772</t>
  </si>
  <si>
    <t>Q12514</t>
  </si>
  <si>
    <t>YPR072W</t>
  </si>
  <si>
    <t>General negative regulator of transcription subunit 5 - NOT5</t>
  </si>
  <si>
    <t>d1898.a1.a1</t>
  </si>
  <si>
    <t>Chassy_SC_4431;N1P1P6;Q02754; Uncharacterized protein YPL067C - YPL067C</t>
  </si>
  <si>
    <t>Chassy_SC_4431</t>
  </si>
  <si>
    <t>N1P1P6</t>
  </si>
  <si>
    <t>CENPK1137D_1632</t>
  </si>
  <si>
    <t>Q02754</t>
  </si>
  <si>
    <t>YPL067C</t>
  </si>
  <si>
    <t>Uncharacterized protein YPL067C - YPL067C</t>
  </si>
  <si>
    <t>d1912.a1.a1</t>
  </si>
  <si>
    <t>Chassy_SC_2609;N1P3I6;P47123; Nuclear import protein MOG1 - MOG1</t>
  </si>
  <si>
    <t>Chassy_SC_2609</t>
  </si>
  <si>
    <t>N1P3I6</t>
  </si>
  <si>
    <t>CENPK1137D_1367</t>
  </si>
  <si>
    <t>P47123</t>
  </si>
  <si>
    <t>YJR074W</t>
  </si>
  <si>
    <t>Nuclear import protein MOG1 - MOG1</t>
  </si>
  <si>
    <t>d1642.a1.a1</t>
  </si>
  <si>
    <t>Chassy_SC_295;N1P5U1;Q07688; Phosphorelay intermediate protein YPD1 - YPD1</t>
  </si>
  <si>
    <t>Chassy_SC_295</t>
  </si>
  <si>
    <t>N1P5U1</t>
  </si>
  <si>
    <t>CENPK1137D_3699</t>
  </si>
  <si>
    <t>Q07688</t>
  </si>
  <si>
    <t>YDL235C</t>
  </si>
  <si>
    <t>Phosphorelay intermediate protein YPD1 - YPD1</t>
  </si>
  <si>
    <t>d1801.a1.a1</t>
  </si>
  <si>
    <t>Chassy_SC_773;N1P627;P25365; Putative guanine nucleotide-exchange factor SED4 - SED4</t>
  </si>
  <si>
    <t>Chassy_SC_773</t>
  </si>
  <si>
    <t>N1P627</t>
  </si>
  <si>
    <t>CENPK1137D_4417</t>
  </si>
  <si>
    <t>P25365</t>
  </si>
  <si>
    <t>YCR067C</t>
  </si>
  <si>
    <t>Putative guanine nucleotide-exchange factor SED4 - SED4</t>
  </si>
  <si>
    <t>d1645.a1.a1</t>
  </si>
  <si>
    <t>Chassy_SC_1714;N1NXR1;P40169; Uncharacterized plasma membrane protein YNL194C - YNL194C</t>
  </si>
  <si>
    <t>Chassy_SC_1714</t>
  </si>
  <si>
    <t>N1NXR1</t>
  </si>
  <si>
    <t>CENPK1137D_2488</t>
  </si>
  <si>
    <t>P40169</t>
  </si>
  <si>
    <t>YNL194C</t>
  </si>
  <si>
    <t>Uncharacterized plasma membrane protein YNL194C - YNL194C</t>
  </si>
  <si>
    <t>d1654.a1.a1</t>
  </si>
  <si>
    <t>Chassy_SC_991;N1P6A8;P06778; DNA repair and recombination protein RAD52 - RAD52</t>
  </si>
  <si>
    <t>Chassy_SC_991</t>
  </si>
  <si>
    <t>N1P6A8</t>
  </si>
  <si>
    <t>CENPK1137D_420</t>
  </si>
  <si>
    <t>P06778</t>
  </si>
  <si>
    <t>YML032C</t>
  </si>
  <si>
    <t>DNA repair and recombination protein RAD52 - RAD52</t>
  </si>
  <si>
    <t>d1694.a1.a1</t>
  </si>
  <si>
    <t>Chassy_SC_1841;N1NY29;P21182; S-adenosylmethionine decarboxylase proenzyme - SPE2</t>
  </si>
  <si>
    <t>Chassy_SC_1841</t>
  </si>
  <si>
    <t>N1NY29</t>
  </si>
  <si>
    <t>CENPK1137D_1969</t>
  </si>
  <si>
    <t>P21182</t>
  </si>
  <si>
    <t>YOL052C</t>
  </si>
  <si>
    <t>4.1.1.50</t>
  </si>
  <si>
    <t>S-adenosylmethionine decarboxylase proenzyme - SPE2</t>
  </si>
  <si>
    <t>d1371.a1.a1</t>
  </si>
  <si>
    <t>Chassy_SC_2740;N1P9C1;P38216; Uncharacterized protein YBR016W - YBR016W</t>
  </si>
  <si>
    <t>Chassy_SC_2740</t>
  </si>
  <si>
    <t>N1P9C1</t>
  </si>
  <si>
    <t>CENPK1137D_4560</t>
  </si>
  <si>
    <t>P38216</t>
  </si>
  <si>
    <t>YBR016W</t>
  </si>
  <si>
    <t>Uncharacterized protein YBR016W - YBR016W</t>
  </si>
  <si>
    <t>c287.a1.a1</t>
  </si>
  <si>
    <t>Chassy_SC_1485;N1P462;P0C2H8; 60S ribosomal protein L31-A - RPL31A</t>
  </si>
  <si>
    <t>Chassy_SC_1485</t>
  </si>
  <si>
    <t>N1P462</t>
  </si>
  <si>
    <t>CENPK1137D_3752</t>
  </si>
  <si>
    <t>P0C2H8</t>
  </si>
  <si>
    <t>YDL075W</t>
  </si>
  <si>
    <t>60S ribosomal protein L31-A - RPL31A</t>
  </si>
  <si>
    <t>c820.a2.a1</t>
  </si>
  <si>
    <t>Chassy_SC_4308;N1P6B2;P32568; Protein SNQ2 - SNQ2</t>
  </si>
  <si>
    <t>Chassy_SC_4308</t>
  </si>
  <si>
    <t>N1P6B2</t>
  </si>
  <si>
    <t>CENPK1137D_3834</t>
  </si>
  <si>
    <t>P32568</t>
  </si>
  <si>
    <t>YDR011W</t>
  </si>
  <si>
    <t>Protein SNQ2 - SNQ2</t>
  </si>
  <si>
    <t>d1712.a1.a1</t>
  </si>
  <si>
    <t>Chassy_SC_1230;N1P1Z6;P46958; IME2-dependent-signaling protein - IDS2</t>
  </si>
  <si>
    <t>Chassy_SC_1230</t>
  </si>
  <si>
    <t>N1P1Z6</t>
  </si>
  <si>
    <t>CENPK1137D_1486</t>
  </si>
  <si>
    <t>P46958</t>
  </si>
  <si>
    <t>YJL146W</t>
  </si>
  <si>
    <t>IME2-dependent-signaling protein - IDS2</t>
  </si>
  <si>
    <t>d1738.a1.a1</t>
  </si>
  <si>
    <t>Chassy_SC_1577;N1P2W5;P36048; Pre-mRNA-splicing factor SNU114 - SNU114</t>
  </si>
  <si>
    <t>Chassy_SC_1577</t>
  </si>
  <si>
    <t>N1P2W5</t>
  </si>
  <si>
    <t>CENPK1137D_1137</t>
  </si>
  <si>
    <t>P36048</t>
  </si>
  <si>
    <t>YKL173W</t>
  </si>
  <si>
    <t>Pre-mRNA-splicing factor SNU114 - SNU114</t>
  </si>
  <si>
    <t>d1777.a1.a1</t>
  </si>
  <si>
    <t>Chassy_SC_87;N1P9W6;P40260; Ammonium transporter MEP1 - MEP1</t>
  </si>
  <si>
    <t>Chassy_SC_87</t>
  </si>
  <si>
    <t>N1P9W6</t>
  </si>
  <si>
    <t>CENPK1137D_3088</t>
  </si>
  <si>
    <t>P40260</t>
  </si>
  <si>
    <t>YGR121C</t>
  </si>
  <si>
    <t>Ammonium transporter MEP1 - MEP1</t>
  </si>
  <si>
    <t>d1805.a1.a1</t>
  </si>
  <si>
    <t>Chassy_SC_4059;N1NZZ0;P32502; Translation initiation factor eIF-2B subunit beta - GCD7</t>
  </si>
  <si>
    <t>Chassy_SC_4059</t>
  </si>
  <si>
    <t>N1NZZ0</t>
  </si>
  <si>
    <t>CENPK1137D_666</t>
  </si>
  <si>
    <t>P32502</t>
  </si>
  <si>
    <t>YLR291C</t>
  </si>
  <si>
    <t>Translation initiation factor eIF-2B subunit beta - GCD7</t>
  </si>
  <si>
    <t>d1253.a1.a1</t>
  </si>
  <si>
    <t>Chassy_SC_2389;N1NWW5;Q92331; Vacuolar protein sorting-associated protein 5 - VPS5</t>
  </si>
  <si>
    <t>Chassy_SC_2389</t>
  </si>
  <si>
    <t>N1NWW5</t>
  </si>
  <si>
    <t>CENPK1137D_2088</t>
  </si>
  <si>
    <t>Q92331</t>
  </si>
  <si>
    <t>YOR069W</t>
  </si>
  <si>
    <t>Vacuolar protein sorting-associated protein 5 - VPS5</t>
  </si>
  <si>
    <t>d1218.a1.a1</t>
  </si>
  <si>
    <t>Chassy_SC_2501;N1P1T6;P53140; Protein RMD9, mitochondrial - RMD9</t>
  </si>
  <si>
    <t>Chassy_SC_2501</t>
  </si>
  <si>
    <t>N1P1T6</t>
  </si>
  <si>
    <t>CENPK1137D_2867</t>
  </si>
  <si>
    <t>P53140</t>
  </si>
  <si>
    <t>YGL107C</t>
  </si>
  <si>
    <t>Protein RMD9, mitochondrial - RMD9</t>
  </si>
  <si>
    <t>d1705.a1.a1</t>
  </si>
  <si>
    <t>Chassy_SC_4401;N1P0W7;P40484; DBF2 kinase activator protein MOB1 - MOB1</t>
  </si>
  <si>
    <t>Chassy_SC_4401</t>
  </si>
  <si>
    <t>N1P0W7</t>
  </si>
  <si>
    <t>CENPK1137D_5154</t>
  </si>
  <si>
    <t>P40484</t>
  </si>
  <si>
    <t>YIL106W</t>
  </si>
  <si>
    <t>DBF2 kinase activator protein MOB1 - MOB1</t>
  </si>
  <si>
    <t>d1403.a1.a1</t>
  </si>
  <si>
    <t>Chassy_SC_5262;N1P1R9;P47158; Putative transferase CAF17, mitochondrial - IBA57</t>
  </si>
  <si>
    <t>Chassy_SC_5262</t>
  </si>
  <si>
    <t>N1P1R9</t>
  </si>
  <si>
    <t>CENPK1137D_1416</t>
  </si>
  <si>
    <t>P47158</t>
  </si>
  <si>
    <t>YJR122W</t>
  </si>
  <si>
    <t>2.1.-.-</t>
  </si>
  <si>
    <t>Putative transferase CAF17, mitochondrial - IBA57</t>
  </si>
  <si>
    <t>c287.a2.a1</t>
  </si>
  <si>
    <t>Chassy_SC_3751;N1P066;P0C2H9; 60S ribosomal protein L31-B - RPL31B</t>
  </si>
  <si>
    <t>Chassy_SC_3751</t>
  </si>
  <si>
    <t>N1P066</t>
  </si>
  <si>
    <t>CENPK1137D_776</t>
  </si>
  <si>
    <t>P0C2H9</t>
  </si>
  <si>
    <t>YLR406C</t>
  </si>
  <si>
    <t>60S ribosomal protein L31-B - RPL31B</t>
  </si>
  <si>
    <t>d1285.a1.a1</t>
  </si>
  <si>
    <t>Chassy_SC_770;N1P1F1;Q12498; Pheromone-regulated membrane protein 4 - PRM4</t>
  </si>
  <si>
    <t>Chassy_SC_770</t>
  </si>
  <si>
    <t>N1P1F1</t>
  </si>
  <si>
    <t>CENPK1137D_1542</t>
  </si>
  <si>
    <t>Q12498</t>
  </si>
  <si>
    <t>YPL156C</t>
  </si>
  <si>
    <t>Pheromone-regulated membrane protein 4 - PRM4</t>
  </si>
  <si>
    <t>c614.a2.a1</t>
  </si>
  <si>
    <t>Chassy_SC_4919;N1NYJ4;P26570; Serine/threonine-protein phosphatase PP-Z1 - PPZ1</t>
  </si>
  <si>
    <t>Chassy_SC_4919</t>
  </si>
  <si>
    <t>N1NYJ4</t>
  </si>
  <si>
    <t>CENPK1137D_11</t>
  </si>
  <si>
    <t>P26570</t>
  </si>
  <si>
    <t>YML016C</t>
  </si>
  <si>
    <t>Serine/threonine-protein phosphatase PP-Z1 - PPZ1</t>
  </si>
  <si>
    <t>d1632.a1.a1</t>
  </si>
  <si>
    <t>Chassy_SC_996;N1PAZ8;P39719; Flavin carrier protein 2 - FLC2</t>
  </si>
  <si>
    <t>Chassy_SC_996</t>
  </si>
  <si>
    <t>N1PAZ8</t>
  </si>
  <si>
    <t>CENPK1137D_4998</t>
  </si>
  <si>
    <t>P39719</t>
  </si>
  <si>
    <t>YAL053W</t>
  </si>
  <si>
    <t>Flavin carrier protein 2 - FLC2</t>
  </si>
  <si>
    <t>d1600.a1.a1</t>
  </si>
  <si>
    <t>Chassy_SC_346;N1NZD5;P53924; E3 ubiquitin-protein ligase DMA2 - DMA2</t>
  </si>
  <si>
    <t>Chassy_SC_346</t>
  </si>
  <si>
    <t>N1NZD5</t>
  </si>
  <si>
    <t>CENPK1137D_2564</t>
  </si>
  <si>
    <t>P53924</t>
  </si>
  <si>
    <t>YNL116W</t>
  </si>
  <si>
    <t>E3 ubiquitin-protein ligase DMA2 - DMA2</t>
  </si>
  <si>
    <t>d1519.a1.a1</t>
  </si>
  <si>
    <t>Chassy_SC_4146;N1P2R3;P36145; Transcription initiation factor IIE subunit beta - TFA2</t>
  </si>
  <si>
    <t>Chassy_SC_4146</t>
  </si>
  <si>
    <t>N1P2R3</t>
  </si>
  <si>
    <t>CENPK1137D_1072</t>
  </si>
  <si>
    <t>P36145</t>
  </si>
  <si>
    <t>YKR062W</t>
  </si>
  <si>
    <t>Transcription initiation factor IIE subunit beta - TFA2</t>
  </si>
  <si>
    <t>d1389.a1.a1</t>
  </si>
  <si>
    <t>Chassy_SC_4518;N1P3K0;P47131; TMEM14 protein homolog YJR085C - YJR085C</t>
  </si>
  <si>
    <t>Chassy_SC_4518</t>
  </si>
  <si>
    <t>N1P3K0</t>
  </si>
  <si>
    <t>CENPK1137D_1377</t>
  </si>
  <si>
    <t>P47131</t>
  </si>
  <si>
    <t>YJR085C</t>
  </si>
  <si>
    <t>TMEM14 protein homolog YJR085C - YJR085C</t>
  </si>
  <si>
    <t>d1641.a1.a1</t>
  </si>
  <si>
    <t>Chassy_SC_4378;N1P3P5;CENPK specific;No description in SC288c, annotation and gene name in CENPK: Cca1p  - CENPK1137D_3582</t>
  </si>
  <si>
    <t>Chassy_SC_4378</t>
  </si>
  <si>
    <t>N1P3P5</t>
  </si>
  <si>
    <t>CENPK1137D_3582</t>
  </si>
  <si>
    <t>specific  Cca1p</t>
  </si>
  <si>
    <t>d1670.a1.a1</t>
  </si>
  <si>
    <t>Chassy_SC_1958;N1NX97;Q02796; Transcriptional regulatory protein LGE1 - LGE1</t>
  </si>
  <si>
    <t>Chassy_SC_1958</t>
  </si>
  <si>
    <t>N1NX97</t>
  </si>
  <si>
    <t>CENPK1137D_1644</t>
  </si>
  <si>
    <t>Q02796</t>
  </si>
  <si>
    <t>YPL055C</t>
  </si>
  <si>
    <t>Transcriptional regulatory protein LGE1 - LGE1</t>
  </si>
  <si>
    <t>d1392.a1.a1</t>
  </si>
  <si>
    <t>Chassy_SC_4926;N1NXD0;P53898; Protein NSG2 - NSG2</t>
  </si>
  <si>
    <t>Chassy_SC_4926</t>
  </si>
  <si>
    <t>N1NXD0</t>
  </si>
  <si>
    <t>CENPK1137D_2525</t>
  </si>
  <si>
    <t>P53898</t>
  </si>
  <si>
    <t>YNL156C</t>
  </si>
  <si>
    <t>Protein NSG2 - NSG2</t>
  </si>
  <si>
    <t>d1690.a1.a1</t>
  </si>
  <si>
    <t>Chassy_SC_1757;N1NWK2;P13382; DNA polymerase alpha catalytic subunit A - POL1</t>
  </si>
  <si>
    <t>Chassy_SC_1757</t>
  </si>
  <si>
    <t>N1NWK2</t>
  </si>
  <si>
    <t>CENPK1137D_2576</t>
  </si>
  <si>
    <t>P13382</t>
  </si>
  <si>
    <t>YNL102W</t>
  </si>
  <si>
    <t>DNA polymerase alpha catalytic subunit A - POL1</t>
  </si>
  <si>
    <t>d1639.a1.a1</t>
  </si>
  <si>
    <t>Chassy_SC_5022;N1P412;P53270; Uncharacterized protein YGR117C - YGR117C</t>
  </si>
  <si>
    <t>Chassy_SC_5022</t>
  </si>
  <si>
    <t>N1P412</t>
  </si>
  <si>
    <t>CENPK1137D_3084</t>
  </si>
  <si>
    <t>P53270</t>
  </si>
  <si>
    <t>YGR117C</t>
  </si>
  <si>
    <t>Uncharacterized protein YGR117C - YGR117C</t>
  </si>
  <si>
    <t>d1716.a1.a1</t>
  </si>
  <si>
    <t>Chassy_SC_2106;N1NVM9;O13297; mRNA-capping enzyme subunit beta - CET1</t>
  </si>
  <si>
    <t>Chassy_SC_2106</t>
  </si>
  <si>
    <t>N1NVM9</t>
  </si>
  <si>
    <t>CENPK1137D_1896</t>
  </si>
  <si>
    <t>O13297</t>
  </si>
  <si>
    <t>YPL228W</t>
  </si>
  <si>
    <t>3.1.3.33</t>
  </si>
  <si>
    <t>mRNA-capping enzyme subunit beta - CET1</t>
  </si>
  <si>
    <t>c367.a2.a1</t>
  </si>
  <si>
    <t>Chassy_SC_4600;N1P3S2;P00045; Cytochrome c iso-2 - CYC7</t>
  </si>
  <si>
    <t>Chassy_SC_4600</t>
  </si>
  <si>
    <t>N1P3S2</t>
  </si>
  <si>
    <t>CENPK1137D_3617</t>
  </si>
  <si>
    <t>P00045</t>
  </si>
  <si>
    <t>YEL039C</t>
  </si>
  <si>
    <t>Cytochrome c iso-2</t>
  </si>
  <si>
    <t>d1604.a1.a1</t>
  </si>
  <si>
    <t>Chassy_SC_1624;N1NWR5;Q08199; Nucleotide exchange factor SIL1 - SIL1</t>
  </si>
  <si>
    <t>Chassy_SC_1624</t>
  </si>
  <si>
    <t>N1NWR5</t>
  </si>
  <si>
    <t>CENPK1137D_1988</t>
  </si>
  <si>
    <t>Q08199</t>
  </si>
  <si>
    <t>YOL031C</t>
  </si>
  <si>
    <t>Nucleotide exchange factor SIL1 - SIL1</t>
  </si>
  <si>
    <t>d1607.a1.a1</t>
  </si>
  <si>
    <t>'Chassy_SC_1632;N1NX83;P25298; mRNA 3''-end-processing protein RNA14 - RNA14'</t>
  </si>
  <si>
    <t>Chassy_SC_1632</t>
  </si>
  <si>
    <t>N1NX83</t>
  </si>
  <si>
    <t>CENPK1137D_89</t>
  </si>
  <si>
    <t>P25298</t>
  </si>
  <si>
    <t>YMR061W</t>
  </si>
  <si>
    <t>'mRNA 3''-end-processing protein RNA14 - RNA14'</t>
  </si>
  <si>
    <t>d1450.a1.a1</t>
  </si>
  <si>
    <t>Chassy_SC_4932;N1P586;P54860; E4 ubiquitin-protein ligase UFD2 - UFD2</t>
  </si>
  <si>
    <t>Chassy_SC_4932</t>
  </si>
  <si>
    <t>N1P586</t>
  </si>
  <si>
    <t>CENPK1137D_4142</t>
  </si>
  <si>
    <t>P54860</t>
  </si>
  <si>
    <t>YDL190C</t>
  </si>
  <si>
    <t>E4 ubiquitin-protein ligase UFD2 - UFD2</t>
  </si>
  <si>
    <t>d1525.a1.a1</t>
  </si>
  <si>
    <t>Chassy_SC_2136;N1P944;P40452; Cytochrome c oxidase assembly factor 1 - COA1</t>
  </si>
  <si>
    <t>Chassy_SC_2136</t>
  </si>
  <si>
    <t>N1P944</t>
  </si>
  <si>
    <t>CENPK1137D_5000</t>
  </si>
  <si>
    <t>P40452</t>
  </si>
  <si>
    <t>YIL157C</t>
  </si>
  <si>
    <t>Cytochrome c oxidase assembly factor 1 - COA1</t>
  </si>
  <si>
    <t>d1843.a1.a1</t>
  </si>
  <si>
    <t>Chassy_SC_302;N1NWH4;Q08444; 20S-pre-rRNA D-site endonuclease NOB1 - NOB1</t>
  </si>
  <si>
    <t>Chassy_SC_302</t>
  </si>
  <si>
    <t>N1NWH4</t>
  </si>
  <si>
    <t>CENPK1137D_2075</t>
  </si>
  <si>
    <t>Q08444</t>
  </si>
  <si>
    <t>YOR056C</t>
  </si>
  <si>
    <t>20S-pre-rRNA D-site endonuclease NOB1 - NOB1</t>
  </si>
  <si>
    <t>d1601.a1.a1</t>
  </si>
  <si>
    <t>Chassy_SC_2222;N1P848;P38255; Transcriptional regulatory protein RXT2 - RXT2</t>
  </si>
  <si>
    <t>Chassy_SC_2222</t>
  </si>
  <si>
    <t>N1P848</t>
  </si>
  <si>
    <t>CENPK1137D_4641</t>
  </si>
  <si>
    <t>P38255</t>
  </si>
  <si>
    <t>YBR095C</t>
  </si>
  <si>
    <t>Transcriptional regulatory protein RXT2 - RXT2</t>
  </si>
  <si>
    <t>d1677.a1.a1</t>
  </si>
  <si>
    <t>Chassy_SC_5227;N1P8K6;P38992; Sphingolipid C4-hydroxylase SUR2 - SUR2</t>
  </si>
  <si>
    <t>Chassy_SC_5227</t>
  </si>
  <si>
    <t>N1P8K6</t>
  </si>
  <si>
    <t>CENPK1137D_4120</t>
  </si>
  <si>
    <t>P38992</t>
  </si>
  <si>
    <t>YDR297W</t>
  </si>
  <si>
    <t>Sphingolipid C4-hydroxylase SUR2 - SUR2</t>
  </si>
  <si>
    <t>d1692.a1.a1</t>
  </si>
  <si>
    <t>Chassy_SC_622;N1P373;Q12386; Actin-like protein ARP8 - ARP8</t>
  </si>
  <si>
    <t>Chassy_SC_622</t>
  </si>
  <si>
    <t>N1P373</t>
  </si>
  <si>
    <t>CENPK1137D_2157</t>
  </si>
  <si>
    <t>Q12386</t>
  </si>
  <si>
    <t>YOR141C</t>
  </si>
  <si>
    <t>Actin-like protein ARP8 - ARP8</t>
  </si>
  <si>
    <t>d1682.a1.a1</t>
  </si>
  <si>
    <t>Chassy_SC_5256;N1NWY8;Q99394; Trafficking protein particle complex subunit 33 - TRS33</t>
  </si>
  <si>
    <t>Chassy_SC_5256</t>
  </si>
  <si>
    <t>N1NWY8</t>
  </si>
  <si>
    <t>CENPK1137D_2133</t>
  </si>
  <si>
    <t>Q99394</t>
  </si>
  <si>
    <t>YOR115C</t>
  </si>
  <si>
    <t>Trafficking protein particle complex subunit 33 - TRS33</t>
  </si>
  <si>
    <t>d1794.a1.a1</t>
  </si>
  <si>
    <t>Chassy_SC_3553;N1P4L3;Q12156; Protein AIM7 - AIM7</t>
  </si>
  <si>
    <t>Chassy_SC_3553</t>
  </si>
  <si>
    <t>N1P4L3</t>
  </si>
  <si>
    <t>CENPK1137D_3882</t>
  </si>
  <si>
    <t>Q12156</t>
  </si>
  <si>
    <t>YDR063W</t>
  </si>
  <si>
    <t>Protein AIM7 - AIM7</t>
  </si>
  <si>
    <t>d1804.a1.a1</t>
  </si>
  <si>
    <t>Chassy_SC_3862;N1P2C7;P40579; Uncharacterized oxidoreductase YIR035C - YIR035C</t>
  </si>
  <si>
    <t>Chassy_SC_3862</t>
  </si>
  <si>
    <t>N1P2C7</t>
  </si>
  <si>
    <t>CENPK1137D_5101</t>
  </si>
  <si>
    <t>P40579</t>
  </si>
  <si>
    <t>YIR035C</t>
  </si>
  <si>
    <t>Uncharacterized oxidoreductase YIR035C - YIR035C</t>
  </si>
  <si>
    <t>d1906.a1.a1</t>
  </si>
  <si>
    <t>Chassy_SC_3664;N1P307;Q08285; Exosome complex component RRP40 - RRP40</t>
  </si>
  <si>
    <t>Chassy_SC_3664</t>
  </si>
  <si>
    <t>N1P307</t>
  </si>
  <si>
    <t>CENPK1137D_2082</t>
  </si>
  <si>
    <t>Q08285</t>
  </si>
  <si>
    <t>YOL142W</t>
  </si>
  <si>
    <t>Exosome complex component RRP40 - RRP40</t>
  </si>
  <si>
    <t>d1919.a1.a1</t>
  </si>
  <si>
    <t>Chassy_SC_3867;N1P4C1;P45818; ATP-dependent RNA helicase ROK1 - ROK1</t>
  </si>
  <si>
    <t>Chassy_SC_3867</t>
  </si>
  <si>
    <t>N1P4C1</t>
  </si>
  <si>
    <t>CENPK1137D_3291</t>
  </si>
  <si>
    <t>P45818</t>
  </si>
  <si>
    <t>YGL171W</t>
  </si>
  <si>
    <t>ATP-dependent RNA helicase ROK1 - ROK1</t>
  </si>
  <si>
    <t>d1775.a1.a1</t>
  </si>
  <si>
    <t>Chassy_SC_1693;N1P0D1;Q04223; Uncharacterized protein YMR130W - YMR130W</t>
  </si>
  <si>
    <t>Chassy_SC_1693</t>
  </si>
  <si>
    <t>N1P0D1</t>
  </si>
  <si>
    <t>CENPK1137D_162</t>
  </si>
  <si>
    <t>Q04223</t>
  </si>
  <si>
    <t>YMR130W</t>
  </si>
  <si>
    <t>Uncharacterized protein YMR130W - YMR130W</t>
  </si>
  <si>
    <t>d1808.a1.a1</t>
  </si>
  <si>
    <t>Chassy_SC_5199;N1P6A0;P35178; Ribosomal RNA-processing protein 1 - RRP1</t>
  </si>
  <si>
    <t>Chassy_SC_5199</t>
  </si>
  <si>
    <t>N1P6A0</t>
  </si>
  <si>
    <t>CENPK1137D_3911</t>
  </si>
  <si>
    <t>P35178</t>
  </si>
  <si>
    <t>YDR087C</t>
  </si>
  <si>
    <t>Ribosomal RNA-processing protein 1 - RRP1</t>
  </si>
  <si>
    <t>d1445.a1.a1</t>
  </si>
  <si>
    <t>Chassy_SC_3282;N1P5G1;Q04767; Golgi apparatus membrane protein TVP18 - TVP18</t>
  </si>
  <si>
    <t>Chassy_SC_3282</t>
  </si>
  <si>
    <t>N1P5G1</t>
  </si>
  <si>
    <t>CENPK1137D_100</t>
  </si>
  <si>
    <t>Q04767</t>
  </si>
  <si>
    <t>YMR071C</t>
  </si>
  <si>
    <t>Golgi apparatus membrane protein TVP18 - TVP18</t>
  </si>
  <si>
    <t>d1703.a1.a1</t>
  </si>
  <si>
    <t>Chassy_SC_4564;N1P051;Q06709; Cytoplasmic 60S subunit biogenesis factor REH1 - REH1</t>
  </si>
  <si>
    <t>Chassy_SC_4564</t>
  </si>
  <si>
    <t>N1P051</t>
  </si>
  <si>
    <t>CENPK1137D_756</t>
  </si>
  <si>
    <t>Q06709</t>
  </si>
  <si>
    <t>YLR387C</t>
  </si>
  <si>
    <t>Cytoplasmic 60S subunit biogenesis factor REH1 - REH1</t>
  </si>
  <si>
    <t>d1812.a1.a1</t>
  </si>
  <si>
    <t>Chassy_SC_1426;N1P521;P40073; High osmolarity signaling protein SHO1 - SHO1</t>
  </si>
  <si>
    <t>Chassy_SC_1426</t>
  </si>
  <si>
    <t>N1P521</t>
  </si>
  <si>
    <t>CENPK1137D_3531</t>
  </si>
  <si>
    <t>P40073</t>
  </si>
  <si>
    <t>YER118C</t>
  </si>
  <si>
    <t>High osmolarity signaling protein SHO1 - SHO1</t>
  </si>
  <si>
    <t>c695.a1.a1</t>
  </si>
  <si>
    <t>Chassy_SC_2134;N1P618;P41058; 40S ribosomal protein S29-B - RPS29B</t>
  </si>
  <si>
    <t>Chassy_SC_2134</t>
  </si>
  <si>
    <t>N1P618</t>
  </si>
  <si>
    <t>CENPK1137D_3764</t>
  </si>
  <si>
    <t>P41058</t>
  </si>
  <si>
    <t>YDL061C</t>
  </si>
  <si>
    <t>40S ribosomal protein S29-B - RPS29B</t>
  </si>
  <si>
    <t>c410.a2.a1</t>
  </si>
  <si>
    <t>Chassy_SC_4647;N1P2R5;P38816; Thioredoxin reductase 2, mitochondrial - TRR2</t>
  </si>
  <si>
    <t>Chassy_SC_4647</t>
  </si>
  <si>
    <t>N1P2R5</t>
  </si>
  <si>
    <t>CENPK1137D_5251</t>
  </si>
  <si>
    <t>P38816</t>
  </si>
  <si>
    <t>YHR106W</t>
  </si>
  <si>
    <t>Thioredoxin reductase 2, mitochondrial - TRR2</t>
  </si>
  <si>
    <t>d1741.a1.a1</t>
  </si>
  <si>
    <t>Chassy_SC_4983;N1P9Y2;P13259; Choline-phosphate cytidylyltransferase - PCT1</t>
  </si>
  <si>
    <t>Chassy_SC_4983</t>
  </si>
  <si>
    <t>N1P9Y2</t>
  </si>
  <si>
    <t>CENPK1137D_3168</t>
  </si>
  <si>
    <t>P13259</t>
  </si>
  <si>
    <t>YGR202C</t>
  </si>
  <si>
    <t>2.7.7.15</t>
  </si>
  <si>
    <t>Choline-phosphate cytidylyltransferase - PCT1</t>
  </si>
  <si>
    <t>d1565.a1.a1</t>
  </si>
  <si>
    <t>Chassy_SC_1684;N1P4A8;P40956; Protein GTS1 - GTS1</t>
  </si>
  <si>
    <t>Chassy_SC_1684</t>
  </si>
  <si>
    <t>N1P4A8</t>
  </si>
  <si>
    <t>CENPK1137D_3281</t>
  </si>
  <si>
    <t>P40956</t>
  </si>
  <si>
    <t>YGL181W</t>
  </si>
  <si>
    <t>Protein GTS1 - GTS1</t>
  </si>
  <si>
    <t>d1367.a1.a1</t>
  </si>
  <si>
    <t>Chassy_SC_2334;N1P1C3;P38883; Pre-rRNA-processing protein RIX1 - RIX1</t>
  </si>
  <si>
    <t>Chassy_SC_2334</t>
  </si>
  <si>
    <t>N1P1C3</t>
  </si>
  <si>
    <t>CENPK1137D_5349</t>
  </si>
  <si>
    <t>P38883</t>
  </si>
  <si>
    <t>YHR197W</t>
  </si>
  <si>
    <t>Pre-rRNA-processing protein RIX1 - RIX1</t>
  </si>
  <si>
    <t>d1875.a1.a1</t>
  </si>
  <si>
    <t>Chassy_SC_3869;N1P0W6;P36125; Protein GMH1 - GMH1</t>
  </si>
  <si>
    <t>Chassy_SC_3869</t>
  </si>
  <si>
    <t>N1P0W6</t>
  </si>
  <si>
    <t>CENPK1137D_1041</t>
  </si>
  <si>
    <t>P36125</t>
  </si>
  <si>
    <t>YKR030W</t>
  </si>
  <si>
    <t>Protein GMH1 - GMH1</t>
  </si>
  <si>
    <t>d1480.a1.a1</t>
  </si>
  <si>
    <t>Chassy_SC_2352;N1NWY4;P53845; Protein transport protein YIF1 - YIF1</t>
  </si>
  <si>
    <t>Chassy_SC_2352</t>
  </si>
  <si>
    <t>N1NWY4</t>
  </si>
  <si>
    <t>CENPK1137D_2776</t>
  </si>
  <si>
    <t>P53845</t>
  </si>
  <si>
    <t>YNL263C</t>
  </si>
  <si>
    <t>Protein transport protein YIF1 - YIF1</t>
  </si>
  <si>
    <t>d1704.a1.a1</t>
  </si>
  <si>
    <t>Chassy_SC_66;N1P4G9;Q07648; D-aminoacyl-tRNA deacylase - DTD1</t>
  </si>
  <si>
    <t>Chassy_SC_66</t>
  </si>
  <si>
    <t>N1P4G9</t>
  </si>
  <si>
    <t>CENPK1137D_3842</t>
  </si>
  <si>
    <t>Q07648</t>
  </si>
  <si>
    <t>YDL219W</t>
  </si>
  <si>
    <t>3.1.1.96; 3.1.1.-</t>
  </si>
  <si>
    <t>D-aminoacyl-tRNA deacylase - DTD1</t>
  </si>
  <si>
    <t>d1723.a1.a1</t>
  </si>
  <si>
    <t>Chassy_SC_2273;N1NXI6;Q3E752; Uncharacterized protein YPR036W-A - YPR036W-A</t>
  </si>
  <si>
    <t>Chassy_SC_2273</t>
  </si>
  <si>
    <t>N1NXI6</t>
  </si>
  <si>
    <t>CENPK1137D_1739</t>
  </si>
  <si>
    <t>Q3E752</t>
  </si>
  <si>
    <t>YPR036W-A</t>
  </si>
  <si>
    <t>Uncharacterized protein YPR036W-A - YPR036W-A</t>
  </si>
  <si>
    <t>d1683.a1.a1</t>
  </si>
  <si>
    <t>Chassy_SC_5276;N1NVV2;Q03010; Transcriptional regulatory protein UME1 - UME1</t>
  </si>
  <si>
    <t>Chassy_SC_5276</t>
  </si>
  <si>
    <t>N1NVV2</t>
  </si>
  <si>
    <t>CENPK1137D_1560</t>
  </si>
  <si>
    <t>Q03010</t>
  </si>
  <si>
    <t>YPL139C</t>
  </si>
  <si>
    <t>Transcriptional regulatory protein UME1 - UME1</t>
  </si>
  <si>
    <t>c177.a2.a1</t>
  </si>
  <si>
    <t>Chassy_SC_3504;N1P369;P47052; Succinate dehydrogenase [ubiquinone] flavoprotein subunit 2, mitochondrial - YJL045W</t>
  </si>
  <si>
    <t>Chassy_SC_3504</t>
  </si>
  <si>
    <t>N1P369</t>
  </si>
  <si>
    <t>CENPK1137D_1257</t>
  </si>
  <si>
    <t>P47052</t>
  </si>
  <si>
    <t>YJL045W</t>
  </si>
  <si>
    <t>Succinate dehydrogenase [ubiquinone] flavoprotein subunit 2, mitochondrial - YJL045W</t>
  </si>
  <si>
    <t>d1505.a1.a1</t>
  </si>
  <si>
    <t>Chassy_SC_4635;N1P2Y9;P53121; Putative flavin carrier protein 3 - FLC3</t>
  </si>
  <si>
    <t>Chassy_SC_4635</t>
  </si>
  <si>
    <t>N1P2Y9</t>
  </si>
  <si>
    <t>CENPK1137D_2836</t>
  </si>
  <si>
    <t>P53121</t>
  </si>
  <si>
    <t>YGL139W</t>
  </si>
  <si>
    <t>Putative flavin carrier protein 3 - FLC3</t>
  </si>
  <si>
    <t>d1500.a1.a1</t>
  </si>
  <si>
    <t>Chassy_SC_3744;N1NWQ0;P53969; Sorting assembly machinery 50 kDa subunit - SAM50</t>
  </si>
  <si>
    <t>Chassy_SC_3744</t>
  </si>
  <si>
    <t>N1NWQ0</t>
  </si>
  <si>
    <t>CENPK1137D_2651</t>
  </si>
  <si>
    <t>P53969</t>
  </si>
  <si>
    <t>YNL026W</t>
  </si>
  <si>
    <t>Sorting assembly machinery 50 kDa subunit - SAM50</t>
  </si>
  <si>
    <t>d1515.a1.a1</t>
  </si>
  <si>
    <t>Chassy_SC_3948;N1NVZ8;Q12344; GTPase-activating protein GYP5 - GYP5</t>
  </si>
  <si>
    <t>Chassy_SC_3948</t>
  </si>
  <si>
    <t>N1NVZ8</t>
  </si>
  <si>
    <t>CENPK1137D_1690</t>
  </si>
  <si>
    <t>Q12344</t>
  </si>
  <si>
    <t>YPL249C</t>
  </si>
  <si>
    <t>GTPase-activating protein GYP5 - GYP5</t>
  </si>
  <si>
    <t>c133.a2.a1</t>
  </si>
  <si>
    <t>Chassy_SC_603;N1P4L2;P38714; Arginine--tRNA ligase, mitochondrial - MSR1</t>
  </si>
  <si>
    <t>Chassy_SC_603</t>
  </si>
  <si>
    <t>N1P4L2</t>
  </si>
  <si>
    <t>CENPK1137D_5237</t>
  </si>
  <si>
    <t>P38714</t>
  </si>
  <si>
    <t>YHR091C</t>
  </si>
  <si>
    <t>Arginine--tRNA ligase, mitochondrial - MSR1</t>
  </si>
  <si>
    <t>d1764.a1.a1</t>
  </si>
  <si>
    <t>Chassy_SC_1669;N1P5B3;Q03667; Mitochondrial intermembrane space cysteine motif-containing protein MIX17 - MIX17</t>
  </si>
  <si>
    <t>Chassy_SC_1669</t>
  </si>
  <si>
    <t>N1P5B3</t>
  </si>
  <si>
    <t>CENPK1137D_30</t>
  </si>
  <si>
    <t>Q03667</t>
  </si>
  <si>
    <t>YMR002W</t>
  </si>
  <si>
    <t>Mitochondrial intermembrane space cysteine motif-containing protein MIX17 - MIX17</t>
  </si>
  <si>
    <t>d1795.a1.a1</t>
  </si>
  <si>
    <t>Chassy_SC_3502;N1P153;P38825; Protein TOM71 - TOM71</t>
  </si>
  <si>
    <t>Chassy_SC_3502</t>
  </si>
  <si>
    <t>N1P153</t>
  </si>
  <si>
    <t>CENPK1137D_5264</t>
  </si>
  <si>
    <t>P38825</t>
  </si>
  <si>
    <t>YHR117W</t>
  </si>
  <si>
    <t>Protein TOM71 - TOM71</t>
  </si>
  <si>
    <t>b91.a2.a1</t>
  </si>
  <si>
    <t>Chassy_SC_3619;N1NXM5;Q06817; Glycine--tRNA ligase 2 - GRS2</t>
  </si>
  <si>
    <t>Chassy_SC_3619</t>
  </si>
  <si>
    <t>N1NXM5</t>
  </si>
  <si>
    <t>CENPK1137D_1779</t>
  </si>
  <si>
    <t>Q06817</t>
  </si>
  <si>
    <t>YPR081C</t>
  </si>
  <si>
    <t>Glycine--tRNA ligase 2 - GRS2</t>
  </si>
  <si>
    <t>d1643.a1.a1</t>
  </si>
  <si>
    <t>Chassy_SC_5405;N1NW57;Q06511; Ribosomal RNA-processing protein 15 - RRP15</t>
  </si>
  <si>
    <t>Chassy_SC_5405</t>
  </si>
  <si>
    <t>N1NW57</t>
  </si>
  <si>
    <t>CENPK1137D_1835</t>
  </si>
  <si>
    <t>Q06511</t>
  </si>
  <si>
    <t>YPR143W</t>
  </si>
  <si>
    <t>Ribosomal RNA-processing protein 15 - RRP15</t>
  </si>
  <si>
    <t>d1823.a1.a1</t>
  </si>
  <si>
    <t>Chassy_SC_1323;N1P2L8;Q02205; Protein MEH1 - MEH1</t>
  </si>
  <si>
    <t>Chassy_SC_1323</t>
  </si>
  <si>
    <t>N1P2L8</t>
  </si>
  <si>
    <t>CENPK1137D_1017</t>
  </si>
  <si>
    <t>Q02205</t>
  </si>
  <si>
    <t>YKR007W</t>
  </si>
  <si>
    <t>Protein MEH1 - MEH1</t>
  </si>
  <si>
    <t>d1214.a1.a1</t>
  </si>
  <si>
    <t>Chassy_SC_856;N1P5E3;P39960; GTPase-activating protein BEM2/IPL2 - BEM2</t>
  </si>
  <si>
    <t>Chassy_SC_856</t>
  </si>
  <si>
    <t>N1P5E3</t>
  </si>
  <si>
    <t>CENPK1137D_3569</t>
  </si>
  <si>
    <t>P39960</t>
  </si>
  <si>
    <t>YER155C</t>
  </si>
  <si>
    <t>GTPase-activating protein BEM2/IPL2 - BEM2</t>
  </si>
  <si>
    <t>d1681.a1.a1</t>
  </si>
  <si>
    <t>Chassy_SC_2333;N1NZ81;Q01722; Glycolytic genes transcriptional activator GCR2 - GCR2</t>
  </si>
  <si>
    <t>Chassy_SC_2333</t>
  </si>
  <si>
    <t>N1NZ81</t>
  </si>
  <si>
    <t>CENPK1137D_2484</t>
  </si>
  <si>
    <t>Q01722</t>
  </si>
  <si>
    <t>YNL199C</t>
  </si>
  <si>
    <t>Glycolytic genes transcriptional activator GCR2 - GCR2</t>
  </si>
  <si>
    <t>d1953.a1.a1</t>
  </si>
  <si>
    <t>Chassy_SC_4934;N1P190;P19658; Exocyst complex component EXO70 - EXO70</t>
  </si>
  <si>
    <t>Chassy_SC_4934</t>
  </si>
  <si>
    <t>N1P190</t>
  </si>
  <si>
    <t>CENPK1137D_1216</t>
  </si>
  <si>
    <t>P19658</t>
  </si>
  <si>
    <t>YJL085W</t>
  </si>
  <si>
    <t>Exocyst complex component EXO70 - EXO70</t>
  </si>
  <si>
    <t>d1415.a1.a1</t>
  </si>
  <si>
    <t>Chassy_SC_3012;N1P640;P25654; UPF0587 protein YCR090C - YCR090C</t>
  </si>
  <si>
    <t>Chassy_SC_3012</t>
  </si>
  <si>
    <t>N1P640</t>
  </si>
  <si>
    <t>CENPK1137D_4437</t>
  </si>
  <si>
    <t>P25654</t>
  </si>
  <si>
    <t>YCR090C</t>
  </si>
  <si>
    <t>UPF0587 protein YCR090C - YCR090C</t>
  </si>
  <si>
    <t>d1539.a1.a1</t>
  </si>
  <si>
    <t>Chassy_SC_512;N1PAW8;P18480; SWI/SNF chromatin-remodeling complex subunit SNF5 - SNF5</t>
  </si>
  <si>
    <t>Chassy_SC_512</t>
  </si>
  <si>
    <t>N1PAW8</t>
  </si>
  <si>
    <t>CENPK1137D_4848</t>
  </si>
  <si>
    <t>P18480</t>
  </si>
  <si>
    <t>YBR289W</t>
  </si>
  <si>
    <t>SWI/SNF chromatin-remodeling complex subunit SNF5 - SNF5</t>
  </si>
  <si>
    <t>d1524.a1.a1</t>
  </si>
  <si>
    <t>Chassy_SC_1178;N1P8Z6;P46988; Prefoldin subunit 1 - PFD1</t>
  </si>
  <si>
    <t>Chassy_SC_1178</t>
  </si>
  <si>
    <t>N1P8Z6</t>
  </si>
  <si>
    <t>CENPK1137D_1455</t>
  </si>
  <si>
    <t>P46988</t>
  </si>
  <si>
    <t>YJL179W</t>
  </si>
  <si>
    <t>Prefoldin subunit 1 - PFD1</t>
  </si>
  <si>
    <t>d1606.a1.a1</t>
  </si>
  <si>
    <t>Chassy_SC_181;N1P6R0;P38109; Putative serine carboxypeptidase YBR139W - YBR139W</t>
  </si>
  <si>
    <t>Chassy_SC_181</t>
  </si>
  <si>
    <t>N1P6R0</t>
  </si>
  <si>
    <t>CENPK1137D_4687</t>
  </si>
  <si>
    <t>P38109</t>
  </si>
  <si>
    <t>YBR139W</t>
  </si>
  <si>
    <t>3.4.16.-</t>
  </si>
  <si>
    <t>Putative serine carboxypeptidase YBR139W - YBR139W</t>
  </si>
  <si>
    <t>d1909.a1.a1</t>
  </si>
  <si>
    <t>Chassy_SC_71;N1NXZ6;Q08951; AP-3 complex subunit delta - APL5</t>
  </si>
  <si>
    <t>Chassy_SC_71</t>
  </si>
  <si>
    <t>N1NXZ6</t>
  </si>
  <si>
    <t>CENPK1137D_1929</t>
  </si>
  <si>
    <t>Q08951</t>
  </si>
  <si>
    <t>YPL195W</t>
  </si>
  <si>
    <t>AP-3 complex subunit delta - APL5</t>
  </si>
  <si>
    <t>d1698.a1.a1</t>
  </si>
  <si>
    <t>Chassy_SC_5376;N1PA48;P39965; Probable proline--tRNA ligase, mitochondrial - AIM10</t>
  </si>
  <si>
    <t>Chassy_SC_5376</t>
  </si>
  <si>
    <t>N1PA48</t>
  </si>
  <si>
    <t>CENPK1137D_3498</t>
  </si>
  <si>
    <t>P39965</t>
  </si>
  <si>
    <t>YER087W</t>
  </si>
  <si>
    <t>Probable proline--tRNA ligase, mitochondrial - AIM10</t>
  </si>
  <si>
    <t>d1426.a1.a1</t>
  </si>
  <si>
    <t>Chassy_SC_2283;N1PAE5;Q12163; NAP1-binding protein 2 - NBP2</t>
  </si>
  <si>
    <t>Chassy_SC_2283</t>
  </si>
  <si>
    <t>N1PAE5</t>
  </si>
  <si>
    <t>CENPK1137D_3983</t>
  </si>
  <si>
    <t>Q12163</t>
  </si>
  <si>
    <t>YDR162C</t>
  </si>
  <si>
    <t>NAP1-binding protein 2 - NBP2</t>
  </si>
  <si>
    <t>c755.a2.a1</t>
  </si>
  <si>
    <t>Chassy_SC_2285;N1NY04;P41814; tRNA (adenine(58)-N(1))-methyltransferase non-catalytic subunit TRM6 - GCD10</t>
  </si>
  <si>
    <t>Chassy_SC_2285</t>
  </si>
  <si>
    <t>N1NY04</t>
  </si>
  <si>
    <t>CENPK1137D_2618</t>
  </si>
  <si>
    <t>P41814</t>
  </si>
  <si>
    <t>YNL062C</t>
  </si>
  <si>
    <t>tRNA (adenine(58)-N(1))-methyltransferase non-catalytic subunit TRM6 - GCD10</t>
  </si>
  <si>
    <t>d1744.a1.a1</t>
  </si>
  <si>
    <t>Chassy_SC_114;N1P225;P53212; Probable transcriptional regulatory protein HAH1 - YGR021W</t>
  </si>
  <si>
    <t>Chassy_SC_114</t>
  </si>
  <si>
    <t>N1P225</t>
  </si>
  <si>
    <t>CENPK1137D_2992</t>
  </si>
  <si>
    <t>P53212</t>
  </si>
  <si>
    <t>YGR021W</t>
  </si>
  <si>
    <t>Probable transcriptional regulatory protein HAH1 - YGR021W</t>
  </si>
  <si>
    <t>d1850.a1.a1</t>
  </si>
  <si>
    <t>Chassy_SC_849;N1NX08;Q12502; Protein LDB19 - LDB19</t>
  </si>
  <si>
    <t>Chassy_SC_849</t>
  </si>
  <si>
    <t>N1NX08</t>
  </si>
  <si>
    <t>CENPK1137D_2340</t>
  </si>
  <si>
    <t>Q12502</t>
  </si>
  <si>
    <t>YOR322C</t>
  </si>
  <si>
    <t>Protein LDB19 - LDB19</t>
  </si>
  <si>
    <t>d1851.a1.a1</t>
  </si>
  <si>
    <t>Chassy_SC_4515;N1P5R5;P40014; Kinetochore protein SPC25 - SPC25</t>
  </si>
  <si>
    <t>Chassy_SC_4515</t>
  </si>
  <si>
    <t>N1P5R5</t>
  </si>
  <si>
    <t>CENPK1137D_3674</t>
  </si>
  <si>
    <t>P40014</t>
  </si>
  <si>
    <t>YER018C</t>
  </si>
  <si>
    <t>Kinetochore protein SPC25 - SPC25</t>
  </si>
  <si>
    <t>d1555.a1.a1</t>
  </si>
  <si>
    <t>Chassy_SC_3711;N1PAA1;Q07395; Synchronized import protein 1 - SYO1</t>
  </si>
  <si>
    <t>Chassy_SC_3711</t>
  </si>
  <si>
    <t>N1PAA1</t>
  </si>
  <si>
    <t>CENPK1137D_3763</t>
  </si>
  <si>
    <t>Q07395</t>
  </si>
  <si>
    <t>YDL063C</t>
  </si>
  <si>
    <t>Synchronized import protein 1 - SYO1</t>
  </si>
  <si>
    <t>d1559.a1.a1</t>
  </si>
  <si>
    <t>Chassy_SC_4642;N1P0L0;P35724; Manganese resistance protein MNR2 - MNR2</t>
  </si>
  <si>
    <t>Chassy_SC_4642</t>
  </si>
  <si>
    <t>N1P0L0</t>
  </si>
  <si>
    <t>CENPK1137D_941</t>
  </si>
  <si>
    <t>P35724</t>
  </si>
  <si>
    <t>YKL064W</t>
  </si>
  <si>
    <t>Manganese resistance protein MNR2 - MNR2</t>
  </si>
  <si>
    <t>d1702.a1.a1</t>
  </si>
  <si>
    <t>Chassy_SC_3754;N1P753;Q04177; U3 small nucleolar RNA-associated protein 5 - UTP5</t>
  </si>
  <si>
    <t>Chassy_SC_3754</t>
  </si>
  <si>
    <t>N1P753</t>
  </si>
  <si>
    <t>CENPK1137D_4226</t>
  </si>
  <si>
    <t>Q04177</t>
  </si>
  <si>
    <t>YDR398W</t>
  </si>
  <si>
    <t>U3 small nucleolar RNA-associated protein 5 - UTP5</t>
  </si>
  <si>
    <t>d1714.a1.a1</t>
  </si>
  <si>
    <t>Chassy_SC_1921;N1NXS5;P53890; Bud neck protein 5 - BNI5</t>
  </si>
  <si>
    <t>Chassy_SC_1921</t>
  </si>
  <si>
    <t>N1NXS5</t>
  </si>
  <si>
    <t>CENPK1137D_2513</t>
  </si>
  <si>
    <t>P53890</t>
  </si>
  <si>
    <t>YNL166C</t>
  </si>
  <si>
    <t>Bud neck protein 5 - BNI5</t>
  </si>
  <si>
    <t>b14.a2.a1</t>
  </si>
  <si>
    <t>Chassy_SC_4303;N1NXK1;P32874; Acetyl-CoA carboxylase, mitochondrial - HFA1</t>
  </si>
  <si>
    <t>Chassy_SC_4303</t>
  </si>
  <si>
    <t>N1NXK1</t>
  </si>
  <si>
    <t>CENPK1137D_244</t>
  </si>
  <si>
    <t>P32874</t>
  </si>
  <si>
    <t>YMR207C</t>
  </si>
  <si>
    <t>Acetyl-CoA carboxylase, mitochondrial - HFA1</t>
  </si>
  <si>
    <t>d1603.a1.a1</t>
  </si>
  <si>
    <t>Chassy_SC_3136;N1NZK8;P53962; Uncharacterized WD repeat-containing protein YNL035C - YNL035C</t>
  </si>
  <si>
    <t>Chassy_SC_3136</t>
  </si>
  <si>
    <t>N1NZK8</t>
  </si>
  <si>
    <t>CENPK1137D_2644</t>
  </si>
  <si>
    <t>P53962</t>
  </si>
  <si>
    <t>YNL035C</t>
  </si>
  <si>
    <t>Uncharacterized WD repeat-containing protein YNL035C - YNL035C</t>
  </si>
  <si>
    <t>d1965.a1.a1</t>
  </si>
  <si>
    <t>Chassy_SC_1038;N1P9S4;Q01329; Pre-tRNA-processing protein PTA1 - PTA1</t>
  </si>
  <si>
    <t>Chassy_SC_1038</t>
  </si>
  <si>
    <t>N1P9S4</t>
  </si>
  <si>
    <t>CENPK1137D_4935</t>
  </si>
  <si>
    <t>Q01329</t>
  </si>
  <si>
    <t>YAL043C</t>
  </si>
  <si>
    <t>Pre-tRNA-processing protein PTA1 - PTA1</t>
  </si>
  <si>
    <t>d1966.a1.a1</t>
  </si>
  <si>
    <t>Chassy_SC_1348;N1NX54;Q02887; Autophagy-related protein 21 - ATG21</t>
  </si>
  <si>
    <t>Chassy_SC_1348</t>
  </si>
  <si>
    <t>N1NX54</t>
  </si>
  <si>
    <t>CENPK1137D_1599</t>
  </si>
  <si>
    <t>Q02887</t>
  </si>
  <si>
    <t>YPL100W</t>
  </si>
  <si>
    <t>Autophagy-related protein 21 - ATG21</t>
  </si>
  <si>
    <t>d1968.a1.a1</t>
  </si>
  <si>
    <t>Chassy_SC_280;N1P2Z6;P36000; AP-1 complex subunit beta-1 - APL2</t>
  </si>
  <si>
    <t>Chassy_SC_280</t>
  </si>
  <si>
    <t>N1P2Z6</t>
  </si>
  <si>
    <t>CENPK1137D_1172</t>
  </si>
  <si>
    <t>P36000</t>
  </si>
  <si>
    <t>YKL135C</t>
  </si>
  <si>
    <t>AP-1 complex subunit beta-1 - APL2</t>
  </si>
  <si>
    <t>d1988.a1.a1</t>
  </si>
  <si>
    <t>Chassy_SC_3386;N1P2I6;P17883; Superkiller protein 3 - SKI3</t>
  </si>
  <si>
    <t>Chassy_SC_3386</t>
  </si>
  <si>
    <t>N1P2I6</t>
  </si>
  <si>
    <t>CENPK1137D_1882</t>
  </si>
  <si>
    <t>P17883</t>
  </si>
  <si>
    <t>YPR189W</t>
  </si>
  <si>
    <t>Superkiller protein 3 - SKI3</t>
  </si>
  <si>
    <t>c658.a2.a1</t>
  </si>
  <si>
    <t>Chassy_SC_5092;N1P2L5;Q02201; Oxysterol-binding protein homolog 6 - OSH6</t>
  </si>
  <si>
    <t>Chassy_SC_5092</t>
  </si>
  <si>
    <t>N1P2L5</t>
  </si>
  <si>
    <t>CENPK1137D_1012</t>
  </si>
  <si>
    <t>Q02201</t>
  </si>
  <si>
    <t>YKR003W</t>
  </si>
  <si>
    <t>Oxysterol-binding protein homolog 6 - OSH6</t>
  </si>
  <si>
    <t>d1576.a1.a1</t>
  </si>
  <si>
    <t>Chassy_SC_362;N1NZN9;P36057; Signal recognition particle receptor subunit beta - SRP102</t>
  </si>
  <si>
    <t>Chassy_SC_362</t>
  </si>
  <si>
    <t>N1NZN9</t>
  </si>
  <si>
    <t>CENPK1137D_1154</t>
  </si>
  <si>
    <t>P36057</t>
  </si>
  <si>
    <t>YKL154W</t>
  </si>
  <si>
    <t>Signal recognition particle receptor subunit beta - SRP102</t>
  </si>
  <si>
    <t>c531.a3.a1</t>
  </si>
  <si>
    <t>Chassy_SC_2471;N1P748;P39962; Casein kinase I homolog 3 - YCK3</t>
  </si>
  <si>
    <t>Chassy_SC_2471</t>
  </si>
  <si>
    <t>N1P748</t>
  </si>
  <si>
    <t>CENPK1137D_3535</t>
  </si>
  <si>
    <t>P39962</t>
  </si>
  <si>
    <t>YER123W</t>
  </si>
  <si>
    <t>Casein kinase I homolog 3 - YCK3</t>
  </si>
  <si>
    <t>d1895.a1.a1</t>
  </si>
  <si>
    <t>Chassy_SC_4788;N1NXK9;Q03656; Serine/threonine-protein kinase SKY1 - SKY1</t>
  </si>
  <si>
    <t>Chassy_SC_4788</t>
  </si>
  <si>
    <t>N1NXK9</t>
  </si>
  <si>
    <t>CENPK1137D_254</t>
  </si>
  <si>
    <t>Q03656</t>
  </si>
  <si>
    <t>YMR216C</t>
  </si>
  <si>
    <t>Serine/threonine-protein kinase SKY1 - SKY1</t>
  </si>
  <si>
    <t>d1759.a1.a1</t>
  </si>
  <si>
    <t>Chassy_SC_2933;N1P4T5;P43556; Rho-GTPase-activating protein RGD2 - RGD2</t>
  </si>
  <si>
    <t>Chassy_SC_2933</t>
  </si>
  <si>
    <t>N1P4T5</t>
  </si>
  <si>
    <t>CENPK1137D_3334</t>
  </si>
  <si>
    <t>P43556</t>
  </si>
  <si>
    <t>YFL047W</t>
  </si>
  <si>
    <t>Rho-GTPase-activating protein RGD2 - RGD2</t>
  </si>
  <si>
    <t>d1761.a1.a1</t>
  </si>
  <si>
    <t>Chassy_SC_1004;N1P1E1;P47064; AP-3 complex subunit sigma - APS3</t>
  </si>
  <si>
    <t>Chassy_SC_1004</t>
  </si>
  <si>
    <t>N1P1E1</t>
  </si>
  <si>
    <t>CENPK1137D_1276</t>
  </si>
  <si>
    <t>P47064</t>
  </si>
  <si>
    <t>YJL024C</t>
  </si>
  <si>
    <t>AP-3 complex subunit sigma - APS3</t>
  </si>
  <si>
    <t>Mean per condition (n=3)</t>
  </si>
  <si>
    <t>method</t>
  </si>
  <si>
    <t>both</t>
  </si>
  <si>
    <t>SC</t>
  </si>
  <si>
    <t>XIC</t>
  </si>
  <si>
    <t>FOLD-CHANGE  and Presence/Absence</t>
  </si>
  <si>
    <t>LOG2(FOLD-CHANGE)</t>
  </si>
  <si>
    <t>Anaerobic vs Standard</t>
  </si>
  <si>
    <t>High temp vs Standard</t>
  </si>
  <si>
    <t>Low pH vs Standard</t>
  </si>
  <si>
    <t>Osmotic shock vs Standard</t>
  </si>
  <si>
    <t>-Log10 (adjusted p value)</t>
  </si>
  <si>
    <t>presence/absence</t>
  </si>
  <si>
    <t>Anaerobic</t>
  </si>
  <si>
    <t>Standard</t>
  </si>
  <si>
    <t>High Temp</t>
  </si>
  <si>
    <t>Osmotic shock</t>
  </si>
  <si>
    <t>******</t>
  </si>
  <si>
    <t>emPAI</t>
  </si>
  <si>
    <t>Group ID</t>
  </si>
  <si>
    <t>Sub-group ID</t>
  </si>
  <si>
    <t>Top Protein ID</t>
  </si>
  <si>
    <t>Top Protein Description</t>
  </si>
  <si>
    <t>Number of proteins</t>
  </si>
  <si>
    <t>Standard_A</t>
  </si>
  <si>
    <t>Standard_B</t>
  </si>
  <si>
    <t>Standard_C</t>
  </si>
  <si>
    <t>HighTemp_A</t>
  </si>
  <si>
    <t>HighTemp_B</t>
  </si>
  <si>
    <t>HighTemp_C</t>
  </si>
  <si>
    <t>OsmoticStress_A</t>
  </si>
  <si>
    <t>OsmoticStress_B</t>
  </si>
  <si>
    <t>OsmoticStress_C</t>
  </si>
  <si>
    <t>LowpH_A</t>
  </si>
  <si>
    <t>LowpH_B</t>
  </si>
  <si>
    <t>LowpH_C</t>
  </si>
  <si>
    <t>Anaerobic_A</t>
  </si>
  <si>
    <t>Anaerobic_B</t>
  </si>
  <si>
    <t>Anaerobic_C</t>
  </si>
  <si>
    <t>a1</t>
  </si>
  <si>
    <t>a1.a1</t>
  </si>
  <si>
    <t>a1.a2</t>
  </si>
  <si>
    <t>a1.a3</t>
  </si>
  <si>
    <t>a2</t>
  </si>
  <si>
    <t>a2.a1</t>
  </si>
  <si>
    <t>a2.a2</t>
  </si>
  <si>
    <t>a3</t>
  </si>
  <si>
    <t>a3.a1</t>
  </si>
  <si>
    <t>a4</t>
  </si>
  <si>
    <t>a4.a1</t>
  </si>
  <si>
    <t>a5</t>
  </si>
  <si>
    <t>a5.a1</t>
  </si>
  <si>
    <t>a5.a2</t>
  </si>
  <si>
    <t>a5.a3</t>
  </si>
  <si>
    <t>a5.a4</t>
  </si>
  <si>
    <t>a6</t>
  </si>
  <si>
    <t>a6.a1</t>
  </si>
  <si>
    <t>a6.a2</t>
  </si>
  <si>
    <t>a7</t>
  </si>
  <si>
    <t>a7.a1</t>
  </si>
  <si>
    <t>a8</t>
  </si>
  <si>
    <t>a8.a1</t>
  </si>
  <si>
    <t>a8.a2</t>
  </si>
  <si>
    <t>a8.a3</t>
  </si>
  <si>
    <t>a8.a4</t>
  </si>
  <si>
    <t>a9</t>
  </si>
  <si>
    <t>a9.a1</t>
  </si>
  <si>
    <t>b10</t>
  </si>
  <si>
    <t>b10.a1</t>
  </si>
  <si>
    <t>b10.a2</t>
  </si>
  <si>
    <t>b11</t>
  </si>
  <si>
    <t>b11.a1</t>
  </si>
  <si>
    <t>b11.a2</t>
  </si>
  <si>
    <t>b12</t>
  </si>
  <si>
    <t>b12.a1</t>
  </si>
  <si>
    <t>b12.a2</t>
  </si>
  <si>
    <t>b13</t>
  </si>
  <si>
    <t>b13.a1</t>
  </si>
  <si>
    <t>b14</t>
  </si>
  <si>
    <t>b14.a1</t>
  </si>
  <si>
    <t>b14.a2</t>
  </si>
  <si>
    <t>b15</t>
  </si>
  <si>
    <t>b15.a1</t>
  </si>
  <si>
    <t>b16</t>
  </si>
  <si>
    <t>b16.a1</t>
  </si>
  <si>
    <t>b17</t>
  </si>
  <si>
    <t>b17.a1</t>
  </si>
  <si>
    <t>b17.a2</t>
  </si>
  <si>
    <t>b18</t>
  </si>
  <si>
    <t>b18.a1</t>
  </si>
  <si>
    <t>b19</t>
  </si>
  <si>
    <t>b19.a1</t>
  </si>
  <si>
    <t>b19.a2</t>
  </si>
  <si>
    <t>b20</t>
  </si>
  <si>
    <t>b20.a1</t>
  </si>
  <si>
    <t>b20.a2</t>
  </si>
  <si>
    <t>b21</t>
  </si>
  <si>
    <t>b21.a1</t>
  </si>
  <si>
    <t>b21.a2</t>
  </si>
  <si>
    <t>b21.a3</t>
  </si>
  <si>
    <t>b22</t>
  </si>
  <si>
    <t>b22.a1</t>
  </si>
  <si>
    <t>b23</t>
  </si>
  <si>
    <t>b23.a1</t>
  </si>
  <si>
    <t>b23.a2</t>
  </si>
  <si>
    <t>b24</t>
  </si>
  <si>
    <t>b24.a1</t>
  </si>
  <si>
    <t>b24.a2</t>
  </si>
  <si>
    <t>b25</t>
  </si>
  <si>
    <t>b25.a1</t>
  </si>
  <si>
    <t>b25.a2</t>
  </si>
  <si>
    <t>b26</t>
  </si>
  <si>
    <t>b26.a1</t>
  </si>
  <si>
    <t>b26.a2</t>
  </si>
  <si>
    <t>b27</t>
  </si>
  <si>
    <t>b27.a1</t>
  </si>
  <si>
    <t>b28</t>
  </si>
  <si>
    <t>b28.a1</t>
  </si>
  <si>
    <t>b29</t>
  </si>
  <si>
    <t>b29.a1</t>
  </si>
  <si>
    <t>b30</t>
  </si>
  <si>
    <t>b30.a1</t>
  </si>
  <si>
    <t>b31</t>
  </si>
  <si>
    <t>b31.a1</t>
  </si>
  <si>
    <t>b32</t>
  </si>
  <si>
    <t>b32.a1</t>
  </si>
  <si>
    <t>b32.a2</t>
  </si>
  <si>
    <t>b33</t>
  </si>
  <si>
    <t>b33.a1</t>
  </si>
  <si>
    <t>b34</t>
  </si>
  <si>
    <t>b34.a1</t>
  </si>
  <si>
    <t>b34.a2</t>
  </si>
  <si>
    <t>b35</t>
  </si>
  <si>
    <t>b35.a1</t>
  </si>
  <si>
    <t>b35.a2</t>
  </si>
  <si>
    <t>b36</t>
  </si>
  <si>
    <t>b36.a1</t>
  </si>
  <si>
    <t>b36.a2</t>
  </si>
  <si>
    <t>b37</t>
  </si>
  <si>
    <t>b37.a1</t>
  </si>
  <si>
    <t>b38</t>
  </si>
  <si>
    <t>b38.a1</t>
  </si>
  <si>
    <t>b38.a2</t>
  </si>
  <si>
    <t>b39</t>
  </si>
  <si>
    <t>b39.a1</t>
  </si>
  <si>
    <t>b39.a2</t>
  </si>
  <si>
    <t>b40</t>
  </si>
  <si>
    <t>b40.a1</t>
  </si>
  <si>
    <t>b40.a2</t>
  </si>
  <si>
    <t>b41</t>
  </si>
  <si>
    <t>b41.a1</t>
  </si>
  <si>
    <t>b41.a2</t>
  </si>
  <si>
    <t>b42</t>
  </si>
  <si>
    <t>b42.a1</t>
  </si>
  <si>
    <t>b43</t>
  </si>
  <si>
    <t>b43.a1</t>
  </si>
  <si>
    <t>b43.a2</t>
  </si>
  <si>
    <t>b44</t>
  </si>
  <si>
    <t>b44.a1</t>
  </si>
  <si>
    <t>b44.a2</t>
  </si>
  <si>
    <t>b44.a3</t>
  </si>
  <si>
    <t>b45</t>
  </si>
  <si>
    <t>b45.a1</t>
  </si>
  <si>
    <t>b45.a2</t>
  </si>
  <si>
    <t>b46</t>
  </si>
  <si>
    <t>b46.a1</t>
  </si>
  <si>
    <t>b46.a2</t>
  </si>
  <si>
    <t>b47</t>
  </si>
  <si>
    <t>b47.a1</t>
  </si>
  <si>
    <t>b48</t>
  </si>
  <si>
    <t>b48.a1</t>
  </si>
  <si>
    <t>b48.a2</t>
  </si>
  <si>
    <t>b49</t>
  </si>
  <si>
    <t>b49.a1</t>
  </si>
  <si>
    <t>b49.a2</t>
  </si>
  <si>
    <t>b50</t>
  </si>
  <si>
    <t>b50.a1</t>
  </si>
  <si>
    <t>b51</t>
  </si>
  <si>
    <t>b51.a1</t>
  </si>
  <si>
    <t>b52</t>
  </si>
  <si>
    <t>b52.a1</t>
  </si>
  <si>
    <t>b52.a2</t>
  </si>
  <si>
    <t>b53</t>
  </si>
  <si>
    <t>b53.a1</t>
  </si>
  <si>
    <t>b54</t>
  </si>
  <si>
    <t>b54.a1</t>
  </si>
  <si>
    <t>b55</t>
  </si>
  <si>
    <t>b55.a1</t>
  </si>
  <si>
    <t>b56</t>
  </si>
  <si>
    <t>b56.a1</t>
  </si>
  <si>
    <t>b56.a2</t>
  </si>
  <si>
    <t>b57</t>
  </si>
  <si>
    <t>b57.a1</t>
  </si>
  <si>
    <t>b58</t>
  </si>
  <si>
    <t>b58.a1</t>
  </si>
  <si>
    <t>b58.a2</t>
  </si>
  <si>
    <t>b58.a3</t>
  </si>
  <si>
    <t>b58.a3.a1</t>
  </si>
  <si>
    <t>Chassy_SC_2920;N1NYE1;P53848; Folic acid synthesis protein FOL1 - FOL1</t>
  </si>
  <si>
    <t>N1NYE1</t>
  </si>
  <si>
    <t>CENPK1137D_2783</t>
  </si>
  <si>
    <t>P53848</t>
  </si>
  <si>
    <t>YNL256W</t>
  </si>
  <si>
    <t>4.1.2.25; 2.7.6.3; 2.5.1.15</t>
  </si>
  <si>
    <t>Folic acid synthesis protein FOL1</t>
  </si>
  <si>
    <t>b59</t>
  </si>
  <si>
    <t>b59.a1</t>
  </si>
  <si>
    <t>b60</t>
  </si>
  <si>
    <t>b60.a1</t>
  </si>
  <si>
    <t>b60.a2</t>
  </si>
  <si>
    <t>b61</t>
  </si>
  <si>
    <t>b61.a1</t>
  </si>
  <si>
    <t>b62</t>
  </si>
  <si>
    <t>b62.a1</t>
  </si>
  <si>
    <t>b63</t>
  </si>
  <si>
    <t>b63.a1</t>
  </si>
  <si>
    <t>b63.a2</t>
  </si>
  <si>
    <t>b64</t>
  </si>
  <si>
    <t>b64.a1</t>
  </si>
  <si>
    <t>b65</t>
  </si>
  <si>
    <t>b65.a1</t>
  </si>
  <si>
    <t>b66</t>
  </si>
  <si>
    <t>b66.a1</t>
  </si>
  <si>
    <t>b67</t>
  </si>
  <si>
    <t>b67.a1</t>
  </si>
  <si>
    <t>b68</t>
  </si>
  <si>
    <t>b68.a1</t>
  </si>
  <si>
    <t>b69</t>
  </si>
  <si>
    <t>b69.a1</t>
  </si>
  <si>
    <t>b70</t>
  </si>
  <si>
    <t>b70.a1</t>
  </si>
  <si>
    <t>b70.a2</t>
  </si>
  <si>
    <t>b70.a2.a1</t>
  </si>
  <si>
    <t>Chassy_SC_565;N1P6C5;Q12099; ATP-dependent RNA helicase FAL1 - FAL1</t>
  </si>
  <si>
    <t>N1P6C5</t>
  </si>
  <si>
    <t>CENPK1137D_3844</t>
  </si>
  <si>
    <t>Q12099</t>
  </si>
  <si>
    <t>YDR021W</t>
  </si>
  <si>
    <t>ATP-dependent RNA helicase FAL1 - FAL1</t>
  </si>
  <si>
    <t>b71</t>
  </si>
  <si>
    <t>b71.a1</t>
  </si>
  <si>
    <t>b71.a2</t>
  </si>
  <si>
    <t>b72</t>
  </si>
  <si>
    <t>b72.a1</t>
  </si>
  <si>
    <t>b73</t>
  </si>
  <si>
    <t>b73.a1</t>
  </si>
  <si>
    <t>b73.a2</t>
  </si>
  <si>
    <t>b74</t>
  </si>
  <si>
    <t>b74.a1</t>
  </si>
  <si>
    <t>b75</t>
  </si>
  <si>
    <t>b75.a1</t>
  </si>
  <si>
    <t>b76</t>
  </si>
  <si>
    <t>b76.a1</t>
  </si>
  <si>
    <t>b76.a2</t>
  </si>
  <si>
    <t>b77</t>
  </si>
  <si>
    <t>b77.a1</t>
  </si>
  <si>
    <t>b78</t>
  </si>
  <si>
    <t>b78.a1</t>
  </si>
  <si>
    <t>b79</t>
  </si>
  <si>
    <t>b79.a1</t>
  </si>
  <si>
    <t>b79.a2</t>
  </si>
  <si>
    <t>b79.a3</t>
  </si>
  <si>
    <t>b80</t>
  </si>
  <si>
    <t>b80.a1</t>
  </si>
  <si>
    <t>b80.a2</t>
  </si>
  <si>
    <t>b80.a2.a1</t>
  </si>
  <si>
    <t>Chassy_SC_3776;N1P5E9;P04710; ADP,ATP carrier protein 1 - AAC1</t>
  </si>
  <si>
    <t>N1P5E9</t>
  </si>
  <si>
    <t>CENPK1137D_85</t>
  </si>
  <si>
    <t>P04710</t>
  </si>
  <si>
    <t>YMR056C</t>
  </si>
  <si>
    <t>ADP,ATP carrier protein 1 - AAC1</t>
  </si>
  <si>
    <t>b81</t>
  </si>
  <si>
    <t>b81.a1</t>
  </si>
  <si>
    <t>b82</t>
  </si>
  <si>
    <t>b82.a1</t>
  </si>
  <si>
    <t>b82.a2</t>
  </si>
  <si>
    <t>b82.a3</t>
  </si>
  <si>
    <t>b83</t>
  </si>
  <si>
    <t>b83.a1</t>
  </si>
  <si>
    <t>b83.a2</t>
  </si>
  <si>
    <t>b83.a3</t>
  </si>
  <si>
    <t>b84</t>
  </si>
  <si>
    <t>b84.a1</t>
  </si>
  <si>
    <t>b85</t>
  </si>
  <si>
    <t>b85.a1</t>
  </si>
  <si>
    <t>b86</t>
  </si>
  <si>
    <t>b86.a1</t>
  </si>
  <si>
    <t>b86.a2</t>
  </si>
  <si>
    <t>b87</t>
  </si>
  <si>
    <t>b87.a1</t>
  </si>
  <si>
    <t>b87.a2</t>
  </si>
  <si>
    <t>b88</t>
  </si>
  <si>
    <t>b88.a1</t>
  </si>
  <si>
    <t>b88.a2</t>
  </si>
  <si>
    <t>b89</t>
  </si>
  <si>
    <t>b89.a1</t>
  </si>
  <si>
    <t>b89.a2</t>
  </si>
  <si>
    <t>b90</t>
  </si>
  <si>
    <t>b90.a1</t>
  </si>
  <si>
    <t>b91</t>
  </si>
  <si>
    <t>b91.a1</t>
  </si>
  <si>
    <t>b91.a2</t>
  </si>
  <si>
    <t>b92</t>
  </si>
  <si>
    <t>b92.a1</t>
  </si>
  <si>
    <t>b93</t>
  </si>
  <si>
    <t>b93.a1</t>
  </si>
  <si>
    <t>b94</t>
  </si>
  <si>
    <t>b94.a1</t>
  </si>
  <si>
    <t>b95</t>
  </si>
  <si>
    <t>b95.a1</t>
  </si>
  <si>
    <t>b96</t>
  </si>
  <si>
    <t>b96.a1</t>
  </si>
  <si>
    <t>b96.a2</t>
  </si>
  <si>
    <t>b97</t>
  </si>
  <si>
    <t>b97.a1</t>
  </si>
  <si>
    <t>b98</t>
  </si>
  <si>
    <t>b98.a1</t>
  </si>
  <si>
    <t>b99</t>
  </si>
  <si>
    <t>b99.a1</t>
  </si>
  <si>
    <t>c100</t>
  </si>
  <si>
    <t>c100.a1</t>
  </si>
  <si>
    <t>c101</t>
  </si>
  <si>
    <t>c101.a1</t>
  </si>
  <si>
    <t>c102</t>
  </si>
  <si>
    <t>c102.a1</t>
  </si>
  <si>
    <t>c103</t>
  </si>
  <si>
    <t>c103.a1</t>
  </si>
  <si>
    <t>c104</t>
  </si>
  <si>
    <t>c104.a1</t>
  </si>
  <si>
    <t>c105</t>
  </si>
  <si>
    <t>c105.a1</t>
  </si>
  <si>
    <t>c106</t>
  </si>
  <si>
    <t>c106.a1</t>
  </si>
  <si>
    <t>c107</t>
  </si>
  <si>
    <t>c107.a1</t>
  </si>
  <si>
    <t>c108</t>
  </si>
  <si>
    <t>c108.a1</t>
  </si>
  <si>
    <t>c109</t>
  </si>
  <si>
    <t>c109.a1</t>
  </si>
  <si>
    <t>c110</t>
  </si>
  <si>
    <t>c110.a1</t>
  </si>
  <si>
    <t>c110.a1.a1</t>
  </si>
  <si>
    <t>Chassy_SC_2543;N1P3K3;P05737; 60S ribosomal protein L7-A - RPL7A</t>
  </si>
  <si>
    <t>N1P3K3</t>
  </si>
  <si>
    <t>CENPK1137D_2899</t>
  </si>
  <si>
    <t>P05737</t>
  </si>
  <si>
    <t>YGL076C</t>
  </si>
  <si>
    <t>60S ribosomal protein L7-A - RPL7A</t>
  </si>
  <si>
    <t>c110.a2</t>
  </si>
  <si>
    <t>c110.a2.a1</t>
  </si>
  <si>
    <t>Chassy_SC_3289;N1P2M6;CENPK specific;No description in SC288c, annotation and gene name in CENPK: Rpl7bp  - CENPK1137D_1927</t>
  </si>
  <si>
    <t>N1P2M6</t>
  </si>
  <si>
    <t>CENPK1137D_1927</t>
  </si>
  <si>
    <t>specific  Rpl7bp</t>
  </si>
  <si>
    <t>c111</t>
  </si>
  <si>
    <t>c111.a1</t>
  </si>
  <si>
    <t>c112</t>
  </si>
  <si>
    <t>c112.a1</t>
  </si>
  <si>
    <t>c112.a2</t>
  </si>
  <si>
    <t>c113</t>
  </si>
  <si>
    <t>c113.a1</t>
  </si>
  <si>
    <t>c114</t>
  </si>
  <si>
    <t>c114.a1</t>
  </si>
  <si>
    <t>c115</t>
  </si>
  <si>
    <t>c115.a1</t>
  </si>
  <si>
    <t>c115.a2</t>
  </si>
  <si>
    <t>c116</t>
  </si>
  <si>
    <t>c116.a1</t>
  </si>
  <si>
    <t>c117</t>
  </si>
  <si>
    <t>c117.a1</t>
  </si>
  <si>
    <t>c118</t>
  </si>
  <si>
    <t>c118.a1</t>
  </si>
  <si>
    <t>c118.a2</t>
  </si>
  <si>
    <t>c119</t>
  </si>
  <si>
    <t>c119.a1</t>
  </si>
  <si>
    <t>c120</t>
  </si>
  <si>
    <t>c120.a1</t>
  </si>
  <si>
    <t>c121</t>
  </si>
  <si>
    <t>c121.a1</t>
  </si>
  <si>
    <t>c121.a2</t>
  </si>
  <si>
    <t>c122</t>
  </si>
  <si>
    <t>c122.a1</t>
  </si>
  <si>
    <t>c122.a2</t>
  </si>
  <si>
    <t>c123</t>
  </si>
  <si>
    <t>c123.a1</t>
  </si>
  <si>
    <t>c123.a2</t>
  </si>
  <si>
    <t>c124</t>
  </si>
  <si>
    <t>c124.a1</t>
  </si>
  <si>
    <t>c125</t>
  </si>
  <si>
    <t>c125.a1</t>
  </si>
  <si>
    <t>c125.a2</t>
  </si>
  <si>
    <t>c126</t>
  </si>
  <si>
    <t>c126.a1</t>
  </si>
  <si>
    <t>c127</t>
  </si>
  <si>
    <t>c127.a1</t>
  </si>
  <si>
    <t>c128</t>
  </si>
  <si>
    <t>c128.a1</t>
  </si>
  <si>
    <t>c129</t>
  </si>
  <si>
    <t>c129.a1</t>
  </si>
  <si>
    <t>c130</t>
  </si>
  <si>
    <t>c130.a1</t>
  </si>
  <si>
    <t>c131</t>
  </si>
  <si>
    <t>c131.a1</t>
  </si>
  <si>
    <t>c131.a2</t>
  </si>
  <si>
    <t>c132</t>
  </si>
  <si>
    <t>c132.a1</t>
  </si>
  <si>
    <t>c133</t>
  </si>
  <si>
    <t>c133.a1</t>
  </si>
  <si>
    <t>c133.a2</t>
  </si>
  <si>
    <t>c134</t>
  </si>
  <si>
    <t>c134.a1</t>
  </si>
  <si>
    <t>c135</t>
  </si>
  <si>
    <t>c135.a1</t>
  </si>
  <si>
    <t>c136</t>
  </si>
  <si>
    <t>c136.a1</t>
  </si>
  <si>
    <t>c137</t>
  </si>
  <si>
    <t>c137.a1</t>
  </si>
  <si>
    <t>c138</t>
  </si>
  <si>
    <t>c138.a1</t>
  </si>
  <si>
    <t>c138.a2</t>
  </si>
  <si>
    <t>c138.a2.a1</t>
  </si>
  <si>
    <t>Chassy_SC_3847;N1NX76;CENPK specific;No description in SC288c, annotation and gene name in CENPK: Rps9ap  - CENPK1137D_1619</t>
  </si>
  <si>
    <t>N1NX76</t>
  </si>
  <si>
    <t>CENPK1137D_1619</t>
  </si>
  <si>
    <t>specific  Rps9ap</t>
  </si>
  <si>
    <t>c139</t>
  </si>
  <si>
    <t>c139.a1</t>
  </si>
  <si>
    <t>c140</t>
  </si>
  <si>
    <t>c140.a1</t>
  </si>
  <si>
    <t>c140.a2</t>
  </si>
  <si>
    <t>c141</t>
  </si>
  <si>
    <t>c141.a1</t>
  </si>
  <si>
    <t>c141.a2</t>
  </si>
  <si>
    <t>c141.a3</t>
  </si>
  <si>
    <t>c142</t>
  </si>
  <si>
    <t>c142.a1</t>
  </si>
  <si>
    <t>c143</t>
  </si>
  <si>
    <t>c143.a1</t>
  </si>
  <si>
    <t>c143.a2</t>
  </si>
  <si>
    <t>c143.a3</t>
  </si>
  <si>
    <t>c144</t>
  </si>
  <si>
    <t>c144.a1</t>
  </si>
  <si>
    <t>c145</t>
  </si>
  <si>
    <t>c145.a1</t>
  </si>
  <si>
    <t>c146</t>
  </si>
  <si>
    <t>c146.a1</t>
  </si>
  <si>
    <t>c147</t>
  </si>
  <si>
    <t>c147.a1</t>
  </si>
  <si>
    <t>c148</t>
  </si>
  <si>
    <t>c148.a1</t>
  </si>
  <si>
    <t>c149</t>
  </si>
  <si>
    <t>c149.a1</t>
  </si>
  <si>
    <t>c150</t>
  </si>
  <si>
    <t>c150.a1</t>
  </si>
  <si>
    <t>c150.a1.a1</t>
  </si>
  <si>
    <t>Chassy_SC_5145;N1NY24;P07281; 40S ribosomal protein S19-B - RPS19B</t>
  </si>
  <si>
    <t>N1NY24</t>
  </si>
  <si>
    <t>CENPK1137D_2648</t>
  </si>
  <si>
    <t>P07281</t>
  </si>
  <si>
    <t>YNL302C</t>
  </si>
  <si>
    <t>40S ribosomal protein S19-B - RPS19B</t>
  </si>
  <si>
    <t>c150.a2</t>
  </si>
  <si>
    <t>c150.a2.a1</t>
  </si>
  <si>
    <t>Chassy_SC_2324;N1NYU7;P07280; 40S ribosomal protein S19-A - RPS19A</t>
  </si>
  <si>
    <t>N1NYU7</t>
  </si>
  <si>
    <t>CENPK1137D_2304</t>
  </si>
  <si>
    <t>P07280</t>
  </si>
  <si>
    <t>YOL121C</t>
  </si>
  <si>
    <t>40S ribosomal protein S19-A - RPS19A</t>
  </si>
  <si>
    <t>c151</t>
  </si>
  <si>
    <t>c151.a1</t>
  </si>
  <si>
    <t>c152</t>
  </si>
  <si>
    <t>c152.a1</t>
  </si>
  <si>
    <t>c153</t>
  </si>
  <si>
    <t>c153.a1</t>
  </si>
  <si>
    <t>c153.a2</t>
  </si>
  <si>
    <t>c154</t>
  </si>
  <si>
    <t>c154.a1</t>
  </si>
  <si>
    <t>c155</t>
  </si>
  <si>
    <t>c155.a1</t>
  </si>
  <si>
    <t>c156</t>
  </si>
  <si>
    <t>c156.a1</t>
  </si>
  <si>
    <t>c156.a2</t>
  </si>
  <si>
    <t>c157</t>
  </si>
  <si>
    <t>c157.a1</t>
  </si>
  <si>
    <t>c158</t>
  </si>
  <si>
    <t>c158.a1</t>
  </si>
  <si>
    <t>c159</t>
  </si>
  <si>
    <t>c159.a1</t>
  </si>
  <si>
    <t>c160</t>
  </si>
  <si>
    <t>c160.a1</t>
  </si>
  <si>
    <t>c161</t>
  </si>
  <si>
    <t>c161.a1</t>
  </si>
  <si>
    <t>c161.a2</t>
  </si>
  <si>
    <t>c162</t>
  </si>
  <si>
    <t>c162.a1</t>
  </si>
  <si>
    <t>c163</t>
  </si>
  <si>
    <t>c163.a1</t>
  </si>
  <si>
    <t>c164</t>
  </si>
  <si>
    <t>c164.a1</t>
  </si>
  <si>
    <t>c165</t>
  </si>
  <si>
    <t>c165.a1</t>
  </si>
  <si>
    <t>c166</t>
  </si>
  <si>
    <t>c166.a1</t>
  </si>
  <si>
    <t>c167</t>
  </si>
  <si>
    <t>c167.a1</t>
  </si>
  <si>
    <t>c168</t>
  </si>
  <si>
    <t>c168.a1</t>
  </si>
  <si>
    <t>c169</t>
  </si>
  <si>
    <t>c169.a1</t>
  </si>
  <si>
    <t>c170</t>
  </si>
  <si>
    <t>c170.a1</t>
  </si>
  <si>
    <t>c171</t>
  </si>
  <si>
    <t>c171.a1</t>
  </si>
  <si>
    <t>c172</t>
  </si>
  <si>
    <t>c172.a1</t>
  </si>
  <si>
    <t>c172.a2</t>
  </si>
  <si>
    <t>c173</t>
  </si>
  <si>
    <t>c173.a1</t>
  </si>
  <si>
    <t>c173.a2</t>
  </si>
  <si>
    <t>c173.a3</t>
  </si>
  <si>
    <t>c174</t>
  </si>
  <si>
    <t>c174.a1</t>
  </si>
  <si>
    <t>c175</t>
  </si>
  <si>
    <t>c175.a1</t>
  </si>
  <si>
    <t>c176</t>
  </si>
  <si>
    <t>c176.a1</t>
  </si>
  <si>
    <t>c176.a2</t>
  </si>
  <si>
    <t>c177</t>
  </si>
  <si>
    <t>c177.a1</t>
  </si>
  <si>
    <t>c177.a2</t>
  </si>
  <si>
    <t>c178</t>
  </si>
  <si>
    <t>c178.a1</t>
  </si>
  <si>
    <t>c179</t>
  </si>
  <si>
    <t>c179.a1</t>
  </si>
  <si>
    <t>c180</t>
  </si>
  <si>
    <t>c180.a1</t>
  </si>
  <si>
    <t>Chassy_SC_10;N1P1X9;P50095; Inosine-5'-monophosphate dehydrogenase 3 - IMD3</t>
  </si>
  <si>
    <t>c180.a2</t>
  </si>
  <si>
    <t>c180.a2.a1</t>
  </si>
  <si>
    <t>Chassy_SC_14;N1NXY1;P50094; Inosine-5'-monophosphate dehydrogenase 4 - IMD4</t>
  </si>
  <si>
    <t>N1NXY1</t>
  </si>
  <si>
    <t>CENPK1137D_399</t>
  </si>
  <si>
    <t>P50094</t>
  </si>
  <si>
    <t>YML056C</t>
  </si>
  <si>
    <t>'Inosine-5''-monophosphate dehydrogenase 4 - IMD4'</t>
  </si>
  <si>
    <t>c181</t>
  </si>
  <si>
    <t>c181.a1</t>
  </si>
  <si>
    <t>c182</t>
  </si>
  <si>
    <t>c182.a1</t>
  </si>
  <si>
    <t>c183</t>
  </si>
  <si>
    <t>c183.a1</t>
  </si>
  <si>
    <t>c184</t>
  </si>
  <si>
    <t>c184.a1</t>
  </si>
  <si>
    <t>c185</t>
  </si>
  <si>
    <t>c185.a1</t>
  </si>
  <si>
    <t>c185.a2</t>
  </si>
  <si>
    <t>c185.a3</t>
  </si>
  <si>
    <t>c186</t>
  </si>
  <si>
    <t>c186.a1</t>
  </si>
  <si>
    <t>c187</t>
  </si>
  <si>
    <t>c187.a1</t>
  </si>
  <si>
    <t>c188</t>
  </si>
  <si>
    <t>c188.a1</t>
  </si>
  <si>
    <t>c189</t>
  </si>
  <si>
    <t>c189.a1</t>
  </si>
  <si>
    <t>c190</t>
  </si>
  <si>
    <t>c190.a1</t>
  </si>
  <si>
    <t>c190.a2</t>
  </si>
  <si>
    <t>c191</t>
  </si>
  <si>
    <t>c191.a1</t>
  </si>
  <si>
    <t>c192</t>
  </si>
  <si>
    <t>c192.a1</t>
  </si>
  <si>
    <t>c192.a2</t>
  </si>
  <si>
    <t>c193</t>
  </si>
  <si>
    <t>c193.a1</t>
  </si>
  <si>
    <t>c193.a2</t>
  </si>
  <si>
    <t>c193.a2.a1</t>
  </si>
  <si>
    <t>Chassy_SC_1942;N1P5V8;P46784; 40S ribosomal protein S10-B - RPS10B</t>
  </si>
  <si>
    <t>N1P5V8</t>
  </si>
  <si>
    <t>CENPK1137D_270</t>
  </si>
  <si>
    <t>P46784</t>
  </si>
  <si>
    <t>YMR230W</t>
  </si>
  <si>
    <t>40S ribosomal protein S10-B - RPS10B</t>
  </si>
  <si>
    <t>c194</t>
  </si>
  <si>
    <t>c194.a1</t>
  </si>
  <si>
    <t>c195</t>
  </si>
  <si>
    <t>c195.a1</t>
  </si>
  <si>
    <t>c196</t>
  </si>
  <si>
    <t>c196.a1</t>
  </si>
  <si>
    <t>c197</t>
  </si>
  <si>
    <t>c197.a1</t>
  </si>
  <si>
    <t>c198</t>
  </si>
  <si>
    <t>c198.a1</t>
  </si>
  <si>
    <t>c199</t>
  </si>
  <si>
    <t>c199.a1</t>
  </si>
  <si>
    <t>c200</t>
  </si>
  <si>
    <t>c200.a1</t>
  </si>
  <si>
    <t>c201</t>
  </si>
  <si>
    <t>c201.a1</t>
  </si>
  <si>
    <t>c202</t>
  </si>
  <si>
    <t>c202.a1</t>
  </si>
  <si>
    <t>c203</t>
  </si>
  <si>
    <t>c203.a1</t>
  </si>
  <si>
    <t>c203.a2</t>
  </si>
  <si>
    <t>c204</t>
  </si>
  <si>
    <t>c204.a1</t>
  </si>
  <si>
    <t>c204.a2</t>
  </si>
  <si>
    <t>c205</t>
  </si>
  <si>
    <t>c205.a1</t>
  </si>
  <si>
    <t>c206</t>
  </si>
  <si>
    <t>c206.a1</t>
  </si>
  <si>
    <t>c207</t>
  </si>
  <si>
    <t>c207.a1</t>
  </si>
  <si>
    <t>c208</t>
  </si>
  <si>
    <t>c208.a1</t>
  </si>
  <si>
    <t>c209</t>
  </si>
  <si>
    <t>c209.a1</t>
  </si>
  <si>
    <t>c210</t>
  </si>
  <si>
    <t>c210.a1</t>
  </si>
  <si>
    <t>c211</t>
  </si>
  <si>
    <t>c211.a1</t>
  </si>
  <si>
    <t>c212</t>
  </si>
  <si>
    <t>c212.a1</t>
  </si>
  <si>
    <t>c213</t>
  </si>
  <si>
    <t>c213.a1</t>
  </si>
  <si>
    <t>c213.a2</t>
  </si>
  <si>
    <t>c214</t>
  </si>
  <si>
    <t>c214.a1</t>
  </si>
  <si>
    <t>c215</t>
  </si>
  <si>
    <t>c215.a1</t>
  </si>
  <si>
    <t>c216</t>
  </si>
  <si>
    <t>c216.a1</t>
  </si>
  <si>
    <t>c217</t>
  </si>
  <si>
    <t>c217.a1</t>
  </si>
  <si>
    <t>c217.a2</t>
  </si>
  <si>
    <t>c218</t>
  </si>
  <si>
    <t>c218.a1</t>
  </si>
  <si>
    <t>c219</t>
  </si>
  <si>
    <t>c219.a1</t>
  </si>
  <si>
    <t>c219.a1.a1</t>
  </si>
  <si>
    <t>Chassy_SC_5416;N1P7V9;P06367; 40S ribosomal protein S14-A - RPS14A</t>
  </si>
  <si>
    <t>N1P7V9</t>
  </si>
  <si>
    <t>CENPK1137D_4526</t>
  </si>
  <si>
    <t>P06367</t>
  </si>
  <si>
    <t>YCR031C</t>
  </si>
  <si>
    <t>40S ribosomal protein S14-A - RPS14A</t>
  </si>
  <si>
    <t>c219.a2</t>
  </si>
  <si>
    <t>c220</t>
  </si>
  <si>
    <t>c220.a1</t>
  </si>
  <si>
    <t>c221</t>
  </si>
  <si>
    <t>c221.a1</t>
  </si>
  <si>
    <t>c222</t>
  </si>
  <si>
    <t>c222.a1</t>
  </si>
  <si>
    <t>c223</t>
  </si>
  <si>
    <t>c223.a1</t>
  </si>
  <si>
    <t>c224</t>
  </si>
  <si>
    <t>c224.a1</t>
  </si>
  <si>
    <t>c225</t>
  </si>
  <si>
    <t>c225.a1</t>
  </si>
  <si>
    <t>c226</t>
  </si>
  <si>
    <t>c226.a1</t>
  </si>
  <si>
    <t>c227</t>
  </si>
  <si>
    <t>c227.a1</t>
  </si>
  <si>
    <t>c228</t>
  </si>
  <si>
    <t>c228.a1</t>
  </si>
  <si>
    <t>c229</t>
  </si>
  <si>
    <t>c229.a1</t>
  </si>
  <si>
    <t>c230</t>
  </si>
  <si>
    <t>c230.a1</t>
  </si>
  <si>
    <t>c231</t>
  </si>
  <si>
    <t>c231.a1</t>
  </si>
  <si>
    <t>c232</t>
  </si>
  <si>
    <t>c232.a1</t>
  </si>
  <si>
    <t>c233</t>
  </si>
  <si>
    <t>c233.a1</t>
  </si>
  <si>
    <t>c234</t>
  </si>
  <si>
    <t>c234.a1</t>
  </si>
  <si>
    <t>c235</t>
  </si>
  <si>
    <t>c235.a1</t>
  </si>
  <si>
    <t>c235.a2</t>
  </si>
  <si>
    <t>c236</t>
  </si>
  <si>
    <t>c236.a1</t>
  </si>
  <si>
    <t>c236.a2</t>
  </si>
  <si>
    <t>c237</t>
  </si>
  <si>
    <t>c237.a1</t>
  </si>
  <si>
    <t>c238</t>
  </si>
  <si>
    <t>c238.a1</t>
  </si>
  <si>
    <t>c239</t>
  </si>
  <si>
    <t>c239.a1</t>
  </si>
  <si>
    <t>c240</t>
  </si>
  <si>
    <t>c240.a1</t>
  </si>
  <si>
    <t>c241</t>
  </si>
  <si>
    <t>c241.a1</t>
  </si>
  <si>
    <t>c242</t>
  </si>
  <si>
    <t>c242.a1</t>
  </si>
  <si>
    <t>c243</t>
  </si>
  <si>
    <t>c243.a1</t>
  </si>
  <si>
    <t>c244</t>
  </si>
  <si>
    <t>c244.a1</t>
  </si>
  <si>
    <t>c245</t>
  </si>
  <si>
    <t>c245.a1</t>
  </si>
  <si>
    <t>c246</t>
  </si>
  <si>
    <t>c246.a1</t>
  </si>
  <si>
    <t>c247</t>
  </si>
  <si>
    <t>c247.a1</t>
  </si>
  <si>
    <t>c248</t>
  </si>
  <si>
    <t>c248.a1</t>
  </si>
  <si>
    <t>c249</t>
  </si>
  <si>
    <t>c249.a1</t>
  </si>
  <si>
    <t>c250</t>
  </si>
  <si>
    <t>c250.a1</t>
  </si>
  <si>
    <t>c251</t>
  </si>
  <si>
    <t>c251.a1</t>
  </si>
  <si>
    <t>c252</t>
  </si>
  <si>
    <t>c252.a1</t>
  </si>
  <si>
    <t>c253</t>
  </si>
  <si>
    <t>c253.a1</t>
  </si>
  <si>
    <t>c254</t>
  </si>
  <si>
    <t>c254.a1</t>
  </si>
  <si>
    <t>c254.a2</t>
  </si>
  <si>
    <t>c255</t>
  </si>
  <si>
    <t>c255.a1</t>
  </si>
  <si>
    <t>c256</t>
  </si>
  <si>
    <t>c256.a1</t>
  </si>
  <si>
    <t>c257</t>
  </si>
  <si>
    <t>c257.a1</t>
  </si>
  <si>
    <t>c258</t>
  </si>
  <si>
    <t>c258.a1</t>
  </si>
  <si>
    <t>c259</t>
  </si>
  <si>
    <t>c259.a1</t>
  </si>
  <si>
    <t>c260</t>
  </si>
  <si>
    <t>c260.a1</t>
  </si>
  <si>
    <t>c261</t>
  </si>
  <si>
    <t>c261.a1</t>
  </si>
  <si>
    <t>c262</t>
  </si>
  <si>
    <t>c262.a1</t>
  </si>
  <si>
    <t>c263</t>
  </si>
  <si>
    <t>c263.a1</t>
  </si>
  <si>
    <t>c264</t>
  </si>
  <si>
    <t>c264.a1</t>
  </si>
  <si>
    <t>c265</t>
  </si>
  <si>
    <t>c265.a1</t>
  </si>
  <si>
    <t>c266</t>
  </si>
  <si>
    <t>c266.a1</t>
  </si>
  <si>
    <t>Chassy_SC_1949;N1P9N3;P41811; Coatomer subunit beta' - SEC27</t>
  </si>
  <si>
    <t>c267</t>
  </si>
  <si>
    <t>c267.a1</t>
  </si>
  <si>
    <t>c268</t>
  </si>
  <si>
    <t>c268.a1</t>
  </si>
  <si>
    <t>c269</t>
  </si>
  <si>
    <t>c269.a1</t>
  </si>
  <si>
    <t>c270</t>
  </si>
  <si>
    <t>c270.a1</t>
  </si>
  <si>
    <t>c271</t>
  </si>
  <si>
    <t>c271.a1</t>
  </si>
  <si>
    <t>c272</t>
  </si>
  <si>
    <t>c272.a1</t>
  </si>
  <si>
    <t>c273</t>
  </si>
  <si>
    <t>c273.a1</t>
  </si>
  <si>
    <t>c274</t>
  </si>
  <si>
    <t>c274.a1</t>
  </si>
  <si>
    <t>c275</t>
  </si>
  <si>
    <t>c275.a1</t>
  </si>
  <si>
    <t>c275.a2</t>
  </si>
  <si>
    <t>c276</t>
  </si>
  <si>
    <t>c276.a1</t>
  </si>
  <si>
    <t>c277</t>
  </si>
  <si>
    <t>c277.a1</t>
  </si>
  <si>
    <t>c278</t>
  </si>
  <si>
    <t>c278.a1</t>
  </si>
  <si>
    <t>c279</t>
  </si>
  <si>
    <t>c279.a1</t>
  </si>
  <si>
    <t>c280</t>
  </si>
  <si>
    <t>c280.a1</t>
  </si>
  <si>
    <t>c281</t>
  </si>
  <si>
    <t>c281.a1</t>
  </si>
  <si>
    <t>c282</t>
  </si>
  <si>
    <t>c282.a1</t>
  </si>
  <si>
    <t>c283</t>
  </si>
  <si>
    <t>c283.a1</t>
  </si>
  <si>
    <t>c284</t>
  </si>
  <si>
    <t>c284.a1</t>
  </si>
  <si>
    <t>c284.a2</t>
  </si>
  <si>
    <t>c285</t>
  </si>
  <si>
    <t>c285.a1</t>
  </si>
  <si>
    <t>c286</t>
  </si>
  <si>
    <t>c286.a1</t>
  </si>
  <si>
    <t>c287</t>
  </si>
  <si>
    <t>c287.a1</t>
  </si>
  <si>
    <t>c287.a2</t>
  </si>
  <si>
    <t>c288</t>
  </si>
  <si>
    <t>c288.a1</t>
  </si>
  <si>
    <t>c289</t>
  </si>
  <si>
    <t>c289.a1</t>
  </si>
  <si>
    <t>c290</t>
  </si>
  <si>
    <t>c290.a1</t>
  </si>
  <si>
    <t>c291</t>
  </si>
  <si>
    <t>c291.a1</t>
  </si>
  <si>
    <t>c292</t>
  </si>
  <si>
    <t>c292.a1</t>
  </si>
  <si>
    <t>c293</t>
  </si>
  <si>
    <t>c293.a1</t>
  </si>
  <si>
    <t>c294</t>
  </si>
  <si>
    <t>c294.a1</t>
  </si>
  <si>
    <t>c295</t>
  </si>
  <si>
    <t>c295.a1</t>
  </si>
  <si>
    <t>c296</t>
  </si>
  <si>
    <t>c296.a1</t>
  </si>
  <si>
    <t>c297</t>
  </si>
  <si>
    <t>c297.a1</t>
  </si>
  <si>
    <t>c298</t>
  </si>
  <si>
    <t>c298.a1</t>
  </si>
  <si>
    <t>c299</t>
  </si>
  <si>
    <t>c299.a1</t>
  </si>
  <si>
    <t>c300</t>
  </si>
  <si>
    <t>c300.a1</t>
  </si>
  <si>
    <t>c301</t>
  </si>
  <si>
    <t>c301.a1</t>
  </si>
  <si>
    <t>c302</t>
  </si>
  <si>
    <t>c302.a1</t>
  </si>
  <si>
    <t>c303</t>
  </si>
  <si>
    <t>c303.a1</t>
  </si>
  <si>
    <t>c304</t>
  </si>
  <si>
    <t>c304.a1</t>
  </si>
  <si>
    <t>c305</t>
  </si>
  <si>
    <t>c305.a1</t>
  </si>
  <si>
    <t>c306</t>
  </si>
  <si>
    <t>c306.a1</t>
  </si>
  <si>
    <t>c307</t>
  </si>
  <si>
    <t>c307.a1</t>
  </si>
  <si>
    <t>c308</t>
  </si>
  <si>
    <t>c308.a1</t>
  </si>
  <si>
    <t>YBR009C YNL030W</t>
  </si>
  <si>
    <t>c309</t>
  </si>
  <si>
    <t>c309.a1</t>
  </si>
  <si>
    <t>c309.a2</t>
  </si>
  <si>
    <t>c310</t>
  </si>
  <si>
    <t>c310.a1</t>
  </si>
  <si>
    <t>c311</t>
  </si>
  <si>
    <t>c311.a1</t>
  </si>
  <si>
    <t>c312</t>
  </si>
  <si>
    <t>c312.a1</t>
  </si>
  <si>
    <t>c312.a2</t>
  </si>
  <si>
    <t>c313</t>
  </si>
  <si>
    <t>c313.a1</t>
  </si>
  <si>
    <t>c314</t>
  </si>
  <si>
    <t>c314.a1</t>
  </si>
  <si>
    <t>c315</t>
  </si>
  <si>
    <t>c315.a1</t>
  </si>
  <si>
    <t>c316</t>
  </si>
  <si>
    <t>c316.a1</t>
  </si>
  <si>
    <t>c317</t>
  </si>
  <si>
    <t>c317.a1</t>
  </si>
  <si>
    <t>c317.a2</t>
  </si>
  <si>
    <t>c318</t>
  </si>
  <si>
    <t>c318.a1</t>
  </si>
  <si>
    <t>c319</t>
  </si>
  <si>
    <t>c319.a1</t>
  </si>
  <si>
    <t>c320</t>
  </si>
  <si>
    <t>c320.a1</t>
  </si>
  <si>
    <t>c321</t>
  </si>
  <si>
    <t>c321.a1</t>
  </si>
  <si>
    <t>c322</t>
  </si>
  <si>
    <t>c322.a1</t>
  </si>
  <si>
    <t>c323</t>
  </si>
  <si>
    <t>c323.a1</t>
  </si>
  <si>
    <t>c324</t>
  </si>
  <si>
    <t>c324.a1</t>
  </si>
  <si>
    <t>c325</t>
  </si>
  <si>
    <t>c325.a1</t>
  </si>
  <si>
    <t>c326</t>
  </si>
  <si>
    <t>c326.a1</t>
  </si>
  <si>
    <t>c327</t>
  </si>
  <si>
    <t>c327.a1</t>
  </si>
  <si>
    <t>c328</t>
  </si>
  <si>
    <t>c328.a1</t>
  </si>
  <si>
    <t>c329</t>
  </si>
  <si>
    <t>c329.a1</t>
  </si>
  <si>
    <t>c329.a2</t>
  </si>
  <si>
    <t>c330</t>
  </si>
  <si>
    <t>c330.a1</t>
  </si>
  <si>
    <t>c331</t>
  </si>
  <si>
    <t>c331.a1</t>
  </si>
  <si>
    <t>c332</t>
  </si>
  <si>
    <t>c332.a1</t>
  </si>
  <si>
    <t>c333</t>
  </si>
  <si>
    <t>c333.a1</t>
  </si>
  <si>
    <t>Chassy_SC_275;N1P5Y0;P15646; rRNA 2'-O-methyltransferase fibrillarin - NOP1</t>
  </si>
  <si>
    <t>c334</t>
  </si>
  <si>
    <t>c334.a1</t>
  </si>
  <si>
    <t>c335</t>
  </si>
  <si>
    <t>c335.a1</t>
  </si>
  <si>
    <t>c336</t>
  </si>
  <si>
    <t>c336.a1</t>
  </si>
  <si>
    <t>c336.a2</t>
  </si>
  <si>
    <t>c337</t>
  </si>
  <si>
    <t>c337.a1</t>
  </si>
  <si>
    <t>c338</t>
  </si>
  <si>
    <t>c338.a1</t>
  </si>
  <si>
    <t>c339</t>
  </si>
  <si>
    <t>c339.a1</t>
  </si>
  <si>
    <t>c340</t>
  </si>
  <si>
    <t>c340.a1</t>
  </si>
  <si>
    <t>c340.a2</t>
  </si>
  <si>
    <t>c341</t>
  </si>
  <si>
    <t>c341.a1</t>
  </si>
  <si>
    <t>c341.a2</t>
  </si>
  <si>
    <t>c342</t>
  </si>
  <si>
    <t>c342.a1</t>
  </si>
  <si>
    <t>c342.a1.a1</t>
  </si>
  <si>
    <t>Chassy_SC_2726;N1NVT8;Q3E7X9; 40S ribosomal protein S28-A - RPS28A</t>
  </si>
  <si>
    <t>N1NVT8</t>
  </si>
  <si>
    <t>CENPK1137D_2186</t>
  </si>
  <si>
    <t>Q3E7X9</t>
  </si>
  <si>
    <t>YOR167C</t>
  </si>
  <si>
    <t>40S ribosomal protein S28-A - RPS28A</t>
  </si>
  <si>
    <t>c342.a2</t>
  </si>
  <si>
    <t>c342.a2.a1</t>
  </si>
  <si>
    <t>Chassy_SC_3998;N1P6Z4;P0C0X0; 40S ribosomal protein S28-B - RPS28B</t>
  </si>
  <si>
    <t>N1P6Z4</t>
  </si>
  <si>
    <t>CENPK1137D_640</t>
  </si>
  <si>
    <t>P0C0X0</t>
  </si>
  <si>
    <t>YLR264W</t>
  </si>
  <si>
    <t>40S ribosomal protein S28-B - RPS28B</t>
  </si>
  <si>
    <t>c343</t>
  </si>
  <si>
    <t>c343.a1</t>
  </si>
  <si>
    <t>c344</t>
  </si>
  <si>
    <t>c344.a1</t>
  </si>
  <si>
    <t>c344.a2</t>
  </si>
  <si>
    <t>c344.a3</t>
  </si>
  <si>
    <t>c345</t>
  </si>
  <si>
    <t>c345.a1</t>
  </si>
  <si>
    <t>c346</t>
  </si>
  <si>
    <t>c346.a1</t>
  </si>
  <si>
    <t>c347</t>
  </si>
  <si>
    <t>c347.a1</t>
  </si>
  <si>
    <t>c348</t>
  </si>
  <si>
    <t>c348.a1</t>
  </si>
  <si>
    <t>c349</t>
  </si>
  <si>
    <t>c349.a1</t>
  </si>
  <si>
    <t>c350</t>
  </si>
  <si>
    <t>c350.a1</t>
  </si>
  <si>
    <t>c351</t>
  </si>
  <si>
    <t>c351.a1</t>
  </si>
  <si>
    <t>c352</t>
  </si>
  <si>
    <t>c352.a1</t>
  </si>
  <si>
    <t>c353</t>
  </si>
  <si>
    <t>c353.a1</t>
  </si>
  <si>
    <t>c354</t>
  </si>
  <si>
    <t>c354.a1</t>
  </si>
  <si>
    <t>c355</t>
  </si>
  <si>
    <t>c355.a1</t>
  </si>
  <si>
    <t>c356</t>
  </si>
  <si>
    <t>c356.a1</t>
  </si>
  <si>
    <t>c356.a2</t>
  </si>
  <si>
    <t>c356.a2.a1</t>
  </si>
  <si>
    <t>Chassy_SC_290;N1P353;D6VTK4; Pheromone alpha factor receptor - STE2</t>
  </si>
  <si>
    <t>N1P353</t>
  </si>
  <si>
    <t>CENPK1137D_3357</t>
  </si>
  <si>
    <t>D6VTK4</t>
  </si>
  <si>
    <t>YFL026W</t>
  </si>
  <si>
    <t>Pheromone alpha factor receptor</t>
  </si>
  <si>
    <t>c357</t>
  </si>
  <si>
    <t>c357.a1</t>
  </si>
  <si>
    <t>c358</t>
  </si>
  <si>
    <t>c358.a1</t>
  </si>
  <si>
    <t>c359</t>
  </si>
  <si>
    <t>c359.a1</t>
  </si>
  <si>
    <t>c360</t>
  </si>
  <si>
    <t>c360.a1</t>
  </si>
  <si>
    <t>c361</t>
  </si>
  <si>
    <t>c361.a1</t>
  </si>
  <si>
    <t>c362</t>
  </si>
  <si>
    <t>c362.a1</t>
  </si>
  <si>
    <t>c363</t>
  </si>
  <si>
    <t>c363.a1</t>
  </si>
  <si>
    <t>c364</t>
  </si>
  <si>
    <t>c364.a1</t>
  </si>
  <si>
    <t>c365</t>
  </si>
  <si>
    <t>c365.a1</t>
  </si>
  <si>
    <t>c366</t>
  </si>
  <si>
    <t>c366.a1</t>
  </si>
  <si>
    <t>c367</t>
  </si>
  <si>
    <t>c367.a1</t>
  </si>
  <si>
    <t>c367.a2</t>
  </si>
  <si>
    <t>c368</t>
  </si>
  <si>
    <t>c368.a1</t>
  </si>
  <si>
    <t>c369</t>
  </si>
  <si>
    <t>c369.a1</t>
  </si>
  <si>
    <t>c370</t>
  </si>
  <si>
    <t>c370.a1</t>
  </si>
  <si>
    <t>c371</t>
  </si>
  <si>
    <t>c371.a1</t>
  </si>
  <si>
    <t>c372</t>
  </si>
  <si>
    <t>c372.a1</t>
  </si>
  <si>
    <t>c373</t>
  </si>
  <si>
    <t>c373.a1</t>
  </si>
  <si>
    <t>c374</t>
  </si>
  <si>
    <t>c374.a1</t>
  </si>
  <si>
    <t>c375</t>
  </si>
  <si>
    <t>c375.a1</t>
  </si>
  <si>
    <t>c376</t>
  </si>
  <si>
    <t>c376.a1</t>
  </si>
  <si>
    <t>c377</t>
  </si>
  <si>
    <t>c377.a1</t>
  </si>
  <si>
    <t>c378</t>
  </si>
  <si>
    <t>c378.a1</t>
  </si>
  <si>
    <t>c379</t>
  </si>
  <si>
    <t>c379.a1</t>
  </si>
  <si>
    <t>c380</t>
  </si>
  <si>
    <t>c380.a1</t>
  </si>
  <si>
    <t>c380.a2</t>
  </si>
  <si>
    <t>c381</t>
  </si>
  <si>
    <t>c381.a1</t>
  </si>
  <si>
    <t>c382</t>
  </si>
  <si>
    <t>c382.a1</t>
  </si>
  <si>
    <t>c383</t>
  </si>
  <si>
    <t>c383.a1</t>
  </si>
  <si>
    <t>c384</t>
  </si>
  <si>
    <t>c384.a1</t>
  </si>
  <si>
    <t>c385</t>
  </si>
  <si>
    <t>c385.a1</t>
  </si>
  <si>
    <t>c386</t>
  </si>
  <si>
    <t>c386.a1</t>
  </si>
  <si>
    <t>c386.a2</t>
  </si>
  <si>
    <t>c387</t>
  </si>
  <si>
    <t>c387.a1</t>
  </si>
  <si>
    <t>c388</t>
  </si>
  <si>
    <t>c388.a1</t>
  </si>
  <si>
    <t>c389</t>
  </si>
  <si>
    <t>c389.a1</t>
  </si>
  <si>
    <t>c390</t>
  </si>
  <si>
    <t>c390.a1</t>
  </si>
  <si>
    <t>c391</t>
  </si>
  <si>
    <t>c391.a1</t>
  </si>
  <si>
    <t>c392</t>
  </si>
  <si>
    <t>c392.a1</t>
  </si>
  <si>
    <t>c393</t>
  </si>
  <si>
    <t>c393.a1</t>
  </si>
  <si>
    <t>c394</t>
  </si>
  <si>
    <t>c394.a1</t>
  </si>
  <si>
    <t>c395</t>
  </si>
  <si>
    <t>c395.a1</t>
  </si>
  <si>
    <t>c396</t>
  </si>
  <si>
    <t>c396.a1</t>
  </si>
  <si>
    <t>c397</t>
  </si>
  <si>
    <t>c397.a1</t>
  </si>
  <si>
    <t>c398</t>
  </si>
  <si>
    <t>c398.a1</t>
  </si>
  <si>
    <t>c398.a1.a1</t>
  </si>
  <si>
    <t>Chassy_SC_5285;N1NYM5;P0C0T4; 40S ribosomal protein S25-B - RPS25B</t>
  </si>
  <si>
    <t>N1NYM5</t>
  </si>
  <si>
    <t>CENPK1137D_704</t>
  </si>
  <si>
    <t>P0C0T4</t>
  </si>
  <si>
    <t>YLR333C</t>
  </si>
  <si>
    <t>40S ribosomal protein S25-B - RPS25B</t>
  </si>
  <si>
    <t>c398.a2</t>
  </si>
  <si>
    <t>c398.a2.a1</t>
  </si>
  <si>
    <t>Chassy_SC_2461;N1P5P3;Q3E792; 40S ribosomal protein S25-A - RPS25A</t>
  </si>
  <si>
    <t>N1P5P3</t>
  </si>
  <si>
    <t>CENPK1137D_2995</t>
  </si>
  <si>
    <t>Q3E792</t>
  </si>
  <si>
    <t>YGR027C</t>
  </si>
  <si>
    <t>40S ribosomal protein S25-A - RPS25A</t>
  </si>
  <si>
    <t>c399</t>
  </si>
  <si>
    <t>c399.a1</t>
  </si>
  <si>
    <t>c399.a2</t>
  </si>
  <si>
    <t>c400</t>
  </si>
  <si>
    <t>c400.a1</t>
  </si>
  <si>
    <t>c401</t>
  </si>
  <si>
    <t>c401.a1</t>
  </si>
  <si>
    <t>c402</t>
  </si>
  <si>
    <t>c402.a1</t>
  </si>
  <si>
    <t>c403</t>
  </si>
  <si>
    <t>c403.a1</t>
  </si>
  <si>
    <t>c404</t>
  </si>
  <si>
    <t>c404.a1</t>
  </si>
  <si>
    <t>c405</t>
  </si>
  <si>
    <t>c405.a1</t>
  </si>
  <si>
    <t>c406</t>
  </si>
  <si>
    <t>c406.a1</t>
  </si>
  <si>
    <t>c407</t>
  </si>
  <si>
    <t>c407.a1</t>
  </si>
  <si>
    <t>c408</t>
  </si>
  <si>
    <t>c408.a1</t>
  </si>
  <si>
    <t>c409</t>
  </si>
  <si>
    <t>c409.a1</t>
  </si>
  <si>
    <t>c410</t>
  </si>
  <si>
    <t>c410.a1</t>
  </si>
  <si>
    <t>c410.a2</t>
  </si>
  <si>
    <t>c411</t>
  </si>
  <si>
    <t>c411.a1</t>
  </si>
  <si>
    <t>c412</t>
  </si>
  <si>
    <t>c412.a1</t>
  </si>
  <si>
    <t>c413</t>
  </si>
  <si>
    <t>c413.a1</t>
  </si>
  <si>
    <t>c413.a2</t>
  </si>
  <si>
    <t>c414</t>
  </si>
  <si>
    <t>c414.a1</t>
  </si>
  <si>
    <t>c415</t>
  </si>
  <si>
    <t>c415.a1</t>
  </si>
  <si>
    <t>c416</t>
  </si>
  <si>
    <t>c416.a1</t>
  </si>
  <si>
    <t>c417</t>
  </si>
  <si>
    <t>c417.a1</t>
  </si>
  <si>
    <t>c418</t>
  </si>
  <si>
    <t>c418.a1</t>
  </si>
  <si>
    <t>c419</t>
  </si>
  <si>
    <t>c419.a1</t>
  </si>
  <si>
    <t>c420</t>
  </si>
  <si>
    <t>c420.a1</t>
  </si>
  <si>
    <t>c421</t>
  </si>
  <si>
    <t>c421.a1</t>
  </si>
  <si>
    <t>c422</t>
  </si>
  <si>
    <t>c422.a1</t>
  </si>
  <si>
    <t>c423</t>
  </si>
  <si>
    <t>c423.a1</t>
  </si>
  <si>
    <t>c424</t>
  </si>
  <si>
    <t>c424.a1</t>
  </si>
  <si>
    <t>c424.a2</t>
  </si>
  <si>
    <t>c425</t>
  </si>
  <si>
    <t>c425.a1</t>
  </si>
  <si>
    <t>c426</t>
  </si>
  <si>
    <t>c426.a1</t>
  </si>
  <si>
    <t>c427</t>
  </si>
  <si>
    <t>c427.a1</t>
  </si>
  <si>
    <t>c428</t>
  </si>
  <si>
    <t>c428.a1</t>
  </si>
  <si>
    <t>c429</t>
  </si>
  <si>
    <t>c429.a1</t>
  </si>
  <si>
    <t>c430</t>
  </si>
  <si>
    <t>c430.a1</t>
  </si>
  <si>
    <t>c431</t>
  </si>
  <si>
    <t>c431.a1</t>
  </si>
  <si>
    <t>c432</t>
  </si>
  <si>
    <t>c432.a1</t>
  </si>
  <si>
    <t>c433</t>
  </si>
  <si>
    <t>c433.a1</t>
  </si>
  <si>
    <t>c434</t>
  </si>
  <si>
    <t>c434.a1</t>
  </si>
  <si>
    <t>c435</t>
  </si>
  <si>
    <t>c435.a1</t>
  </si>
  <si>
    <t>c436</t>
  </si>
  <si>
    <t>c436.a1</t>
  </si>
  <si>
    <t>c437</t>
  </si>
  <si>
    <t>c437.a1</t>
  </si>
  <si>
    <t>c438</t>
  </si>
  <si>
    <t>c438.a1</t>
  </si>
  <si>
    <t>c439</t>
  </si>
  <si>
    <t>c439.a1</t>
  </si>
  <si>
    <t>c439.a2</t>
  </si>
  <si>
    <t>c440</t>
  </si>
  <si>
    <t>c440.a1</t>
  </si>
  <si>
    <t>c441</t>
  </si>
  <si>
    <t>c441.a1</t>
  </si>
  <si>
    <t>c442</t>
  </si>
  <si>
    <t>c442.a1</t>
  </si>
  <si>
    <t>c443</t>
  </si>
  <si>
    <t>c443.a1</t>
  </si>
  <si>
    <t>c444</t>
  </si>
  <si>
    <t>c444.a1</t>
  </si>
  <si>
    <t>c445</t>
  </si>
  <si>
    <t>c445.a1</t>
  </si>
  <si>
    <t>c446</t>
  </si>
  <si>
    <t>c446.a1</t>
  </si>
  <si>
    <t>c447</t>
  </si>
  <si>
    <t>c447.a1</t>
  </si>
  <si>
    <t>c448</t>
  </si>
  <si>
    <t>c448.a1</t>
  </si>
  <si>
    <t>c449</t>
  </si>
  <si>
    <t>c449.a1</t>
  </si>
  <si>
    <t>c450</t>
  </si>
  <si>
    <t>c450.a1</t>
  </si>
  <si>
    <t>c451</t>
  </si>
  <si>
    <t>c451.a1</t>
  </si>
  <si>
    <t>c452</t>
  </si>
  <si>
    <t>c452.a1</t>
  </si>
  <si>
    <t>c453</t>
  </si>
  <si>
    <t>c453.a1</t>
  </si>
  <si>
    <t>c454</t>
  </si>
  <si>
    <t>c454.a1</t>
  </si>
  <si>
    <t>c455</t>
  </si>
  <si>
    <t>c455.a1</t>
  </si>
  <si>
    <t>c456</t>
  </si>
  <si>
    <t>c456.a1</t>
  </si>
  <si>
    <t>c457</t>
  </si>
  <si>
    <t>c457.a1</t>
  </si>
  <si>
    <t>c458</t>
  </si>
  <si>
    <t>c458.a1</t>
  </si>
  <si>
    <t>c459</t>
  </si>
  <si>
    <t>c459.a1</t>
  </si>
  <si>
    <t>c460</t>
  </si>
  <si>
    <t>c460.a1</t>
  </si>
  <si>
    <t>c461</t>
  </si>
  <si>
    <t>c461.a1</t>
  </si>
  <si>
    <t>c462</t>
  </si>
  <si>
    <t>c462.a1</t>
  </si>
  <si>
    <t>c463</t>
  </si>
  <si>
    <t>c463.a1</t>
  </si>
  <si>
    <t>c464</t>
  </si>
  <si>
    <t>c464.a1</t>
  </si>
  <si>
    <t>c465</t>
  </si>
  <si>
    <t>c465.a1</t>
  </si>
  <si>
    <t>c466</t>
  </si>
  <si>
    <t>c466.a1</t>
  </si>
  <si>
    <t>c466.a1.a1</t>
  </si>
  <si>
    <t>Chassy_SC_2346;N1NZK2;P32835; GTP-binding nuclear protein GSP1/CNR1 - GSP1</t>
  </si>
  <si>
    <t>N1NZK2</t>
  </si>
  <si>
    <t>CENPK1137D_668</t>
  </si>
  <si>
    <t>P32835</t>
  </si>
  <si>
    <t>YLR293C</t>
  </si>
  <si>
    <t>GTP-binding nuclear protein GSP1/CNR1 - GSP1</t>
  </si>
  <si>
    <t>c466.a2</t>
  </si>
  <si>
    <t>c467</t>
  </si>
  <si>
    <t>c467.a1</t>
  </si>
  <si>
    <t>c468</t>
  </si>
  <si>
    <t>c468.a1</t>
  </si>
  <si>
    <t>c469</t>
  </si>
  <si>
    <t>c469.a1</t>
  </si>
  <si>
    <t>c470</t>
  </si>
  <si>
    <t>c470.a1</t>
  </si>
  <si>
    <t>c471</t>
  </si>
  <si>
    <t>c471.a1</t>
  </si>
  <si>
    <t>c472</t>
  </si>
  <si>
    <t>c472.a1</t>
  </si>
  <si>
    <t>c473</t>
  </si>
  <si>
    <t>c473.a1</t>
  </si>
  <si>
    <t>c474</t>
  </si>
  <si>
    <t>c474.a1</t>
  </si>
  <si>
    <t>c475</t>
  </si>
  <si>
    <t>c475.a1</t>
  </si>
  <si>
    <t>c476</t>
  </si>
  <si>
    <t>c476.a1</t>
  </si>
  <si>
    <t>c476.a2</t>
  </si>
  <si>
    <t>c477</t>
  </si>
  <si>
    <t>c477.a1</t>
  </si>
  <si>
    <t>c477.a2</t>
  </si>
  <si>
    <t>c478</t>
  </si>
  <si>
    <t>c478.a1</t>
  </si>
  <si>
    <t>c479</t>
  </si>
  <si>
    <t>c479.a1</t>
  </si>
  <si>
    <t>c480</t>
  </si>
  <si>
    <t>c480.a1</t>
  </si>
  <si>
    <t>c481</t>
  </si>
  <si>
    <t>c481.a1</t>
  </si>
  <si>
    <t>c482</t>
  </si>
  <si>
    <t>c482.a1</t>
  </si>
  <si>
    <t>c483</t>
  </si>
  <si>
    <t>c483.a1</t>
  </si>
  <si>
    <t>c484</t>
  </si>
  <si>
    <t>c484.a1</t>
  </si>
  <si>
    <t>c485</t>
  </si>
  <si>
    <t>c485.a1</t>
  </si>
  <si>
    <t>c485.a2</t>
  </si>
  <si>
    <t>c486</t>
  </si>
  <si>
    <t>c486.a1</t>
  </si>
  <si>
    <t>c487</t>
  </si>
  <si>
    <t>c487.a1</t>
  </si>
  <si>
    <t>c488</t>
  </si>
  <si>
    <t>c488.a1</t>
  </si>
  <si>
    <t>c489</t>
  </si>
  <si>
    <t>c489.a1</t>
  </si>
  <si>
    <t>c490</t>
  </si>
  <si>
    <t>c490.a1</t>
  </si>
  <si>
    <t>c491</t>
  </si>
  <si>
    <t>c491.a1</t>
  </si>
  <si>
    <t>c492</t>
  </si>
  <si>
    <t>c492.a1</t>
  </si>
  <si>
    <t>c492.a2</t>
  </si>
  <si>
    <t>c493</t>
  </si>
  <si>
    <t>c493.a1</t>
  </si>
  <si>
    <t>Chassy_SC_4304;N1P890;P38075; Pyridoxamine 5'-phosphate oxidase - PDX3</t>
  </si>
  <si>
    <t>c494</t>
  </si>
  <si>
    <t>c494.a1</t>
  </si>
  <si>
    <t>c495</t>
  </si>
  <si>
    <t>c495.a1</t>
  </si>
  <si>
    <t>c496</t>
  </si>
  <si>
    <t>c496.a1</t>
  </si>
  <si>
    <t>c497</t>
  </si>
  <si>
    <t>c497.a1</t>
  </si>
  <si>
    <t>c498</t>
  </si>
  <si>
    <t>c498.a1</t>
  </si>
  <si>
    <t>c499</t>
  </si>
  <si>
    <t>c499.a1</t>
  </si>
  <si>
    <t>c500</t>
  </si>
  <si>
    <t>c500.a1</t>
  </si>
  <si>
    <t>c501</t>
  </si>
  <si>
    <t>c501.a1</t>
  </si>
  <si>
    <t>c502</t>
  </si>
  <si>
    <t>c502.a1</t>
  </si>
  <si>
    <t>c503</t>
  </si>
  <si>
    <t>c503.a1</t>
  </si>
  <si>
    <t>c504</t>
  </si>
  <si>
    <t>c504.a1</t>
  </si>
  <si>
    <t>c505</t>
  </si>
  <si>
    <t>c505.a1</t>
  </si>
  <si>
    <t>c506</t>
  </si>
  <si>
    <t>c506.a1</t>
  </si>
  <si>
    <t>c507</t>
  </si>
  <si>
    <t>c507.a1</t>
  </si>
  <si>
    <t>c507.a2</t>
  </si>
  <si>
    <t>c508</t>
  </si>
  <si>
    <t>c508.a1</t>
  </si>
  <si>
    <t>c509</t>
  </si>
  <si>
    <t>c509.a1</t>
  </si>
  <si>
    <t>c510</t>
  </si>
  <si>
    <t>c510.a1</t>
  </si>
  <si>
    <t>c511</t>
  </si>
  <si>
    <t>c511.a1</t>
  </si>
  <si>
    <t>c512</t>
  </si>
  <si>
    <t>c512.a1</t>
  </si>
  <si>
    <t>c513</t>
  </si>
  <si>
    <t>c513.a1</t>
  </si>
  <si>
    <t>c514</t>
  </si>
  <si>
    <t>c514.a1</t>
  </si>
  <si>
    <t>c514.a2</t>
  </si>
  <si>
    <t>c515</t>
  </si>
  <si>
    <t>c515.a1</t>
  </si>
  <si>
    <t>c516</t>
  </si>
  <si>
    <t>c516.a1</t>
  </si>
  <si>
    <t>c517</t>
  </si>
  <si>
    <t>c517.a1</t>
  </si>
  <si>
    <t>c518</t>
  </si>
  <si>
    <t>c518.a1</t>
  </si>
  <si>
    <t>c519</t>
  </si>
  <si>
    <t>c519.a1</t>
  </si>
  <si>
    <t>c520</t>
  </si>
  <si>
    <t>c520.a1</t>
  </si>
  <si>
    <t>c521</t>
  </si>
  <si>
    <t>c521.a1</t>
  </si>
  <si>
    <t>c522</t>
  </si>
  <si>
    <t>c522.a1</t>
  </si>
  <si>
    <t>c523</t>
  </si>
  <si>
    <t>c523.a1</t>
  </si>
  <si>
    <t>c524</t>
  </si>
  <si>
    <t>c524.a1</t>
  </si>
  <si>
    <t>c525</t>
  </si>
  <si>
    <t>c525.a1</t>
  </si>
  <si>
    <t>c526</t>
  </si>
  <si>
    <t>c526.a1</t>
  </si>
  <si>
    <t>c527</t>
  </si>
  <si>
    <t>c527.a1</t>
  </si>
  <si>
    <t>c528</t>
  </si>
  <si>
    <t>c528.a1</t>
  </si>
  <si>
    <t>c529</t>
  </si>
  <si>
    <t>c529.a1</t>
  </si>
  <si>
    <t>c530</t>
  </si>
  <si>
    <t>c530.a1</t>
  </si>
  <si>
    <t>c531</t>
  </si>
  <si>
    <t>c531.a1</t>
  </si>
  <si>
    <t>c531.a2</t>
  </si>
  <si>
    <t>c531.a3</t>
  </si>
  <si>
    <t>c532</t>
  </si>
  <si>
    <t>c532.a1</t>
  </si>
  <si>
    <t>c533</t>
  </si>
  <si>
    <t>c533.a1</t>
  </si>
  <si>
    <t>c534</t>
  </si>
  <si>
    <t>c534.a1</t>
  </si>
  <si>
    <t>c535</t>
  </si>
  <si>
    <t>c535.a1</t>
  </si>
  <si>
    <t>c536</t>
  </si>
  <si>
    <t>c536.a1</t>
  </si>
  <si>
    <t>c537</t>
  </si>
  <si>
    <t>c537.a1</t>
  </si>
  <si>
    <t>c538</t>
  </si>
  <si>
    <t>c538.a1</t>
  </si>
  <si>
    <t>c539</t>
  </si>
  <si>
    <t>c539.a1</t>
  </si>
  <si>
    <t>c540</t>
  </si>
  <si>
    <t>c540.a1</t>
  </si>
  <si>
    <t>c541</t>
  </si>
  <si>
    <t>c541.a1</t>
  </si>
  <si>
    <t>c542</t>
  </si>
  <si>
    <t>c542.a1</t>
  </si>
  <si>
    <t>c543</t>
  </si>
  <si>
    <t>c543.a1</t>
  </si>
  <si>
    <t>c544</t>
  </si>
  <si>
    <t>c544.a1</t>
  </si>
  <si>
    <t>c545</t>
  </si>
  <si>
    <t>c545.a1</t>
  </si>
  <si>
    <t>c546</t>
  </si>
  <si>
    <t>c546.a1</t>
  </si>
  <si>
    <t>c547</t>
  </si>
  <si>
    <t>c547.a1</t>
  </si>
  <si>
    <t>c548</t>
  </si>
  <si>
    <t>c548.a1</t>
  </si>
  <si>
    <t>c548.a2</t>
  </si>
  <si>
    <t>c549</t>
  </si>
  <si>
    <t>c549.a1</t>
  </si>
  <si>
    <t>c550</t>
  </si>
  <si>
    <t>c550.a1</t>
  </si>
  <si>
    <t>c551</t>
  </si>
  <si>
    <t>c551.a1</t>
  </si>
  <si>
    <t>c552</t>
  </si>
  <si>
    <t>c552.a1</t>
  </si>
  <si>
    <t>c553</t>
  </si>
  <si>
    <t>c553.a1</t>
  </si>
  <si>
    <t>c554</t>
  </si>
  <si>
    <t>c554.a1</t>
  </si>
  <si>
    <t>c555</t>
  </si>
  <si>
    <t>c555.a1</t>
  </si>
  <si>
    <t>c556</t>
  </si>
  <si>
    <t>c556.a1</t>
  </si>
  <si>
    <t>c557</t>
  </si>
  <si>
    <t>c557.a1</t>
  </si>
  <si>
    <t>c557.a2</t>
  </si>
  <si>
    <t>c558</t>
  </si>
  <si>
    <t>c558.a1</t>
  </si>
  <si>
    <t>c559</t>
  </si>
  <si>
    <t>c559.a1</t>
  </si>
  <si>
    <t>c560</t>
  </si>
  <si>
    <t>c560.a1</t>
  </si>
  <si>
    <t>c561</t>
  </si>
  <si>
    <t>c561.a1</t>
  </si>
  <si>
    <t>c562</t>
  </si>
  <si>
    <t>c562.a1</t>
  </si>
  <si>
    <t>c563</t>
  </si>
  <si>
    <t>c563.a1</t>
  </si>
  <si>
    <t>c564</t>
  </si>
  <si>
    <t>c564.a1</t>
  </si>
  <si>
    <t>c565</t>
  </si>
  <si>
    <t>c565.a1</t>
  </si>
  <si>
    <t>c566</t>
  </si>
  <si>
    <t>c566.a1</t>
  </si>
  <si>
    <t>c567</t>
  </si>
  <si>
    <t>c567.a1</t>
  </si>
  <si>
    <t>c567.a2</t>
  </si>
  <si>
    <t>c568</t>
  </si>
  <si>
    <t>c568.a1</t>
  </si>
  <si>
    <t>c569</t>
  </si>
  <si>
    <t>c569.a1</t>
  </si>
  <si>
    <t>c570</t>
  </si>
  <si>
    <t>c570.a1</t>
  </si>
  <si>
    <t>c571</t>
  </si>
  <si>
    <t>c571.a1</t>
  </si>
  <si>
    <t>c572</t>
  </si>
  <si>
    <t>c572.a1</t>
  </si>
  <si>
    <t>c573</t>
  </si>
  <si>
    <t>c573.a1</t>
  </si>
  <si>
    <t>c574</t>
  </si>
  <si>
    <t>c574.a1</t>
  </si>
  <si>
    <t>c575</t>
  </si>
  <si>
    <t>c575.a1</t>
  </si>
  <si>
    <t>c576</t>
  </si>
  <si>
    <t>c576.a1</t>
  </si>
  <si>
    <t>c577</t>
  </si>
  <si>
    <t>c577.a1</t>
  </si>
  <si>
    <t>c578</t>
  </si>
  <si>
    <t>c578.a1</t>
  </si>
  <si>
    <t>c579</t>
  </si>
  <si>
    <t>c579.a1</t>
  </si>
  <si>
    <t>c580</t>
  </si>
  <si>
    <t>c580.a1</t>
  </si>
  <si>
    <t>c581</t>
  </si>
  <si>
    <t>c581.a1</t>
  </si>
  <si>
    <t>c582</t>
  </si>
  <si>
    <t>c582.a1</t>
  </si>
  <si>
    <t>c583</t>
  </si>
  <si>
    <t>c583.a1</t>
  </si>
  <si>
    <t>c583.a2</t>
  </si>
  <si>
    <t>c584</t>
  </si>
  <si>
    <t>c584.a1</t>
  </si>
  <si>
    <t>c585</t>
  </si>
  <si>
    <t>c585.a1</t>
  </si>
  <si>
    <t>c586</t>
  </si>
  <si>
    <t>c586.a1</t>
  </si>
  <si>
    <t>c587</t>
  </si>
  <si>
    <t>c587.a1</t>
  </si>
  <si>
    <t>c588</t>
  </si>
  <si>
    <t>c588.a1</t>
  </si>
  <si>
    <t>c589</t>
  </si>
  <si>
    <t>c589.a1</t>
  </si>
  <si>
    <t>c590</t>
  </si>
  <si>
    <t>c590.a1</t>
  </si>
  <si>
    <t>c590.a2</t>
  </si>
  <si>
    <t>c591</t>
  </si>
  <si>
    <t>c591.a1</t>
  </si>
  <si>
    <t>c592</t>
  </si>
  <si>
    <t>c592.a1</t>
  </si>
  <si>
    <t>c593</t>
  </si>
  <si>
    <t>c593.a1</t>
  </si>
  <si>
    <t>c594</t>
  </si>
  <si>
    <t>c594.a1</t>
  </si>
  <si>
    <t>c595</t>
  </si>
  <si>
    <t>c595.a1</t>
  </si>
  <si>
    <t>c596</t>
  </si>
  <si>
    <t>c596.a1</t>
  </si>
  <si>
    <t>c597</t>
  </si>
  <si>
    <t>c597.a1</t>
  </si>
  <si>
    <t>c598</t>
  </si>
  <si>
    <t>c598.a1</t>
  </si>
  <si>
    <t>c599</t>
  </si>
  <si>
    <t>c599.a1</t>
  </si>
  <si>
    <t>c600</t>
  </si>
  <si>
    <t>c600.a1</t>
  </si>
  <si>
    <t>c601</t>
  </si>
  <si>
    <t>c601.a1</t>
  </si>
  <si>
    <t>c602</t>
  </si>
  <si>
    <t>c602.a1</t>
  </si>
  <si>
    <t>c603</t>
  </si>
  <si>
    <t>c603.a1</t>
  </si>
  <si>
    <t>c603.a2</t>
  </si>
  <si>
    <t>c604</t>
  </si>
  <si>
    <t>c604.a1</t>
  </si>
  <si>
    <t>c605</t>
  </si>
  <si>
    <t>c605.a1</t>
  </si>
  <si>
    <t>c606</t>
  </si>
  <si>
    <t>c606.a1</t>
  </si>
  <si>
    <t>c607</t>
  </si>
  <si>
    <t>c607.a1</t>
  </si>
  <si>
    <t>c608</t>
  </si>
  <si>
    <t>c608.a1</t>
  </si>
  <si>
    <t>c609</t>
  </si>
  <si>
    <t>c609.a1</t>
  </si>
  <si>
    <t>c610</t>
  </si>
  <si>
    <t>c610.a1</t>
  </si>
  <si>
    <t>c611</t>
  </si>
  <si>
    <t>c611.a1</t>
  </si>
  <si>
    <t>c612</t>
  </si>
  <si>
    <t>c612.a1</t>
  </si>
  <si>
    <t>c613</t>
  </si>
  <si>
    <t>c613.a1</t>
  </si>
  <si>
    <t>c614</t>
  </si>
  <si>
    <t>c614.a1</t>
  </si>
  <si>
    <t>c614.a2</t>
  </si>
  <si>
    <t>c615</t>
  </si>
  <si>
    <t>c615.a1</t>
  </si>
  <si>
    <t>c616</t>
  </si>
  <si>
    <t>c616.a1</t>
  </si>
  <si>
    <t>c617</t>
  </si>
  <si>
    <t>c617.a1</t>
  </si>
  <si>
    <t>c618</t>
  </si>
  <si>
    <t>c618.a1</t>
  </si>
  <si>
    <t>c619</t>
  </si>
  <si>
    <t>c619.a1</t>
  </si>
  <si>
    <t>c620</t>
  </si>
  <si>
    <t>c620.a1</t>
  </si>
  <si>
    <t>c621</t>
  </si>
  <si>
    <t>c621.a1</t>
  </si>
  <si>
    <t>c622</t>
  </si>
  <si>
    <t>c622.a1</t>
  </si>
  <si>
    <t>c623</t>
  </si>
  <si>
    <t>c623.a1</t>
  </si>
  <si>
    <t>c624</t>
  </si>
  <si>
    <t>c624.a1</t>
  </si>
  <si>
    <t>c625</t>
  </si>
  <si>
    <t>c625.a1</t>
  </si>
  <si>
    <t>c626</t>
  </si>
  <si>
    <t>c626.a1</t>
  </si>
  <si>
    <t>c627</t>
  </si>
  <si>
    <t>c627.a1</t>
  </si>
  <si>
    <t>c628</t>
  </si>
  <si>
    <t>c628.a1</t>
  </si>
  <si>
    <t>c629</t>
  </si>
  <si>
    <t>c629.a1</t>
  </si>
  <si>
    <t>c630</t>
  </si>
  <si>
    <t>c630.a1</t>
  </si>
  <si>
    <t>c631</t>
  </si>
  <si>
    <t>c631.a1</t>
  </si>
  <si>
    <t>c632</t>
  </si>
  <si>
    <t>c632.a1</t>
  </si>
  <si>
    <t>Chassy_SC_2782;N1NWD7;P32179; 3'(2'),5'-bisphosphate nucleotidase - MET22</t>
  </si>
  <si>
    <t>c633</t>
  </si>
  <si>
    <t>c633.a1</t>
  </si>
  <si>
    <t>c634</t>
  </si>
  <si>
    <t>c634.a1</t>
  </si>
  <si>
    <t>c635</t>
  </si>
  <si>
    <t>c635.a1</t>
  </si>
  <si>
    <t>c636</t>
  </si>
  <si>
    <t>c636.a1</t>
  </si>
  <si>
    <t>c637</t>
  </si>
  <si>
    <t>c637.a1</t>
  </si>
  <si>
    <t>c638</t>
  </si>
  <si>
    <t>c638.a1</t>
  </si>
  <si>
    <t>c639</t>
  </si>
  <si>
    <t>c639.a1</t>
  </si>
  <si>
    <t>c640</t>
  </si>
  <si>
    <t>c640.a1</t>
  </si>
  <si>
    <t>c641</t>
  </si>
  <si>
    <t>c641.a1</t>
  </si>
  <si>
    <t>c642</t>
  </si>
  <si>
    <t>c642.a1</t>
  </si>
  <si>
    <t>c643</t>
  </si>
  <si>
    <t>c643.a1</t>
  </si>
  <si>
    <t>c644</t>
  </si>
  <si>
    <t>c644.a1</t>
  </si>
  <si>
    <t>c645</t>
  </si>
  <si>
    <t>c645.a1</t>
  </si>
  <si>
    <t>c646</t>
  </si>
  <si>
    <t>c646.a1</t>
  </si>
  <si>
    <t>c647</t>
  </si>
  <si>
    <t>c647.a1</t>
  </si>
  <si>
    <t>c648</t>
  </si>
  <si>
    <t>c648.a1</t>
  </si>
  <si>
    <t>c649</t>
  </si>
  <si>
    <t>c649.a1</t>
  </si>
  <si>
    <t>c650</t>
  </si>
  <si>
    <t>c650.a1</t>
  </si>
  <si>
    <t>c650.a2</t>
  </si>
  <si>
    <t>c651</t>
  </si>
  <si>
    <t>c651.a1</t>
  </si>
  <si>
    <t>c652</t>
  </si>
  <si>
    <t>c652.a1</t>
  </si>
  <si>
    <t>c653</t>
  </si>
  <si>
    <t>c653.a1</t>
  </si>
  <si>
    <t>c654</t>
  </si>
  <si>
    <t>c654.a1</t>
  </si>
  <si>
    <t>c655</t>
  </si>
  <si>
    <t>c655.a1</t>
  </si>
  <si>
    <t>c656</t>
  </si>
  <si>
    <t>c656.a1</t>
  </si>
  <si>
    <t>c657</t>
  </si>
  <si>
    <t>c657.a1</t>
  </si>
  <si>
    <t>c658</t>
  </si>
  <si>
    <t>c658.a1</t>
  </si>
  <si>
    <t>c658.a2</t>
  </si>
  <si>
    <t>c659</t>
  </si>
  <si>
    <t>c659.a1</t>
  </si>
  <si>
    <t>c660</t>
  </si>
  <si>
    <t>c660.a1</t>
  </si>
  <si>
    <t>c661</t>
  </si>
  <si>
    <t>c661.a1</t>
  </si>
  <si>
    <t>c662</t>
  </si>
  <si>
    <t>c662.a1</t>
  </si>
  <si>
    <t>c663</t>
  </si>
  <si>
    <t>c663.a1</t>
  </si>
  <si>
    <t>c664</t>
  </si>
  <si>
    <t>c664.a1</t>
  </si>
  <si>
    <t>c665</t>
  </si>
  <si>
    <t>c665.a1</t>
  </si>
  <si>
    <t>c666</t>
  </si>
  <si>
    <t>c666.a1</t>
  </si>
  <si>
    <t>c667</t>
  </si>
  <si>
    <t>c667.a1</t>
  </si>
  <si>
    <t>c668</t>
  </si>
  <si>
    <t>c668.a1</t>
  </si>
  <si>
    <t>c669</t>
  </si>
  <si>
    <t>c669.a1</t>
  </si>
  <si>
    <t>c670</t>
  </si>
  <si>
    <t>c670.a1</t>
  </si>
  <si>
    <t>c671</t>
  </si>
  <si>
    <t>c671.a1</t>
  </si>
  <si>
    <t>c672</t>
  </si>
  <si>
    <t>c672.a1</t>
  </si>
  <si>
    <t>c673</t>
  </si>
  <si>
    <t>c673.a1</t>
  </si>
  <si>
    <t>c674</t>
  </si>
  <si>
    <t>c674.a1</t>
  </si>
  <si>
    <t>c675</t>
  </si>
  <si>
    <t>c675.a1</t>
  </si>
  <si>
    <t>c676</t>
  </si>
  <si>
    <t>c676.a1</t>
  </si>
  <si>
    <t>c677</t>
  </si>
  <si>
    <t>c677.a1</t>
  </si>
  <si>
    <t>c678</t>
  </si>
  <si>
    <t>c678.a1</t>
  </si>
  <si>
    <t>c679</t>
  </si>
  <si>
    <t>c679.a1</t>
  </si>
  <si>
    <t>YBR010W YNL031C</t>
  </si>
  <si>
    <t>c680</t>
  </si>
  <si>
    <t>c680.a1</t>
  </si>
  <si>
    <t>c681</t>
  </si>
  <si>
    <t>c681.a1</t>
  </si>
  <si>
    <t>c682</t>
  </si>
  <si>
    <t>c682.a1</t>
  </si>
  <si>
    <t>c683</t>
  </si>
  <si>
    <t>c683.a1</t>
  </si>
  <si>
    <t>c684</t>
  </si>
  <si>
    <t>c684.a1</t>
  </si>
  <si>
    <t>c685</t>
  </si>
  <si>
    <t>c685.a1</t>
  </si>
  <si>
    <t>c686</t>
  </si>
  <si>
    <t>c686.a1</t>
  </si>
  <si>
    <t>c687</t>
  </si>
  <si>
    <t>c687.a1</t>
  </si>
  <si>
    <t>c687.a2</t>
  </si>
  <si>
    <t>c688</t>
  </si>
  <si>
    <t>c688.a1</t>
  </si>
  <si>
    <t>c689</t>
  </si>
  <si>
    <t>c689.a1</t>
  </si>
  <si>
    <t>c690</t>
  </si>
  <si>
    <t>c690.a1</t>
  </si>
  <si>
    <t>c691</t>
  </si>
  <si>
    <t>c691.a1</t>
  </si>
  <si>
    <t>c692</t>
  </si>
  <si>
    <t>c692.a1</t>
  </si>
  <si>
    <t>c693</t>
  </si>
  <si>
    <t>c693.a1</t>
  </si>
  <si>
    <t>c693.a2</t>
  </si>
  <si>
    <t>c694</t>
  </si>
  <si>
    <t>c694.a1</t>
  </si>
  <si>
    <t>c695</t>
  </si>
  <si>
    <t>c695.a1</t>
  </si>
  <si>
    <t>c695.a2</t>
  </si>
  <si>
    <t>c696</t>
  </si>
  <si>
    <t>c696.a1</t>
  </si>
  <si>
    <t>c697</t>
  </si>
  <si>
    <t>c697.a1</t>
  </si>
  <si>
    <t>c698</t>
  </si>
  <si>
    <t>c698.a1</t>
  </si>
  <si>
    <t>c699</t>
  </si>
  <si>
    <t>c699.a1</t>
  </si>
  <si>
    <t>c700</t>
  </si>
  <si>
    <t>c700.a1</t>
  </si>
  <si>
    <t>c701</t>
  </si>
  <si>
    <t>c701.a1</t>
  </si>
  <si>
    <t>c702</t>
  </si>
  <si>
    <t>c702.a1</t>
  </si>
  <si>
    <t>c703</t>
  </si>
  <si>
    <t>c703.a1</t>
  </si>
  <si>
    <t>c704</t>
  </si>
  <si>
    <t>c704.a1</t>
  </si>
  <si>
    <t>c705</t>
  </si>
  <si>
    <t>c705.a1</t>
  </si>
  <si>
    <t>c706</t>
  </si>
  <si>
    <t>c706.a1</t>
  </si>
  <si>
    <t>c707</t>
  </si>
  <si>
    <t>c707.a1</t>
  </si>
  <si>
    <t>c708</t>
  </si>
  <si>
    <t>c708.a1</t>
  </si>
  <si>
    <t>c709</t>
  </si>
  <si>
    <t>c709.a1</t>
  </si>
  <si>
    <t>c710</t>
  </si>
  <si>
    <t>c710.a1</t>
  </si>
  <si>
    <t>c711</t>
  </si>
  <si>
    <t>c711.a1</t>
  </si>
  <si>
    <t>c711.a2</t>
  </si>
  <si>
    <t>c712</t>
  </si>
  <si>
    <t>c712.a1</t>
  </si>
  <si>
    <t>c713</t>
  </si>
  <si>
    <t>c713.a1</t>
  </si>
  <si>
    <t>c714</t>
  </si>
  <si>
    <t>c714.a1</t>
  </si>
  <si>
    <t>c715</t>
  </si>
  <si>
    <t>c715.a1</t>
  </si>
  <si>
    <t>c716</t>
  </si>
  <si>
    <t>c716.a1</t>
  </si>
  <si>
    <t>c717</t>
  </si>
  <si>
    <t>c717.a1</t>
  </si>
  <si>
    <t>c718</t>
  </si>
  <si>
    <t>c718.a1</t>
  </si>
  <si>
    <t>c718.a2</t>
  </si>
  <si>
    <t>c719</t>
  </si>
  <si>
    <t>c719.a1</t>
  </si>
  <si>
    <t>c720</t>
  </si>
  <si>
    <t>c720.a1</t>
  </si>
  <si>
    <t>c721</t>
  </si>
  <si>
    <t>c721.a1</t>
  </si>
  <si>
    <t>c722</t>
  </si>
  <si>
    <t>c722.a1</t>
  </si>
  <si>
    <t>c723</t>
  </si>
  <si>
    <t>c723.a1</t>
  </si>
  <si>
    <t>c724</t>
  </si>
  <si>
    <t>c724.a1</t>
  </si>
  <si>
    <t>c725</t>
  </si>
  <si>
    <t>c725.a1</t>
  </si>
  <si>
    <t>c725.a2</t>
  </si>
  <si>
    <t>c726</t>
  </si>
  <si>
    <t>c726.a1</t>
  </si>
  <si>
    <t>c726.a2</t>
  </si>
  <si>
    <t>c727</t>
  </si>
  <si>
    <t>c727.a1</t>
  </si>
  <si>
    <t>c728</t>
  </si>
  <si>
    <t>c728.a1</t>
  </si>
  <si>
    <t>c728.a2</t>
  </si>
  <si>
    <t>c728.a2.a1</t>
  </si>
  <si>
    <t>Chassy_SC_913;N1P9Q2;P40957; Spindle assembly checkpoint component MAD1 - MAD1</t>
  </si>
  <si>
    <t>N1P9Q2</t>
  </si>
  <si>
    <t>CENPK1137D_2888</t>
  </si>
  <si>
    <t>P40957</t>
  </si>
  <si>
    <t>YGL086W</t>
  </si>
  <si>
    <t>Spindle assembly checkpoint component MAD1 - MAD1</t>
  </si>
  <si>
    <t>c729</t>
  </si>
  <si>
    <t>c729.a1</t>
  </si>
  <si>
    <t>c730</t>
  </si>
  <si>
    <t>c730.a1</t>
  </si>
  <si>
    <t>c731</t>
  </si>
  <si>
    <t>c731.a1</t>
  </si>
  <si>
    <t>c732</t>
  </si>
  <si>
    <t>c732.a1</t>
  </si>
  <si>
    <t>c733</t>
  </si>
  <si>
    <t>c733.a1</t>
  </si>
  <si>
    <t>c734</t>
  </si>
  <si>
    <t>c734.a1</t>
  </si>
  <si>
    <t>c735</t>
  </si>
  <si>
    <t>c735.a1</t>
  </si>
  <si>
    <t>c736</t>
  </si>
  <si>
    <t>c736.a1</t>
  </si>
  <si>
    <t>c737</t>
  </si>
  <si>
    <t>c737.a1</t>
  </si>
  <si>
    <t>c738</t>
  </si>
  <si>
    <t>c738.a1</t>
  </si>
  <si>
    <t>c739</t>
  </si>
  <si>
    <t>c739.a1</t>
  </si>
  <si>
    <t>c740</t>
  </si>
  <si>
    <t>c740.a1</t>
  </si>
  <si>
    <t>c741</t>
  </si>
  <si>
    <t>c741.a1</t>
  </si>
  <si>
    <t>Chassy_SC_36;N1P4M8;P22147; 5'-3' exoribonuclease 1 - XRN1</t>
  </si>
  <si>
    <t>c742</t>
  </si>
  <si>
    <t>c742.a1</t>
  </si>
  <si>
    <t>c743</t>
  </si>
  <si>
    <t>c743.a1</t>
  </si>
  <si>
    <t>c744</t>
  </si>
  <si>
    <t>c744.a1</t>
  </si>
  <si>
    <t>c745</t>
  </si>
  <si>
    <t>c745.a1</t>
  </si>
  <si>
    <t>c746</t>
  </si>
  <si>
    <t>c746.a1</t>
  </si>
  <si>
    <t>c747</t>
  </si>
  <si>
    <t>c747.a1</t>
  </si>
  <si>
    <t>c748</t>
  </si>
  <si>
    <t>c748.a1</t>
  </si>
  <si>
    <t>c749</t>
  </si>
  <si>
    <t>c749.a1</t>
  </si>
  <si>
    <t>c750</t>
  </si>
  <si>
    <t>c750.a1</t>
  </si>
  <si>
    <t>c751</t>
  </si>
  <si>
    <t>c751.a1</t>
  </si>
  <si>
    <t>c752</t>
  </si>
  <si>
    <t>c752.a1</t>
  </si>
  <si>
    <t>c753</t>
  </si>
  <si>
    <t>c753.a1</t>
  </si>
  <si>
    <t>c754</t>
  </si>
  <si>
    <t>c754.a1</t>
  </si>
  <si>
    <t>c755</t>
  </si>
  <si>
    <t>c755.a1</t>
  </si>
  <si>
    <t>c755.a2</t>
  </si>
  <si>
    <t>c756</t>
  </si>
  <si>
    <t>c756.a1</t>
  </si>
  <si>
    <t>c757</t>
  </si>
  <si>
    <t>c757.a1</t>
  </si>
  <si>
    <t>c758</t>
  </si>
  <si>
    <t>c758.a1</t>
  </si>
  <si>
    <t>c759</t>
  </si>
  <si>
    <t>c759.a1</t>
  </si>
  <si>
    <t>c760</t>
  </si>
  <si>
    <t>c760.a1</t>
  </si>
  <si>
    <t>c761</t>
  </si>
  <si>
    <t>c761.a1</t>
  </si>
  <si>
    <t>c762</t>
  </si>
  <si>
    <t>c762.a1</t>
  </si>
  <si>
    <t>c763</t>
  </si>
  <si>
    <t>c763.a1</t>
  </si>
  <si>
    <t>c764</t>
  </si>
  <si>
    <t>c764.a1</t>
  </si>
  <si>
    <t>c765</t>
  </si>
  <si>
    <t>c765.a1</t>
  </si>
  <si>
    <t>c766</t>
  </si>
  <si>
    <t>c766.a1</t>
  </si>
  <si>
    <t>c767</t>
  </si>
  <si>
    <t>c767.a1</t>
  </si>
  <si>
    <t>c768</t>
  </si>
  <si>
    <t>c768.a1</t>
  </si>
  <si>
    <t>c768.a2</t>
  </si>
  <si>
    <t>c769</t>
  </si>
  <si>
    <t>c769.a1</t>
  </si>
  <si>
    <t>c770</t>
  </si>
  <si>
    <t>c770.a1</t>
  </si>
  <si>
    <t>c771</t>
  </si>
  <si>
    <t>c771.a1</t>
  </si>
  <si>
    <t>c772</t>
  </si>
  <si>
    <t>c772.a1</t>
  </si>
  <si>
    <t>c773</t>
  </si>
  <si>
    <t>c773.a1</t>
  </si>
  <si>
    <t>c774</t>
  </si>
  <si>
    <t>c774.a1</t>
  </si>
  <si>
    <t>c775</t>
  </si>
  <si>
    <t>c775.a1</t>
  </si>
  <si>
    <t>c776</t>
  </si>
  <si>
    <t>c776.a1</t>
  </si>
  <si>
    <t>c777</t>
  </si>
  <si>
    <t>c777.a1</t>
  </si>
  <si>
    <t>c777.a2</t>
  </si>
  <si>
    <t>c777.a2.a1</t>
  </si>
  <si>
    <t>Chassy_SC_891;N1NWL1;P48231; Tricalbin-2 - TCB2</t>
  </si>
  <si>
    <t>N1NWL1</t>
  </si>
  <si>
    <t>CENPK1137D_2591</t>
  </si>
  <si>
    <t>P48231</t>
  </si>
  <si>
    <t>YNL087W</t>
  </si>
  <si>
    <t>Tricalbin-2 - TCB2</t>
  </si>
  <si>
    <t>c778</t>
  </si>
  <si>
    <t>c778.a1</t>
  </si>
  <si>
    <t>c779</t>
  </si>
  <si>
    <t>c779.a1</t>
  </si>
  <si>
    <t>c780</t>
  </si>
  <si>
    <t>c780.a1</t>
  </si>
  <si>
    <t>c781</t>
  </si>
  <si>
    <t>c781.a1</t>
  </si>
  <si>
    <t>c782</t>
  </si>
  <si>
    <t>c782.a1</t>
  </si>
  <si>
    <t>c783</t>
  </si>
  <si>
    <t>c783.a1</t>
  </si>
  <si>
    <t>c784</t>
  </si>
  <si>
    <t>c784.a1</t>
  </si>
  <si>
    <t>c785</t>
  </si>
  <si>
    <t>c785.a1</t>
  </si>
  <si>
    <t>c786</t>
  </si>
  <si>
    <t>c786.a1</t>
  </si>
  <si>
    <t>c787</t>
  </si>
  <si>
    <t>c787.a1</t>
  </si>
  <si>
    <t>c788</t>
  </si>
  <si>
    <t>c788.a1</t>
  </si>
  <si>
    <t>c789</t>
  </si>
  <si>
    <t>c789.a1</t>
  </si>
  <si>
    <t>c790</t>
  </si>
  <si>
    <t>c790.a1</t>
  </si>
  <si>
    <t>c791</t>
  </si>
  <si>
    <t>c791.a1</t>
  </si>
  <si>
    <t>c792</t>
  </si>
  <si>
    <t>c792.a1</t>
  </si>
  <si>
    <t>c793</t>
  </si>
  <si>
    <t>c793.a1</t>
  </si>
  <si>
    <t>c794</t>
  </si>
  <si>
    <t>c794.a1</t>
  </si>
  <si>
    <t>c795</t>
  </si>
  <si>
    <t>c795.a1</t>
  </si>
  <si>
    <t>c796</t>
  </si>
  <si>
    <t>c796.a1</t>
  </si>
  <si>
    <t>c796.a2</t>
  </si>
  <si>
    <t>c797</t>
  </si>
  <si>
    <t>c797.a1</t>
  </si>
  <si>
    <t>c798</t>
  </si>
  <si>
    <t>c798.a1</t>
  </si>
  <si>
    <t>c799</t>
  </si>
  <si>
    <t>c799.a1</t>
  </si>
  <si>
    <t>c800</t>
  </si>
  <si>
    <t>c800.a1</t>
  </si>
  <si>
    <t>c801</t>
  </si>
  <si>
    <t>c801.a1</t>
  </si>
  <si>
    <t>Chassy_SC_4614;N1P5L4;P03962; Orotidine 5'-phosphate decarboxylase - URA3</t>
  </si>
  <si>
    <t>c802</t>
  </si>
  <si>
    <t>c802.a1</t>
  </si>
  <si>
    <t>c803</t>
  </si>
  <si>
    <t>c803.a1</t>
  </si>
  <si>
    <t>c804</t>
  </si>
  <si>
    <t>c804.a1</t>
  </si>
  <si>
    <t>c805</t>
  </si>
  <si>
    <t>c805.a1</t>
  </si>
  <si>
    <t>c806</t>
  </si>
  <si>
    <t>c806.a1</t>
  </si>
  <si>
    <t>c807</t>
  </si>
  <si>
    <t>c807.a1</t>
  </si>
  <si>
    <t>c808</t>
  </si>
  <si>
    <t>c808.a1</t>
  </si>
  <si>
    <t>c809</t>
  </si>
  <si>
    <t>c809.a1</t>
  </si>
  <si>
    <t>c810</t>
  </si>
  <si>
    <t>c810.a1</t>
  </si>
  <si>
    <t>c811</t>
  </si>
  <si>
    <t>c811.a1</t>
  </si>
  <si>
    <t>c812</t>
  </si>
  <si>
    <t>c812.a1</t>
  </si>
  <si>
    <t>c813</t>
  </si>
  <si>
    <t>c813.a1</t>
  </si>
  <si>
    <t>c814</t>
  </si>
  <si>
    <t>c814.a1</t>
  </si>
  <si>
    <t>c815</t>
  </si>
  <si>
    <t>c815.a1</t>
  </si>
  <si>
    <t>c816</t>
  </si>
  <si>
    <t>c816.a1</t>
  </si>
  <si>
    <t>c817</t>
  </si>
  <si>
    <t>c817.a1</t>
  </si>
  <si>
    <t>c818</t>
  </si>
  <si>
    <t>c818.a1</t>
  </si>
  <si>
    <t>c818.a2</t>
  </si>
  <si>
    <t>c819</t>
  </si>
  <si>
    <t>c819.a1</t>
  </si>
  <si>
    <t>c820</t>
  </si>
  <si>
    <t>c820.a1</t>
  </si>
  <si>
    <t>c820.a2</t>
  </si>
  <si>
    <t>c821</t>
  </si>
  <si>
    <t>c821.a1</t>
  </si>
  <si>
    <t>c822</t>
  </si>
  <si>
    <t>c822.a1</t>
  </si>
  <si>
    <t>c823</t>
  </si>
  <si>
    <t>c823.a1</t>
  </si>
  <si>
    <t>c824</t>
  </si>
  <si>
    <t>c824.a1</t>
  </si>
  <si>
    <t>c825</t>
  </si>
  <si>
    <t>c825.a1</t>
  </si>
  <si>
    <t>c826</t>
  </si>
  <si>
    <t>c826.a1</t>
  </si>
  <si>
    <t>c827</t>
  </si>
  <si>
    <t>c827.a1</t>
  </si>
  <si>
    <t>c828</t>
  </si>
  <si>
    <t>c828.a1</t>
  </si>
  <si>
    <t>c829</t>
  </si>
  <si>
    <t>c829.a1</t>
  </si>
  <si>
    <t>c830</t>
  </si>
  <si>
    <t>c830.a1</t>
  </si>
  <si>
    <t>c831</t>
  </si>
  <si>
    <t>c831.a1</t>
  </si>
  <si>
    <t>c832</t>
  </si>
  <si>
    <t>c832.a1</t>
  </si>
  <si>
    <t>c833</t>
  </si>
  <si>
    <t>c833.a1</t>
  </si>
  <si>
    <t>c834</t>
  </si>
  <si>
    <t>c834.a1</t>
  </si>
  <si>
    <t>c835</t>
  </si>
  <si>
    <t>c835.a1</t>
  </si>
  <si>
    <t>c836</t>
  </si>
  <si>
    <t>c836.a1</t>
  </si>
  <si>
    <t>c837</t>
  </si>
  <si>
    <t>c837.a1</t>
  </si>
  <si>
    <t>c838</t>
  </si>
  <si>
    <t>c838.a1</t>
  </si>
  <si>
    <t>c839</t>
  </si>
  <si>
    <t>c839.a1</t>
  </si>
  <si>
    <t>c840</t>
  </si>
  <si>
    <t>c840.a1</t>
  </si>
  <si>
    <t>c841</t>
  </si>
  <si>
    <t>c841.a1</t>
  </si>
  <si>
    <t>c842</t>
  </si>
  <si>
    <t>c842.a1</t>
  </si>
  <si>
    <t>c843</t>
  </si>
  <si>
    <t>c843.a1</t>
  </si>
  <si>
    <t>c844</t>
  </si>
  <si>
    <t>c844.a1</t>
  </si>
  <si>
    <t>c845</t>
  </si>
  <si>
    <t>c845.a1</t>
  </si>
  <si>
    <t>c846</t>
  </si>
  <si>
    <t>c846.a1</t>
  </si>
  <si>
    <t>c847</t>
  </si>
  <si>
    <t>c847.a1</t>
  </si>
  <si>
    <t>c848</t>
  </si>
  <si>
    <t>c848.a1</t>
  </si>
  <si>
    <t>c849</t>
  </si>
  <si>
    <t>c849.a1</t>
  </si>
  <si>
    <t>c850</t>
  </si>
  <si>
    <t>c850.a1</t>
  </si>
  <si>
    <t>c851</t>
  </si>
  <si>
    <t>c851.a1</t>
  </si>
  <si>
    <t>c852</t>
  </si>
  <si>
    <t>c852.a1</t>
  </si>
  <si>
    <t>c853</t>
  </si>
  <si>
    <t>c853.a1</t>
  </si>
  <si>
    <t>c854</t>
  </si>
  <si>
    <t>c854.a1</t>
  </si>
  <si>
    <t>c855</t>
  </si>
  <si>
    <t>c855.a1</t>
  </si>
  <si>
    <t>c856</t>
  </si>
  <si>
    <t>c856.a1</t>
  </si>
  <si>
    <t>c857</t>
  </si>
  <si>
    <t>c857.a1</t>
  </si>
  <si>
    <t>c858</t>
  </si>
  <si>
    <t>c858.a1</t>
  </si>
  <si>
    <t>c859</t>
  </si>
  <si>
    <t>c859.a1</t>
  </si>
  <si>
    <t>c860</t>
  </si>
  <si>
    <t>c860.a1</t>
  </si>
  <si>
    <t>c861</t>
  </si>
  <si>
    <t>c861.a1</t>
  </si>
  <si>
    <t>c862</t>
  </si>
  <si>
    <t>c862.a1</t>
  </si>
  <si>
    <t>c863</t>
  </si>
  <si>
    <t>c863.a1</t>
  </si>
  <si>
    <t>c864</t>
  </si>
  <si>
    <t>c864.a1</t>
  </si>
  <si>
    <t>c865</t>
  </si>
  <si>
    <t>c865.a1</t>
  </si>
  <si>
    <t>c866</t>
  </si>
  <si>
    <t>c866.a1</t>
  </si>
  <si>
    <t>c867</t>
  </si>
  <si>
    <t>c867.a1</t>
  </si>
  <si>
    <t>c868</t>
  </si>
  <si>
    <t>c868.a1</t>
  </si>
  <si>
    <t>c869</t>
  </si>
  <si>
    <t>c869.a1</t>
  </si>
  <si>
    <t>c870</t>
  </si>
  <si>
    <t>c870.a1</t>
  </si>
  <si>
    <t>c871</t>
  </si>
  <si>
    <t>c871.a1</t>
  </si>
  <si>
    <t>c872</t>
  </si>
  <si>
    <t>c872.a1</t>
  </si>
  <si>
    <t>c873</t>
  </si>
  <si>
    <t>c873.a1</t>
  </si>
  <si>
    <t>c874</t>
  </si>
  <si>
    <t>c874.a1</t>
  </si>
  <si>
    <t>c875</t>
  </si>
  <si>
    <t>c875.a1</t>
  </si>
  <si>
    <t>c876</t>
  </si>
  <si>
    <t>c876.a1</t>
  </si>
  <si>
    <t>c877</t>
  </si>
  <si>
    <t>c877.a1</t>
  </si>
  <si>
    <t>c878</t>
  </si>
  <si>
    <t>c878.a1</t>
  </si>
  <si>
    <t>c879</t>
  </si>
  <si>
    <t>c879.a1</t>
  </si>
  <si>
    <t>c880</t>
  </si>
  <si>
    <t>c880.a1</t>
  </si>
  <si>
    <t>c881</t>
  </si>
  <si>
    <t>c881.a1</t>
  </si>
  <si>
    <t>c882</t>
  </si>
  <si>
    <t>c882.a1</t>
  </si>
  <si>
    <t>c883</t>
  </si>
  <si>
    <t>c883.a1</t>
  </si>
  <si>
    <t>c884</t>
  </si>
  <si>
    <t>c884.a1</t>
  </si>
  <si>
    <t>c885</t>
  </si>
  <si>
    <t>c885.a1</t>
  </si>
  <si>
    <t>c886</t>
  </si>
  <si>
    <t>c886.a1</t>
  </si>
  <si>
    <t>c886.a2</t>
  </si>
  <si>
    <t>c887</t>
  </si>
  <si>
    <t>c887.a1</t>
  </si>
  <si>
    <t>c888</t>
  </si>
  <si>
    <t>c888.a1</t>
  </si>
  <si>
    <t>c889</t>
  </si>
  <si>
    <t>c889.a1</t>
  </si>
  <si>
    <t>c890</t>
  </si>
  <si>
    <t>c890.a1</t>
  </si>
  <si>
    <t>Chassy_SC_501;N1NWH7;P19454; Casein kinase II subunit alpha' - CKA2</t>
  </si>
  <si>
    <t>c891</t>
  </si>
  <si>
    <t>c891.a1</t>
  </si>
  <si>
    <t>c892</t>
  </si>
  <si>
    <t>c892.a1</t>
  </si>
  <si>
    <t>c893</t>
  </si>
  <si>
    <t>c893.a1</t>
  </si>
  <si>
    <t>c894</t>
  </si>
  <si>
    <t>c894.a1</t>
  </si>
  <si>
    <t>c895</t>
  </si>
  <si>
    <t>c895.a1</t>
  </si>
  <si>
    <t>c896</t>
  </si>
  <si>
    <t>c896.a1</t>
  </si>
  <si>
    <t>c897</t>
  </si>
  <si>
    <t>c897.a1</t>
  </si>
  <si>
    <t>c898</t>
  </si>
  <si>
    <t>c898.a1</t>
  </si>
  <si>
    <t>c899</t>
  </si>
  <si>
    <t>c899.a1</t>
  </si>
  <si>
    <t>c900</t>
  </si>
  <si>
    <t>c900.a1</t>
  </si>
  <si>
    <t>c901</t>
  </si>
  <si>
    <t>c901.a1</t>
  </si>
  <si>
    <t>c902</t>
  </si>
  <si>
    <t>c902.a1</t>
  </si>
  <si>
    <t>c903</t>
  </si>
  <si>
    <t>c903.a1</t>
  </si>
  <si>
    <t>c904</t>
  </si>
  <si>
    <t>c904.a1</t>
  </si>
  <si>
    <t>c905</t>
  </si>
  <si>
    <t>c905.a1</t>
  </si>
  <si>
    <t>c906</t>
  </si>
  <si>
    <t>c906.a1</t>
  </si>
  <si>
    <t>c907</t>
  </si>
  <si>
    <t>c907.a1</t>
  </si>
  <si>
    <t>c908</t>
  </si>
  <si>
    <t>c908.a1</t>
  </si>
  <si>
    <t>c909</t>
  </si>
  <si>
    <t>c909.a1</t>
  </si>
  <si>
    <t>c910</t>
  </si>
  <si>
    <t>c910.a1</t>
  </si>
  <si>
    <t>c911</t>
  </si>
  <si>
    <t>c911.a1</t>
  </si>
  <si>
    <t>c912</t>
  </si>
  <si>
    <t>c912.a1</t>
  </si>
  <si>
    <t>c913</t>
  </si>
  <si>
    <t>c913.a1</t>
  </si>
  <si>
    <t>c914</t>
  </si>
  <si>
    <t>c914.a1</t>
  </si>
  <si>
    <t>c915</t>
  </si>
  <si>
    <t>c915.a1</t>
  </si>
  <si>
    <t>c916</t>
  </si>
  <si>
    <t>c916.a1</t>
  </si>
  <si>
    <t>c917</t>
  </si>
  <si>
    <t>c917.a1</t>
  </si>
  <si>
    <t>c918</t>
  </si>
  <si>
    <t>c918.a1</t>
  </si>
  <si>
    <t>c919</t>
  </si>
  <si>
    <t>c919.a1</t>
  </si>
  <si>
    <t>c920</t>
  </si>
  <si>
    <t>c920.a1</t>
  </si>
  <si>
    <t>c921</t>
  </si>
  <si>
    <t>c921.a1</t>
  </si>
  <si>
    <t>c922</t>
  </si>
  <si>
    <t>c922.a1</t>
  </si>
  <si>
    <t>c923</t>
  </si>
  <si>
    <t>c923.a1</t>
  </si>
  <si>
    <t>c924</t>
  </si>
  <si>
    <t>c924.a1</t>
  </si>
  <si>
    <t>c925</t>
  </si>
  <si>
    <t>c925.a1</t>
  </si>
  <si>
    <t>c926</t>
  </si>
  <si>
    <t>c926.a1</t>
  </si>
  <si>
    <t>c927</t>
  </si>
  <si>
    <t>c927.a1</t>
  </si>
  <si>
    <t>c927.a2</t>
  </si>
  <si>
    <t>Chassy_SC_601;N1P0A8;Q03148; Pyridoxal 5'-phosphate synthase subunit SNZ1 - SNZ1</t>
  </si>
  <si>
    <t>c927.a3</t>
  </si>
  <si>
    <t>c928</t>
  </si>
  <si>
    <t>c928.a1</t>
  </si>
  <si>
    <t>c929</t>
  </si>
  <si>
    <t>c929.a1</t>
  </si>
  <si>
    <t>c930</t>
  </si>
  <si>
    <t>c930.a1</t>
  </si>
  <si>
    <t>c931</t>
  </si>
  <si>
    <t>c931.a1</t>
  </si>
  <si>
    <t>c932</t>
  </si>
  <si>
    <t>c932.a1</t>
  </si>
  <si>
    <t>c933</t>
  </si>
  <si>
    <t>c933.a1</t>
  </si>
  <si>
    <t>c934</t>
  </si>
  <si>
    <t>c934.a1</t>
  </si>
  <si>
    <t>c935</t>
  </si>
  <si>
    <t>c935.a1</t>
  </si>
  <si>
    <t>c936</t>
  </si>
  <si>
    <t>c936.a1</t>
  </si>
  <si>
    <t>c937</t>
  </si>
  <si>
    <t>c937.a1</t>
  </si>
  <si>
    <t>c938</t>
  </si>
  <si>
    <t>c938.a1</t>
  </si>
  <si>
    <t>c939</t>
  </si>
  <si>
    <t>c939.a1</t>
  </si>
  <si>
    <t>c940</t>
  </si>
  <si>
    <t>c940.a1</t>
  </si>
  <si>
    <t>c941</t>
  </si>
  <si>
    <t>c941.a1</t>
  </si>
  <si>
    <t>c942</t>
  </si>
  <si>
    <t>c942.a1</t>
  </si>
  <si>
    <t>c943</t>
  </si>
  <si>
    <t>c943.a1</t>
  </si>
  <si>
    <t>c944</t>
  </si>
  <si>
    <t>c944.a1</t>
  </si>
  <si>
    <t>c945</t>
  </si>
  <si>
    <t>c945.a1</t>
  </si>
  <si>
    <t>c946</t>
  </si>
  <si>
    <t>c946.a1</t>
  </si>
  <si>
    <t>c947</t>
  </si>
  <si>
    <t>c947.a1</t>
  </si>
  <si>
    <t>c948</t>
  </si>
  <si>
    <t>c948.a1</t>
  </si>
  <si>
    <t>c949</t>
  </si>
  <si>
    <t>c949.a1</t>
  </si>
  <si>
    <t>c950</t>
  </si>
  <si>
    <t>c950.a1</t>
  </si>
  <si>
    <t>c951</t>
  </si>
  <si>
    <t>c951.a1</t>
  </si>
  <si>
    <t>c952</t>
  </si>
  <si>
    <t>c952.a1</t>
  </si>
  <si>
    <t>c953</t>
  </si>
  <si>
    <t>c953.a1</t>
  </si>
  <si>
    <t>c954</t>
  </si>
  <si>
    <t>c954.a1</t>
  </si>
  <si>
    <t>c955</t>
  </si>
  <si>
    <t>c955.a1</t>
  </si>
  <si>
    <t>c956</t>
  </si>
  <si>
    <t>c956.a1</t>
  </si>
  <si>
    <t>c957</t>
  </si>
  <si>
    <t>c957.a1</t>
  </si>
  <si>
    <t>c958</t>
  </si>
  <si>
    <t>c958.a1</t>
  </si>
  <si>
    <t>c959</t>
  </si>
  <si>
    <t>c959.a1</t>
  </si>
  <si>
    <t>c960</t>
  </si>
  <si>
    <t>c960.a1</t>
  </si>
  <si>
    <t>c961</t>
  </si>
  <si>
    <t>c961.a1</t>
  </si>
  <si>
    <t>c962</t>
  </si>
  <si>
    <t>c962.a1</t>
  </si>
  <si>
    <t>c963</t>
  </si>
  <si>
    <t>c963.a1</t>
  </si>
  <si>
    <t>c964</t>
  </si>
  <si>
    <t>c964.a1</t>
  </si>
  <si>
    <t>c965</t>
  </si>
  <si>
    <t>c965.a1</t>
  </si>
  <si>
    <t>c966</t>
  </si>
  <si>
    <t>c966.a1</t>
  </si>
  <si>
    <t>c967</t>
  </si>
  <si>
    <t>c967.a1</t>
  </si>
  <si>
    <t>c968</t>
  </si>
  <si>
    <t>c968.a1</t>
  </si>
  <si>
    <t>c969</t>
  </si>
  <si>
    <t>c969.a1</t>
  </si>
  <si>
    <t>c970</t>
  </si>
  <si>
    <t>c970.a1</t>
  </si>
  <si>
    <t>Chassy_SC_847;N1P8T1;P33317; Deoxyuridine 5'-triphosphate nucleotidohydrolase - DUT1</t>
  </si>
  <si>
    <t>c971</t>
  </si>
  <si>
    <t>c971.a1</t>
  </si>
  <si>
    <t>c972</t>
  </si>
  <si>
    <t>c972.a1</t>
  </si>
  <si>
    <t>c973</t>
  </si>
  <si>
    <t>c973.a1</t>
  </si>
  <si>
    <t>c974</t>
  </si>
  <si>
    <t>c974.a1</t>
  </si>
  <si>
    <t>c975</t>
  </si>
  <si>
    <t>c975.a1</t>
  </si>
  <si>
    <t>c976</t>
  </si>
  <si>
    <t>c976.a1</t>
  </si>
  <si>
    <t>c977</t>
  </si>
  <si>
    <t>c977.a1</t>
  </si>
  <si>
    <t>c978</t>
  </si>
  <si>
    <t>c978.a1</t>
  </si>
  <si>
    <t>c979</t>
  </si>
  <si>
    <t>c979.a1</t>
  </si>
  <si>
    <t>c980</t>
  </si>
  <si>
    <t>c980.a1</t>
  </si>
  <si>
    <t>c981</t>
  </si>
  <si>
    <t>c981.a1</t>
  </si>
  <si>
    <t>c982</t>
  </si>
  <si>
    <t>c982.a1</t>
  </si>
  <si>
    <t>c983</t>
  </si>
  <si>
    <t>c983.a1</t>
  </si>
  <si>
    <t>c984</t>
  </si>
  <si>
    <t>c984.a1</t>
  </si>
  <si>
    <t>c985</t>
  </si>
  <si>
    <t>c985.a1</t>
  </si>
  <si>
    <t>c986</t>
  </si>
  <si>
    <t>c986.a1</t>
  </si>
  <si>
    <t>c987</t>
  </si>
  <si>
    <t>c987.a1</t>
  </si>
  <si>
    <t>c988</t>
  </si>
  <si>
    <t>c988.a1</t>
  </si>
  <si>
    <t>c989</t>
  </si>
  <si>
    <t>c989.a1</t>
  </si>
  <si>
    <t>c990</t>
  </si>
  <si>
    <t>c990.a1</t>
  </si>
  <si>
    <t>c991</t>
  </si>
  <si>
    <t>c991.a1</t>
  </si>
  <si>
    <t>c992</t>
  </si>
  <si>
    <t>c992.a1</t>
  </si>
  <si>
    <t>c993</t>
  </si>
  <si>
    <t>c993.a1</t>
  </si>
  <si>
    <t>c994</t>
  </si>
  <si>
    <t>c994.a1</t>
  </si>
  <si>
    <t>c995</t>
  </si>
  <si>
    <t>c995.a1</t>
  </si>
  <si>
    <t>c996</t>
  </si>
  <si>
    <t>c996.a1</t>
  </si>
  <si>
    <t>c997</t>
  </si>
  <si>
    <t>c997.a1</t>
  </si>
  <si>
    <t>c998</t>
  </si>
  <si>
    <t>c998.a1</t>
  </si>
  <si>
    <t>c999</t>
  </si>
  <si>
    <t>c999.a1</t>
  </si>
  <si>
    <t>d1000</t>
  </si>
  <si>
    <t>d1000.a1</t>
  </si>
  <si>
    <t>d1001</t>
  </si>
  <si>
    <t>d1001.a1</t>
  </si>
  <si>
    <t>d1002</t>
  </si>
  <si>
    <t>d1002.a1</t>
  </si>
  <si>
    <t>d1003</t>
  </si>
  <si>
    <t>d1003.a1</t>
  </si>
  <si>
    <t>d1004</t>
  </si>
  <si>
    <t>d1004.a1</t>
  </si>
  <si>
    <t>d1005</t>
  </si>
  <si>
    <t>d1005.a1</t>
  </si>
  <si>
    <t>d1006</t>
  </si>
  <si>
    <t>d1006.a1</t>
  </si>
  <si>
    <t>d1007</t>
  </si>
  <si>
    <t>d1007.a1</t>
  </si>
  <si>
    <t>d1008</t>
  </si>
  <si>
    <t>d1008.a1</t>
  </si>
  <si>
    <t>d1009</t>
  </si>
  <si>
    <t>d1009.a1</t>
  </si>
  <si>
    <t>d1010</t>
  </si>
  <si>
    <t>d1010.a1</t>
  </si>
  <si>
    <t>d1010.a2</t>
  </si>
  <si>
    <t>d1011</t>
  </si>
  <si>
    <t>d1011.a1</t>
  </si>
  <si>
    <t>d1012</t>
  </si>
  <si>
    <t>d1012.a1</t>
  </si>
  <si>
    <t>d1013</t>
  </si>
  <si>
    <t>d1013.a1</t>
  </si>
  <si>
    <t>d1014</t>
  </si>
  <si>
    <t>d1014.a1</t>
  </si>
  <si>
    <t>d1015</t>
  </si>
  <si>
    <t>d1015.a1</t>
  </si>
  <si>
    <t>d1016</t>
  </si>
  <si>
    <t>d1016.a1</t>
  </si>
  <si>
    <t>d1017</t>
  </si>
  <si>
    <t>d1017.a1</t>
  </si>
  <si>
    <t>d1018</t>
  </si>
  <si>
    <t>d1018.a1</t>
  </si>
  <si>
    <t>d1019</t>
  </si>
  <si>
    <t>d1019.a1</t>
  </si>
  <si>
    <t>d1020</t>
  </si>
  <si>
    <t>d1020.a1</t>
  </si>
  <si>
    <t>d1021</t>
  </si>
  <si>
    <t>d1021.a1</t>
  </si>
  <si>
    <t>Chassy_SC_33;N1P020;Q07938; S-methyl-5'-thioadenosine phosphorylase - MEU1</t>
  </si>
  <si>
    <t>d1022</t>
  </si>
  <si>
    <t>d1022.a1</t>
  </si>
  <si>
    <t>d1023</t>
  </si>
  <si>
    <t>d1023.a1</t>
  </si>
  <si>
    <t>d1024</t>
  </si>
  <si>
    <t>d1024.a1</t>
  </si>
  <si>
    <t>d1025</t>
  </si>
  <si>
    <t>d1025.a1</t>
  </si>
  <si>
    <t>d1026</t>
  </si>
  <si>
    <t>d1026.a1</t>
  </si>
  <si>
    <t>d1027</t>
  </si>
  <si>
    <t>d1027.a1</t>
  </si>
  <si>
    <t>d1028</t>
  </si>
  <si>
    <t>d1028.a1</t>
  </si>
  <si>
    <t>d1029</t>
  </si>
  <si>
    <t>d1029.a1</t>
  </si>
  <si>
    <t>d1030</t>
  </si>
  <si>
    <t>d1030.a1</t>
  </si>
  <si>
    <t>d1031</t>
  </si>
  <si>
    <t>d1031.a1</t>
  </si>
  <si>
    <t>d1032</t>
  </si>
  <si>
    <t>d1032.a1</t>
  </si>
  <si>
    <t>d1033</t>
  </si>
  <si>
    <t>d1033.a1</t>
  </si>
  <si>
    <t>d1034</t>
  </si>
  <si>
    <t>d1034.a1</t>
  </si>
  <si>
    <t>d1035</t>
  </si>
  <si>
    <t>d1035.a1</t>
  </si>
  <si>
    <t>d1036</t>
  </si>
  <si>
    <t>d1036.a1</t>
  </si>
  <si>
    <t>d1037</t>
  </si>
  <si>
    <t>d1037.a1</t>
  </si>
  <si>
    <t>d1038</t>
  </si>
  <si>
    <t>d1038.a1</t>
  </si>
  <si>
    <t>d1039</t>
  </si>
  <si>
    <t>d1039.a1</t>
  </si>
  <si>
    <t>d1040</t>
  </si>
  <si>
    <t>d1040.a1</t>
  </si>
  <si>
    <t>d1041</t>
  </si>
  <si>
    <t>d1041.a1</t>
  </si>
  <si>
    <t>d1042</t>
  </si>
  <si>
    <t>d1042.a1</t>
  </si>
  <si>
    <t>d1042.a2</t>
  </si>
  <si>
    <t>d1043</t>
  </si>
  <si>
    <t>d1043.a1</t>
  </si>
  <si>
    <t>d1044</t>
  </si>
  <si>
    <t>d1044.a1</t>
  </si>
  <si>
    <t>d1045</t>
  </si>
  <si>
    <t>d1045.a1</t>
  </si>
  <si>
    <t>d1046</t>
  </si>
  <si>
    <t>d1046.a1</t>
  </si>
  <si>
    <t>d1047</t>
  </si>
  <si>
    <t>d1047.a1</t>
  </si>
  <si>
    <t>d1048</t>
  </si>
  <si>
    <t>d1048.a1</t>
  </si>
  <si>
    <t>d1049</t>
  </si>
  <si>
    <t>d1049.a1</t>
  </si>
  <si>
    <t>d1050</t>
  </si>
  <si>
    <t>d1050.a1</t>
  </si>
  <si>
    <t>d1051</t>
  </si>
  <si>
    <t>d1051.a1</t>
  </si>
  <si>
    <t>d1052</t>
  </si>
  <si>
    <t>d1052.a1</t>
  </si>
  <si>
    <t>d1053</t>
  </si>
  <si>
    <t>d1053.a1</t>
  </si>
  <si>
    <t>d1054</t>
  </si>
  <si>
    <t>d1054.a1</t>
  </si>
  <si>
    <t>d1055</t>
  </si>
  <si>
    <t>d1055.a1</t>
  </si>
  <si>
    <t>d1056</t>
  </si>
  <si>
    <t>d1056.a1</t>
  </si>
  <si>
    <t>d1057</t>
  </si>
  <si>
    <t>d1057.a1</t>
  </si>
  <si>
    <t>d1058</t>
  </si>
  <si>
    <t>d1058.a1</t>
  </si>
  <si>
    <t>Chassy_SC_1580;N1NXV5;Q06608; Pyridoxamine 5'-phosphate oxidase homolog - YPR172W</t>
  </si>
  <si>
    <t>d1059</t>
  </si>
  <si>
    <t>d1059.a1</t>
  </si>
  <si>
    <t>d1060</t>
  </si>
  <si>
    <t>d1060.a1</t>
  </si>
  <si>
    <t>d1061</t>
  </si>
  <si>
    <t>d1061.a1</t>
  </si>
  <si>
    <t>d1062</t>
  </si>
  <si>
    <t>d1062.a1</t>
  </si>
  <si>
    <t>d1063</t>
  </si>
  <si>
    <t>d1063.a1</t>
  </si>
  <si>
    <t>d1064</t>
  </si>
  <si>
    <t>d1064.a1</t>
  </si>
  <si>
    <t>d1065</t>
  </si>
  <si>
    <t>d1065.a1</t>
  </si>
  <si>
    <t>d1066</t>
  </si>
  <si>
    <t>d1066.a1</t>
  </si>
  <si>
    <t>d1067</t>
  </si>
  <si>
    <t>d1067.a1</t>
  </si>
  <si>
    <t>d1068</t>
  </si>
  <si>
    <t>d1068.a1</t>
  </si>
  <si>
    <t>d1069</t>
  </si>
  <si>
    <t>d1069.a1</t>
  </si>
  <si>
    <t>d1070</t>
  </si>
  <si>
    <t>d1070.a1</t>
  </si>
  <si>
    <t>d1071</t>
  </si>
  <si>
    <t>d1071.a1</t>
  </si>
  <si>
    <t>d1072</t>
  </si>
  <si>
    <t>d1072.a1</t>
  </si>
  <si>
    <t>d1073</t>
  </si>
  <si>
    <t>d1073.a1</t>
  </si>
  <si>
    <t>d1074</t>
  </si>
  <si>
    <t>d1074.a1</t>
  </si>
  <si>
    <t>d1075</t>
  </si>
  <si>
    <t>d1075.a1</t>
  </si>
  <si>
    <t>d1076</t>
  </si>
  <si>
    <t>d1076.a1</t>
  </si>
  <si>
    <t>d1077</t>
  </si>
  <si>
    <t>d1077.a1</t>
  </si>
  <si>
    <t>d1078</t>
  </si>
  <si>
    <t>d1078.a1</t>
  </si>
  <si>
    <t>d1079</t>
  </si>
  <si>
    <t>d1079.a1</t>
  </si>
  <si>
    <t>d1080</t>
  </si>
  <si>
    <t>d1080.a1</t>
  </si>
  <si>
    <t>d1081</t>
  </si>
  <si>
    <t>d1081.a1</t>
  </si>
  <si>
    <t>d1082</t>
  </si>
  <si>
    <t>d1082.a1</t>
  </si>
  <si>
    <t>d1083</t>
  </si>
  <si>
    <t>d1083.a1</t>
  </si>
  <si>
    <t>d1084</t>
  </si>
  <si>
    <t>d1084.a1</t>
  </si>
  <si>
    <t>d1085</t>
  </si>
  <si>
    <t>d1085.a1</t>
  </si>
  <si>
    <t>d1086</t>
  </si>
  <si>
    <t>d1086.a1</t>
  </si>
  <si>
    <t>d1087</t>
  </si>
  <si>
    <t>d1087.a1</t>
  </si>
  <si>
    <t>d1088</t>
  </si>
  <si>
    <t>d1088.a1</t>
  </si>
  <si>
    <t>d1089</t>
  </si>
  <si>
    <t>d1089.a1</t>
  </si>
  <si>
    <t>d1090</t>
  </si>
  <si>
    <t>d1090.a1</t>
  </si>
  <si>
    <t>d1091</t>
  </si>
  <si>
    <t>d1091.a1</t>
  </si>
  <si>
    <t>d1092</t>
  </si>
  <si>
    <t>d1092.a1</t>
  </si>
  <si>
    <t>d1093</t>
  </si>
  <si>
    <t>d1093.a1</t>
  </si>
  <si>
    <t>d1094</t>
  </si>
  <si>
    <t>d1094.a1</t>
  </si>
  <si>
    <t>d1095</t>
  </si>
  <si>
    <t>d1095.a1</t>
  </si>
  <si>
    <t>d1096</t>
  </si>
  <si>
    <t>d1096.a1</t>
  </si>
  <si>
    <t>d1097</t>
  </si>
  <si>
    <t>d1097.a1</t>
  </si>
  <si>
    <t>d1098</t>
  </si>
  <si>
    <t>d1098.a1</t>
  </si>
  <si>
    <t>d1099</t>
  </si>
  <si>
    <t>d1099.a1</t>
  </si>
  <si>
    <t>d1100</t>
  </si>
  <si>
    <t>d1100.a1</t>
  </si>
  <si>
    <t>d1101</t>
  </si>
  <si>
    <t>d1101.a1</t>
  </si>
  <si>
    <t>d1102</t>
  </si>
  <si>
    <t>d1102.a1</t>
  </si>
  <si>
    <t>d1103</t>
  </si>
  <si>
    <t>d1103.a1</t>
  </si>
  <si>
    <t>d1104</t>
  </si>
  <si>
    <t>d1104.a1</t>
  </si>
  <si>
    <t>d1105</t>
  </si>
  <si>
    <t>d1105.a1</t>
  </si>
  <si>
    <t>d1106</t>
  </si>
  <si>
    <t>d1106.a1</t>
  </si>
  <si>
    <t>d1107</t>
  </si>
  <si>
    <t>d1107.a1</t>
  </si>
  <si>
    <t>d1108</t>
  </si>
  <si>
    <t>d1108.a1</t>
  </si>
  <si>
    <t>d1109</t>
  </si>
  <si>
    <t>d1109.a1</t>
  </si>
  <si>
    <t>d1109.a1.a1</t>
  </si>
  <si>
    <t>Chassy_SC_1641;N1P5T6;P10622; 60S acidic ribosomal protein P1-beta - RPP1B</t>
  </si>
  <si>
    <t>N1P5T6</t>
  </si>
  <si>
    <t>CENPK1137D_3694</t>
  </si>
  <si>
    <t>P10622</t>
  </si>
  <si>
    <t>YDL130W</t>
  </si>
  <si>
    <t>60S acidic ribosomal protein P1-beta - RPP1B</t>
  </si>
  <si>
    <t>d1110</t>
  </si>
  <si>
    <t>d1110.a1</t>
  </si>
  <si>
    <t>d1111</t>
  </si>
  <si>
    <t>d1111.a1</t>
  </si>
  <si>
    <t>d1112</t>
  </si>
  <si>
    <t>d1112.a1</t>
  </si>
  <si>
    <t>d1113</t>
  </si>
  <si>
    <t>d1113.a1</t>
  </si>
  <si>
    <t>d1114</t>
  </si>
  <si>
    <t>d1114.a1</t>
  </si>
  <si>
    <t>d1115</t>
  </si>
  <si>
    <t>d1115.a1</t>
  </si>
  <si>
    <t>d1116</t>
  </si>
  <si>
    <t>d1116.a1</t>
  </si>
  <si>
    <t>d1117</t>
  </si>
  <si>
    <t>d1117.a1</t>
  </si>
  <si>
    <t>d1118</t>
  </si>
  <si>
    <t>d1118.a1</t>
  </si>
  <si>
    <t>d1119</t>
  </si>
  <si>
    <t>d1119.a1</t>
  </si>
  <si>
    <t>d1120</t>
  </si>
  <si>
    <t>d1120.a1</t>
  </si>
  <si>
    <t>d1121</t>
  </si>
  <si>
    <t>d1121.a1</t>
  </si>
  <si>
    <t>d1122</t>
  </si>
  <si>
    <t>d1122.a1</t>
  </si>
  <si>
    <t>d1123</t>
  </si>
  <si>
    <t>d1123.a1</t>
  </si>
  <si>
    <t>d1124</t>
  </si>
  <si>
    <t>d1124.a1</t>
  </si>
  <si>
    <t>d1125</t>
  </si>
  <si>
    <t>d1125.a1</t>
  </si>
  <si>
    <t>d1126</t>
  </si>
  <si>
    <t>d1126.a1</t>
  </si>
  <si>
    <t>d1127</t>
  </si>
  <si>
    <t>d1127.a1</t>
  </si>
  <si>
    <t>d1128</t>
  </si>
  <si>
    <t>d1128.a1</t>
  </si>
  <si>
    <t>d1129</t>
  </si>
  <si>
    <t>d1129.a1</t>
  </si>
  <si>
    <t>d1130</t>
  </si>
  <si>
    <t>d1130.a1</t>
  </si>
  <si>
    <t>d1131</t>
  </si>
  <si>
    <t>d1131.a1</t>
  </si>
  <si>
    <t>d1132</t>
  </si>
  <si>
    <t>d1132.a1</t>
  </si>
  <si>
    <t>d1133</t>
  </si>
  <si>
    <t>d1133.a1</t>
  </si>
  <si>
    <t>d1134</t>
  </si>
  <si>
    <t>d1134.a1</t>
  </si>
  <si>
    <t>d1135</t>
  </si>
  <si>
    <t>d1135.a1</t>
  </si>
  <si>
    <t>d1136</t>
  </si>
  <si>
    <t>d1136.a1</t>
  </si>
  <si>
    <t>d1137</t>
  </si>
  <si>
    <t>d1137.a1</t>
  </si>
  <si>
    <t>d1138</t>
  </si>
  <si>
    <t>d1138.a1</t>
  </si>
  <si>
    <t>d1139</t>
  </si>
  <si>
    <t>d1139.a1</t>
  </si>
  <si>
    <t>d1140</t>
  </si>
  <si>
    <t>d1140.a1</t>
  </si>
  <si>
    <t>d1141</t>
  </si>
  <si>
    <t>d1141.a1</t>
  </si>
  <si>
    <t>d1142</t>
  </si>
  <si>
    <t>d1142.a1</t>
  </si>
  <si>
    <t>d1143</t>
  </si>
  <si>
    <t>d1143.a1</t>
  </si>
  <si>
    <t>d1144</t>
  </si>
  <si>
    <t>d1144.a1</t>
  </si>
  <si>
    <t>d1145</t>
  </si>
  <si>
    <t>d1145.a1</t>
  </si>
  <si>
    <t>d1146</t>
  </si>
  <si>
    <t>d1146.a1</t>
  </si>
  <si>
    <t>d1147</t>
  </si>
  <si>
    <t>d1147.a1</t>
  </si>
  <si>
    <t>d1148</t>
  </si>
  <si>
    <t>d1148.a1</t>
  </si>
  <si>
    <t>d1149</t>
  </si>
  <si>
    <t>d1149.a1</t>
  </si>
  <si>
    <t>d1150</t>
  </si>
  <si>
    <t>d1150.a1</t>
  </si>
  <si>
    <t>d1151</t>
  </si>
  <si>
    <t>d1151.a1</t>
  </si>
  <si>
    <t>d1152</t>
  </si>
  <si>
    <t>d1152.a1</t>
  </si>
  <si>
    <t>d1153</t>
  </si>
  <si>
    <t>d1153.a1</t>
  </si>
  <si>
    <t>d1154</t>
  </si>
  <si>
    <t>d1154.a1</t>
  </si>
  <si>
    <t>d1155</t>
  </si>
  <si>
    <t>d1155.a1</t>
  </si>
  <si>
    <t>d1156</t>
  </si>
  <si>
    <t>d1156.a1</t>
  </si>
  <si>
    <t>d1157</t>
  </si>
  <si>
    <t>d1157.a1</t>
  </si>
  <si>
    <t>d1157.a2</t>
  </si>
  <si>
    <t>d1158</t>
  </si>
  <si>
    <t>d1158.a1</t>
  </si>
  <si>
    <t>d1159</t>
  </si>
  <si>
    <t>d1159.a1</t>
  </si>
  <si>
    <t>d1160</t>
  </si>
  <si>
    <t>d1160.a1</t>
  </si>
  <si>
    <t>d1161</t>
  </si>
  <si>
    <t>d1161.a1</t>
  </si>
  <si>
    <t>d1162</t>
  </si>
  <si>
    <t>d1162.a1</t>
  </si>
  <si>
    <t>d1163</t>
  </si>
  <si>
    <t>d1163.a1</t>
  </si>
  <si>
    <t>d1164</t>
  </si>
  <si>
    <t>d1164.a1</t>
  </si>
  <si>
    <t>d1165</t>
  </si>
  <si>
    <t>d1165.a1</t>
  </si>
  <si>
    <t>d1166</t>
  </si>
  <si>
    <t>d1166.a1</t>
  </si>
  <si>
    <t>d1167</t>
  </si>
  <si>
    <t>d1167.a1</t>
  </si>
  <si>
    <t>d1168</t>
  </si>
  <si>
    <t>d1168.a1</t>
  </si>
  <si>
    <t>d1169</t>
  </si>
  <si>
    <t>d1169.a1</t>
  </si>
  <si>
    <t>d1170</t>
  </si>
  <si>
    <t>d1170.a1</t>
  </si>
  <si>
    <t>d1171</t>
  </si>
  <si>
    <t>d1171.a1</t>
  </si>
  <si>
    <t>d1172</t>
  </si>
  <si>
    <t>d1172.a1</t>
  </si>
  <si>
    <t>d1173</t>
  </si>
  <si>
    <t>d1173.a1</t>
  </si>
  <si>
    <t>d1174</t>
  </si>
  <si>
    <t>d1174.a1</t>
  </si>
  <si>
    <t>d1175</t>
  </si>
  <si>
    <t>d1175.a1</t>
  </si>
  <si>
    <t>d1176</t>
  </si>
  <si>
    <t>d1176.a1</t>
  </si>
  <si>
    <t>d1177</t>
  </si>
  <si>
    <t>d1177.a1</t>
  </si>
  <si>
    <t>d1178</t>
  </si>
  <si>
    <t>d1178.a1</t>
  </si>
  <si>
    <t>d1179</t>
  </si>
  <si>
    <t>d1179.a1</t>
  </si>
  <si>
    <t>d1180</t>
  </si>
  <si>
    <t>d1180.a1</t>
  </si>
  <si>
    <t>d1181</t>
  </si>
  <si>
    <t>d1181.a1</t>
  </si>
  <si>
    <t>d1182</t>
  </si>
  <si>
    <t>d1182.a1</t>
  </si>
  <si>
    <t>d1183</t>
  </si>
  <si>
    <t>d1183.a1</t>
  </si>
  <si>
    <t>d1184</t>
  </si>
  <si>
    <t>d1184.a1</t>
  </si>
  <si>
    <t>d1185</t>
  </si>
  <si>
    <t>d1185.a1</t>
  </si>
  <si>
    <t>d1186</t>
  </si>
  <si>
    <t>d1186.a1</t>
  </si>
  <si>
    <t>d1187</t>
  </si>
  <si>
    <t>d1187.a1</t>
  </si>
  <si>
    <t>d1188</t>
  </si>
  <si>
    <t>d1188.a1</t>
  </si>
  <si>
    <t>d1189</t>
  </si>
  <si>
    <t>d1189.a1</t>
  </si>
  <si>
    <t>d1190</t>
  </si>
  <si>
    <t>d1190.a1</t>
  </si>
  <si>
    <t>d1191</t>
  </si>
  <si>
    <t>d1191.a1</t>
  </si>
  <si>
    <t>d1192</t>
  </si>
  <si>
    <t>d1192.a1</t>
  </si>
  <si>
    <t>d1193</t>
  </si>
  <si>
    <t>d1193.a1</t>
  </si>
  <si>
    <t>d1194</t>
  </si>
  <si>
    <t>d1194.a1</t>
  </si>
  <si>
    <t>d1195</t>
  </si>
  <si>
    <t>d1195.a1</t>
  </si>
  <si>
    <t>d1196</t>
  </si>
  <si>
    <t>d1196.a1</t>
  </si>
  <si>
    <t>d1197</t>
  </si>
  <si>
    <t>d1197.a1</t>
  </si>
  <si>
    <t>d1198</t>
  </si>
  <si>
    <t>d1198.a1</t>
  </si>
  <si>
    <t>d1199</t>
  </si>
  <si>
    <t>d1199.a1</t>
  </si>
  <si>
    <t>d1200</t>
  </si>
  <si>
    <t>d1200.a1</t>
  </si>
  <si>
    <t>d1201</t>
  </si>
  <si>
    <t>d1201.a1</t>
  </si>
  <si>
    <t>d1202</t>
  </si>
  <si>
    <t>d1202.a1</t>
  </si>
  <si>
    <t>d1203</t>
  </si>
  <si>
    <t>d1203.a1</t>
  </si>
  <si>
    <t>d1204</t>
  </si>
  <si>
    <t>d1204.a1</t>
  </si>
  <si>
    <t>d1205</t>
  </si>
  <si>
    <t>d1205.a1</t>
  </si>
  <si>
    <t>d1206</t>
  </si>
  <si>
    <t>d1206.a1</t>
  </si>
  <si>
    <t>d1207</t>
  </si>
  <si>
    <t>d1207.a1</t>
  </si>
  <si>
    <t>d1208</t>
  </si>
  <si>
    <t>d1208.a1</t>
  </si>
  <si>
    <t>d1209</t>
  </si>
  <si>
    <t>d1209.a1</t>
  </si>
  <si>
    <t>d1210</t>
  </si>
  <si>
    <t>d1210.a1</t>
  </si>
  <si>
    <t>d1211</t>
  </si>
  <si>
    <t>d1211.a1</t>
  </si>
  <si>
    <t>d1212</t>
  </si>
  <si>
    <t>d1212.a1</t>
  </si>
  <si>
    <t>d1212.a2</t>
  </si>
  <si>
    <t>d1212.a2.a1</t>
  </si>
  <si>
    <t>Chassy_SC_3079;N1P1L6;P40188; Respiratory growth induced protein 2 - RGI2</t>
  </si>
  <si>
    <t>N1P1L6</t>
  </si>
  <si>
    <t>CENPK1137D_5003</t>
  </si>
  <si>
    <t>P40188</t>
  </si>
  <si>
    <t>YIL057C</t>
  </si>
  <si>
    <t>Respiratory growth induced protein 2 - RGI2</t>
  </si>
  <si>
    <t>d1213</t>
  </si>
  <si>
    <t>d1213.a1</t>
  </si>
  <si>
    <t>d1214</t>
  </si>
  <si>
    <t>d1214.a1</t>
  </si>
  <si>
    <t>d1215</t>
  </si>
  <si>
    <t>d1215.a1</t>
  </si>
  <si>
    <t>d1216</t>
  </si>
  <si>
    <t>d1216.a1</t>
  </si>
  <si>
    <t>d1217</t>
  </si>
  <si>
    <t>d1217.a1</t>
  </si>
  <si>
    <t>d1218</t>
  </si>
  <si>
    <t>d1218.a1</t>
  </si>
  <si>
    <t>d1219</t>
  </si>
  <si>
    <t>d1219.a1</t>
  </si>
  <si>
    <t>d1220</t>
  </si>
  <si>
    <t>d1220.a1</t>
  </si>
  <si>
    <t>d1221</t>
  </si>
  <si>
    <t>d1221.a1</t>
  </si>
  <si>
    <t>d1222</t>
  </si>
  <si>
    <t>d1222.a1</t>
  </si>
  <si>
    <t>d1223</t>
  </si>
  <si>
    <t>d1223.a1</t>
  </si>
  <si>
    <t>d1224</t>
  </si>
  <si>
    <t>d1224.a1</t>
  </si>
  <si>
    <t>d1225</t>
  </si>
  <si>
    <t>d1225.a1</t>
  </si>
  <si>
    <t>d1226</t>
  </si>
  <si>
    <t>d1226.a1</t>
  </si>
  <si>
    <t>d1227</t>
  </si>
  <si>
    <t>d1227.a1</t>
  </si>
  <si>
    <t>d1228</t>
  </si>
  <si>
    <t>d1228.a1</t>
  </si>
  <si>
    <t>d1229</t>
  </si>
  <si>
    <t>d1229.a1</t>
  </si>
  <si>
    <t>d1230</t>
  </si>
  <si>
    <t>d1230.a1</t>
  </si>
  <si>
    <t>d1231</t>
  </si>
  <si>
    <t>d1231.a1</t>
  </si>
  <si>
    <t>d1232</t>
  </si>
  <si>
    <t>d1232.a1</t>
  </si>
  <si>
    <t>d1233</t>
  </si>
  <si>
    <t>d1233.a1</t>
  </si>
  <si>
    <t>d1234</t>
  </si>
  <si>
    <t>d1234.a1</t>
  </si>
  <si>
    <t>d1235</t>
  </si>
  <si>
    <t>d1235.a1</t>
  </si>
  <si>
    <t>d1236</t>
  </si>
  <si>
    <t>d1236.a1</t>
  </si>
  <si>
    <t>d1237</t>
  </si>
  <si>
    <t>d1237.a1</t>
  </si>
  <si>
    <t>d1238</t>
  </si>
  <si>
    <t>d1238.a1</t>
  </si>
  <si>
    <t>d1239</t>
  </si>
  <si>
    <t>d1239.a1</t>
  </si>
  <si>
    <t>d1240</t>
  </si>
  <si>
    <t>d1240.a1</t>
  </si>
  <si>
    <t>d1241</t>
  </si>
  <si>
    <t>d1241.a1</t>
  </si>
  <si>
    <t>d1242</t>
  </si>
  <si>
    <t>d1242.a1</t>
  </si>
  <si>
    <t>d1243</t>
  </si>
  <si>
    <t>d1243.a1</t>
  </si>
  <si>
    <t>d1244</t>
  </si>
  <si>
    <t>d1244.a1</t>
  </si>
  <si>
    <t>d1245</t>
  </si>
  <si>
    <t>d1245.a1</t>
  </si>
  <si>
    <t>d1246</t>
  </si>
  <si>
    <t>d1246.a1</t>
  </si>
  <si>
    <t>d1247</t>
  </si>
  <si>
    <t>d1247.a1</t>
  </si>
  <si>
    <t>d1248</t>
  </si>
  <si>
    <t>d1248.a1</t>
  </si>
  <si>
    <t>d1249</t>
  </si>
  <si>
    <t>d1249.a1</t>
  </si>
  <si>
    <t>d1250</t>
  </si>
  <si>
    <t>d1250.a1</t>
  </si>
  <si>
    <t>d1251</t>
  </si>
  <si>
    <t>d1251.a1</t>
  </si>
  <si>
    <t>d1252</t>
  </si>
  <si>
    <t>d1252.a1</t>
  </si>
  <si>
    <t>d1253</t>
  </si>
  <si>
    <t>d1253.a1</t>
  </si>
  <si>
    <t>d1254</t>
  </si>
  <si>
    <t>d1254.a1</t>
  </si>
  <si>
    <t>d1255</t>
  </si>
  <si>
    <t>d1255.a1</t>
  </si>
  <si>
    <t>d1256</t>
  </si>
  <si>
    <t>d1256.a1</t>
  </si>
  <si>
    <t>d1257</t>
  </si>
  <si>
    <t>d1257.a1</t>
  </si>
  <si>
    <t>d1258</t>
  </si>
  <si>
    <t>d1258.a1</t>
  </si>
  <si>
    <t>d1259</t>
  </si>
  <si>
    <t>d1259.a1</t>
  </si>
  <si>
    <t>d1260</t>
  </si>
  <si>
    <t>d1260.a1</t>
  </si>
  <si>
    <t>d1261</t>
  </si>
  <si>
    <t>d1261.a1</t>
  </si>
  <si>
    <t>d1262</t>
  </si>
  <si>
    <t>d1262.a1</t>
  </si>
  <si>
    <t>d1263</t>
  </si>
  <si>
    <t>d1263.a1</t>
  </si>
  <si>
    <t>d1264</t>
  </si>
  <si>
    <t>d1264.a1</t>
  </si>
  <si>
    <t>d1265</t>
  </si>
  <si>
    <t>d1265.a1</t>
  </si>
  <si>
    <t>d1266</t>
  </si>
  <si>
    <t>d1266.a1</t>
  </si>
  <si>
    <t>d1267</t>
  </si>
  <si>
    <t>d1267.a1</t>
  </si>
  <si>
    <t>d1268</t>
  </si>
  <si>
    <t>d1268.a1</t>
  </si>
  <si>
    <t>d1269</t>
  </si>
  <si>
    <t>d1269.a1</t>
  </si>
  <si>
    <t>d1270</t>
  </si>
  <si>
    <t>d1270.a1</t>
  </si>
  <si>
    <t>d1271</t>
  </si>
  <si>
    <t>d1271.a1</t>
  </si>
  <si>
    <t>d1272</t>
  </si>
  <si>
    <t>d1272.a1</t>
  </si>
  <si>
    <t>d1273</t>
  </si>
  <si>
    <t>d1273.a1</t>
  </si>
  <si>
    <t>d1274</t>
  </si>
  <si>
    <t>d1274.a1</t>
  </si>
  <si>
    <t>d1275</t>
  </si>
  <si>
    <t>d1275.a1</t>
  </si>
  <si>
    <t>d1276</t>
  </si>
  <si>
    <t>d1276.a1</t>
  </si>
  <si>
    <t>d1277</t>
  </si>
  <si>
    <t>d1277.a1</t>
  </si>
  <si>
    <t>d1278</t>
  </si>
  <si>
    <t>d1278.a1</t>
  </si>
  <si>
    <t>d1279</t>
  </si>
  <si>
    <t>d1279.a1</t>
  </si>
  <si>
    <t>d1280</t>
  </si>
  <si>
    <t>d1280.a1</t>
  </si>
  <si>
    <t>d1281</t>
  </si>
  <si>
    <t>d1281.a1</t>
  </si>
  <si>
    <t>d1282</t>
  </si>
  <si>
    <t>d1282.a1</t>
  </si>
  <si>
    <t>d1283</t>
  </si>
  <si>
    <t>d1283.a1</t>
  </si>
  <si>
    <t>d1284</t>
  </si>
  <si>
    <t>d1284.a1</t>
  </si>
  <si>
    <t>d1285</t>
  </si>
  <si>
    <t>d1285.a1</t>
  </si>
  <si>
    <t>d1286</t>
  </si>
  <si>
    <t>d1286.a1</t>
  </si>
  <si>
    <t>d1287</t>
  </si>
  <si>
    <t>d1287.a1</t>
  </si>
  <si>
    <t>d1288</t>
  </si>
  <si>
    <t>d1288.a1</t>
  </si>
  <si>
    <t>d1289</t>
  </si>
  <si>
    <t>d1289.a1</t>
  </si>
  <si>
    <t>d1290</t>
  </si>
  <si>
    <t>d1290.a1</t>
  </si>
  <si>
    <t>d1291</t>
  </si>
  <si>
    <t>d1291.a1</t>
  </si>
  <si>
    <t>d1292</t>
  </si>
  <si>
    <t>d1292.a1</t>
  </si>
  <si>
    <t>d1293</t>
  </si>
  <si>
    <t>d1293.a1</t>
  </si>
  <si>
    <t>d1294</t>
  </si>
  <si>
    <t>d1294.a1</t>
  </si>
  <si>
    <t>d1295</t>
  </si>
  <si>
    <t>d1295.a1</t>
  </si>
  <si>
    <t>d1296</t>
  </si>
  <si>
    <t>d1296.a1</t>
  </si>
  <si>
    <t>d1297</t>
  </si>
  <si>
    <t>d1297.a1</t>
  </si>
  <si>
    <t>d1298</t>
  </si>
  <si>
    <t>d1298.a1</t>
  </si>
  <si>
    <t>d1299</t>
  </si>
  <si>
    <t>d1299.a1</t>
  </si>
  <si>
    <t>d1299.a2</t>
  </si>
  <si>
    <t>d1300</t>
  </si>
  <si>
    <t>d1300.a1</t>
  </si>
  <si>
    <t>d1301</t>
  </si>
  <si>
    <t>d1301.a1</t>
  </si>
  <si>
    <t>d1302</t>
  </si>
  <si>
    <t>d1302.a1</t>
  </si>
  <si>
    <t>d1303</t>
  </si>
  <si>
    <t>d1303.a1</t>
  </si>
  <si>
    <t>d1304</t>
  </si>
  <si>
    <t>d1304.a1</t>
  </si>
  <si>
    <t>d1305</t>
  </si>
  <si>
    <t>d1305.a1</t>
  </si>
  <si>
    <t>d1306</t>
  </si>
  <si>
    <t>d1306.a1</t>
  </si>
  <si>
    <t>d1307</t>
  </si>
  <si>
    <t>d1307.a1</t>
  </si>
  <si>
    <t>d1308</t>
  </si>
  <si>
    <t>d1308.a1</t>
  </si>
  <si>
    <t>d1309</t>
  </si>
  <si>
    <t>d1309.a1</t>
  </si>
  <si>
    <t>d1310</t>
  </si>
  <si>
    <t>d1310.a1</t>
  </si>
  <si>
    <t>d1311</t>
  </si>
  <si>
    <t>d1311.a1</t>
  </si>
  <si>
    <t>d1312</t>
  </si>
  <si>
    <t>d1312.a1</t>
  </si>
  <si>
    <t>d1312.a2</t>
  </si>
  <si>
    <t>d1312.a2.a1</t>
  </si>
  <si>
    <t>Chassy_SC_3171;N1NZ08;P52960;|reversed Peroxisome proliferation transcriptional regulator - PIP2</t>
  </si>
  <si>
    <t>N1NZ08</t>
  </si>
  <si>
    <t>CENPK1137D_2379</t>
  </si>
  <si>
    <t>P52960</t>
  </si>
  <si>
    <t>YOR363C</t>
  </si>
  <si>
    <t>Peroxisome proliferation transcriptional regulator</t>
  </si>
  <si>
    <t>d1313</t>
  </si>
  <si>
    <t>d1313.a1</t>
  </si>
  <si>
    <t>d1314</t>
  </si>
  <si>
    <t>d1314.a1</t>
  </si>
  <si>
    <t>d1315</t>
  </si>
  <si>
    <t>d1315.a1</t>
  </si>
  <si>
    <t>d1316</t>
  </si>
  <si>
    <t>d1316.a1</t>
  </si>
  <si>
    <t>d1317</t>
  </si>
  <si>
    <t>d1317.a1</t>
  </si>
  <si>
    <t>d1318</t>
  </si>
  <si>
    <t>d1318.a1</t>
  </si>
  <si>
    <t>d1319</t>
  </si>
  <si>
    <t>d1319.a1</t>
  </si>
  <si>
    <t>d1320</t>
  </si>
  <si>
    <t>d1320.a1</t>
  </si>
  <si>
    <t>d1321</t>
  </si>
  <si>
    <t>d1321.a1</t>
  </si>
  <si>
    <t>d1322</t>
  </si>
  <si>
    <t>d1322.a1</t>
  </si>
  <si>
    <t>d1323</t>
  </si>
  <si>
    <t>d1323.a1</t>
  </si>
  <si>
    <t>d1324</t>
  </si>
  <si>
    <t>d1324.a1</t>
  </si>
  <si>
    <t>d1325</t>
  </si>
  <si>
    <t>d1325.a1</t>
  </si>
  <si>
    <t>d1326</t>
  </si>
  <si>
    <t>d1326.a1</t>
  </si>
  <si>
    <t>d1327</t>
  </si>
  <si>
    <t>d1327.a1</t>
  </si>
  <si>
    <t>d1328</t>
  </si>
  <si>
    <t>d1328.a1</t>
  </si>
  <si>
    <t>d1329</t>
  </si>
  <si>
    <t>d1329.a1</t>
  </si>
  <si>
    <t>d1330</t>
  </si>
  <si>
    <t>d1330.a1</t>
  </si>
  <si>
    <t>d1331</t>
  </si>
  <si>
    <t>d1331.a1</t>
  </si>
  <si>
    <t>d1332</t>
  </si>
  <si>
    <t>d1332.a1</t>
  </si>
  <si>
    <t>d1333</t>
  </si>
  <si>
    <t>d1333.a1</t>
  </si>
  <si>
    <t>d1334</t>
  </si>
  <si>
    <t>d1334.a1</t>
  </si>
  <si>
    <t>d1335</t>
  </si>
  <si>
    <t>d1335.a1</t>
  </si>
  <si>
    <t>d1336</t>
  </si>
  <si>
    <t>d1336.a1</t>
  </si>
  <si>
    <t>d1337</t>
  </si>
  <si>
    <t>d1337.a1</t>
  </si>
  <si>
    <t>d1338</t>
  </si>
  <si>
    <t>d1338.a1</t>
  </si>
  <si>
    <t>d1339</t>
  </si>
  <si>
    <t>d1339.a1</t>
  </si>
  <si>
    <t>d1340</t>
  </si>
  <si>
    <t>d1340.a1</t>
  </si>
  <si>
    <t>d1341</t>
  </si>
  <si>
    <t>d1341.a1</t>
  </si>
  <si>
    <t>d1342</t>
  </si>
  <si>
    <t>d1342.a1</t>
  </si>
  <si>
    <t>d1343</t>
  </si>
  <si>
    <t>d1343.a1</t>
  </si>
  <si>
    <t>d1344</t>
  </si>
  <si>
    <t>d1344.a1</t>
  </si>
  <si>
    <t>d1345</t>
  </si>
  <si>
    <t>d1345.a1</t>
  </si>
  <si>
    <t>d1346</t>
  </si>
  <si>
    <t>d1346.a1</t>
  </si>
  <si>
    <t>d1347</t>
  </si>
  <si>
    <t>d1347.a1</t>
  </si>
  <si>
    <t>d1348</t>
  </si>
  <si>
    <t>d1348.a1</t>
  </si>
  <si>
    <t>d1349</t>
  </si>
  <si>
    <t>d1349.a1</t>
  </si>
  <si>
    <t>d1350</t>
  </si>
  <si>
    <t>d1350.a1</t>
  </si>
  <si>
    <t>d1351</t>
  </si>
  <si>
    <t>d1351.a1</t>
  </si>
  <si>
    <t>d1352</t>
  </si>
  <si>
    <t>d1352.a1</t>
  </si>
  <si>
    <t>d1353</t>
  </si>
  <si>
    <t>d1353.a1</t>
  </si>
  <si>
    <t>d1354</t>
  </si>
  <si>
    <t>d1354.a1</t>
  </si>
  <si>
    <t>d1355</t>
  </si>
  <si>
    <t>d1355.a1</t>
  </si>
  <si>
    <t>d1356</t>
  </si>
  <si>
    <t>d1356.a1</t>
  </si>
  <si>
    <t>d1357</t>
  </si>
  <si>
    <t>d1357.a1</t>
  </si>
  <si>
    <t>d1358</t>
  </si>
  <si>
    <t>d1358.a1</t>
  </si>
  <si>
    <t>d1359</t>
  </si>
  <si>
    <t>d1359.a1</t>
  </si>
  <si>
    <t>d1360</t>
  </si>
  <si>
    <t>d1360.a1</t>
  </si>
  <si>
    <t>d1361</t>
  </si>
  <si>
    <t>d1361.a1</t>
  </si>
  <si>
    <t>d1362</t>
  </si>
  <si>
    <t>d1362.a1</t>
  </si>
  <si>
    <t>d1363</t>
  </si>
  <si>
    <t>d1363.a1</t>
  </si>
  <si>
    <t>d1364</t>
  </si>
  <si>
    <t>d1364.a1</t>
  </si>
  <si>
    <t>d1365</t>
  </si>
  <si>
    <t>d1365.a1</t>
  </si>
  <si>
    <t>d1366</t>
  </si>
  <si>
    <t>d1366.a1</t>
  </si>
  <si>
    <t>d1367</t>
  </si>
  <si>
    <t>d1367.a1</t>
  </si>
  <si>
    <t>d1368</t>
  </si>
  <si>
    <t>d1368.a1</t>
  </si>
  <si>
    <t>d1369</t>
  </si>
  <si>
    <t>d1369.a1</t>
  </si>
  <si>
    <t>d1370</t>
  </si>
  <si>
    <t>d1370.a1</t>
  </si>
  <si>
    <t>d1371</t>
  </si>
  <si>
    <t>d1371.a1</t>
  </si>
  <si>
    <t>d1372</t>
  </si>
  <si>
    <t>d1372.a1</t>
  </si>
  <si>
    <t>d1373</t>
  </si>
  <si>
    <t>d1373.a1</t>
  </si>
  <si>
    <t>d1374</t>
  </si>
  <si>
    <t>d1374.a1</t>
  </si>
  <si>
    <t>d1375</t>
  </si>
  <si>
    <t>d1375.a1</t>
  </si>
  <si>
    <t>d1376</t>
  </si>
  <si>
    <t>d1376.a1</t>
  </si>
  <si>
    <t>d1377</t>
  </si>
  <si>
    <t>d1377.a1</t>
  </si>
  <si>
    <t>d1378</t>
  </si>
  <si>
    <t>d1378.a1</t>
  </si>
  <si>
    <t>d1379</t>
  </si>
  <si>
    <t>d1379.a1</t>
  </si>
  <si>
    <t>d1380</t>
  </si>
  <si>
    <t>d1380.a1</t>
  </si>
  <si>
    <t>d1381</t>
  </si>
  <si>
    <t>d1381.a1</t>
  </si>
  <si>
    <t>d1382</t>
  </si>
  <si>
    <t>d1382.a1</t>
  </si>
  <si>
    <t>d1383</t>
  </si>
  <si>
    <t>d1383.a1</t>
  </si>
  <si>
    <t>d1384</t>
  </si>
  <si>
    <t>d1384.a1</t>
  </si>
  <si>
    <t>d1385</t>
  </si>
  <si>
    <t>d1385.a1</t>
  </si>
  <si>
    <t>d1386</t>
  </si>
  <si>
    <t>d1386.a1</t>
  </si>
  <si>
    <t>d1387</t>
  </si>
  <si>
    <t>d1387.a1</t>
  </si>
  <si>
    <t>d1388</t>
  </si>
  <si>
    <t>d1388.a1</t>
  </si>
  <si>
    <t>d1389</t>
  </si>
  <si>
    <t>d1389.a1</t>
  </si>
  <si>
    <t>d1390</t>
  </si>
  <si>
    <t>d1390.a1</t>
  </si>
  <si>
    <t>d1391</t>
  </si>
  <si>
    <t>d1391.a1</t>
  </si>
  <si>
    <t>d1392</t>
  </si>
  <si>
    <t>d1392.a1</t>
  </si>
  <si>
    <t>d1393</t>
  </si>
  <si>
    <t>d1393.a1</t>
  </si>
  <si>
    <t>d1394</t>
  </si>
  <si>
    <t>d1394.a1</t>
  </si>
  <si>
    <t>d1395</t>
  </si>
  <si>
    <t>d1395.a1</t>
  </si>
  <si>
    <t>d1396</t>
  </si>
  <si>
    <t>d1396.a1</t>
  </si>
  <si>
    <t>d1397</t>
  </si>
  <si>
    <t>d1397.a1</t>
  </si>
  <si>
    <t>d1398</t>
  </si>
  <si>
    <t>d1398.a1</t>
  </si>
  <si>
    <t>d1399</t>
  </si>
  <si>
    <t>d1399.a1</t>
  </si>
  <si>
    <t>d1400</t>
  </si>
  <si>
    <t>d1400.a1</t>
  </si>
  <si>
    <t>d1401</t>
  </si>
  <si>
    <t>d1401.a1</t>
  </si>
  <si>
    <t>d1402</t>
  </si>
  <si>
    <t>d1402.a1</t>
  </si>
  <si>
    <t>d1403</t>
  </si>
  <si>
    <t>d1403.a1</t>
  </si>
  <si>
    <t>d1404</t>
  </si>
  <si>
    <t>d1404.a1</t>
  </si>
  <si>
    <t>d1405</t>
  </si>
  <si>
    <t>d1405.a1</t>
  </si>
  <si>
    <t>d1406</t>
  </si>
  <si>
    <t>d1406.a1</t>
  </si>
  <si>
    <t>d1407</t>
  </si>
  <si>
    <t>d1407.a1</t>
  </si>
  <si>
    <t>d1408</t>
  </si>
  <si>
    <t>d1408.a1</t>
  </si>
  <si>
    <t>d1409</t>
  </si>
  <si>
    <t>d1409.a1</t>
  </si>
  <si>
    <t>d1410</t>
  </si>
  <si>
    <t>d1410.a1</t>
  </si>
  <si>
    <t>d1411</t>
  </si>
  <si>
    <t>d1411.a1</t>
  </si>
  <si>
    <t>d1412</t>
  </si>
  <si>
    <t>d1412.a1</t>
  </si>
  <si>
    <t>d1413</t>
  </si>
  <si>
    <t>d1413.a1</t>
  </si>
  <si>
    <t>d1414</t>
  </si>
  <si>
    <t>d1414.a1</t>
  </si>
  <si>
    <t>d1415</t>
  </si>
  <si>
    <t>d1415.a1</t>
  </si>
  <si>
    <t>d1416</t>
  </si>
  <si>
    <t>d1416.a1</t>
  </si>
  <si>
    <t>d1417</t>
  </si>
  <si>
    <t>d1417.a1</t>
  </si>
  <si>
    <t>d1418</t>
  </si>
  <si>
    <t>d1418.a1</t>
  </si>
  <si>
    <t>d1419</t>
  </si>
  <si>
    <t>d1419.a1</t>
  </si>
  <si>
    <t>d1420</t>
  </si>
  <si>
    <t>d1420.a1</t>
  </si>
  <si>
    <t>d1421</t>
  </si>
  <si>
    <t>d1421.a1</t>
  </si>
  <si>
    <t>d1422</t>
  </si>
  <si>
    <t>d1422.a1</t>
  </si>
  <si>
    <t>d1423</t>
  </si>
  <si>
    <t>d1423.a1</t>
  </si>
  <si>
    <t>d1424</t>
  </si>
  <si>
    <t>d1424.a1</t>
  </si>
  <si>
    <t>d1425</t>
  </si>
  <si>
    <t>d1425.a1</t>
  </si>
  <si>
    <t>d1426</t>
  </si>
  <si>
    <t>d1426.a1</t>
  </si>
  <si>
    <t>d1427</t>
  </si>
  <si>
    <t>d1427.a1</t>
  </si>
  <si>
    <t>d1428</t>
  </si>
  <si>
    <t>d1428.a1</t>
  </si>
  <si>
    <t>d1429</t>
  </si>
  <si>
    <t>d1429.a1</t>
  </si>
  <si>
    <t>d1430</t>
  </si>
  <si>
    <t>d1430.a1</t>
  </si>
  <si>
    <t>d1431</t>
  </si>
  <si>
    <t>d1431.a1</t>
  </si>
  <si>
    <t>d1432</t>
  </si>
  <si>
    <t>d1432.a1</t>
  </si>
  <si>
    <t>d1433</t>
  </si>
  <si>
    <t>d1433.a1</t>
  </si>
  <si>
    <t>d1434</t>
  </si>
  <si>
    <t>d1434.a1</t>
  </si>
  <si>
    <t>d1435</t>
  </si>
  <si>
    <t>d1435.a1</t>
  </si>
  <si>
    <t>d1436</t>
  </si>
  <si>
    <t>d1436.a1</t>
  </si>
  <si>
    <t>d1437</t>
  </si>
  <si>
    <t>d1437.a1</t>
  </si>
  <si>
    <t>d1438</t>
  </si>
  <si>
    <t>d1438.a1</t>
  </si>
  <si>
    <t>d1439</t>
  </si>
  <si>
    <t>d1439.a1</t>
  </si>
  <si>
    <t>d1440</t>
  </si>
  <si>
    <t>d1440.a1</t>
  </si>
  <si>
    <t>d1441</t>
  </si>
  <si>
    <t>d1441.a1</t>
  </si>
  <si>
    <t>d1442</t>
  </si>
  <si>
    <t>d1442.a1</t>
  </si>
  <si>
    <t>d1443</t>
  </si>
  <si>
    <t>d1443.a1</t>
  </si>
  <si>
    <t>d1444</t>
  </si>
  <si>
    <t>d1444.a1</t>
  </si>
  <si>
    <t>d1445</t>
  </si>
  <si>
    <t>d1445.a1</t>
  </si>
  <si>
    <t>d1446</t>
  </si>
  <si>
    <t>d1446.a1</t>
  </si>
  <si>
    <t>d1447</t>
  </si>
  <si>
    <t>d1447.a1</t>
  </si>
  <si>
    <t>d1448</t>
  </si>
  <si>
    <t>d1448.a1</t>
  </si>
  <si>
    <t>d1449</t>
  </si>
  <si>
    <t>d1449.a1</t>
  </si>
  <si>
    <t>d1450</t>
  </si>
  <si>
    <t>d1450.a1</t>
  </si>
  <si>
    <t>d1451</t>
  </si>
  <si>
    <t>d1451.a1</t>
  </si>
  <si>
    <t>d1452</t>
  </si>
  <si>
    <t>d1452.a1</t>
  </si>
  <si>
    <t>d1453</t>
  </si>
  <si>
    <t>d1453.a1</t>
  </si>
  <si>
    <t>d1454</t>
  </si>
  <si>
    <t>d1454.a1</t>
  </si>
  <si>
    <t>d1455</t>
  </si>
  <si>
    <t>d1455.a1</t>
  </si>
  <si>
    <t>d1456</t>
  </si>
  <si>
    <t>d1456.a1</t>
  </si>
  <si>
    <t>d1457</t>
  </si>
  <si>
    <t>d1457.a1</t>
  </si>
  <si>
    <t>d1458</t>
  </si>
  <si>
    <t>d1458.a1</t>
  </si>
  <si>
    <t>d1459</t>
  </si>
  <si>
    <t>d1459.a1</t>
  </si>
  <si>
    <t>d1460</t>
  </si>
  <si>
    <t>d1460.a1</t>
  </si>
  <si>
    <t>d1461</t>
  </si>
  <si>
    <t>d1461.a1</t>
  </si>
  <si>
    <t>d1462</t>
  </si>
  <si>
    <t>d1462.a1</t>
  </si>
  <si>
    <t>d1463</t>
  </si>
  <si>
    <t>d1463.a1</t>
  </si>
  <si>
    <t>d1464</t>
  </si>
  <si>
    <t>d1464.a1</t>
  </si>
  <si>
    <t>d1465</t>
  </si>
  <si>
    <t>d1465.a1</t>
  </si>
  <si>
    <t>d1466</t>
  </si>
  <si>
    <t>d1466.a1</t>
  </si>
  <si>
    <t>d1467</t>
  </si>
  <si>
    <t>d1467.a1</t>
  </si>
  <si>
    <t>d1468</t>
  </si>
  <si>
    <t>d1468.a1</t>
  </si>
  <si>
    <t>d1469</t>
  </si>
  <si>
    <t>d1469.a1</t>
  </si>
  <si>
    <t>d1470</t>
  </si>
  <si>
    <t>d1470.a1</t>
  </si>
  <si>
    <t>d1471</t>
  </si>
  <si>
    <t>d1471.a1</t>
  </si>
  <si>
    <t>d1472</t>
  </si>
  <si>
    <t>d1472.a1</t>
  </si>
  <si>
    <t>d1473</t>
  </si>
  <si>
    <t>d1473.a1</t>
  </si>
  <si>
    <t>d1474</t>
  </si>
  <si>
    <t>d1474.a1</t>
  </si>
  <si>
    <t>d1475</t>
  </si>
  <si>
    <t>d1475.a1</t>
  </si>
  <si>
    <t>d1475.a2</t>
  </si>
  <si>
    <t>d1476</t>
  </si>
  <si>
    <t>d1476.a1</t>
  </si>
  <si>
    <t>d1477</t>
  </si>
  <si>
    <t>d1477.a1</t>
  </si>
  <si>
    <t>d1478</t>
  </si>
  <si>
    <t>d1478.a1</t>
  </si>
  <si>
    <t>d1479</t>
  </si>
  <si>
    <t>d1479.a1</t>
  </si>
  <si>
    <t>d1480</t>
  </si>
  <si>
    <t>d1480.a1</t>
  </si>
  <si>
    <t>d1481</t>
  </si>
  <si>
    <t>d1481.a1</t>
  </si>
  <si>
    <t>d1482</t>
  </si>
  <si>
    <t>d1482.a1</t>
  </si>
  <si>
    <t>d1483</t>
  </si>
  <si>
    <t>d1483.a1</t>
  </si>
  <si>
    <t>d1484</t>
  </si>
  <si>
    <t>d1484.a1</t>
  </si>
  <si>
    <t>d1485</t>
  </si>
  <si>
    <t>d1485.a1</t>
  </si>
  <si>
    <t>d1486</t>
  </si>
  <si>
    <t>d1486.a1</t>
  </si>
  <si>
    <t>d1487</t>
  </si>
  <si>
    <t>d1487.a1</t>
  </si>
  <si>
    <t>d1488</t>
  </si>
  <si>
    <t>d1488.a1</t>
  </si>
  <si>
    <t>d1489</t>
  </si>
  <si>
    <t>d1489.a1</t>
  </si>
  <si>
    <t>d1490</t>
  </si>
  <si>
    <t>d1490.a1</t>
  </si>
  <si>
    <t>d1491</t>
  </si>
  <si>
    <t>d1491.a1</t>
  </si>
  <si>
    <t>d1492</t>
  </si>
  <si>
    <t>d1492.a1</t>
  </si>
  <si>
    <t>d1493</t>
  </si>
  <si>
    <t>d1493.a1</t>
  </si>
  <si>
    <t>d1494</t>
  </si>
  <si>
    <t>d1494.a1</t>
  </si>
  <si>
    <t>d1495</t>
  </si>
  <si>
    <t>d1495.a1</t>
  </si>
  <si>
    <t>d1496</t>
  </si>
  <si>
    <t>d1496.a1</t>
  </si>
  <si>
    <t>d1497</t>
  </si>
  <si>
    <t>d1497.a1</t>
  </si>
  <si>
    <t>d1498</t>
  </si>
  <si>
    <t>d1498.a1</t>
  </si>
  <si>
    <t>d1499</t>
  </si>
  <si>
    <t>d1499.a1</t>
  </si>
  <si>
    <t>d1500</t>
  </si>
  <si>
    <t>d1500.a1</t>
  </si>
  <si>
    <t>d1501</t>
  </si>
  <si>
    <t>d1501.a1</t>
  </si>
  <si>
    <t>d1502</t>
  </si>
  <si>
    <t>d1502.a1</t>
  </si>
  <si>
    <t>d1503</t>
  </si>
  <si>
    <t>d1503.a1</t>
  </si>
  <si>
    <t>d1504</t>
  </si>
  <si>
    <t>d1504.a1</t>
  </si>
  <si>
    <t>d1505</t>
  </si>
  <si>
    <t>d1505.a1</t>
  </si>
  <si>
    <t>d1506</t>
  </si>
  <si>
    <t>d1506.a1</t>
  </si>
  <si>
    <t>d1507</t>
  </si>
  <si>
    <t>d1507.a1</t>
  </si>
  <si>
    <t>d1508</t>
  </si>
  <si>
    <t>d1508.a1</t>
  </si>
  <si>
    <t>d1509</t>
  </si>
  <si>
    <t>d1509.a1</t>
  </si>
  <si>
    <t>d1510</t>
  </si>
  <si>
    <t>d1510.a1</t>
  </si>
  <si>
    <t>d1511</t>
  </si>
  <si>
    <t>d1511.a1</t>
  </si>
  <si>
    <t>d1512</t>
  </si>
  <si>
    <t>d1512.a1</t>
  </si>
  <si>
    <t>d1513</t>
  </si>
  <si>
    <t>d1513.a1</t>
  </si>
  <si>
    <t>d1514</t>
  </si>
  <si>
    <t>d1514.a1</t>
  </si>
  <si>
    <t>d1515</t>
  </si>
  <si>
    <t>d1515.a1</t>
  </si>
  <si>
    <t>d1516</t>
  </si>
  <si>
    <t>d1516.a1</t>
  </si>
  <si>
    <t>d1517</t>
  </si>
  <si>
    <t>d1517.a1</t>
  </si>
  <si>
    <t>d1518</t>
  </si>
  <si>
    <t>d1518.a1</t>
  </si>
  <si>
    <t>d1519</t>
  </si>
  <si>
    <t>d1519.a1</t>
  </si>
  <si>
    <t>d1520</t>
  </si>
  <si>
    <t>d1520.a1</t>
  </si>
  <si>
    <t>d1521</t>
  </si>
  <si>
    <t>d1521.a1</t>
  </si>
  <si>
    <t>d1522</t>
  </si>
  <si>
    <t>d1522.a1</t>
  </si>
  <si>
    <t>d1523</t>
  </si>
  <si>
    <t>d1523.a1</t>
  </si>
  <si>
    <t>d1524</t>
  </si>
  <si>
    <t>d1524.a1</t>
  </si>
  <si>
    <t>d1525</t>
  </si>
  <si>
    <t>d1525.a1</t>
  </si>
  <si>
    <t>d1526</t>
  </si>
  <si>
    <t>d1526.a1</t>
  </si>
  <si>
    <t>d1527</t>
  </si>
  <si>
    <t>d1527.a1</t>
  </si>
  <si>
    <t>d1528</t>
  </si>
  <si>
    <t>d1528.a1</t>
  </si>
  <si>
    <t>d1529</t>
  </si>
  <si>
    <t>d1529.a1</t>
  </si>
  <si>
    <t>d1530</t>
  </si>
  <si>
    <t>d1530.a1</t>
  </si>
  <si>
    <t>d1531</t>
  </si>
  <si>
    <t>d1531.a1</t>
  </si>
  <si>
    <t>d1532</t>
  </si>
  <si>
    <t>d1532.a1</t>
  </si>
  <si>
    <t>d1533</t>
  </si>
  <si>
    <t>d1533.a1</t>
  </si>
  <si>
    <t>d1534</t>
  </si>
  <si>
    <t>d1534.a1</t>
  </si>
  <si>
    <t>d1535</t>
  </si>
  <si>
    <t>d1535.a1</t>
  </si>
  <si>
    <t>d1536</t>
  </si>
  <si>
    <t>d1536.a1</t>
  </si>
  <si>
    <t>d1537</t>
  </si>
  <si>
    <t>d1537.a1</t>
  </si>
  <si>
    <t>d1538</t>
  </si>
  <si>
    <t>d1538.a1</t>
  </si>
  <si>
    <t>d1539</t>
  </si>
  <si>
    <t>d1539.a1</t>
  </si>
  <si>
    <t>d1540</t>
  </si>
  <si>
    <t>d1540.a1</t>
  </si>
  <si>
    <t>d1541</t>
  </si>
  <si>
    <t>d1541.a1</t>
  </si>
  <si>
    <t>d1542</t>
  </si>
  <si>
    <t>d1542.a1</t>
  </si>
  <si>
    <t>d1543</t>
  </si>
  <si>
    <t>d1543.a1</t>
  </si>
  <si>
    <t>d1544</t>
  </si>
  <si>
    <t>d1544.a1</t>
  </si>
  <si>
    <t>d1545</t>
  </si>
  <si>
    <t>d1545.a1</t>
  </si>
  <si>
    <t>d1546</t>
  </si>
  <si>
    <t>d1546.a1</t>
  </si>
  <si>
    <t>d1547</t>
  </si>
  <si>
    <t>d1547.a1</t>
  </si>
  <si>
    <t>d1548</t>
  </si>
  <si>
    <t>d1548.a1</t>
  </si>
  <si>
    <t>d1549</t>
  </si>
  <si>
    <t>d1549.a1</t>
  </si>
  <si>
    <t>d1550</t>
  </si>
  <si>
    <t>d1550.a1</t>
  </si>
  <si>
    <t>Chassy_SC_2899;N1P389;Q99312; IMP-specific 5'-nucleotidase 1 - ISN1</t>
  </si>
  <si>
    <t>d1551</t>
  </si>
  <si>
    <t>d1551.a1</t>
  </si>
  <si>
    <t>d1552</t>
  </si>
  <si>
    <t>d1552.a1</t>
  </si>
  <si>
    <t>d1553</t>
  </si>
  <si>
    <t>d1553.a1</t>
  </si>
  <si>
    <t>d1554</t>
  </si>
  <si>
    <t>d1554.a1</t>
  </si>
  <si>
    <t>d1555</t>
  </si>
  <si>
    <t>d1555.a1</t>
  </si>
  <si>
    <t>d1556</t>
  </si>
  <si>
    <t>d1556.a1</t>
  </si>
  <si>
    <t>d1557</t>
  </si>
  <si>
    <t>d1557.a1</t>
  </si>
  <si>
    <t>d1558</t>
  </si>
  <si>
    <t>d1558.a1</t>
  </si>
  <si>
    <t>d1559</t>
  </si>
  <si>
    <t>d1559.a1</t>
  </si>
  <si>
    <t>d1560</t>
  </si>
  <si>
    <t>d1560.a1</t>
  </si>
  <si>
    <t>d1561</t>
  </si>
  <si>
    <t>d1561.a1</t>
  </si>
  <si>
    <t>d1562</t>
  </si>
  <si>
    <t>d1562.a1</t>
  </si>
  <si>
    <t>d1563</t>
  </si>
  <si>
    <t>d1563.a1</t>
  </si>
  <si>
    <t>d1564</t>
  </si>
  <si>
    <t>d1564.a1</t>
  </si>
  <si>
    <t>d1565</t>
  </si>
  <si>
    <t>d1565.a1</t>
  </si>
  <si>
    <t>d1566</t>
  </si>
  <si>
    <t>d1566.a1</t>
  </si>
  <si>
    <t>d1567</t>
  </si>
  <si>
    <t>d1567.a1</t>
  </si>
  <si>
    <t>d1568</t>
  </si>
  <si>
    <t>d1568.a1</t>
  </si>
  <si>
    <t>d1569</t>
  </si>
  <si>
    <t>d1569.a1</t>
  </si>
  <si>
    <t>d1570</t>
  </si>
  <si>
    <t>d1570.a1</t>
  </si>
  <si>
    <t>d1571</t>
  </si>
  <si>
    <t>d1571.a1</t>
  </si>
  <si>
    <t>d1572</t>
  </si>
  <si>
    <t>d1572.a1</t>
  </si>
  <si>
    <t>d1573</t>
  </si>
  <si>
    <t>d1573.a1</t>
  </si>
  <si>
    <t>d1574</t>
  </si>
  <si>
    <t>d1574.a1</t>
  </si>
  <si>
    <t>d1575</t>
  </si>
  <si>
    <t>d1575.a1</t>
  </si>
  <si>
    <t>Chassy_SC_2993;N1P5D4;P12904; 5'-AMP-activated protein kinase subunit gamma - SNF4</t>
  </si>
  <si>
    <t>d1576</t>
  </si>
  <si>
    <t>d1576.a1</t>
  </si>
  <si>
    <t>d1577</t>
  </si>
  <si>
    <t>d1577.a1</t>
  </si>
  <si>
    <t>d1578</t>
  </si>
  <si>
    <t>d1578.a1</t>
  </si>
  <si>
    <t>d1579</t>
  </si>
  <si>
    <t>d1579.a1</t>
  </si>
  <si>
    <t>d1580</t>
  </si>
  <si>
    <t>d1580.a1</t>
  </si>
  <si>
    <t>d1581</t>
  </si>
  <si>
    <t>d1581.a1</t>
  </si>
  <si>
    <t>d1582</t>
  </si>
  <si>
    <t>d1582.a1</t>
  </si>
  <si>
    <t>d1583</t>
  </si>
  <si>
    <t>d1583.a1</t>
  </si>
  <si>
    <t>d1584</t>
  </si>
  <si>
    <t>d1584.a1</t>
  </si>
  <si>
    <t>d1585</t>
  </si>
  <si>
    <t>d1585.a1</t>
  </si>
  <si>
    <t>d1586</t>
  </si>
  <si>
    <t>d1586.a1</t>
  </si>
  <si>
    <t>d1587</t>
  </si>
  <si>
    <t>d1587.a1</t>
  </si>
  <si>
    <t>d1588</t>
  </si>
  <si>
    <t>d1588.a1</t>
  </si>
  <si>
    <t>d1589</t>
  </si>
  <si>
    <t>d1589.a1</t>
  </si>
  <si>
    <t>d1590</t>
  </si>
  <si>
    <t>d1590.a1</t>
  </si>
  <si>
    <t>d1591</t>
  </si>
  <si>
    <t>d1591.a1</t>
  </si>
  <si>
    <t>d1592</t>
  </si>
  <si>
    <t>d1592.a1</t>
  </si>
  <si>
    <t>d1593</t>
  </si>
  <si>
    <t>d1593.a1</t>
  </si>
  <si>
    <t>d1594</t>
  </si>
  <si>
    <t>d1594.a1</t>
  </si>
  <si>
    <t>d1595</t>
  </si>
  <si>
    <t>d1595.a1</t>
  </si>
  <si>
    <t>d1596</t>
  </si>
  <si>
    <t>d1596.a1</t>
  </si>
  <si>
    <t>d1597</t>
  </si>
  <si>
    <t>d1597.a1</t>
  </si>
  <si>
    <t>d1598</t>
  </si>
  <si>
    <t>d1598.a1</t>
  </si>
  <si>
    <t>d1599</t>
  </si>
  <si>
    <t>d1599.a1</t>
  </si>
  <si>
    <t>d1600</t>
  </si>
  <si>
    <t>d1600.a1</t>
  </si>
  <si>
    <t>d1601</t>
  </si>
  <si>
    <t>d1601.a1</t>
  </si>
  <si>
    <t>d1602</t>
  </si>
  <si>
    <t>d1602.a1</t>
  </si>
  <si>
    <t>d1603</t>
  </si>
  <si>
    <t>d1603.a1</t>
  </si>
  <si>
    <t>d1604</t>
  </si>
  <si>
    <t>d1604.a1</t>
  </si>
  <si>
    <t>d1605</t>
  </si>
  <si>
    <t>d1605.a1</t>
  </si>
  <si>
    <t>Chassy_SC_5263;N1NWG7;P38930; Casein kinase II subunit beta' - CKB2</t>
  </si>
  <si>
    <t>d1606</t>
  </si>
  <si>
    <t>d1606.a1</t>
  </si>
  <si>
    <t>d1607</t>
  </si>
  <si>
    <t>d1607.a1</t>
  </si>
  <si>
    <t>Chassy_SC_1632;N1NX83;P25298; mRNA 3'-end-processing protein RNA14 - RNA14</t>
  </si>
  <si>
    <t>d1608</t>
  </si>
  <si>
    <t>d1608.a1</t>
  </si>
  <si>
    <t>d1609</t>
  </si>
  <si>
    <t>d1609.a1</t>
  </si>
  <si>
    <t>d1610</t>
  </si>
  <si>
    <t>d1610.a1</t>
  </si>
  <si>
    <t>d1611</t>
  </si>
  <si>
    <t>d1611.a1</t>
  </si>
  <si>
    <t>d1612</t>
  </si>
  <si>
    <t>d1612.a1</t>
  </si>
  <si>
    <t>d1613</t>
  </si>
  <si>
    <t>d1613.a1</t>
  </si>
  <si>
    <t>d1614</t>
  </si>
  <si>
    <t>d1614.a1</t>
  </si>
  <si>
    <t>d1615</t>
  </si>
  <si>
    <t>d1615.a1</t>
  </si>
  <si>
    <t>d1616</t>
  </si>
  <si>
    <t>d1616.a1</t>
  </si>
  <si>
    <t>d1617</t>
  </si>
  <si>
    <t>d1617.a1</t>
  </si>
  <si>
    <t>d1618</t>
  </si>
  <si>
    <t>d1618.a1</t>
  </si>
  <si>
    <t>d1619</t>
  </si>
  <si>
    <t>d1619.a1</t>
  </si>
  <si>
    <t>d1620</t>
  </si>
  <si>
    <t>d1620.a1</t>
  </si>
  <si>
    <t>d1621</t>
  </si>
  <si>
    <t>d1621.a1</t>
  </si>
  <si>
    <t>d1622</t>
  </si>
  <si>
    <t>d1622.a1</t>
  </si>
  <si>
    <t>d1623</t>
  </si>
  <si>
    <t>d1623.a1</t>
  </si>
  <si>
    <t>d1624</t>
  </si>
  <si>
    <t>d1624.a1</t>
  </si>
  <si>
    <t>d1625</t>
  </si>
  <si>
    <t>d1625.a1</t>
  </si>
  <si>
    <t>d1626</t>
  </si>
  <si>
    <t>d1626.a1</t>
  </si>
  <si>
    <t>d1627</t>
  </si>
  <si>
    <t>d1627.a1</t>
  </si>
  <si>
    <t>d1628</t>
  </si>
  <si>
    <t>d1628.a1</t>
  </si>
  <si>
    <t>d1629</t>
  </si>
  <si>
    <t>d1629.a1</t>
  </si>
  <si>
    <t>d1629.a2</t>
  </si>
  <si>
    <t>d1629.a2.a1</t>
  </si>
  <si>
    <t>Chassy_SC_2343;N1P4P3;Q12675; Phospholipid-transporting ATPase DNF2 - DNF2</t>
  </si>
  <si>
    <t>N1P4P3</t>
  </si>
  <si>
    <t>CENPK1137D_3917</t>
  </si>
  <si>
    <t>Q12675</t>
  </si>
  <si>
    <t>YDR093W</t>
  </si>
  <si>
    <t>Phospholipid-transporting ATPase DNF2 - DNF2</t>
  </si>
  <si>
    <t>d1630</t>
  </si>
  <si>
    <t>d1630.a1</t>
  </si>
  <si>
    <t>d1631</t>
  </si>
  <si>
    <t>d1631.a1</t>
  </si>
  <si>
    <t>d1632</t>
  </si>
  <si>
    <t>d1632.a1</t>
  </si>
  <si>
    <t>d1633</t>
  </si>
  <si>
    <t>d1633.a1</t>
  </si>
  <si>
    <t>d1634</t>
  </si>
  <si>
    <t>d1634.a1</t>
  </si>
  <si>
    <t>d1635</t>
  </si>
  <si>
    <t>d1635.a1</t>
  </si>
  <si>
    <t>d1636</t>
  </si>
  <si>
    <t>d1636.a1</t>
  </si>
  <si>
    <t>d1637</t>
  </si>
  <si>
    <t>d1637.a1</t>
  </si>
  <si>
    <t>d1638</t>
  </si>
  <si>
    <t>d1638.a1</t>
  </si>
  <si>
    <t>d1639</t>
  </si>
  <si>
    <t>d1639.a1</t>
  </si>
  <si>
    <t>d1640</t>
  </si>
  <si>
    <t>d1640.a1</t>
  </si>
  <si>
    <t>d1641</t>
  </si>
  <si>
    <t>d1641.a1</t>
  </si>
  <si>
    <t>d1642</t>
  </si>
  <si>
    <t>d1642.a1</t>
  </si>
  <si>
    <t>d1643</t>
  </si>
  <si>
    <t>d1643.a1</t>
  </si>
  <si>
    <t>d1644</t>
  </si>
  <si>
    <t>d1644.a1</t>
  </si>
  <si>
    <t>d1645</t>
  </si>
  <si>
    <t>d1645.a1</t>
  </si>
  <si>
    <t>d1646</t>
  </si>
  <si>
    <t>d1646.a1</t>
  </si>
  <si>
    <t>d1647</t>
  </si>
  <si>
    <t>d1647.a1</t>
  </si>
  <si>
    <t>d1648</t>
  </si>
  <si>
    <t>d1648.a1</t>
  </si>
  <si>
    <t>d1649</t>
  </si>
  <si>
    <t>d1649.a1</t>
  </si>
  <si>
    <t>d1650</t>
  </si>
  <si>
    <t>d1650.a1</t>
  </si>
  <si>
    <t>d1651</t>
  </si>
  <si>
    <t>d1651.a1</t>
  </si>
  <si>
    <t>d1652</t>
  </si>
  <si>
    <t>d1652.a1</t>
  </si>
  <si>
    <t>d1653</t>
  </si>
  <si>
    <t>d1653.a1</t>
  </si>
  <si>
    <t>d1654</t>
  </si>
  <si>
    <t>d1654.a1</t>
  </si>
  <si>
    <t>d1655</t>
  </si>
  <si>
    <t>d1655.a1</t>
  </si>
  <si>
    <t>d1656</t>
  </si>
  <si>
    <t>d1656.a1</t>
  </si>
  <si>
    <t>d1657</t>
  </si>
  <si>
    <t>d1657.a1</t>
  </si>
  <si>
    <t>d1658</t>
  </si>
  <si>
    <t>d1658.a1</t>
  </si>
  <si>
    <t>d1659</t>
  </si>
  <si>
    <t>d1659.a1</t>
  </si>
  <si>
    <t>d1660</t>
  </si>
  <si>
    <t>d1660.a1</t>
  </si>
  <si>
    <t>d1661</t>
  </si>
  <si>
    <t>d1661.a1</t>
  </si>
  <si>
    <t>d1662</t>
  </si>
  <si>
    <t>d1662.a1</t>
  </si>
  <si>
    <t>d1663</t>
  </si>
  <si>
    <t>d1663.a1</t>
  </si>
  <si>
    <t>d1664</t>
  </si>
  <si>
    <t>d1664.a1</t>
  </si>
  <si>
    <t>d1665</t>
  </si>
  <si>
    <t>d1665.a1</t>
  </si>
  <si>
    <t>d1666</t>
  </si>
  <si>
    <t>d1666.a1</t>
  </si>
  <si>
    <t>d1667</t>
  </si>
  <si>
    <t>d1667.a1</t>
  </si>
  <si>
    <t>d1668</t>
  </si>
  <si>
    <t>d1668.a1</t>
  </si>
  <si>
    <t>d1669</t>
  </si>
  <si>
    <t>d1669.a1</t>
  </si>
  <si>
    <t>d1670</t>
  </si>
  <si>
    <t>d1670.a1</t>
  </si>
  <si>
    <t>d1671</t>
  </si>
  <si>
    <t>d1671.a1</t>
  </si>
  <si>
    <t>Chassy_SC_5077;N1PAN5;P25582; 27S pre-rRNA (guanosine(2922)-2'-O)-methyltransferase - SPB1</t>
  </si>
  <si>
    <t>d1672</t>
  </si>
  <si>
    <t>d1672.a1</t>
  </si>
  <si>
    <t>d1673</t>
  </si>
  <si>
    <t>d1673.a1</t>
  </si>
  <si>
    <t>d1674</t>
  </si>
  <si>
    <t>d1674.a1</t>
  </si>
  <si>
    <t>d1675</t>
  </si>
  <si>
    <t>d1675.a1</t>
  </si>
  <si>
    <t>d1676</t>
  </si>
  <si>
    <t>d1676.a1</t>
  </si>
  <si>
    <t>d1677</t>
  </si>
  <si>
    <t>d1677.a1</t>
  </si>
  <si>
    <t>d1678</t>
  </si>
  <si>
    <t>d1678.a1</t>
  </si>
  <si>
    <t>d1679</t>
  </si>
  <si>
    <t>d1679.a1</t>
  </si>
  <si>
    <t>d1680</t>
  </si>
  <si>
    <t>d1680.a1</t>
  </si>
  <si>
    <t>d1681</t>
  </si>
  <si>
    <t>d1681.a1</t>
  </si>
  <si>
    <t>d1682</t>
  </si>
  <si>
    <t>d1682.a1</t>
  </si>
  <si>
    <t>d1683</t>
  </si>
  <si>
    <t>d1683.a1</t>
  </si>
  <si>
    <t>d1684</t>
  </si>
  <si>
    <t>d1684.a1</t>
  </si>
  <si>
    <t>d1685</t>
  </si>
  <si>
    <t>d1685.a1</t>
  </si>
  <si>
    <t>d1686</t>
  </si>
  <si>
    <t>d1686.a1</t>
  </si>
  <si>
    <t>d1687</t>
  </si>
  <si>
    <t>d1687.a1</t>
  </si>
  <si>
    <t>d1688</t>
  </si>
  <si>
    <t>d1688.a1</t>
  </si>
  <si>
    <t>d1689</t>
  </si>
  <si>
    <t>d1689.a1</t>
  </si>
  <si>
    <t>d1690</t>
  </si>
  <si>
    <t>d1690.a1</t>
  </si>
  <si>
    <t>d1691</t>
  </si>
  <si>
    <t>d1691.a1</t>
  </si>
  <si>
    <t>d1692</t>
  </si>
  <si>
    <t>d1692.a1</t>
  </si>
  <si>
    <t>d1693</t>
  </si>
  <si>
    <t>d1693.a1</t>
  </si>
  <si>
    <t>d1694</t>
  </si>
  <si>
    <t>d1694.a1</t>
  </si>
  <si>
    <t>d1695</t>
  </si>
  <si>
    <t>d1695.a1</t>
  </si>
  <si>
    <t>d1696</t>
  </si>
  <si>
    <t>d1696.a1</t>
  </si>
  <si>
    <t>d1697</t>
  </si>
  <si>
    <t>d1697.a1</t>
  </si>
  <si>
    <t>d1698</t>
  </si>
  <si>
    <t>d1698.a1</t>
  </si>
  <si>
    <t>d1699</t>
  </si>
  <si>
    <t>d1699.a1</t>
  </si>
  <si>
    <t>d1700</t>
  </si>
  <si>
    <t>d1700.a1</t>
  </si>
  <si>
    <t>d1701</t>
  </si>
  <si>
    <t>d1701.a1</t>
  </si>
  <si>
    <t>d1702</t>
  </si>
  <si>
    <t>d1702.a1</t>
  </si>
  <si>
    <t>d1703</t>
  </si>
  <si>
    <t>d1703.a1</t>
  </si>
  <si>
    <t>d1704</t>
  </si>
  <si>
    <t>d1704.a1</t>
  </si>
  <si>
    <t>d1705</t>
  </si>
  <si>
    <t>d1705.a1</t>
  </si>
  <si>
    <t>d1706</t>
  </si>
  <si>
    <t>d1706.a1</t>
  </si>
  <si>
    <t>d1707</t>
  </si>
  <si>
    <t>d1707.a1</t>
  </si>
  <si>
    <t>d1708</t>
  </si>
  <si>
    <t>d1708.a1</t>
  </si>
  <si>
    <t>d1709</t>
  </si>
  <si>
    <t>d1709.a1</t>
  </si>
  <si>
    <t>d1710</t>
  </si>
  <si>
    <t>d1710.a1</t>
  </si>
  <si>
    <t>d1711</t>
  </si>
  <si>
    <t>d1711.a1</t>
  </si>
  <si>
    <t>d1712</t>
  </si>
  <si>
    <t>d1712.a1</t>
  </si>
  <si>
    <t>d1713</t>
  </si>
  <si>
    <t>d1713.a1</t>
  </si>
  <si>
    <t>d1714</t>
  </si>
  <si>
    <t>d1714.a1</t>
  </si>
  <si>
    <t>d1715</t>
  </si>
  <si>
    <t>d1715.a1</t>
  </si>
  <si>
    <t>d1716</t>
  </si>
  <si>
    <t>d1716.a1</t>
  </si>
  <si>
    <t>d1717</t>
  </si>
  <si>
    <t>d1717.a1</t>
  </si>
  <si>
    <t>d1718</t>
  </si>
  <si>
    <t>d1718.a1</t>
  </si>
  <si>
    <t>d1719</t>
  </si>
  <si>
    <t>d1719.a1</t>
  </si>
  <si>
    <t>d1720</t>
  </si>
  <si>
    <t>d1720.a1</t>
  </si>
  <si>
    <t>d1721</t>
  </si>
  <si>
    <t>d1721.a1</t>
  </si>
  <si>
    <t>d1722</t>
  </si>
  <si>
    <t>d1722.a1</t>
  </si>
  <si>
    <t>d1723</t>
  </si>
  <si>
    <t>d1723.a1</t>
  </si>
  <si>
    <t>d1724</t>
  </si>
  <si>
    <t>d1724.a1</t>
  </si>
  <si>
    <t>d1725</t>
  </si>
  <si>
    <t>d1725.a1</t>
  </si>
  <si>
    <t>d1726</t>
  </si>
  <si>
    <t>d1726.a1</t>
  </si>
  <si>
    <t>d1727</t>
  </si>
  <si>
    <t>d1727.a1</t>
  </si>
  <si>
    <t>d1728</t>
  </si>
  <si>
    <t>d1728.a1</t>
  </si>
  <si>
    <t>d1729</t>
  </si>
  <si>
    <t>d1729.a1</t>
  </si>
  <si>
    <t>d1730</t>
  </si>
  <si>
    <t>d1730.a1</t>
  </si>
  <si>
    <t>d1731</t>
  </si>
  <si>
    <t>d1731.a1</t>
  </si>
  <si>
    <t>d1732</t>
  </si>
  <si>
    <t>d1732.a1</t>
  </si>
  <si>
    <t>d1733</t>
  </si>
  <si>
    <t>d1733.a1</t>
  </si>
  <si>
    <t>d1734</t>
  </si>
  <si>
    <t>d1734.a1</t>
  </si>
  <si>
    <t>d1735</t>
  </si>
  <si>
    <t>d1735.a1</t>
  </si>
  <si>
    <t>d1736</t>
  </si>
  <si>
    <t>d1736.a1</t>
  </si>
  <si>
    <t>d1737</t>
  </si>
  <si>
    <t>d1737.a1</t>
  </si>
  <si>
    <t>d1738</t>
  </si>
  <si>
    <t>d1738.a1</t>
  </si>
  <si>
    <t>d1739</t>
  </si>
  <si>
    <t>d1739.a1</t>
  </si>
  <si>
    <t>d1740</t>
  </si>
  <si>
    <t>d1740.a1</t>
  </si>
  <si>
    <t>d1741</t>
  </si>
  <si>
    <t>d1741.a1</t>
  </si>
  <si>
    <t>d1742</t>
  </si>
  <si>
    <t>d1742.a1</t>
  </si>
  <si>
    <t>d1743</t>
  </si>
  <si>
    <t>d1743.a1</t>
  </si>
  <si>
    <t>d1744</t>
  </si>
  <si>
    <t>d1744.a1</t>
  </si>
  <si>
    <t>d1745</t>
  </si>
  <si>
    <t>d1745.a1</t>
  </si>
  <si>
    <t>d1746</t>
  </si>
  <si>
    <t>d1746.a1</t>
  </si>
  <si>
    <t>d1746.a1.a1</t>
  </si>
  <si>
    <t>Chassy_SC_220;N1P1K4;Q06704; Golgin IMH1 - IMH1</t>
  </si>
  <si>
    <t>N1P1K4</t>
  </si>
  <si>
    <t>CENPK1137D_682</t>
  </si>
  <si>
    <t>Q06704</t>
  </si>
  <si>
    <t>YLR309C</t>
  </si>
  <si>
    <t>Golgin IMH1 - IMH1</t>
  </si>
  <si>
    <t>d1747</t>
  </si>
  <si>
    <t>d1747.a1</t>
  </si>
  <si>
    <t>d1747.a1.a1</t>
  </si>
  <si>
    <t>Chassy_SC_1031;N1NXB9;P39006; Phosphatidylserine decarboxylase proenzyme 1, mitochondrial - PSD1</t>
  </si>
  <si>
    <t>N1NXB9</t>
  </si>
  <si>
    <t>CENPK1137D_2510</t>
  </si>
  <si>
    <t>P39006</t>
  </si>
  <si>
    <t>YNL169C</t>
  </si>
  <si>
    <t>4.1.1.65</t>
  </si>
  <si>
    <t>Phosphatidylserine decarboxylase proenzyme 1, mitochondrial - PSD1</t>
  </si>
  <si>
    <t>d1748</t>
  </si>
  <si>
    <t>d1748.a1</t>
  </si>
  <si>
    <t>d1748.a1.a1</t>
  </si>
  <si>
    <t>Chassy_SC_774;N1NXI8;P32047; Protein MLF3 - MLF3</t>
  </si>
  <si>
    <t>N1NXI8</t>
  </si>
  <si>
    <t>CENPK1137D_2605</t>
  </si>
  <si>
    <t>P32047</t>
  </si>
  <si>
    <t>YNL074C</t>
  </si>
  <si>
    <t>Protein MLF3 - MLF3</t>
  </si>
  <si>
    <t>d1749</t>
  </si>
  <si>
    <t>d1749.a1</t>
  </si>
  <si>
    <t>d1750</t>
  </si>
  <si>
    <t>d1750.a1</t>
  </si>
  <si>
    <t>d1751</t>
  </si>
  <si>
    <t>d1751.a1</t>
  </si>
  <si>
    <t>d1752</t>
  </si>
  <si>
    <t>d1752.a1</t>
  </si>
  <si>
    <t>d1753</t>
  </si>
  <si>
    <t>d1753.a1</t>
  </si>
  <si>
    <t>d1754</t>
  </si>
  <si>
    <t>d1754.a1</t>
  </si>
  <si>
    <t>d1755</t>
  </si>
  <si>
    <t>d1755.a1</t>
  </si>
  <si>
    <t>d1756</t>
  </si>
  <si>
    <t>d1756.a1</t>
  </si>
  <si>
    <t>d1757</t>
  </si>
  <si>
    <t>d1757.a1</t>
  </si>
  <si>
    <t>d1757.a1.a1</t>
  </si>
  <si>
    <t>Chassy_SC_2164;N1P0C1;Q04472; Mitochondrial inner membrane i-AAA protease supercomplex subunit MGR3 - MGR3</t>
  </si>
  <si>
    <t>N1P0C1</t>
  </si>
  <si>
    <t>CENPK1137D_147</t>
  </si>
  <si>
    <t>Q04472</t>
  </si>
  <si>
    <t>YMR115W</t>
  </si>
  <si>
    <t>Mitochondrial inner membrane i-AAA protease supercomplex subunit MGR3 - MGR3</t>
  </si>
  <si>
    <t>d1758</t>
  </si>
  <si>
    <t>d1758.a1</t>
  </si>
  <si>
    <t>d1758.a1.a1</t>
  </si>
  <si>
    <t>Chassy_SC_2675;N1P2Q0;P36141; Putative redox protein FMP46, mitochondrial - FMP46</t>
  </si>
  <si>
    <t>N1P2Q0</t>
  </si>
  <si>
    <t>CENPK1137D_1057</t>
  </si>
  <si>
    <t>P36141</t>
  </si>
  <si>
    <t>YKR049C</t>
  </si>
  <si>
    <t>Putative redox protein FMP46, mitochondrial - FMP46</t>
  </si>
  <si>
    <t>d1759</t>
  </si>
  <si>
    <t>d1759.a1</t>
  </si>
  <si>
    <t>d1760</t>
  </si>
  <si>
    <t>d1760.a1</t>
  </si>
  <si>
    <t>d1761</t>
  </si>
  <si>
    <t>d1761.a1</t>
  </si>
  <si>
    <t>d1762</t>
  </si>
  <si>
    <t>d1762.a1</t>
  </si>
  <si>
    <t>d1762.a1.a1</t>
  </si>
  <si>
    <t>Chassy_SC_1605;N1P6X2;P38300; Inner membrane mitoribosome receptor MBA1, mitochondrial - MBA1</t>
  </si>
  <si>
    <t>N1P6X2</t>
  </si>
  <si>
    <t>CENPK1137D_4737</t>
  </si>
  <si>
    <t>P38300</t>
  </si>
  <si>
    <t>YBR185C</t>
  </si>
  <si>
    <t>Inner membrane mitoribosome receptor MBA1, mitochondrial - MBA1</t>
  </si>
  <si>
    <t>d1763</t>
  </si>
  <si>
    <t>d1763.a1</t>
  </si>
  <si>
    <t>d1764</t>
  </si>
  <si>
    <t>d1764.a1</t>
  </si>
  <si>
    <t>d1765</t>
  </si>
  <si>
    <t>d1765.a1</t>
  </si>
  <si>
    <t>d1766</t>
  </si>
  <si>
    <t>d1766.a1</t>
  </si>
  <si>
    <t>d1767</t>
  </si>
  <si>
    <t>d1767.a1</t>
  </si>
  <si>
    <t>d1767.a1.a1</t>
  </si>
  <si>
    <t>Chassy_SC_3694;N1P1E6;P38747; OTU domain-containing protein 2 - OTU2</t>
  </si>
  <si>
    <t>N1P1E6</t>
  </si>
  <si>
    <t>CENPK1137D_5374</t>
  </si>
  <si>
    <t>P38747</t>
  </si>
  <si>
    <t>YHL013C</t>
  </si>
  <si>
    <t>OTU domain-containing protein 2 - OTU2</t>
  </si>
  <si>
    <t>d1768</t>
  </si>
  <si>
    <t>d1768.a1</t>
  </si>
  <si>
    <t>d1769</t>
  </si>
  <si>
    <t>d1769.a1</t>
  </si>
  <si>
    <t>d1769.a1.a1</t>
  </si>
  <si>
    <t>Chassy_SC_4261;N1P101;P40517; Ran-specific GTPase-activating protein 2 - YRB2</t>
  </si>
  <si>
    <t>N1P101</t>
  </si>
  <si>
    <t>CENPK1137D_5194</t>
  </si>
  <si>
    <t>P40517</t>
  </si>
  <si>
    <t>YIL063C</t>
  </si>
  <si>
    <t>Ran-specific GTPase-activating protein 2 - YRB2</t>
  </si>
  <si>
    <t>d1770</t>
  </si>
  <si>
    <t>d1770.a1</t>
  </si>
  <si>
    <t>d1771</t>
  </si>
  <si>
    <t>d1771.a1</t>
  </si>
  <si>
    <t>d1772</t>
  </si>
  <si>
    <t>d1772.a1</t>
  </si>
  <si>
    <t>d1773</t>
  </si>
  <si>
    <t>d1773.a1</t>
  </si>
  <si>
    <t>d1773.a1.a1</t>
  </si>
  <si>
    <t>Chassy_SC_1729;N1NW06;Q12432; Chromatin modification-related protein EAF3 - EAF3</t>
  </si>
  <si>
    <t>N1NW06</t>
  </si>
  <si>
    <t>CENPK1137D_1725</t>
  </si>
  <si>
    <t>Q12432</t>
  </si>
  <si>
    <t>YPR023C</t>
  </si>
  <si>
    <t>Chromatin modification-related protein EAF3 - EAF3</t>
  </si>
  <si>
    <t>d1774</t>
  </si>
  <si>
    <t>d1774.a1</t>
  </si>
  <si>
    <t>d1775</t>
  </si>
  <si>
    <t>d1775.a1</t>
  </si>
  <si>
    <t>d1776</t>
  </si>
  <si>
    <t>d1776.a1</t>
  </si>
  <si>
    <t>d1777</t>
  </si>
  <si>
    <t>d1777.a1</t>
  </si>
  <si>
    <t>d1778</t>
  </si>
  <si>
    <t>d1778.a1</t>
  </si>
  <si>
    <t>d1779</t>
  </si>
  <si>
    <t>d1779.a1</t>
  </si>
  <si>
    <t>d1779.a1.a1</t>
  </si>
  <si>
    <t>Chassy_SC_1685;N1P592;P32617; Chromatin-remodeling complex subunit IES6 - IES6</t>
  </si>
  <si>
    <t>N1P592</t>
  </si>
  <si>
    <t>CENPK1137D_3611</t>
  </si>
  <si>
    <t>P32617</t>
  </si>
  <si>
    <t>YEL044W</t>
  </si>
  <si>
    <t>Chromatin-remodeling complex subunit IES6 - IES6</t>
  </si>
  <si>
    <t>d1780</t>
  </si>
  <si>
    <t>d1780.a1</t>
  </si>
  <si>
    <t>d1781</t>
  </si>
  <si>
    <t>d1781.a1</t>
  </si>
  <si>
    <t>d1782</t>
  </si>
  <si>
    <t>d1782.a1</t>
  </si>
  <si>
    <t>d1782.a1.a1</t>
  </si>
  <si>
    <t>Chassy_SC_2491;N1P2T4;P32461; 2-(3-amino-3-carboxypropyl)histidine synthase subunit 2 - DPH2</t>
  </si>
  <si>
    <t>N1P2T4</t>
  </si>
  <si>
    <t>CENPK1137D_1102</t>
  </si>
  <si>
    <t>P32461</t>
  </si>
  <si>
    <t>YKL191W</t>
  </si>
  <si>
    <t>2.5.1.108</t>
  </si>
  <si>
    <t>2-(3-amino-3-carboxypropyl)histidine synthase subunit 2 - DPH2</t>
  </si>
  <si>
    <t>d1783</t>
  </si>
  <si>
    <t>d1783.a1</t>
  </si>
  <si>
    <t>d1784</t>
  </si>
  <si>
    <t>d1784.a1</t>
  </si>
  <si>
    <t>d1784.a1.a1</t>
  </si>
  <si>
    <t>Chassy_SC_2836;N1NZ42;Q04500; U3 small nucleolar RNA-associated protein 14 - UTP14</t>
  </si>
  <si>
    <t>N1NZ42</t>
  </si>
  <si>
    <t>CENPK1137D_301</t>
  </si>
  <si>
    <t>Q04500</t>
  </si>
  <si>
    <t>YML093W</t>
  </si>
  <si>
    <t>U3 small nucleolar RNA-associated protein 14 - UTP14</t>
  </si>
  <si>
    <t>d1785</t>
  </si>
  <si>
    <t>d1785.a1</t>
  </si>
  <si>
    <t>d1786</t>
  </si>
  <si>
    <t>d1786.a1</t>
  </si>
  <si>
    <t>d1786.a1.a1</t>
  </si>
  <si>
    <t>Chassy_SC_459;N1P926;Q12263; Serine/threonine-protein kinase GIN4 - GIN4</t>
  </si>
  <si>
    <t>N1P926</t>
  </si>
  <si>
    <t>CENPK1137D_4335</t>
  </si>
  <si>
    <t>Q12263</t>
  </si>
  <si>
    <t>YDR507C</t>
  </si>
  <si>
    <t>Serine/threonine-protein kinase GIN4 - GIN4</t>
  </si>
  <si>
    <t>d1787</t>
  </si>
  <si>
    <t>d1787.a1</t>
  </si>
  <si>
    <t>d1788</t>
  </si>
  <si>
    <t>d1788.a1</t>
  </si>
  <si>
    <t>d1789</t>
  </si>
  <si>
    <t>d1789.a1</t>
  </si>
  <si>
    <t>d1790</t>
  </si>
  <si>
    <t>d1790.a1</t>
  </si>
  <si>
    <t>d1791</t>
  </si>
  <si>
    <t>d1791.a1</t>
  </si>
  <si>
    <t>d1791.a1.a1</t>
  </si>
  <si>
    <t>Chassy_SC_5088;N1P028;Q06488; Chromatin structure-remodeling complex subunit RSC2 - RSC2</t>
  </si>
  <si>
    <t>N1P028</t>
  </si>
  <si>
    <t>CENPK1137D_726</t>
  </si>
  <si>
    <t>Q06488</t>
  </si>
  <si>
    <t>YLR357W</t>
  </si>
  <si>
    <t>Chromatin structure-remodeling complex subunit RSC2 - RSC2</t>
  </si>
  <si>
    <t>d1792</t>
  </si>
  <si>
    <t>d1792.a1</t>
  </si>
  <si>
    <t>d1792.a1.a1</t>
  </si>
  <si>
    <t>Chassy_SC_4844;N1P0C7;Q07896; Nucleolar complex-associated protein 3 - NOC3</t>
  </si>
  <si>
    <t>N1P0C7</t>
  </si>
  <si>
    <t>CENPK1137D_846</t>
  </si>
  <si>
    <t>Q07896</t>
  </si>
  <si>
    <t>YLR002C</t>
  </si>
  <si>
    <t>Nucleolar complex-associated protein 3 - NOC3</t>
  </si>
  <si>
    <t>d1793</t>
  </si>
  <si>
    <t>d1793.a1</t>
  </si>
  <si>
    <t>d1794</t>
  </si>
  <si>
    <t>d1794.a1</t>
  </si>
  <si>
    <t>d1795</t>
  </si>
  <si>
    <t>d1795.a1</t>
  </si>
  <si>
    <t>d1796</t>
  </si>
  <si>
    <t>d1796.a1</t>
  </si>
  <si>
    <t>d1797</t>
  </si>
  <si>
    <t>d1797.a1</t>
  </si>
  <si>
    <t>d1798</t>
  </si>
  <si>
    <t>d1798.a1</t>
  </si>
  <si>
    <t>d1799</t>
  </si>
  <si>
    <t>d1799.a1</t>
  </si>
  <si>
    <t>d1800</t>
  </si>
  <si>
    <t>d1800.a1</t>
  </si>
  <si>
    <t>d1801</t>
  </si>
  <si>
    <t>d1801.a1</t>
  </si>
  <si>
    <t>d1802</t>
  </si>
  <si>
    <t>d1802.a1</t>
  </si>
  <si>
    <t>d1803</t>
  </si>
  <si>
    <t>d1803.a1</t>
  </si>
  <si>
    <t>d1804</t>
  </si>
  <si>
    <t>d1804.a1</t>
  </si>
  <si>
    <t>d1805</t>
  </si>
  <si>
    <t>d1805.a1</t>
  </si>
  <si>
    <t>d1806</t>
  </si>
  <si>
    <t>d1806.a1</t>
  </si>
  <si>
    <t>d1807</t>
  </si>
  <si>
    <t>d1807.a1</t>
  </si>
  <si>
    <t>d1808</t>
  </si>
  <si>
    <t>d1808.a1</t>
  </si>
  <si>
    <t>d1809</t>
  </si>
  <si>
    <t>d1809.a1</t>
  </si>
  <si>
    <t>d1810</t>
  </si>
  <si>
    <t>d1810.a1</t>
  </si>
  <si>
    <t>d1810.a1.a1</t>
  </si>
  <si>
    <t>Chassy_SC_3529;N1NZR5;Q05934; Vacuolar import and degradation protein 22 - VID22</t>
  </si>
  <si>
    <t>N1NZR5</t>
  </si>
  <si>
    <t>CENPK1137D_743</t>
  </si>
  <si>
    <t>Q05934</t>
  </si>
  <si>
    <t>YLR373C</t>
  </si>
  <si>
    <t>Vacuolar import and degradation protein 22 - VID22</t>
  </si>
  <si>
    <t>d1811</t>
  </si>
  <si>
    <t>d1811.a1</t>
  </si>
  <si>
    <t>d1812</t>
  </si>
  <si>
    <t>d1812.a1</t>
  </si>
  <si>
    <t>d1813</t>
  </si>
  <si>
    <t>d1813.a1</t>
  </si>
  <si>
    <t>d1814</t>
  </si>
  <si>
    <t>d1814.a1</t>
  </si>
  <si>
    <t>d1815</t>
  </si>
  <si>
    <t>d1815.a1</t>
  </si>
  <si>
    <t>d1815.a1.a1</t>
  </si>
  <si>
    <t>Chassy_SC_2705;N1PA47;P40056; Golgi to ER traffic protein 2 - GET2</t>
  </si>
  <si>
    <t>N1PA47</t>
  </si>
  <si>
    <t>CENPK1137D_3493</t>
  </si>
  <si>
    <t>P40056</t>
  </si>
  <si>
    <t>YER083C</t>
  </si>
  <si>
    <t>Golgi to ER traffic protein 2 - GET2</t>
  </si>
  <si>
    <t>d1816</t>
  </si>
  <si>
    <t>d1816.a1</t>
  </si>
  <si>
    <t>d1817</t>
  </si>
  <si>
    <t>d1817.a1</t>
  </si>
  <si>
    <t>d1818</t>
  </si>
  <si>
    <t>d1818.a1</t>
  </si>
  <si>
    <t>d1819</t>
  </si>
  <si>
    <t>d1819.a1</t>
  </si>
  <si>
    <t>d1820</t>
  </si>
  <si>
    <t>d1820.a1</t>
  </si>
  <si>
    <t>d1821</t>
  </si>
  <si>
    <t>d1821.a1</t>
  </si>
  <si>
    <t>d1822</t>
  </si>
  <si>
    <t>d1822.a1</t>
  </si>
  <si>
    <t>d1822.a1.a1</t>
  </si>
  <si>
    <t>Chassy_SC_2967;N1NZQ9;P48563; Protein MON2 - MON2</t>
  </si>
  <si>
    <t>N1NZQ9</t>
  </si>
  <si>
    <t>CENPK1137D_2704</t>
  </si>
  <si>
    <t>P48563</t>
  </si>
  <si>
    <t>YNL297C</t>
  </si>
  <si>
    <t>Protein MON2 - MON2</t>
  </si>
  <si>
    <t>d1823</t>
  </si>
  <si>
    <t>d1823.a1</t>
  </si>
  <si>
    <t>d1824</t>
  </si>
  <si>
    <t>d1824.a1</t>
  </si>
  <si>
    <t>d1825</t>
  </si>
  <si>
    <t>d1825.a1</t>
  </si>
  <si>
    <t>d1826</t>
  </si>
  <si>
    <t>d1826.a1</t>
  </si>
  <si>
    <t>d1827</t>
  </si>
  <si>
    <t>d1827.a1</t>
  </si>
  <si>
    <t>d1828</t>
  </si>
  <si>
    <t>d1828.a1</t>
  </si>
  <si>
    <t>d1829</t>
  </si>
  <si>
    <t>d1829.a1</t>
  </si>
  <si>
    <t>d1830</t>
  </si>
  <si>
    <t>d1830.a1</t>
  </si>
  <si>
    <t>d1831</t>
  </si>
  <si>
    <t>d1831.a1</t>
  </si>
  <si>
    <t>d1832</t>
  </si>
  <si>
    <t>d1832.a1</t>
  </si>
  <si>
    <t>d1833</t>
  </si>
  <si>
    <t>d1833.a1</t>
  </si>
  <si>
    <t>d1834</t>
  </si>
  <si>
    <t>d1834.a1</t>
  </si>
  <si>
    <t>d1835</t>
  </si>
  <si>
    <t>d1835.a1</t>
  </si>
  <si>
    <t>d1835.a1.a1</t>
  </si>
  <si>
    <t>Chassy_SC_2728;N1P404;P25847; DNA mismatch repair protein MSH2 - MSH2</t>
  </si>
  <si>
    <t>N1P404</t>
  </si>
  <si>
    <t>CENPK1137D_2427</t>
  </si>
  <si>
    <t>P25847</t>
  </si>
  <si>
    <t>YOL090W</t>
  </si>
  <si>
    <t>DNA mismatch repair protein MSH2 - MSH2</t>
  </si>
  <si>
    <t>d1836</t>
  </si>
  <si>
    <t>d1836.a1</t>
  </si>
  <si>
    <t>d1837</t>
  </si>
  <si>
    <t>d1837.a1</t>
  </si>
  <si>
    <t>d1838</t>
  </si>
  <si>
    <t>d1838.a1</t>
  </si>
  <si>
    <t>d1838.a1.a1</t>
  </si>
  <si>
    <t>Chassy_SC_965;N1NVQ2;Q08096; RNA 3'-terminal phosphate cyclase-like protein - RCL1</t>
  </si>
  <si>
    <t>N1NVQ2</t>
  </si>
  <si>
    <t>CENPK1137D_2011</t>
  </si>
  <si>
    <t>Q08096</t>
  </si>
  <si>
    <t>YOL010W</t>
  </si>
  <si>
    <t>'RNA 3''-terminal phosphate cyclase-like protein - RCL1'</t>
  </si>
  <si>
    <t>d1839</t>
  </si>
  <si>
    <t>d1839.a1</t>
  </si>
  <si>
    <t>d1839.a1.a1</t>
  </si>
  <si>
    <t>Chassy_SC_5409;N1P0X2;P47054; Nucleoporin NUP192 - NUP192</t>
  </si>
  <si>
    <t>N1P0X2</t>
  </si>
  <si>
    <t>CENPK1137D_1263</t>
  </si>
  <si>
    <t>P47054</t>
  </si>
  <si>
    <t>YJL039C</t>
  </si>
  <si>
    <t>Nucleoporin NUP192 - NUP192</t>
  </si>
  <si>
    <t>d1840</t>
  </si>
  <si>
    <t>d1840.a1</t>
  </si>
  <si>
    <t>d1841</t>
  </si>
  <si>
    <t>d1841.a1</t>
  </si>
  <si>
    <t>d1842</t>
  </si>
  <si>
    <t>d1842.a1</t>
  </si>
  <si>
    <t>d1843</t>
  </si>
  <si>
    <t>d1843.a1</t>
  </si>
  <si>
    <t>d1844</t>
  </si>
  <si>
    <t>d1844.a1</t>
  </si>
  <si>
    <t>d1844.a1.a1</t>
  </si>
  <si>
    <t>Chassy_SC_1904;N1P1P9;P40548; HSP70 co-chaperone SNL1 - SNL1</t>
  </si>
  <si>
    <t>N1P1P9</t>
  </si>
  <si>
    <t>CENPK1137D_5043</t>
  </si>
  <si>
    <t>P40548</t>
  </si>
  <si>
    <t>YIL016W</t>
  </si>
  <si>
    <t>HSP70 co-chaperone SNL1 - SNL1</t>
  </si>
  <si>
    <t>d1845</t>
  </si>
  <si>
    <t>d1845.a1</t>
  </si>
  <si>
    <t>d1846</t>
  </si>
  <si>
    <t>d1846.a1</t>
  </si>
  <si>
    <t>d1847</t>
  </si>
  <si>
    <t>d1847.a1</t>
  </si>
  <si>
    <t>d1848</t>
  </si>
  <si>
    <t>d1848.a1</t>
  </si>
  <si>
    <t>d1849</t>
  </si>
  <si>
    <t>d1849.a1</t>
  </si>
  <si>
    <t>d1850</t>
  </si>
  <si>
    <t>d1850.a1</t>
  </si>
  <si>
    <t>d1851</t>
  </si>
  <si>
    <t>d1851.a1</t>
  </si>
  <si>
    <t>d1852</t>
  </si>
  <si>
    <t>d1852.a1</t>
  </si>
  <si>
    <t>d1853</t>
  </si>
  <si>
    <t>d1853.a1</t>
  </si>
  <si>
    <t>d1854</t>
  </si>
  <si>
    <t>d1854.a1</t>
  </si>
  <si>
    <t>d1855</t>
  </si>
  <si>
    <t>d1855.a1</t>
  </si>
  <si>
    <t>d1856</t>
  </si>
  <si>
    <t>d1856.a1</t>
  </si>
  <si>
    <t>d1857</t>
  </si>
  <si>
    <t>d1857.a1</t>
  </si>
  <si>
    <t>d1858</t>
  </si>
  <si>
    <t>d1858.a1</t>
  </si>
  <si>
    <t>d1858.a1.a1</t>
  </si>
  <si>
    <t>Chassy_SC_858;N1PAD6;Q04600; Translation machinery-associated protein 64 - TMA64</t>
  </si>
  <si>
    <t>N1PAD6</t>
  </si>
  <si>
    <t>CENPK1137D_3938</t>
  </si>
  <si>
    <t>Q04600</t>
  </si>
  <si>
    <t>YDR117C</t>
  </si>
  <si>
    <t>Translation machinery-associated protein 64 - TMA64</t>
  </si>
  <si>
    <t>d1859</t>
  </si>
  <si>
    <t>d1859.a1</t>
  </si>
  <si>
    <t>d1859.a1.a1</t>
  </si>
  <si>
    <t>Chassy_SC_1226;N1P9R3;P53168; DASH complex subunit DUO1 - DUO1</t>
  </si>
  <si>
    <t>N1P9R3</t>
  </si>
  <si>
    <t>CENPK1137D_2913</t>
  </si>
  <si>
    <t>P53168</t>
  </si>
  <si>
    <t>YGL061C</t>
  </si>
  <si>
    <t>DASH complex subunit DUO1 - DUO1</t>
  </si>
  <si>
    <t>d1860</t>
  </si>
  <si>
    <t>d1860.a1</t>
  </si>
  <si>
    <t>d1860.a1.a1</t>
  </si>
  <si>
    <t>Chassy_SC_3615;N1P8L7;P46676; Suppressor of mar1-1 protein - SUM1</t>
  </si>
  <si>
    <t>N1P8L7</t>
  </si>
  <si>
    <t>CENPK1137D_4135</t>
  </si>
  <si>
    <t>P46676</t>
  </si>
  <si>
    <t>YDR310C</t>
  </si>
  <si>
    <t>Suppressor of mar1-1 protein - SUM1</t>
  </si>
  <si>
    <t>d1861</t>
  </si>
  <si>
    <t>d1861.a1</t>
  </si>
  <si>
    <t>d1862</t>
  </si>
  <si>
    <t>d1862.a1</t>
  </si>
  <si>
    <t>d1862.a1.a1</t>
  </si>
  <si>
    <t>Chassy_SC_4742;N1NYQ8;P32488; Increasing suppression factor 1 - ISF1</t>
  </si>
  <si>
    <t>N1NYQ8</t>
  </si>
  <si>
    <t>CENPK1137D_111</t>
  </si>
  <si>
    <t>P32488</t>
  </si>
  <si>
    <t>YMR081C</t>
  </si>
  <si>
    <t>Increasing suppression factor 1 - ISF1</t>
  </si>
  <si>
    <t>d1863</t>
  </si>
  <si>
    <t>d1863.a1</t>
  </si>
  <si>
    <t>d1864</t>
  </si>
  <si>
    <t>d1864.a1</t>
  </si>
  <si>
    <t>d1865</t>
  </si>
  <si>
    <t>d1865.a1</t>
  </si>
  <si>
    <t>d1865.a1.a1</t>
  </si>
  <si>
    <t>Chassy_SC_4995;N1NZL3;P04821; Cell division control protein 25 - CDC25</t>
  </si>
  <si>
    <t>N1NZL3</t>
  </si>
  <si>
    <t>CENPK1137D_683</t>
  </si>
  <si>
    <t>P04821</t>
  </si>
  <si>
    <t>YLR310C</t>
  </si>
  <si>
    <t>Cell division control protein 25 - CDC25</t>
  </si>
  <si>
    <t>d1866</t>
  </si>
  <si>
    <t>d1866.a1</t>
  </si>
  <si>
    <t>Chassy_SC_2964;N1NWV4;Q02792; 5'-3' exoribonuclease 2 - RAT1</t>
  </si>
  <si>
    <t>d1867</t>
  </si>
  <si>
    <t>d1867.a1</t>
  </si>
  <si>
    <t>d1868</t>
  </si>
  <si>
    <t>d1868.a1</t>
  </si>
  <si>
    <t>d1869</t>
  </si>
  <si>
    <t>d1869.a1</t>
  </si>
  <si>
    <t>d1870</t>
  </si>
  <si>
    <t>d1870.a1</t>
  </si>
  <si>
    <t>d1871</t>
  </si>
  <si>
    <t>d1871.a1</t>
  </si>
  <si>
    <t>d1872</t>
  </si>
  <si>
    <t>d1872.a1</t>
  </si>
  <si>
    <t>d1873</t>
  </si>
  <si>
    <t>d1873.a1</t>
  </si>
  <si>
    <t>d1873.a1.a1</t>
  </si>
  <si>
    <t>Chassy_SC_3401;N1NYF1;P04051; DNA-directed RNA polymerase III subunit RPC1 - RPO31</t>
  </si>
  <si>
    <t>N1NYF1</t>
  </si>
  <si>
    <t>CENPK1137D_2134</t>
  </si>
  <si>
    <t>P04051</t>
  </si>
  <si>
    <t>YOR116C</t>
  </si>
  <si>
    <t>DNA-directed RNA polymerase III subunit RPC1 - RPO31</t>
  </si>
  <si>
    <t>d1874</t>
  </si>
  <si>
    <t>d1874.a1</t>
  </si>
  <si>
    <t>d1875</t>
  </si>
  <si>
    <t>d1875.a1</t>
  </si>
  <si>
    <t>d1876</t>
  </si>
  <si>
    <t>d1876.a1</t>
  </si>
  <si>
    <t>d1877</t>
  </si>
  <si>
    <t>d1877.a1</t>
  </si>
  <si>
    <t>d1877.a1.a1</t>
  </si>
  <si>
    <t>Chassy_SC_255;N1NYS2;P30402; Orotate phosphoribosyltransferase 2 - URA10</t>
  </si>
  <si>
    <t>N1NYS2</t>
  </si>
  <si>
    <t>CENPK1137D_313</t>
  </si>
  <si>
    <t>P30402</t>
  </si>
  <si>
    <t>YMR271C</t>
  </si>
  <si>
    <t>Orotate phosphoribosyltransferase 2 - URA10</t>
  </si>
  <si>
    <t>d1878</t>
  </si>
  <si>
    <t>d1878.a1</t>
  </si>
  <si>
    <t>d1879</t>
  </si>
  <si>
    <t>d1879.a1</t>
  </si>
  <si>
    <t>d1879.a1.a1</t>
  </si>
  <si>
    <t>Chassy_SC_2309;N1P3M9;P13393; TATA-box-binding protein - SPT15</t>
  </si>
  <si>
    <t>N1P3M9</t>
  </si>
  <si>
    <t>CENPK1137D_3562</t>
  </si>
  <si>
    <t>P13393</t>
  </si>
  <si>
    <t>YER148W</t>
  </si>
  <si>
    <t>TATA-box-binding protein - SPT15</t>
  </si>
  <si>
    <t>d1880</t>
  </si>
  <si>
    <t>d1880.a1</t>
  </si>
  <si>
    <t>d1881</t>
  </si>
  <si>
    <t>d1881.a1</t>
  </si>
  <si>
    <t>d1882</t>
  </si>
  <si>
    <t>d1882.a1</t>
  </si>
  <si>
    <t>d1883</t>
  </si>
  <si>
    <t>d1883.a1</t>
  </si>
  <si>
    <t>d1884</t>
  </si>
  <si>
    <t>d1884.a1</t>
  </si>
  <si>
    <t>d1885</t>
  </si>
  <si>
    <t>d1885.a1</t>
  </si>
  <si>
    <t>d1885.a1.a1</t>
  </si>
  <si>
    <t>Chassy_SC_3160;N1NXY8;P53937; 37S ribosomal protein SWS2, mitochondrial - SWS2</t>
  </si>
  <si>
    <t>N1NXY8</t>
  </si>
  <si>
    <t>CENPK1137D_2598</t>
  </si>
  <si>
    <t>P53937</t>
  </si>
  <si>
    <t>YNL081C</t>
  </si>
  <si>
    <t>37S ribosomal protein SWS2, mitochondrial - SWS2</t>
  </si>
  <si>
    <t>d1886</t>
  </si>
  <si>
    <t>d1886.a1</t>
  </si>
  <si>
    <t>d1887</t>
  </si>
  <si>
    <t>d1887.a1</t>
  </si>
  <si>
    <t>d1888</t>
  </si>
  <si>
    <t>d1888.a1</t>
  </si>
  <si>
    <t>d1889</t>
  </si>
  <si>
    <t>d1889.a1</t>
  </si>
  <si>
    <t>d1890</t>
  </si>
  <si>
    <t>d1890.a1</t>
  </si>
  <si>
    <t>d1891</t>
  </si>
  <si>
    <t>d1891.a1</t>
  </si>
  <si>
    <t>d1892</t>
  </si>
  <si>
    <t>d1892.a1</t>
  </si>
  <si>
    <t>d1893</t>
  </si>
  <si>
    <t>d1893.a1</t>
  </si>
  <si>
    <t>d1893.a1.a1</t>
  </si>
  <si>
    <t>Chassy_SC_1957;N1PAR0;P38068; Monothiol glutaredoxin-7 - GRX7</t>
  </si>
  <si>
    <t>N1PAR0</t>
  </si>
  <si>
    <t>CENPK1137D_4558</t>
  </si>
  <si>
    <t>P38068</t>
  </si>
  <si>
    <t>YBR014C</t>
  </si>
  <si>
    <t>Monothiol glutaredoxin-7 - GRX7</t>
  </si>
  <si>
    <t>d1894</t>
  </si>
  <si>
    <t>d1894.a1</t>
  </si>
  <si>
    <t>d1895</t>
  </si>
  <si>
    <t>d1895.a1</t>
  </si>
  <si>
    <t>d1896</t>
  </si>
  <si>
    <t>d1896.a1</t>
  </si>
  <si>
    <t>d1897</t>
  </si>
  <si>
    <t>d1897.a1</t>
  </si>
  <si>
    <t>d1898</t>
  </si>
  <si>
    <t>d1898.a1</t>
  </si>
  <si>
    <t>d1899</t>
  </si>
  <si>
    <t>d1899.a1</t>
  </si>
  <si>
    <t>d1900</t>
  </si>
  <si>
    <t>d1900.a1</t>
  </si>
  <si>
    <t>d1901</t>
  </si>
  <si>
    <t>d1901.a1</t>
  </si>
  <si>
    <t>d1902</t>
  </si>
  <si>
    <t>d1902.a1</t>
  </si>
  <si>
    <t>d1903</t>
  </si>
  <si>
    <t>d1903.a1</t>
  </si>
  <si>
    <t>d1903.a1.a1</t>
  </si>
  <si>
    <t>Chassy_SC_4796;N1P3N9;P53266; Cytochrome oxidase assembly protein SHY1 - SHY1</t>
  </si>
  <si>
    <t>N1P3N9</t>
  </si>
  <si>
    <t>CENPK1137D_3081</t>
  </si>
  <si>
    <t>P53266</t>
  </si>
  <si>
    <t>YGR112W</t>
  </si>
  <si>
    <t>Cytochrome oxidase assembly protein SHY1 - SHY1</t>
  </si>
  <si>
    <t>d1904</t>
  </si>
  <si>
    <t>d1904.a1</t>
  </si>
  <si>
    <t>d1904.a1.a1</t>
  </si>
  <si>
    <t>Chassy_SC_2217;N1NZY6;Q05881; Uncharacterized protein YLR287C - YLR287C</t>
  </si>
  <si>
    <t>N1NZY6</t>
  </si>
  <si>
    <t>CENPK1137D_661</t>
  </si>
  <si>
    <t>Q05881</t>
  </si>
  <si>
    <t>YLR287C</t>
  </si>
  <si>
    <t>Uncharacterized protein YLR287C - YLR287C</t>
  </si>
  <si>
    <t>d1905</t>
  </si>
  <si>
    <t>d1905.a1</t>
  </si>
  <si>
    <t>d1906</t>
  </si>
  <si>
    <t>d1906.a1</t>
  </si>
  <si>
    <t>d1907</t>
  </si>
  <si>
    <t>d1907.a1</t>
  </si>
  <si>
    <t>d1907.a1.a1</t>
  </si>
  <si>
    <t>Chassy_SC_2121;N1P2K9;Q08965; Ribosome biogenesis protein BMS1 - BMS1</t>
  </si>
  <si>
    <t>N1P2K9</t>
  </si>
  <si>
    <t>CENPK1137D_1907</t>
  </si>
  <si>
    <t>Q08965</t>
  </si>
  <si>
    <t>YPL217C</t>
  </si>
  <si>
    <t>Ribosome biogenesis protein BMS1 - BMS1</t>
  </si>
  <si>
    <t>d1908</t>
  </si>
  <si>
    <t>d1908.a1</t>
  </si>
  <si>
    <t>d1909</t>
  </si>
  <si>
    <t>d1909.a1</t>
  </si>
  <si>
    <t>d1910</t>
  </si>
  <si>
    <t>d1910.a1</t>
  </si>
  <si>
    <t>d1911</t>
  </si>
  <si>
    <t>d1911.a1</t>
  </si>
  <si>
    <t>d1912</t>
  </si>
  <si>
    <t>d1912.a1</t>
  </si>
  <si>
    <t>d1913</t>
  </si>
  <si>
    <t>d1913.a1</t>
  </si>
  <si>
    <t>d1914</t>
  </si>
  <si>
    <t>d1914.a1</t>
  </si>
  <si>
    <t>d1915</t>
  </si>
  <si>
    <t>d1915.a1</t>
  </si>
  <si>
    <t>d1916</t>
  </si>
  <si>
    <t>d1916.a1</t>
  </si>
  <si>
    <t>d1916.a1.a1</t>
  </si>
  <si>
    <t>Chassy_SC_943;N1P2U1;P53095; D-serine dehydratase - DSD1</t>
  </si>
  <si>
    <t>N1P2U1</t>
  </si>
  <si>
    <t>CENPK1137D_3267</t>
  </si>
  <si>
    <t>P53095</t>
  </si>
  <si>
    <t>YGL196W</t>
  </si>
  <si>
    <t>4.3.1.18</t>
  </si>
  <si>
    <t>D-serine dehydratase - DSD1</t>
  </si>
  <si>
    <t>d1917</t>
  </si>
  <si>
    <t>d1917.a1</t>
  </si>
  <si>
    <t>d1918</t>
  </si>
  <si>
    <t>d1918.a1</t>
  </si>
  <si>
    <t>d1919</t>
  </si>
  <si>
    <t>d1919.a1</t>
  </si>
  <si>
    <t>d1920</t>
  </si>
  <si>
    <t>d1920.a1</t>
  </si>
  <si>
    <t>d1921</t>
  </si>
  <si>
    <t>d1921.a1</t>
  </si>
  <si>
    <t>d1921.a1.a1</t>
  </si>
  <si>
    <t>Chassy_SC_1343;N1PAS1;CENPK specific;No description in SC288c, annotation and gene name in CENPK: Bap2p  - CENPK1137D_4613</t>
  </si>
  <si>
    <t>N1PAS1</t>
  </si>
  <si>
    <t>CENPK1137D_4613</t>
  </si>
  <si>
    <t>specific  Bap2p</t>
  </si>
  <si>
    <t>d1922</t>
  </si>
  <si>
    <t>d1922.a1</t>
  </si>
  <si>
    <t>d1922.a1.a1</t>
  </si>
  <si>
    <t>Chassy_SC_3389;N1P8A5;Q12315; Nucleoporin GLE1 - GLE1</t>
  </si>
  <si>
    <t>N1P8A5</t>
  </si>
  <si>
    <t>CENPK1137D_3975</t>
  </si>
  <si>
    <t>Q12315</t>
  </si>
  <si>
    <t>YDL207W</t>
  </si>
  <si>
    <t>Nucleoporin GLE1 - GLE1</t>
  </si>
  <si>
    <t>d1923</t>
  </si>
  <si>
    <t>d1923.a1</t>
  </si>
  <si>
    <t>d1924</t>
  </si>
  <si>
    <t>d1924.a1</t>
  </si>
  <si>
    <t>d1925</t>
  </si>
  <si>
    <t>d1925.a1</t>
  </si>
  <si>
    <t>d1926</t>
  </si>
  <si>
    <t>d1926.a1</t>
  </si>
  <si>
    <t>d1926.a1.a1</t>
  </si>
  <si>
    <t>Chassy_SC_3225;N1P048;P40959; Sorting nexin MVP1 - MVP1</t>
  </si>
  <si>
    <t>N1P048</t>
  </si>
  <si>
    <t>CENPK1137D_32</t>
  </si>
  <si>
    <t>P40959</t>
  </si>
  <si>
    <t>YMR004W</t>
  </si>
  <si>
    <t>Sorting nexin MVP1 - MVP1</t>
  </si>
  <si>
    <t>d1927</t>
  </si>
  <si>
    <t>d1927.a1</t>
  </si>
  <si>
    <t>d1928</t>
  </si>
  <si>
    <t>d1928.a1</t>
  </si>
  <si>
    <t>d1928.a1.a1</t>
  </si>
  <si>
    <t>Chassy_SC_3652;N1PAI0;Q06682; UBX domain-containing protein 5 - UBX5</t>
  </si>
  <si>
    <t>N1PAI0</t>
  </si>
  <si>
    <t>CENPK1137D_4158</t>
  </si>
  <si>
    <t>Q06682</t>
  </si>
  <si>
    <t>YDR330W</t>
  </si>
  <si>
    <t>UBX domain-containing protein 5 - UBX5</t>
  </si>
  <si>
    <t>d1929</t>
  </si>
  <si>
    <t>d1929.a1</t>
  </si>
  <si>
    <t>d1930</t>
  </si>
  <si>
    <t>d1930.a1</t>
  </si>
  <si>
    <t>d1931</t>
  </si>
  <si>
    <t>d1931.a1</t>
  </si>
  <si>
    <t>d1932</t>
  </si>
  <si>
    <t>d1932.a1</t>
  </si>
  <si>
    <t>d1933</t>
  </si>
  <si>
    <t>d1933.a1</t>
  </si>
  <si>
    <t>d1933.a1.a1</t>
  </si>
  <si>
    <t>Chassy_SC_237;N1P5E8;P40096; Negative cofactor 2 complex subunit alpha - BUR6</t>
  </si>
  <si>
    <t>N1P5E8</t>
  </si>
  <si>
    <t>CENPK1137D_3574</t>
  </si>
  <si>
    <t>P40096</t>
  </si>
  <si>
    <t>YER159C</t>
  </si>
  <si>
    <t>Negative cofactor 2 complex subunit alpha - BUR6</t>
  </si>
  <si>
    <t>d1934</t>
  </si>
  <si>
    <t>d1934.a1</t>
  </si>
  <si>
    <t>d1935</t>
  </si>
  <si>
    <t>d1935.a1</t>
  </si>
  <si>
    <t>d1935.a1.a1</t>
  </si>
  <si>
    <t>Chassy_SC_4178;N1NXN0;P29055; Transcription initiation factor IIB - SUA7</t>
  </si>
  <si>
    <t>N1NXN0</t>
  </si>
  <si>
    <t>CENPK1137D_1784</t>
  </si>
  <si>
    <t>P29055</t>
  </si>
  <si>
    <t>YPR086W</t>
  </si>
  <si>
    <t>Transcription initiation factor IIB - SUA7</t>
  </si>
  <si>
    <t>d1936</t>
  </si>
  <si>
    <t>d1936.a1</t>
  </si>
  <si>
    <t>d1937</t>
  </si>
  <si>
    <t>d1937.a1</t>
  </si>
  <si>
    <t>Chassy_SC_719;N1PAH4;P49775; Bis(5'-adenosyl)-triphosphatase - HNT2</t>
  </si>
  <si>
    <t>d1938</t>
  </si>
  <si>
    <t>d1938.a1</t>
  </si>
  <si>
    <t>d1939</t>
  </si>
  <si>
    <t>d1939.a1</t>
  </si>
  <si>
    <t>d1940</t>
  </si>
  <si>
    <t>d1940.a1</t>
  </si>
  <si>
    <t>d1941</t>
  </si>
  <si>
    <t>d1941.a1</t>
  </si>
  <si>
    <t>d1942</t>
  </si>
  <si>
    <t>d1942.a1</t>
  </si>
  <si>
    <t>d1943</t>
  </si>
  <si>
    <t>d1943.a1</t>
  </si>
  <si>
    <t>d1944</t>
  </si>
  <si>
    <t>d1944.a1</t>
  </si>
  <si>
    <t>d1944.a1.a1</t>
  </si>
  <si>
    <t>Chassy_SC_1694;N1P0P9;P39113; Regulatory protein CAT8 - CAT8</t>
  </si>
  <si>
    <t>N1P0P9</t>
  </si>
  <si>
    <t>CENPK1137D_322</t>
  </si>
  <si>
    <t>P39113</t>
  </si>
  <si>
    <t>YMR280C</t>
  </si>
  <si>
    <t>Regulatory protein CAT8 - CAT8</t>
  </si>
  <si>
    <t>d1945</t>
  </si>
  <si>
    <t>d1945.a1</t>
  </si>
  <si>
    <t>d1945.a1.a1</t>
  </si>
  <si>
    <t>Chassy_SC_3352;N1P1M9;P40530; [Pyruvate dehydrogenase (acetyl-transferring)] kinase 1, mitochondrial - PKP1</t>
  </si>
  <si>
    <t>N1P1M9</t>
  </si>
  <si>
    <t>CENPK1137D_5018</t>
  </si>
  <si>
    <t>P40530</t>
  </si>
  <si>
    <t>YIL042C</t>
  </si>
  <si>
    <t>2.7.11.2</t>
  </si>
  <si>
    <t>[Pyruvate dehydrogenase (acetyl-transferring)] kinase 1, mitochondrial - PKP1</t>
  </si>
  <si>
    <t>d1946</t>
  </si>
  <si>
    <t>d1946.a1</t>
  </si>
  <si>
    <t>d1946.a1.a1</t>
  </si>
  <si>
    <t>Chassy_SC_4562;N1P8Q9;P38164; SEH-associated protein 4 - SEA4</t>
  </si>
  <si>
    <t>N1P8Q9</t>
  </si>
  <si>
    <t>CENPK1137D_4861</t>
  </si>
  <si>
    <t>P38164</t>
  </si>
  <si>
    <t>YBL104C</t>
  </si>
  <si>
    <t>SEH-associated protein 4 - SEA4</t>
  </si>
  <si>
    <t>d1947</t>
  </si>
  <si>
    <t>d1947.a1</t>
  </si>
  <si>
    <t>d1947.a1.a1</t>
  </si>
  <si>
    <t>Chassy_SC_402;N1PAV5;P38138; Glucosidase 2 subunit alpha - ROT2</t>
  </si>
  <si>
    <t>N1PAV5</t>
  </si>
  <si>
    <t>CENPK1137D_4783</t>
  </si>
  <si>
    <t>P38138</t>
  </si>
  <si>
    <t>YBR229C</t>
  </si>
  <si>
    <t>3.2.1.84</t>
  </si>
  <si>
    <t>Glucosidase 2 subunit alpha - ROT2</t>
  </si>
  <si>
    <t>d1948</t>
  </si>
  <si>
    <t>d1948.a1</t>
  </si>
  <si>
    <t>d1949</t>
  </si>
  <si>
    <t>d1949.a1</t>
  </si>
  <si>
    <t>d1950</t>
  </si>
  <si>
    <t>d1950.a1</t>
  </si>
  <si>
    <t>d1951</t>
  </si>
  <si>
    <t>d1951.a1</t>
  </si>
  <si>
    <t>d1952</t>
  </si>
  <si>
    <t>d1952.a1</t>
  </si>
  <si>
    <t>d1952.a1.a1</t>
  </si>
  <si>
    <t>Chassy_SC_3675;N1P332;P40994; ADP-ribosylation factor 3 - ARF3</t>
  </si>
  <si>
    <t>N1P332</t>
  </si>
  <si>
    <t>CENPK1137D_2112</t>
  </si>
  <si>
    <t>P40994</t>
  </si>
  <si>
    <t>YOR094W</t>
  </si>
  <si>
    <t>ADP-ribosylation factor 3 - ARF3</t>
  </si>
  <si>
    <t>d1953</t>
  </si>
  <si>
    <t>d1953.a1</t>
  </si>
  <si>
    <t>d1954</t>
  </si>
  <si>
    <t>d1954.a1</t>
  </si>
  <si>
    <t>d1954.a1.a1</t>
  </si>
  <si>
    <t>Chassy_SC_5048;N1P4A4;P42941; Phosphoserine phosphatase - SER2</t>
  </si>
  <si>
    <t>N1P4A4</t>
  </si>
  <si>
    <t>CENPK1137D_3174</t>
  </si>
  <si>
    <t>P42941</t>
  </si>
  <si>
    <t>YGR208W</t>
  </si>
  <si>
    <t>3.1.3.3</t>
  </si>
  <si>
    <t>Phosphoserine phosphatase - SER2</t>
  </si>
  <si>
    <t>d1955</t>
  </si>
  <si>
    <t>d1955.a1</t>
  </si>
  <si>
    <t>d1955.a1.a1</t>
  </si>
  <si>
    <t>Chassy_SC_4063;N1P8U2;P38210; Chromatin structure-remodeling complex protein RSC14 - LDB7</t>
  </si>
  <si>
    <t>N1P8U2</t>
  </si>
  <si>
    <t>CENPK1137D_4921</t>
  </si>
  <si>
    <t>P38210</t>
  </si>
  <si>
    <t>YBL006C</t>
  </si>
  <si>
    <t>Chromatin structure-remodeling complex protein RSC14 - LDB7</t>
  </si>
  <si>
    <t>d1956</t>
  </si>
  <si>
    <t>d1956.a1</t>
  </si>
  <si>
    <t>d1957</t>
  </si>
  <si>
    <t>d1957.a1</t>
  </si>
  <si>
    <t>d1958</t>
  </si>
  <si>
    <t>d1958.a1</t>
  </si>
  <si>
    <t>d1958.a1.a1</t>
  </si>
  <si>
    <t>Chassy_SC_61;N1P3X9;P40013; Protein BIM1 - BIM1</t>
  </si>
  <si>
    <t>N1P3X9</t>
  </si>
  <si>
    <t>CENPK1137D_3672</t>
  </si>
  <si>
    <t>P40013</t>
  </si>
  <si>
    <t>YER016W</t>
  </si>
  <si>
    <t>Protein BIM1 - BIM1</t>
  </si>
  <si>
    <t>d1959</t>
  </si>
  <si>
    <t>d1959.a1</t>
  </si>
  <si>
    <t>d1959.a1.a1</t>
  </si>
  <si>
    <t>Chassy_SC_1745;N1P8T4;P45976; Pre-mRNA polyadenylation factor FIP1 - FIP1</t>
  </si>
  <si>
    <t>N1P8T4</t>
  </si>
  <si>
    <t>CENPK1137D_1385</t>
  </si>
  <si>
    <t>P45976</t>
  </si>
  <si>
    <t>YJR093C</t>
  </si>
  <si>
    <t>Pre-mRNA polyadenylation factor FIP1 - FIP1</t>
  </si>
  <si>
    <t>d1960</t>
  </si>
  <si>
    <t>d1960.a1</t>
  </si>
  <si>
    <t>d1961</t>
  </si>
  <si>
    <t>d1961.a1</t>
  </si>
  <si>
    <t>d1961.a1.a1</t>
  </si>
  <si>
    <t>Chassy_SC_1850;N1NXR5;P53628; Transcription regulatory protein SNF12 - SNF12</t>
  </si>
  <si>
    <t>N1NXR5</t>
  </si>
  <si>
    <t>CENPK1137D_2700</t>
  </si>
  <si>
    <t>P53628</t>
  </si>
  <si>
    <t>YNR023W</t>
  </si>
  <si>
    <t>Transcription regulatory protein SNF12 - SNF12</t>
  </si>
  <si>
    <t>d1962</t>
  </si>
  <si>
    <t>d1962.a1</t>
  </si>
  <si>
    <t>d1962.a1.a1</t>
  </si>
  <si>
    <t>Chassy_SC_1486;N1P7M1;Q07949; Probable phosphatase PSR2 - PSR2</t>
  </si>
  <si>
    <t>N1P7M1</t>
  </si>
  <si>
    <t>CENPK1137D_865</t>
  </si>
  <si>
    <t>Q07949</t>
  </si>
  <si>
    <t>YLR019W</t>
  </si>
  <si>
    <t>Probable phosphatase PSR2 - PSR2</t>
  </si>
  <si>
    <t>d1963</t>
  </si>
  <si>
    <t>d1963.a1</t>
  </si>
  <si>
    <t>d1964</t>
  </si>
  <si>
    <t>d1964.a1</t>
  </si>
  <si>
    <t>d1964.a1.a1</t>
  </si>
  <si>
    <t>Chassy_SC_441;N1P910;P47001; Cell wall mannoprotein CIS3 - CIS3</t>
  </si>
  <si>
    <t>N1P910</t>
  </si>
  <si>
    <t>CENPK1137D_1475</t>
  </si>
  <si>
    <t>P47001</t>
  </si>
  <si>
    <t>YJL158C</t>
  </si>
  <si>
    <t>Cell wall mannoprotein CIS3 - CIS3</t>
  </si>
  <si>
    <t>d1965</t>
  </si>
  <si>
    <t>d1965.a1</t>
  </si>
  <si>
    <t>d1966</t>
  </si>
  <si>
    <t>d1966.a1</t>
  </si>
  <si>
    <t>d1967</t>
  </si>
  <si>
    <t>d1967.a1</t>
  </si>
  <si>
    <t>d1967.a1.a1</t>
  </si>
  <si>
    <t>Chassy_SC_798;N1PAP2;P25368; Ribosomal RNA-processing protein 7 - RRP7</t>
  </si>
  <si>
    <t>N1PAP2</t>
  </si>
  <si>
    <t>CENPK1137D_4468</t>
  </si>
  <si>
    <t>P25368</t>
  </si>
  <si>
    <t>YCL031C</t>
  </si>
  <si>
    <t>Ribosomal RNA-processing protein 7 - RRP7</t>
  </si>
  <si>
    <t>d1968</t>
  </si>
  <si>
    <t>d1968.a1</t>
  </si>
  <si>
    <t>d1969</t>
  </si>
  <si>
    <t>d1969.a1</t>
  </si>
  <si>
    <t>d1969.a1.a1</t>
  </si>
  <si>
    <t>Chassy_SC_749;N1NX43;Q02979; Glycerophosphocholine phosphodiesterase GDE1 - GDE1</t>
  </si>
  <si>
    <t>N1NX43</t>
  </si>
  <si>
    <t>CENPK1137D_1589</t>
  </si>
  <si>
    <t>Q02979</t>
  </si>
  <si>
    <t>YPL110C</t>
  </si>
  <si>
    <t>3.1.4.2</t>
  </si>
  <si>
    <t>Glycerophosphocholine phosphodiesterase GDE1 - GDE1</t>
  </si>
  <si>
    <t>d1970</t>
  </si>
  <si>
    <t>d1970.a1</t>
  </si>
  <si>
    <t>d1971</t>
  </si>
  <si>
    <t>d1971.a1</t>
  </si>
  <si>
    <t>d1972</t>
  </si>
  <si>
    <t>d1972.a1</t>
  </si>
  <si>
    <t>d1973</t>
  </si>
  <si>
    <t>d1973.a1</t>
  </si>
  <si>
    <t>d1974</t>
  </si>
  <si>
    <t>d1974.a1</t>
  </si>
  <si>
    <t>d1975</t>
  </si>
  <si>
    <t>d1975.a1</t>
  </si>
  <si>
    <t>d1975.a1.a1</t>
  </si>
  <si>
    <t>Chassy_SC_5230;N1NYH9;P29496; Minichromosome maintenance protein 5 - MCM5</t>
  </si>
  <si>
    <t>N1NYH9</t>
  </si>
  <si>
    <t>CENPK1137D_649</t>
  </si>
  <si>
    <t>P29496</t>
  </si>
  <si>
    <t>YLR274W</t>
  </si>
  <si>
    <t>Minichromosome maintenance protein 5 - MCM5</t>
  </si>
  <si>
    <t>d1976</t>
  </si>
  <si>
    <t>d1976.a1</t>
  </si>
  <si>
    <t>d1977</t>
  </si>
  <si>
    <t>d1977.a1</t>
  </si>
  <si>
    <t>d1978</t>
  </si>
  <si>
    <t>d1978.a1</t>
  </si>
  <si>
    <t>d1978.a1.a1</t>
  </si>
  <si>
    <t>Chassy_SC_4645;N1NXK3;P53946; Actin-related protein 5 - ARP5</t>
  </si>
  <si>
    <t>N1NXK3</t>
  </si>
  <si>
    <t>CENPK1137D_2620</t>
  </si>
  <si>
    <t>P53946</t>
  </si>
  <si>
    <t>YNL059C</t>
  </si>
  <si>
    <t>Actin-related protein 5 - ARP5</t>
  </si>
  <si>
    <t>d1979</t>
  </si>
  <si>
    <t>d1979.a1</t>
  </si>
  <si>
    <t>d1980</t>
  </si>
  <si>
    <t>d1980.a1</t>
  </si>
  <si>
    <t>d1981</t>
  </si>
  <si>
    <t>d1981.a1</t>
  </si>
  <si>
    <t>d1981.a1.a1</t>
  </si>
  <si>
    <t>Chassy_SC_4024;N1NZ83;P35734; DASH complex subunit ASK1 - ASK1</t>
  </si>
  <si>
    <t>N1NZ83</t>
  </si>
  <si>
    <t>CENPK1137D_954</t>
  </si>
  <si>
    <t>P35734</t>
  </si>
  <si>
    <t>YKL052C</t>
  </si>
  <si>
    <t>DASH complex subunit ASK1 - ASK1</t>
  </si>
  <si>
    <t>d1982</t>
  </si>
  <si>
    <t>d1982.a1</t>
  </si>
  <si>
    <t>d1982.a1.a1</t>
  </si>
  <si>
    <t>Chassy_SC_1832;N1P5V1;Q12408; Phosphatidylglycerol/phosphatidylinositol transfer protein - NPC2</t>
  </si>
  <si>
    <t>N1P5V1</t>
  </si>
  <si>
    <t>CENPK1137D_3781</t>
  </si>
  <si>
    <t>Q12408</t>
  </si>
  <si>
    <t>YDL046W</t>
  </si>
  <si>
    <t>Phosphatidylglycerol/phosphatidylinositol transfer protein - NPC2</t>
  </si>
  <si>
    <t>d1983</t>
  </si>
  <si>
    <t>d1983.a1</t>
  </si>
  <si>
    <t>d1983.a1.a1</t>
  </si>
  <si>
    <t>Chassy_SC_930;N1P718;Q05892; MIOREX complex component 2 - COQ11</t>
  </si>
  <si>
    <t>N1P718</t>
  </si>
  <si>
    <t>CENPK1137D_665</t>
  </si>
  <si>
    <t>Q05892</t>
  </si>
  <si>
    <t>YLR290C</t>
  </si>
  <si>
    <t>MIOREX complex component 2 - COQ11</t>
  </si>
  <si>
    <t>d1984</t>
  </si>
  <si>
    <t>d1984.a1</t>
  </si>
  <si>
    <t>d1984.a1.a1</t>
  </si>
  <si>
    <t>Chassy_SC_5347;N1NYI4;Q05874; Protein N-terminal and lysine N-methyltransferase EFM7 - NNT1</t>
  </si>
  <si>
    <t>N1NYI4</t>
  </si>
  <si>
    <t>CENPK1137D_659</t>
  </si>
  <si>
    <t>Q05874</t>
  </si>
  <si>
    <t>YLR285W</t>
  </si>
  <si>
    <t>Protein N-terminal and lysine N-methyltransferase EFM7 - NNT1</t>
  </si>
  <si>
    <t>d1985</t>
  </si>
  <si>
    <t>d1985.a1</t>
  </si>
  <si>
    <t>d1985.a1.a1</t>
  </si>
  <si>
    <t>Chassy_SC_4706;N1P808;P25604; Suppressor protein STP22 of temperature-sensitive alpha-factor receptor and arginine permease - STP22</t>
  </si>
  <si>
    <t>N1P808</t>
  </si>
  <si>
    <t>CENPK1137D_4489</t>
  </si>
  <si>
    <t>P25604</t>
  </si>
  <si>
    <t>YCL008C</t>
  </si>
  <si>
    <t>Suppressor protein STP22 of temperature-sensitive alpha-factor receptor and arginine permease - STP22</t>
  </si>
  <si>
    <t>d1986</t>
  </si>
  <si>
    <t>d1986.a1</t>
  </si>
  <si>
    <t>d1986.a1.a1</t>
  </si>
  <si>
    <t>Chassy_SC_3034;N1NVK3;Q12425; Iron-sulfur assembly protein 2 - ISA2</t>
  </si>
  <si>
    <t>N1NVK3</t>
  </si>
  <si>
    <t>CENPK1137D_1766</t>
  </si>
  <si>
    <t>Q12425</t>
  </si>
  <si>
    <t>YPR067W</t>
  </si>
  <si>
    <t>Iron-sulfur assembly protein 2 - ISA2</t>
  </si>
  <si>
    <t>d1987</t>
  </si>
  <si>
    <t>d1987.a1</t>
  </si>
  <si>
    <t>d1987.a1.a1</t>
  </si>
  <si>
    <t>Chassy_SC_519;N1P9P4;P22434; 3',5'-cyclic-nucleotide phosphodiesterase 1 - PDE1</t>
  </si>
  <si>
    <t>N1P9P4</t>
  </si>
  <si>
    <t>CENPK1137D_2868</t>
  </si>
  <si>
    <t>P22434</t>
  </si>
  <si>
    <t>YGL248W</t>
  </si>
  <si>
    <t>3.1.4.17</t>
  </si>
  <si>
    <t>'3'',5''-cyclic-nucleotide phosphodiesterase 1 - PDE1'</t>
  </si>
  <si>
    <t>d1988</t>
  </si>
  <si>
    <t>d1988.a1</t>
  </si>
  <si>
    <t>d1989</t>
  </si>
  <si>
    <t>d1989.a1</t>
  </si>
  <si>
    <t>d1989.a1.a1</t>
  </si>
  <si>
    <t>Chassy_SC_4664;N1NX69;Q12234; GRIP domain-containing protein RUD3 - RUD3</t>
  </si>
  <si>
    <t>N1NX69</t>
  </si>
  <si>
    <t>CENPK1137D_2233</t>
  </si>
  <si>
    <t>Q12234</t>
  </si>
  <si>
    <t>YOR216C</t>
  </si>
  <si>
    <t>GRIP domain-containing protein RUD3 - RUD3</t>
  </si>
  <si>
    <t>d1990</t>
  </si>
  <si>
    <t>d1990.a1</t>
  </si>
  <si>
    <t>d1990.a1.a1</t>
  </si>
  <si>
    <t>Chassy_SC_3170;N1NWU0;P37254; Aminodeoxychorismate synthase - ABZ1</t>
  </si>
  <si>
    <t>N1NWU0</t>
  </si>
  <si>
    <t>CENPK1137D_2711</t>
  </si>
  <si>
    <t>P37254</t>
  </si>
  <si>
    <t>YNR033W</t>
  </si>
  <si>
    <t>2.6.1.85</t>
  </si>
  <si>
    <t>Aminodeoxychorismate synthase - ABZ1</t>
  </si>
  <si>
    <t>d1991</t>
  </si>
  <si>
    <t>d1991.a1</t>
  </si>
  <si>
    <t>d1991.a1.a1</t>
  </si>
  <si>
    <t>Chassy_SC_2930;N1NYP3;Q05031; Mannan endo-1,6-alpha-mannosidase DFG5 - DFG5</t>
  </si>
  <si>
    <t>N1NYP3</t>
  </si>
  <si>
    <t>CENPK1137D_278</t>
  </si>
  <si>
    <t>Q05031</t>
  </si>
  <si>
    <t>YMR238W</t>
  </si>
  <si>
    <t>3.2.1.101</t>
  </si>
  <si>
    <t>Mannan endo-1,6-alpha-mannosidase DFG5 - DFG5</t>
  </si>
  <si>
    <t>d1992</t>
  </si>
  <si>
    <t>d1992.a1</t>
  </si>
  <si>
    <t>d1992.a1.a1</t>
  </si>
  <si>
    <t>Chassy_SC_4974;N1P9F7;P38254; Probable tubulin--tyrosine ligase PBY1 - PBY1</t>
  </si>
  <si>
    <t>N1P9F7</t>
  </si>
  <si>
    <t>CENPK1137D_4640</t>
  </si>
  <si>
    <t>P38254</t>
  </si>
  <si>
    <t>YBR094W</t>
  </si>
  <si>
    <t>6.3.2.25</t>
  </si>
  <si>
    <t>Probable tubulin--tyrosine ligase PBY1 - PBY1</t>
  </si>
  <si>
    <t>d1993</t>
  </si>
  <si>
    <t>d1993.a1</t>
  </si>
  <si>
    <t>d1993.a1.a1</t>
  </si>
  <si>
    <t>Chassy_SC_952;N1P8F4;P38132; DNA replication licensing factor MCM7 - MCM7</t>
  </si>
  <si>
    <t>N1P8F4</t>
  </si>
  <si>
    <t>CENPK1137D_4756</t>
  </si>
  <si>
    <t>P38132</t>
  </si>
  <si>
    <t>YBR202W</t>
  </si>
  <si>
    <t>DNA replication licensing factor MCM7 - MCM7</t>
  </si>
  <si>
    <t>d1994</t>
  </si>
  <si>
    <t>d1994.a1</t>
  </si>
  <si>
    <t>d1995</t>
  </si>
  <si>
    <t>d1995.a1</t>
  </si>
  <si>
    <t>d1995.a1.a1</t>
  </si>
  <si>
    <t>Chassy_SC_1185;N1PA30;P38635; Histidinol-phosphatase - HIS2</t>
  </si>
  <si>
    <t>N1PA30</t>
  </si>
  <si>
    <t>CENPK1137D_3408</t>
  </si>
  <si>
    <t>P38635</t>
  </si>
  <si>
    <t>YFR025C</t>
  </si>
  <si>
    <t>3.1.3.15</t>
  </si>
  <si>
    <t>Histidinol-phosphatase - HIS2</t>
  </si>
  <si>
    <t>d1996</t>
  </si>
  <si>
    <t>d1996.a1</t>
  </si>
  <si>
    <t>d1996.a1.a1</t>
  </si>
  <si>
    <t>Chassy_SC_353;N1P9X8;P19812; E3 ubiquitin-protein ligase UBR1 - UBR1</t>
  </si>
  <si>
    <t>N1P9X8</t>
  </si>
  <si>
    <t>CENPK1137D_3148</t>
  </si>
  <si>
    <t>P19812</t>
  </si>
  <si>
    <t>YGR184C</t>
  </si>
  <si>
    <t>E3 ubiquitin-protein ligase UBR1 - UBR1</t>
  </si>
  <si>
    <t>d1997</t>
  </si>
  <si>
    <t>d1997.a1</t>
  </si>
  <si>
    <t>d1998</t>
  </si>
  <si>
    <t>d1998.a1</t>
  </si>
  <si>
    <t>d1999</t>
  </si>
  <si>
    <t>d1999.a1</t>
  </si>
  <si>
    <t>d2000</t>
  </si>
  <si>
    <t>d2000.a1</t>
  </si>
  <si>
    <t>d2000.a1.a1</t>
  </si>
  <si>
    <t>Chassy_SC_3128;N1NVN5;Q08954; Smr domain-containing protein YPL199C - YPL199C</t>
  </si>
  <si>
    <t>N1NVN5</t>
  </si>
  <si>
    <t>CENPK1137D_1926</t>
  </si>
  <si>
    <t>Q08954</t>
  </si>
  <si>
    <t>YPL199C</t>
  </si>
  <si>
    <t>Smr domain-containing protein YPL199C - YPL199C</t>
  </si>
  <si>
    <t>d2001</t>
  </si>
  <si>
    <t>d2001.a1</t>
  </si>
  <si>
    <t>d2002</t>
  </si>
  <si>
    <t>d2002.a1</t>
  </si>
  <si>
    <t>d2002.a1.a1</t>
  </si>
  <si>
    <t>Chassy_SC_525;N1P6R1;Q05580; E3 ubiquitin-protein ligase HEL2 - HEL2</t>
  </si>
  <si>
    <t>N1P6R1</t>
  </si>
  <si>
    <t>CENPK1137D_4091</t>
  </si>
  <si>
    <t>Q05580</t>
  </si>
  <si>
    <t>YDR266C</t>
  </si>
  <si>
    <t>E3 ubiquitin-protein ligase HEL2 - HEL2</t>
  </si>
  <si>
    <t>d2003</t>
  </si>
  <si>
    <t>d2003.a1</t>
  </si>
  <si>
    <t>d2003.a1.a1</t>
  </si>
  <si>
    <t>Chassy_SC_2779;N1P5F0;P38932; Vacuolar protein sorting-associated protein 45 - VPS45</t>
  </si>
  <si>
    <t>N1P5F0</t>
  </si>
  <si>
    <t>CENPK1137D_2880</t>
  </si>
  <si>
    <t>P38932</t>
  </si>
  <si>
    <t>YGL095C</t>
  </si>
  <si>
    <t>Vacuolar protein sorting-associated protein 45 - VPS45</t>
  </si>
  <si>
    <t>d2004</t>
  </si>
  <si>
    <t>d2004.a1</t>
  </si>
  <si>
    <t>d2004.a1.a1</t>
  </si>
  <si>
    <t>Chassy_SC_1778;N1PAQ0;P25371; Probable ATP-dependent permease - ADP1</t>
  </si>
  <si>
    <t>N1PAQ0</t>
  </si>
  <si>
    <t>CENPK1137D_4508</t>
  </si>
  <si>
    <t>P25371</t>
  </si>
  <si>
    <t>YCR011C</t>
  </si>
  <si>
    <t>Probable ATP-dependent permease - ADP1</t>
  </si>
  <si>
    <t>d2005</t>
  </si>
  <si>
    <t>d2005.a1</t>
  </si>
  <si>
    <t>d2005.a1.a1</t>
  </si>
  <si>
    <t>Chassy_SC_1312;N1P5G3;P17121; GTPase-activating protein SAC7 - SAC7</t>
  </si>
  <si>
    <t>N1P5G3</t>
  </si>
  <si>
    <t>CENPK1137D_4217</t>
  </si>
  <si>
    <t>P17121</t>
  </si>
  <si>
    <t>YDR389W</t>
  </si>
  <si>
    <t>GTPase-activating protein SAC7 - SAC7</t>
  </si>
  <si>
    <t>d2006</t>
  </si>
  <si>
    <t>d2006.a1</t>
  </si>
  <si>
    <t>d2007</t>
  </si>
  <si>
    <t>d2007.a1</t>
  </si>
  <si>
    <t>d2008</t>
  </si>
  <si>
    <t>d2008.a1</t>
  </si>
  <si>
    <t>d2008.a1.a1</t>
  </si>
  <si>
    <t>Chassy_SC_5169;N1P0T0;Q00578; DNA repair helicase RAD25 - SSL2</t>
  </si>
  <si>
    <t>N1P0T0</t>
  </si>
  <si>
    <t>CENPK1137D_5114</t>
  </si>
  <si>
    <t>Q00578</t>
  </si>
  <si>
    <t>YIL143C</t>
  </si>
  <si>
    <t>DNA repair helicase RAD25 - SSL2</t>
  </si>
  <si>
    <t>d2009</t>
  </si>
  <si>
    <t>d2009.a1</t>
  </si>
  <si>
    <t>d2009.a1.a1</t>
  </si>
  <si>
    <t>Chassy_SC_1902;N1PA04;P53100; Putative 2-hydroxyacid dehydrogenase YGL185C - YGL185C</t>
  </si>
  <si>
    <t>N1PA04</t>
  </si>
  <si>
    <t>CENPK1137D_3278</t>
  </si>
  <si>
    <t>P53100</t>
  </si>
  <si>
    <t>YGL185C</t>
  </si>
  <si>
    <t>Putative 2-hydroxyacid dehydrogenase YGL185C - YGL185C</t>
  </si>
  <si>
    <t>d2010</t>
  </si>
  <si>
    <t>d2010.a1</t>
  </si>
  <si>
    <t>d2010.a1.a1</t>
  </si>
  <si>
    <t>Chassy_SC_3355;N1P9Z4;P46682; AP-3 complex subunit beta - APL6</t>
  </si>
  <si>
    <t>N1P9Z4</t>
  </si>
  <si>
    <t>CENPK1137D_3228</t>
  </si>
  <si>
    <t>P46682</t>
  </si>
  <si>
    <t>YGR261C</t>
  </si>
  <si>
    <t>AP-3 complex subunit beta - APL6</t>
  </si>
  <si>
    <t>d2011</t>
  </si>
  <si>
    <t>d2011.a1</t>
  </si>
  <si>
    <t>d2011.a1.a1</t>
  </si>
  <si>
    <t>Chassy_SC_1066;N1P089;Q06671; Autophagy-related protein 23 - ATG23</t>
  </si>
  <si>
    <t>N1P089</t>
  </si>
  <si>
    <t>CENPK1137D_801</t>
  </si>
  <si>
    <t>Q06671</t>
  </si>
  <si>
    <t>YLR431C</t>
  </si>
  <si>
    <t>Autophagy-related protein 23 - ATG23</t>
  </si>
  <si>
    <t>d2012</t>
  </si>
  <si>
    <t>d2012.a1</t>
  </si>
  <si>
    <t>d2012.a1.a1</t>
  </si>
  <si>
    <t>Chassy_SC_4913;N1P7N9;P22007; Protein farnesyltransferase subunit beta - RAM1</t>
  </si>
  <si>
    <t>N1P7N9</t>
  </si>
  <si>
    <t>CENPK1137D_3735</t>
  </si>
  <si>
    <t>P22007</t>
  </si>
  <si>
    <t>YDL090C</t>
  </si>
  <si>
    <t>2.5.1.58</t>
  </si>
  <si>
    <t>Protein farnesyltransferase subunit beta - RAM1</t>
  </si>
  <si>
    <t>d2013</t>
  </si>
  <si>
    <t>d2013.a1</t>
  </si>
  <si>
    <t>d2014</t>
  </si>
  <si>
    <t>d2014.a1</t>
  </si>
  <si>
    <t>d2015</t>
  </si>
  <si>
    <t>d2015.a1</t>
  </si>
  <si>
    <t>d2015.a1.a1</t>
  </si>
  <si>
    <t>Chassy_SC_2394;N1P2X9;P36007; L-threo-3-hydroxyaspartate ammonia-lyase - SRY1</t>
  </si>
  <si>
    <t>N1P2X9</t>
  </si>
  <si>
    <t>CENPK1137D_1152</t>
  </si>
  <si>
    <t>P36007</t>
  </si>
  <si>
    <t>YKL218C</t>
  </si>
  <si>
    <t>4.3.1.16</t>
  </si>
  <si>
    <t>L-threo-3-hydroxyaspartate ammonia-lyase - SRY1</t>
  </si>
  <si>
    <t>d2016</t>
  </si>
  <si>
    <t>d2016.a1</t>
  </si>
  <si>
    <t>d2016.a1.a1</t>
  </si>
  <si>
    <t>Chassy_SC_2135;N1P6S0;Q06287; Ribosomal RNA small subunit methyltransferase NEP1 - EMG1</t>
  </si>
  <si>
    <t>N1P6S0</t>
  </si>
  <si>
    <t>CENPK1137D_565</t>
  </si>
  <si>
    <t>Q06287</t>
  </si>
  <si>
    <t>YLR186W</t>
  </si>
  <si>
    <t>2.1.1.260</t>
  </si>
  <si>
    <t>Ribosomal RNA small subunit methyltransferase NEP1 - EMG1</t>
  </si>
  <si>
    <t>d2017</t>
  </si>
  <si>
    <t>d2017.a1</t>
  </si>
  <si>
    <t>d2017.a1.a1</t>
  </si>
  <si>
    <t>Chassy_SC_2497;N1P0T5;P43682; Protein transport protein SFT1 - SFT1</t>
  </si>
  <si>
    <t>N1P0T5</t>
  </si>
  <si>
    <t>CENPK1137D_1001</t>
  </si>
  <si>
    <t>P43682</t>
  </si>
  <si>
    <t>YKL006C-A</t>
  </si>
  <si>
    <t>Protein transport protein SFT1 - SFT1</t>
  </si>
  <si>
    <t>d2018</t>
  </si>
  <si>
    <t>d2018.a1</t>
  </si>
  <si>
    <t>d2018.a1.a1</t>
  </si>
  <si>
    <t>Chassy_SC_490;N1P4K6;P14682; Ubiquitin-conjugating enzyme E2-34 kDa - CDC34</t>
  </si>
  <si>
    <t>N1P4K6</t>
  </si>
  <si>
    <t>CENPK1137D_3872</t>
  </si>
  <si>
    <t>P14682</t>
  </si>
  <si>
    <t>YDR054C</t>
  </si>
  <si>
    <t>Ubiquitin-conjugating enzyme E2-34 kDa - CDC34</t>
  </si>
  <si>
    <t>d2019</t>
  </si>
  <si>
    <t>d2019.a1</t>
  </si>
  <si>
    <t>d2019.a1.a1</t>
  </si>
  <si>
    <t>Chassy_SC_5249;N1P098;Q03103; Endoplasmic oxidoreductin-1 - ERO1</t>
  </si>
  <si>
    <t>N1P098</t>
  </si>
  <si>
    <t>CENPK1137D_112</t>
  </si>
  <si>
    <t>Q03103</t>
  </si>
  <si>
    <t>YML130C</t>
  </si>
  <si>
    <t>1.8.4.-</t>
  </si>
  <si>
    <t>Endoplasmic oxidoreductin-1 - ERO1</t>
  </si>
  <si>
    <t>d2020</t>
  </si>
  <si>
    <t>d2020.a1</t>
  </si>
  <si>
    <t>d2021</t>
  </si>
  <si>
    <t>d2021.a1</t>
  </si>
  <si>
    <t>d2021.a1.a1</t>
  </si>
  <si>
    <t>Chassy_SC_1864;N1PAC6;P54858; Protein DOS2 - DOS2</t>
  </si>
  <si>
    <t>N1PAC6</t>
  </si>
  <si>
    <t>CENPK1137D_3888</t>
  </si>
  <si>
    <t>P54858</t>
  </si>
  <si>
    <t>YDR068W</t>
  </si>
  <si>
    <t>Protein DOS2 - DOS2</t>
  </si>
  <si>
    <t>d2022</t>
  </si>
  <si>
    <t>d2022.a1</t>
  </si>
  <si>
    <t>d2023</t>
  </si>
  <si>
    <t>d2023.a1</t>
  </si>
  <si>
    <t>d2024</t>
  </si>
  <si>
    <t>d2024.a1</t>
  </si>
  <si>
    <t>d2025</t>
  </si>
  <si>
    <t>d2025.a1</t>
  </si>
  <si>
    <t>d2025.a1.a1</t>
  </si>
  <si>
    <t>Chassy_SC_2809;N1NZJ2;Q06218; ATP-dependent RNA helicase DBP9 - DBP9</t>
  </si>
  <si>
    <t>N1NZJ2</t>
  </si>
  <si>
    <t>CENPK1137D_653</t>
  </si>
  <si>
    <t>Q06218</t>
  </si>
  <si>
    <t>YLR276C</t>
  </si>
  <si>
    <t>ATP-dependent RNA helicase DBP9 - DBP9</t>
  </si>
  <si>
    <t>d2026</t>
  </si>
  <si>
    <t>d2026.a1</t>
  </si>
  <si>
    <t>d2026.a1.a1</t>
  </si>
  <si>
    <t>Chassy_SC_4214;N1P5U0;Q03653; Protein EFR3 - EFR3</t>
  </si>
  <si>
    <t>N1P5U0</t>
  </si>
  <si>
    <t>CENPK1137D_250</t>
  </si>
  <si>
    <t>Q03653</t>
  </si>
  <si>
    <t>YMR212C</t>
  </si>
  <si>
    <t>Protein EFR3 - EFR3</t>
  </si>
  <si>
    <t>d2027</t>
  </si>
  <si>
    <t>d2027.a1</t>
  </si>
  <si>
    <t>d2027.a1.a1</t>
  </si>
  <si>
    <t>Chassy_SC_4870;N1NY36;P32802; Transmembrane 9 superfamily member 1 - EMP70</t>
  </si>
  <si>
    <t>N1NY36</t>
  </si>
  <si>
    <t>CENPK1137D_469</t>
  </si>
  <si>
    <t>P32802</t>
  </si>
  <si>
    <t>YLR083C</t>
  </si>
  <si>
    <t>Transmembrane 9 superfamily member 1 - EMP70</t>
  </si>
  <si>
    <t>d2028</t>
  </si>
  <si>
    <t>d2028.a1</t>
  </si>
  <si>
    <t>d2028.a1.a1</t>
  </si>
  <si>
    <t>Chassy_SC_3685;N1P1J5;Q05902; Glutathione hydrolase proenzyme - ECM38</t>
  </si>
  <si>
    <t>N1P1J5</t>
  </si>
  <si>
    <t>CENPK1137D_672</t>
  </si>
  <si>
    <t>Q05902</t>
  </si>
  <si>
    <t>YLR299W</t>
  </si>
  <si>
    <t>3.4.19.13; 2.3.2.2</t>
  </si>
  <si>
    <t>Glutathione hydrolase proenzyme - ECM38</t>
  </si>
  <si>
    <t>d2029</t>
  </si>
  <si>
    <t>d2029.a1</t>
  </si>
  <si>
    <t>d2029.a1.a1</t>
  </si>
  <si>
    <t>Chassy_SC_2703;N1P703;P39010; Palmitoyltransferase AKR1 - AKR1</t>
  </si>
  <si>
    <t>N1P703</t>
  </si>
  <si>
    <t>CENPK1137D_4089</t>
  </si>
  <si>
    <t>P39010</t>
  </si>
  <si>
    <t>YDR264C</t>
  </si>
  <si>
    <t>2.3.1.225</t>
  </si>
  <si>
    <t>Palmitoyltransferase AKR1 - AKR1</t>
  </si>
  <si>
    <t>d2030</t>
  </si>
  <si>
    <t>d2030.a1</t>
  </si>
  <si>
    <t>d2031</t>
  </si>
  <si>
    <t>d2031.a1</t>
  </si>
  <si>
    <t>d2031.a1.a1</t>
  </si>
  <si>
    <t>Chassy_SC_801;N1P3H5;P53136; Ribosome biogenesis protein NSA1 - NSA1</t>
  </si>
  <si>
    <t>N1P3H5</t>
  </si>
  <si>
    <t>CENPK1137D_2864</t>
  </si>
  <si>
    <t>P53136</t>
  </si>
  <si>
    <t>YGL111W</t>
  </si>
  <si>
    <t>Ribosome biogenesis protein NSA1 - NSA1</t>
  </si>
  <si>
    <t>d2032</t>
  </si>
  <si>
    <t>d2032.a1</t>
  </si>
  <si>
    <t>d2033</t>
  </si>
  <si>
    <t>d2033.a1</t>
  </si>
  <si>
    <t>d2033.a1.a1</t>
  </si>
  <si>
    <t>Chassy_SC_1891;N1P1X3;P53171; Genetic interactor of prohibitin 7, mitochondrial - GEP7</t>
  </si>
  <si>
    <t>N1P1X3</t>
  </si>
  <si>
    <t>CENPK1137D_2917</t>
  </si>
  <si>
    <t>P53171</t>
  </si>
  <si>
    <t>YGL057C</t>
  </si>
  <si>
    <t>Genetic interactor of prohibitin 7, mitochondrial - GEP7</t>
  </si>
  <si>
    <t>d2034</t>
  </si>
  <si>
    <t>d2034.a1</t>
  </si>
  <si>
    <t>d2035</t>
  </si>
  <si>
    <t>d2035.a1</t>
  </si>
  <si>
    <t>d2036</t>
  </si>
  <si>
    <t>d2036.a1</t>
  </si>
  <si>
    <t>d2036.a1.a1</t>
  </si>
  <si>
    <t>Chassy_SC_337;N1P845;P33753; tRNA (uracil(54)-C(5))-methyltransferase - TRM2</t>
  </si>
  <si>
    <t>N1P845</t>
  </si>
  <si>
    <t>CENPK1137D_1065</t>
  </si>
  <si>
    <t>P33753</t>
  </si>
  <si>
    <t>YKR056W</t>
  </si>
  <si>
    <t>2.1.1.35</t>
  </si>
  <si>
    <t>tRNA (uracil(54)-C(5))-methyltransferase - TRM2</t>
  </si>
  <si>
    <t>d2037</t>
  </si>
  <si>
    <t>d2037.a1</t>
  </si>
  <si>
    <t>d2037.a1.a1</t>
  </si>
  <si>
    <t>Chassy_SC_566;N1P6K9;Q04562; Transmembrane 9 superfamily member 2 - TMN2</t>
  </si>
  <si>
    <t>N1P6K9</t>
  </si>
  <si>
    <t>CENPK1137D_3929</t>
  </si>
  <si>
    <t>Q04562</t>
  </si>
  <si>
    <t>YDR107C</t>
  </si>
  <si>
    <t>Transmembrane 9 superfamily member 2 - TMN2</t>
  </si>
  <si>
    <t>d2038</t>
  </si>
  <si>
    <t>d2038.a1</t>
  </si>
  <si>
    <t>d2038.a1.a1</t>
  </si>
  <si>
    <t>Chassy_SC_1752;N1P8A4;P36051; GPI ethanolamine phosphate transferase 1 - MCD4</t>
  </si>
  <si>
    <t>N1P8A4</t>
  </si>
  <si>
    <t>CENPK1137D_1145</t>
  </si>
  <si>
    <t>P36051</t>
  </si>
  <si>
    <t>YKL165C</t>
  </si>
  <si>
    <t>2.-.-.-</t>
  </si>
  <si>
    <t>GPI ethanolamine phosphate transferase 1 - MCD4</t>
  </si>
  <si>
    <t>d2039</t>
  </si>
  <si>
    <t>d2039.a1</t>
  </si>
  <si>
    <t>d2039.a1.a1</t>
  </si>
  <si>
    <t>Chassy_SC_4198;N1P3D4;P40035; Mitochondrial phosphate carrier protein 2 - PIC2</t>
  </si>
  <si>
    <t>N1P3D4</t>
  </si>
  <si>
    <t>CENPK1137D_3457</t>
  </si>
  <si>
    <t>P40035</t>
  </si>
  <si>
    <t>YER053C</t>
  </si>
  <si>
    <t>Mitochondrial phosphate carrier protein 2 - PIC2</t>
  </si>
  <si>
    <t>d2040</t>
  </si>
  <si>
    <t>d2040.a1</t>
  </si>
  <si>
    <t>d2040.a1.a1</t>
  </si>
  <si>
    <t>Chassy_SC_1477;N1PA40;P40036; GLC7-interacting protein 2 - GIP2</t>
  </si>
  <si>
    <t>N1PA40</t>
  </si>
  <si>
    <t>CENPK1137D_3458</t>
  </si>
  <si>
    <t>P40036</t>
  </si>
  <si>
    <t>YER054C</t>
  </si>
  <si>
    <t>GLC7-interacting protein 2 - GIP2</t>
  </si>
  <si>
    <t>d2041</t>
  </si>
  <si>
    <t>d2041.a1</t>
  </si>
  <si>
    <t>d2041.a1.a1</t>
  </si>
  <si>
    <t>Chassy_SC_683;N1NVW6;Q02875; SMY2 homolog 2 - SYH1</t>
  </si>
  <si>
    <t>N1NVW6</t>
  </si>
  <si>
    <t>CENPK1137D_1595</t>
  </si>
  <si>
    <t>Q02875</t>
  </si>
  <si>
    <t>YPL105C</t>
  </si>
  <si>
    <t>SMY2 homolog 2 - SYH1</t>
  </si>
  <si>
    <t>d2042</t>
  </si>
  <si>
    <t>d2042.a1</t>
  </si>
  <si>
    <t>d2043</t>
  </si>
  <si>
    <t>d2043.a1</t>
  </si>
  <si>
    <t>d2044</t>
  </si>
  <si>
    <t>d2044.a1</t>
  </si>
  <si>
    <t>d2044.a1.a1</t>
  </si>
  <si>
    <t>Chassy_SC_698;N1P5G4;P53157; Mitochondrial pyruvate carrier 1 - MPC1</t>
  </si>
  <si>
    <t>N1P5G4</t>
  </si>
  <si>
    <t>CENPK1137D_2895</t>
  </si>
  <si>
    <t>P53157</t>
  </si>
  <si>
    <t>YGL080W</t>
  </si>
  <si>
    <t>Mitochondrial pyruvate carrier 1 - MPC1</t>
  </si>
  <si>
    <t>d2045</t>
  </si>
  <si>
    <t>d2045.a1</t>
  </si>
  <si>
    <t>d2046</t>
  </si>
  <si>
    <t>d2046.a1</t>
  </si>
  <si>
    <t>d2046.a1.a1</t>
  </si>
  <si>
    <t>Chassy_SC_4404;N1NX26;Q08831; Protein VTS1 - VTS1</t>
  </si>
  <si>
    <t>N1NX26</t>
  </si>
  <si>
    <t>CENPK1137D_2375</t>
  </si>
  <si>
    <t>Q08831</t>
  </si>
  <si>
    <t>YOR359W</t>
  </si>
  <si>
    <t>Protein VTS1 - VTS1</t>
  </si>
  <si>
    <t>d2047</t>
  </si>
  <si>
    <t>d2047.a1</t>
  </si>
  <si>
    <t>d2047.a1.a1</t>
  </si>
  <si>
    <t>Chassy_SC_912;N1NYX6;Q07800; Phosphatase PSR1 - PSR1</t>
  </si>
  <si>
    <t>N1NYX6</t>
  </si>
  <si>
    <t>CENPK1137D_834</t>
  </si>
  <si>
    <t>Q07800</t>
  </si>
  <si>
    <t>YLL010C</t>
  </si>
  <si>
    <t>Phosphatase PSR1 - PSR1</t>
  </si>
  <si>
    <t>d2048</t>
  </si>
  <si>
    <t>d2048.a1</t>
  </si>
  <si>
    <t>d2048.a1.a1</t>
  </si>
  <si>
    <t>Chassy_SC_4319;N1PAB7;Q12084; Putative uridine kinase DAS2 - DAS2</t>
  </si>
  <si>
    <t>N1PAB7</t>
  </si>
  <si>
    <t>CENPK1137D_3843</t>
  </si>
  <si>
    <t>Q12084</t>
  </si>
  <si>
    <t>YDR020C</t>
  </si>
  <si>
    <t>2.7.1.48</t>
  </si>
  <si>
    <t>Putative uridine kinase DAS2 - DAS2</t>
  </si>
  <si>
    <t>d2049</t>
  </si>
  <si>
    <t>d2049.a1</t>
  </si>
  <si>
    <t>d2049.a1.a1</t>
  </si>
  <si>
    <t>Chassy_SC_1271;N1NZ04;Q12445; Nucleoporin POM34 - POM34</t>
  </si>
  <si>
    <t>N1NZ04</t>
  </si>
  <si>
    <t>CENPK1137D_864</t>
  </si>
  <si>
    <t>Q12445</t>
  </si>
  <si>
    <t>YLR018C</t>
  </si>
  <si>
    <t>Nucleoporin POM34 - POM34</t>
  </si>
  <si>
    <t>d2050</t>
  </si>
  <si>
    <t>d2050.a1</t>
  </si>
  <si>
    <t>d2050.a1.a1</t>
  </si>
  <si>
    <t>Chassy_SC_2139;N1P3G1;P40055; U3 small nucleolar RNA-associated protein 7 - UTP7</t>
  </si>
  <si>
    <t>N1P3G1</t>
  </si>
  <si>
    <t>CENPK1137D_3492</t>
  </si>
  <si>
    <t>P40055</t>
  </si>
  <si>
    <t>YER082C</t>
  </si>
  <si>
    <t>U3 small nucleolar RNA-associated protein 7 - UTP7</t>
  </si>
  <si>
    <t>d2051</t>
  </si>
  <si>
    <t>d2051.a1</t>
  </si>
  <si>
    <t>d2051.a1.a1</t>
  </si>
  <si>
    <t>Chassy_SC_3633;N1P5E1;P11746; Pheromone receptor transcription factor - MCM1</t>
  </si>
  <si>
    <t>N1P5E1</t>
  </si>
  <si>
    <t>CENPK1137D_75</t>
  </si>
  <si>
    <t>P11746</t>
  </si>
  <si>
    <t>YMR043W</t>
  </si>
  <si>
    <t>Pheromone receptor transcription factor - MCM1</t>
  </si>
  <si>
    <t>d2052</t>
  </si>
  <si>
    <t>d2052.a1</t>
  </si>
  <si>
    <t>d2052.a1.a1</t>
  </si>
  <si>
    <t>Chassy_SC_2228;N1P2C3;P32459; Ureidoglycolate lyase - DAL3</t>
  </si>
  <si>
    <t>N1P2C3</t>
  </si>
  <si>
    <t>CENPK1137D_5096</t>
  </si>
  <si>
    <t>P32459</t>
  </si>
  <si>
    <t>YIR032C</t>
  </si>
  <si>
    <t>4.3.2.3</t>
  </si>
  <si>
    <t>Ureidoglycolate lyase - DAL3</t>
  </si>
  <si>
    <t>d2053</t>
  </si>
  <si>
    <t>d2053.a1</t>
  </si>
  <si>
    <t>d2053.a1.a1</t>
  </si>
  <si>
    <t>Chassy_SC_4878;N1NX95;P54785; Transcriptional activator/repressor MOT3 - MOT3</t>
  </si>
  <si>
    <t>N1NX95</t>
  </si>
  <si>
    <t>CENPK1137D_99</t>
  </si>
  <si>
    <t>P54785</t>
  </si>
  <si>
    <t>YMR070W</t>
  </si>
  <si>
    <t>Transcriptional activator/repressor MOT3 - MOT3</t>
  </si>
  <si>
    <t>d2054</t>
  </si>
  <si>
    <t>d2054.a1</t>
  </si>
  <si>
    <t>d2054.a1.a1</t>
  </si>
  <si>
    <t>Chassy_SC_3182;N1P6G6;P07250; Inositol polyphosphate multikinase - ARG82</t>
  </si>
  <si>
    <t>N1P6G6</t>
  </si>
  <si>
    <t>CENPK1137D_3996</t>
  </si>
  <si>
    <t>P07250</t>
  </si>
  <si>
    <t>YDR173C</t>
  </si>
  <si>
    <t>2.7.1.151</t>
  </si>
  <si>
    <t>Inositol polyphosphate multikinase - ARG82</t>
  </si>
  <si>
    <t>d2055</t>
  </si>
  <si>
    <t>d2055.a1</t>
  </si>
  <si>
    <t>d2055.a1.a1</t>
  </si>
  <si>
    <t>Chassy_SC_5312;N1NXM7;P53968; Transcriptional regulator CRZ1 - CRZ1</t>
  </si>
  <si>
    <t>N1NXM7</t>
  </si>
  <si>
    <t>CENPK1137D_2650</t>
  </si>
  <si>
    <t>P53968</t>
  </si>
  <si>
    <t>YNL027W</t>
  </si>
  <si>
    <t>Transcriptional regulator CRZ1 - CRZ1</t>
  </si>
  <si>
    <t>d2056</t>
  </si>
  <si>
    <t>d2056.a1</t>
  </si>
  <si>
    <t>d2056.a1.a1</t>
  </si>
  <si>
    <t>Chassy_SC_24;N1P0H7;P36132; tRNA N6-adenosine threonylcarbamoyltransferase - KAE1</t>
  </si>
  <si>
    <t>N1P0H7</t>
  </si>
  <si>
    <t>CENPK1137D_1048</t>
  </si>
  <si>
    <t>P36132</t>
  </si>
  <si>
    <t>YKR038C</t>
  </si>
  <si>
    <t>2.3.1.234</t>
  </si>
  <si>
    <t>tRNA N6-adenosine threonylcarbamoyltransferase - KAE1</t>
  </si>
  <si>
    <t>d2057</t>
  </si>
  <si>
    <t>d2057.a1</t>
  </si>
  <si>
    <t>d2057.a1.a1</t>
  </si>
  <si>
    <t>Chassy_SC_1290;N1P3L4;P38969; Pentamidine resistance factor, mitochondrial - PNT1</t>
  </si>
  <si>
    <t>N1P3L4</t>
  </si>
  <si>
    <t>CENPK1137D_2282</t>
  </si>
  <si>
    <t>P38969</t>
  </si>
  <si>
    <t>YOR266W</t>
  </si>
  <si>
    <t>Pentamidine resistance factor, mitochondrial - PNT1</t>
  </si>
  <si>
    <t>d2058</t>
  </si>
  <si>
    <t>d2058.a1</t>
  </si>
  <si>
    <t>d2058.a1.a1</t>
  </si>
  <si>
    <t>Chassy_SC_4379;N1P8I0;P38326; SWR1-complex protein 5 - SWC5</t>
  </si>
  <si>
    <t>N1P8I0</t>
  </si>
  <si>
    <t>CENPK1137D_4786</t>
  </si>
  <si>
    <t>P38326</t>
  </si>
  <si>
    <t>YBR231C</t>
  </si>
  <si>
    <t>SWR1-complex protein 5 - SWC5</t>
  </si>
  <si>
    <t>d2059</t>
  </si>
  <si>
    <t>d2059.a1</t>
  </si>
  <si>
    <t>d2059.a1.a1</t>
  </si>
  <si>
    <t>Chassy_SC_4959;N1P9L1;P32792; UPF0744 protein YSC83 - YSC83</t>
  </si>
  <si>
    <t>N1P9L1</t>
  </si>
  <si>
    <t>CENPK1137D_5410</t>
  </si>
  <si>
    <t>P32792</t>
  </si>
  <si>
    <t>YHR017W</t>
  </si>
  <si>
    <t>UPF0744 protein YSC83 - YSC83</t>
  </si>
  <si>
    <t>d2060</t>
  </si>
  <si>
    <t>d2060.a1</t>
  </si>
  <si>
    <t>d2060.a1.a1</t>
  </si>
  <si>
    <t>Chassy_SC_2600;N1P0P3;P48524; Ubiquitin ligase-binding protein BUL1 - BUL1</t>
  </si>
  <si>
    <t>N1P0P3</t>
  </si>
  <si>
    <t>CENPK1137D_317</t>
  </si>
  <si>
    <t>P48524</t>
  </si>
  <si>
    <t>YMR275C</t>
  </si>
  <si>
    <t>Ubiquitin ligase-binding protein BUL1 - BUL1</t>
  </si>
  <si>
    <t>d2061</t>
  </si>
  <si>
    <t>d2061.a1</t>
  </si>
  <si>
    <t>d2062</t>
  </si>
  <si>
    <t>d2062.a1</t>
  </si>
  <si>
    <t>d2063</t>
  </si>
  <si>
    <t>d2063.a1</t>
  </si>
  <si>
    <t>d2064</t>
  </si>
  <si>
    <t>d2064.a1</t>
  </si>
  <si>
    <t>d2064.a1.a1</t>
  </si>
  <si>
    <t>Chassy_SC_914;N1P320;P38887; Uncharacterized protein YHR202W - YHR202W</t>
  </si>
  <si>
    <t>N1P320</t>
  </si>
  <si>
    <t>CENPK1137D_5356</t>
  </si>
  <si>
    <t>P38887</t>
  </si>
  <si>
    <t>YHR202W</t>
  </si>
  <si>
    <t>Uncharacterized protein YHR202W - YHR202W</t>
  </si>
  <si>
    <t>d2065</t>
  </si>
  <si>
    <t>d2065.a1</t>
  </si>
  <si>
    <t>d2065.a1.a1</t>
  </si>
  <si>
    <t>Chassy_SC_3739;N1NVR1;P32854; Syntaxin PEP12 - PEP12</t>
  </si>
  <si>
    <t>N1NVR1</t>
  </si>
  <si>
    <t>CENPK1137D_2056</t>
  </si>
  <si>
    <t>P32854</t>
  </si>
  <si>
    <t>YOR036W</t>
  </si>
  <si>
    <t>Syntaxin PEP12 - PEP12</t>
  </si>
  <si>
    <t>d2066</t>
  </si>
  <si>
    <t>d2066.a1</t>
  </si>
  <si>
    <t>d2067</t>
  </si>
  <si>
    <t>d2067.a1</t>
  </si>
  <si>
    <t>d2067.a1.a1</t>
  </si>
  <si>
    <t>Chassy_SC_4964;N1P988;P11709; Nuclear fusion protein BIK1 - BIK1</t>
  </si>
  <si>
    <t>N1P988</t>
  </si>
  <si>
    <t>CENPK1137D_4470</t>
  </si>
  <si>
    <t>P11709</t>
  </si>
  <si>
    <t>YCL029C</t>
  </si>
  <si>
    <t>Nuclear fusion protein BIK1 - BIK1</t>
  </si>
  <si>
    <t>d2068</t>
  </si>
  <si>
    <t>d2068.a1</t>
  </si>
  <si>
    <t>d2068.a1.a1</t>
  </si>
  <si>
    <t>Chassy_SC_2303;N1P4X4;P49686; Nucleoporin NUP42 - NUP42</t>
  </si>
  <si>
    <t>N1P4X4</t>
  </si>
  <si>
    <t>CENPK1137D_4017</t>
  </si>
  <si>
    <t>P49686</t>
  </si>
  <si>
    <t>YDR192C</t>
  </si>
  <si>
    <t>Nucleoporin NUP42 - NUP42</t>
  </si>
  <si>
    <t>d2069</t>
  </si>
  <si>
    <t>d2069.a1</t>
  </si>
  <si>
    <t>d2069.a1.a1</t>
  </si>
  <si>
    <t>Chassy_SC_5047;N1P5W4;Q12277; Exosome complex component RRP42 - RRP42</t>
  </si>
  <si>
    <t>N1P5W4</t>
  </si>
  <si>
    <t>CENPK1137D_3714</t>
  </si>
  <si>
    <t>Q12277</t>
  </si>
  <si>
    <t>YDL111C</t>
  </si>
  <si>
    <t>Exosome complex component RRP42 - RRP42</t>
  </si>
  <si>
    <t>d2070</t>
  </si>
  <si>
    <t>d2070.a1</t>
  </si>
  <si>
    <t>d2070.a1.a1</t>
  </si>
  <si>
    <t>Chassy_SC_3440;N1NY80;P53734; ATP-dependent RNA helicase DBP6 - DBP6</t>
  </si>
  <si>
    <t>N1NY80</t>
  </si>
  <si>
    <t>CENPK1137D_2718</t>
  </si>
  <si>
    <t>P53734</t>
  </si>
  <si>
    <t>YNR038W</t>
  </si>
  <si>
    <t>ATP-dependent RNA helicase DBP6 - DBP6</t>
  </si>
  <si>
    <t>d2071</t>
  </si>
  <si>
    <t>d2071.a1</t>
  </si>
  <si>
    <t>d2072</t>
  </si>
  <si>
    <t>d2072.a1</t>
  </si>
  <si>
    <t>d2073</t>
  </si>
  <si>
    <t>d2073.a1</t>
  </si>
  <si>
    <t>d2073.a1.a1</t>
  </si>
  <si>
    <t>Chassy_SC_4898;N1PA10;P53112; Peroxisomal membrane protein PEX14 - PEX14</t>
  </si>
  <si>
    <t>N1PA10</t>
  </si>
  <si>
    <t>CENPK1137D_3308</t>
  </si>
  <si>
    <t>P53112</t>
  </si>
  <si>
    <t>YGL153W</t>
  </si>
  <si>
    <t>Peroxisomal membrane protein PEX14 - PEX14</t>
  </si>
  <si>
    <t>d2074</t>
  </si>
  <si>
    <t>d2074.a1</t>
  </si>
  <si>
    <t>d2074.a1.a1</t>
  </si>
  <si>
    <t>Chassy_SC_4097;N1P5E7;P32839; Mitochondrial chaperone BCS1 - BCS1</t>
  </si>
  <si>
    <t>N1P5E7</t>
  </si>
  <si>
    <t>CENPK1137D_4202</t>
  </si>
  <si>
    <t>P32839</t>
  </si>
  <si>
    <t>YDR375C</t>
  </si>
  <si>
    <t>Mitochondrial chaperone BCS1 - BCS1</t>
  </si>
  <si>
    <t>d2075</t>
  </si>
  <si>
    <t>d2075.a1</t>
  </si>
  <si>
    <t>d2075.a1.a1</t>
  </si>
  <si>
    <t>Chassy_SC_5024;N1PAF4;O13525; Ubiquinone biosynthesis protein COQ4, mitochondrial - COQ4</t>
  </si>
  <si>
    <t>N1PAF4</t>
  </si>
  <si>
    <t>CENPK1137D_4028</t>
  </si>
  <si>
    <t>O13525</t>
  </si>
  <si>
    <t>YDR204W</t>
  </si>
  <si>
    <t>Ubiquinone biosynthesis protein COQ4, mitochondrial - COQ4</t>
  </si>
  <si>
    <t>d2076</t>
  </si>
  <si>
    <t>d2076.a1</t>
  </si>
  <si>
    <t>d2077</t>
  </si>
  <si>
    <t>d2077.a1</t>
  </si>
  <si>
    <t>d2077.a1.a1</t>
  </si>
  <si>
    <t>Chassy_SC_4848;N1PAK2;P36973; Adenine phosphoribosyltransferase 2 - APT2</t>
  </si>
  <si>
    <t>N1PAK2</t>
  </si>
  <si>
    <t>CENPK1137D_4268</t>
  </si>
  <si>
    <t>P36973</t>
  </si>
  <si>
    <t>YDR441C</t>
  </si>
  <si>
    <t>Adenine phosphoribosyltransferase 2 - APT2</t>
  </si>
  <si>
    <t>d2078</t>
  </si>
  <si>
    <t>d2078.a1</t>
  </si>
  <si>
    <t>d2078.a1.a1</t>
  </si>
  <si>
    <t>Chassy_SC_925;N1NXT2;Q06506; Ribosomal RNA-processing protein 9 - RRP9</t>
  </si>
  <si>
    <t>N1NXT2</t>
  </si>
  <si>
    <t>CENPK1137D_1829</t>
  </si>
  <si>
    <t>Q06506</t>
  </si>
  <si>
    <t>YPR137W</t>
  </si>
  <si>
    <t>Ribosomal RNA-processing protein 9 - RRP9</t>
  </si>
  <si>
    <t>d2079</t>
  </si>
  <si>
    <t>d2079.a1</t>
  </si>
  <si>
    <t>Chassy_SC_3066;N1PA91;Q07527; tRNA (guanosine(18)-2'-O)-methyltransferase - TRM3</t>
  </si>
  <si>
    <t>d2080</t>
  </si>
  <si>
    <t>d2080.a1</t>
  </si>
  <si>
    <t>d2080.a1.a1</t>
  </si>
  <si>
    <t>Chassy_SC_819;N1P8D5;Q07622; Activator of C kinase protein 1 - ACK1</t>
  </si>
  <si>
    <t>N1P8D5</t>
  </si>
  <si>
    <t>CENPK1137D_4020</t>
  </si>
  <si>
    <t>Q07622</t>
  </si>
  <si>
    <t>YDL203C</t>
  </si>
  <si>
    <t>Activator of C kinase protein 1 - ACK1</t>
  </si>
  <si>
    <t>d2081</t>
  </si>
  <si>
    <t>d2081.a1</t>
  </si>
  <si>
    <t>d2081.a1.a1</t>
  </si>
  <si>
    <t>Chassy_SC_2069;N1P6G1;Q12427; Protein STB3 - STB3</t>
  </si>
  <si>
    <t>N1P6G1</t>
  </si>
  <si>
    <t>CENPK1137D_3991</t>
  </si>
  <si>
    <t>Q12427</t>
  </si>
  <si>
    <t>YDR169C</t>
  </si>
  <si>
    <t>Protein STB3 - STB3</t>
  </si>
  <si>
    <t>d2082</t>
  </si>
  <si>
    <t>d2082.a1</t>
  </si>
  <si>
    <t>d2082.a1.a1</t>
  </si>
  <si>
    <t>Chassy_SC_5332;N1P2L6;P50088; Stationary phase gene 1 protein - SPG1</t>
  </si>
  <si>
    <t>N1P2L6</t>
  </si>
  <si>
    <t>CENPK1137D_3202</t>
  </si>
  <si>
    <t>P50088</t>
  </si>
  <si>
    <t>YGR236C</t>
  </si>
  <si>
    <t>Stationary phase gene 1 protein - SPG1</t>
  </si>
  <si>
    <t>d2083</t>
  </si>
  <si>
    <t>d2083.a1</t>
  </si>
  <si>
    <t>d2083.a1.a1</t>
  </si>
  <si>
    <t>Chassy_SC_645;N1NX57;P22276; DNA-directed RNA polymerase III subunit RPC2 - RET1</t>
  </si>
  <si>
    <t>N1NX57</t>
  </si>
  <si>
    <t>CENPK1137D_2223</t>
  </si>
  <si>
    <t>P22276</t>
  </si>
  <si>
    <t>YOR207C</t>
  </si>
  <si>
    <t>DNA-directed RNA polymerase III subunit RPC2 - RET1</t>
  </si>
  <si>
    <t>d2084</t>
  </si>
  <si>
    <t>d2084.a1</t>
  </si>
  <si>
    <t>d2084.a1.a1</t>
  </si>
  <si>
    <t>Chassy_SC_468;N1P532;P40079; U3 small nucleolar ribonucleoprotein protein LCP5 - LCP5</t>
  </si>
  <si>
    <t>N1P532</t>
  </si>
  <si>
    <t>CENPK1137D_3541</t>
  </si>
  <si>
    <t>P40079</t>
  </si>
  <si>
    <t>YER127W</t>
  </si>
  <si>
    <t>U3 small nucleolar ribonucleoprotein protein LCP5 - LCP5</t>
  </si>
  <si>
    <t>d2085</t>
  </si>
  <si>
    <t>d2085.a1</t>
  </si>
  <si>
    <t>d2085.a1.a1</t>
  </si>
  <si>
    <t>Chassy_SC_3033;N1NW61;Q02733; Increased recombination centers protein 15 - IRC15</t>
  </si>
  <si>
    <t>N1NW61</t>
  </si>
  <si>
    <t>CENPK1137D_1683</t>
  </si>
  <si>
    <t>Q02733</t>
  </si>
  <si>
    <t>YPL017C</t>
  </si>
  <si>
    <t>Increased recombination centers protein 15 - IRC15</t>
  </si>
  <si>
    <t>d2086</t>
  </si>
  <si>
    <t>d2086.a1</t>
  </si>
  <si>
    <t>d2086.a1.a1</t>
  </si>
  <si>
    <t>Chassy_SC_4255;N1P893;P16664; Guanine nucleotide exchange factor subunit RGP1 - RGP1</t>
  </si>
  <si>
    <t>N1P893</t>
  </si>
  <si>
    <t>CENPK1137D_3960</t>
  </si>
  <si>
    <t>P16664</t>
  </si>
  <si>
    <t>YDR137W</t>
  </si>
  <si>
    <t>Guanine nucleotide exchange factor subunit RGP1 - RGP1</t>
  </si>
  <si>
    <t>d2087</t>
  </si>
  <si>
    <t>d2087.a1</t>
  </si>
  <si>
    <t>d2087.a1.a1</t>
  </si>
  <si>
    <t>Chassy_SC_4054;N1P3W4;P40007; Nucleolar protein 16 - NOP16</t>
  </si>
  <si>
    <t>N1P3W4</t>
  </si>
  <si>
    <t>CENPK1137D_3657</t>
  </si>
  <si>
    <t>P40007</t>
  </si>
  <si>
    <t>YER002W</t>
  </si>
  <si>
    <t>Nucleolar protein 16 - NOP16</t>
  </si>
  <si>
    <t>d2088</t>
  </si>
  <si>
    <t>d2088.a1</t>
  </si>
  <si>
    <t>d2088.a1.a1</t>
  </si>
  <si>
    <t>Chassy_SC_2568;N1P780;P34228; Putative transcription factor SEF1 - SEF1</t>
  </si>
  <si>
    <t>N1P780</t>
  </si>
  <si>
    <t>CENPK1137D_4832</t>
  </si>
  <si>
    <t>P34228</t>
  </si>
  <si>
    <t>YBL066C</t>
  </si>
  <si>
    <t>Putative transcription factor SEF1 - SEF1</t>
  </si>
  <si>
    <t>d2089</t>
  </si>
  <si>
    <t>d2089.a1</t>
  </si>
  <si>
    <t>d2089.a1.a1</t>
  </si>
  <si>
    <t>Chassy_SC_1377;N1NYU2;Q06698; Putative ATP-dependent RNA helicase YLR419W - YLR419W</t>
  </si>
  <si>
    <t>N1NYU2</t>
  </si>
  <si>
    <t>CENPK1137D_789</t>
  </si>
  <si>
    <t>Q06698</t>
  </si>
  <si>
    <t>YLR419W</t>
  </si>
  <si>
    <t>Putative ATP-dependent RNA helicase YLR419W - YLR419W</t>
  </si>
  <si>
    <t>d2090</t>
  </si>
  <si>
    <t>d2090.a1</t>
  </si>
  <si>
    <t>d2091</t>
  </si>
  <si>
    <t>d2091.a1</t>
  </si>
  <si>
    <t>d2091.a1.a1</t>
  </si>
  <si>
    <t>Chassy_SC_5318;N1P5Q5;P33332; Exocyst complex component SEC3 - SEC3</t>
  </si>
  <si>
    <t>N1P5Q5</t>
  </si>
  <si>
    <t>CENPK1137D_3664</t>
  </si>
  <si>
    <t>P33332</t>
  </si>
  <si>
    <t>YER008C</t>
  </si>
  <si>
    <t>Exocyst complex component SEC3 - SEC3</t>
  </si>
  <si>
    <t>d2092</t>
  </si>
  <si>
    <t>d2092.a1</t>
  </si>
  <si>
    <t>d2092.a1.a1</t>
  </si>
  <si>
    <t>Chassy_SC_2393;N1P1F5;Q08979; Kelch repeat-containing protein 3 - KEL3</t>
  </si>
  <si>
    <t>N1P1F5</t>
  </si>
  <si>
    <t>CENPK1137D_1547</t>
  </si>
  <si>
    <t>Q08979</t>
  </si>
  <si>
    <t>YPL263C</t>
  </si>
  <si>
    <t>Kelch repeat-containing protein 3 - KEL3</t>
  </si>
  <si>
    <t>d2093</t>
  </si>
  <si>
    <t>d2093.a1</t>
  </si>
  <si>
    <t>d2093.a1.a1</t>
  </si>
  <si>
    <t>Chassy_SC_2180;N1NXQ2;P32328; Serine/threonine-protein kinase DBF20 - DBF20</t>
  </si>
  <si>
    <t>N1NXQ2</t>
  </si>
  <si>
    <t>CENPK1137D_1804</t>
  </si>
  <si>
    <t>P32328</t>
  </si>
  <si>
    <t>YPR111W</t>
  </si>
  <si>
    <t>Serine/threonine-protein kinase DBF20 - DBF20</t>
  </si>
  <si>
    <t>d2094</t>
  </si>
  <si>
    <t>d2094.a1</t>
  </si>
  <si>
    <t>d2095</t>
  </si>
  <si>
    <t>d2095.a1</t>
  </si>
  <si>
    <t>d2095.a1.a1</t>
  </si>
  <si>
    <t>Chassy_SC_1880;N1P2F9;P53296; Alcohol O-acetyltransferase 2 - ATF2</t>
  </si>
  <si>
    <t>N1P2F9</t>
  </si>
  <si>
    <t>CENPK1137D_3142</t>
  </si>
  <si>
    <t>P53296</t>
  </si>
  <si>
    <t>YGR177C</t>
  </si>
  <si>
    <t>2.3.1.84</t>
  </si>
  <si>
    <t>Alcohol O-acetyltransferase 2 - ATF2</t>
  </si>
  <si>
    <t>d2096</t>
  </si>
  <si>
    <t>d2096.a1</t>
  </si>
  <si>
    <t>d2096.a1.a1</t>
  </si>
  <si>
    <t>Chassy_SC_867;N1P7H3;P48813; High-affinity glutamine permease - GNP1</t>
  </si>
  <si>
    <t>N1P7H3</t>
  </si>
  <si>
    <t>CENPK1137D_4336</t>
  </si>
  <si>
    <t>P48813</t>
  </si>
  <si>
    <t>YDR508C</t>
  </si>
  <si>
    <t>High-affinity glutamine permease - GNP1</t>
  </si>
  <si>
    <t>d2097</t>
  </si>
  <si>
    <t>d2097.a1</t>
  </si>
  <si>
    <t>d2097.a1.a1</t>
  </si>
  <si>
    <t>Chassy_SC_5069;N1P6W4;P38182; Autophagy-related protein 8 - ATG8</t>
  </si>
  <si>
    <t>N1P6W4</t>
  </si>
  <si>
    <t>CENPK1137D_4732</t>
  </si>
  <si>
    <t>P38182</t>
  </si>
  <si>
    <t>YBL078C</t>
  </si>
  <si>
    <t>Autophagy-related protein 8 - ATG8</t>
  </si>
  <si>
    <t>d2098</t>
  </si>
  <si>
    <t>d2098.a1</t>
  </si>
  <si>
    <t>d2098.a1.a1</t>
  </si>
  <si>
    <t>Chassy_SC_682;N1PAE6;P89102; Exocyst complex component SEC5 - SEC5</t>
  </si>
  <si>
    <t>N1PAE6</t>
  </si>
  <si>
    <t>CENPK1137D_3988</t>
  </si>
  <si>
    <t>P89102</t>
  </si>
  <si>
    <t>YDR166C</t>
  </si>
  <si>
    <t>Exocyst complex component SEC5 - SEC5</t>
  </si>
  <si>
    <t>d2099</t>
  </si>
  <si>
    <t>d2099.a1</t>
  </si>
  <si>
    <t>d2099.a1.a1</t>
  </si>
  <si>
    <t>Chassy_SC_1558;N1P951;P06100; General negative regulator of transcription subunit 2 - CDC36</t>
  </si>
  <si>
    <t>N1P951</t>
  </si>
  <si>
    <t>CENPK1137D_4370</t>
  </si>
  <si>
    <t>P06100</t>
  </si>
  <si>
    <t>YDL165W</t>
  </si>
  <si>
    <t>General negative regulator of transcription subunit 2 - CDC36</t>
  </si>
  <si>
    <t>d2100</t>
  </si>
  <si>
    <t>d2100.a1</t>
  </si>
  <si>
    <t>d2101</t>
  </si>
  <si>
    <t>d2101.a1</t>
  </si>
  <si>
    <t>d2101.a1.a1</t>
  </si>
  <si>
    <t>Chassy_SC_4023;N1P1G3;P46957; DNA polymerase delta small subunit - POL31</t>
  </si>
  <si>
    <t>N1P1G3</t>
  </si>
  <si>
    <t>CENPK1137D_1301</t>
  </si>
  <si>
    <t>P46957</t>
  </si>
  <si>
    <t>YJR006W</t>
  </si>
  <si>
    <t>DNA polymerase delta small subunit - POL31</t>
  </si>
  <si>
    <t>d2102</t>
  </si>
  <si>
    <t>d2102.a1</t>
  </si>
  <si>
    <t>d2102.a1.a1</t>
  </si>
  <si>
    <t>Chassy_SC_3544;N1P0Q7;P29703; Protein farnesyltransferase/geranylgeranyltransferase type-1 subunit alpha - RAM2</t>
  </si>
  <si>
    <t>N1P0Q7</t>
  </si>
  <si>
    <t>CENPK1137D_986</t>
  </si>
  <si>
    <t>P29703</t>
  </si>
  <si>
    <t>YKL019W</t>
  </si>
  <si>
    <t>2.5.1.58; 2.5.1.59</t>
  </si>
  <si>
    <t>Protein farnesyltransferase/geranylgeranyltransferase type-1 subunit alpha - RAM2</t>
  </si>
  <si>
    <t>d2103</t>
  </si>
  <si>
    <t>d2103.a1</t>
  </si>
  <si>
    <t>d2103.a1.a1</t>
  </si>
  <si>
    <t>Chassy_SC_4899;N1NWV5;Q12463; tRNA (guanine(10)-N2)-methyltransferase - TRM11</t>
  </si>
  <si>
    <t>N1NWV5</t>
  </si>
  <si>
    <t>CENPK1137D_2270</t>
  </si>
  <si>
    <t>Q12463</t>
  </si>
  <si>
    <t>YOL124C</t>
  </si>
  <si>
    <t>2.1.1.214</t>
  </si>
  <si>
    <t>tRNA (guanine(10)-N2)-methyltransferase - TRM11</t>
  </si>
  <si>
    <t>d2104</t>
  </si>
  <si>
    <t>d2104.a1</t>
  </si>
  <si>
    <t>d2104.a1.a1</t>
  </si>
  <si>
    <t>Chassy_SC_331;N1NZ05;Q02516; Transcriptional activator HAP5 - HAP5</t>
  </si>
  <si>
    <t>N1NZ05</t>
  </si>
  <si>
    <t>CENPK1137D_2374</t>
  </si>
  <si>
    <t>Q02516</t>
  </si>
  <si>
    <t>YOR358W</t>
  </si>
  <si>
    <t>Transcriptional activator HAP5 - HAP5</t>
  </si>
  <si>
    <t>d2105</t>
  </si>
  <si>
    <t>d2105.a1</t>
  </si>
  <si>
    <t>d2105.a1.a1</t>
  </si>
  <si>
    <t>Chassy_SC_4628;N1NWB8;Q08224; Hydroxymethylpyrimidine/phosphomethylpyrimidine kinase THI20 - THI20</t>
  </si>
  <si>
    <t>N1NWB8</t>
  </si>
  <si>
    <t>CENPK1137D_1965</t>
  </si>
  <si>
    <t>Q08224</t>
  </si>
  <si>
    <t>YOL055C</t>
  </si>
  <si>
    <t>2.7.1.49; 2.7.4.7</t>
  </si>
  <si>
    <t>Hydroxymethylpyrimidine/phosphomethylpyrimidine kinase THI20 - THI20</t>
  </si>
  <si>
    <t>d2106</t>
  </si>
  <si>
    <t>d2106.a1</t>
  </si>
  <si>
    <t>d2106.a1.a1</t>
  </si>
  <si>
    <t>Chassy_SC_1536;N1P396;P53183; Putative uncharacterized oxidoreductase YGL039W - YGL039W</t>
  </si>
  <si>
    <t>N1P396</t>
  </si>
  <si>
    <t>CENPK1137D_2931</t>
  </si>
  <si>
    <t>P53183</t>
  </si>
  <si>
    <t>YGL039W</t>
  </si>
  <si>
    <t>Putative uncharacterized oxidoreductase YGL039W - YGL039W</t>
  </si>
  <si>
    <t>d2107</t>
  </si>
  <si>
    <t>d2107.a1</t>
  </si>
  <si>
    <t>d2108</t>
  </si>
  <si>
    <t>d2108.a1</t>
  </si>
  <si>
    <t>d2108.a1.a1</t>
  </si>
  <si>
    <t>Chassy_SC_3509;N1P6F0;Q02199; Nucleoporin NUP49/NSP49 - NUP49</t>
  </si>
  <si>
    <t>N1P6F0</t>
  </si>
  <si>
    <t>CENPK1137D_3290</t>
  </si>
  <si>
    <t>Q02199</t>
  </si>
  <si>
    <t>YGL172W</t>
  </si>
  <si>
    <t>Nucleoporin NUP49/NSP49 - NUP49</t>
  </si>
  <si>
    <t>d2109</t>
  </si>
  <si>
    <t>d2109.a1</t>
  </si>
  <si>
    <t>d2109.a1.a1</t>
  </si>
  <si>
    <t>Chassy_SC_3130;N1P6J0;P42073; RNA end formation protein 2 - REF2</t>
  </si>
  <si>
    <t>N1P6J0</t>
  </si>
  <si>
    <t>CENPK1137D_4021</t>
  </si>
  <si>
    <t>P42073</t>
  </si>
  <si>
    <t>YDR195W</t>
  </si>
  <si>
    <t>RNA end formation protein 2 - REF2</t>
  </si>
  <si>
    <t>d2110</t>
  </si>
  <si>
    <t>d2110.a1</t>
  </si>
  <si>
    <t>d2110.a1.a1</t>
  </si>
  <si>
    <t>Chassy_SC_4167;N1P7X0;P38156; Maltose permease MAL31 - MAL31</t>
  </si>
  <si>
    <t>N1P7X0</t>
  </si>
  <si>
    <t>CENPK1137D_4541 CENPK1137D_4857</t>
  </si>
  <si>
    <t>P38156</t>
  </si>
  <si>
    <t>YBR298C</t>
  </si>
  <si>
    <t>Maltose permease MAL31 - MAL31</t>
  </si>
  <si>
    <t>d2111</t>
  </si>
  <si>
    <t>d2111.a1</t>
  </si>
  <si>
    <t>d2111.a1.a1</t>
  </si>
  <si>
    <t>Chassy_SC_1399;N1PA21;P43574; Transcriptional regulatory protein GAT1 - GAT1</t>
  </si>
  <si>
    <t>N1PA21</t>
  </si>
  <si>
    <t>CENPK1137D_3363</t>
  </si>
  <si>
    <t>P43574</t>
  </si>
  <si>
    <t>YFL021W</t>
  </si>
  <si>
    <t>Transcriptional regulatory protein GAT1 - GAT1</t>
  </si>
  <si>
    <t>d2112</t>
  </si>
  <si>
    <t>d2112.a1</t>
  </si>
  <si>
    <t>d2112.a1.a1</t>
  </si>
  <si>
    <t>Chassy_SC_5307;N1NX31;P32864; Rab proteins geranylgeranyltransferase component A - MRS6</t>
  </si>
  <si>
    <t>N1NX31</t>
  </si>
  <si>
    <t>CENPK1137D_2385</t>
  </si>
  <si>
    <t>P32864</t>
  </si>
  <si>
    <t>YOR370C</t>
  </si>
  <si>
    <t>Rab proteins geranylgeranyltransferase component A - MRS6</t>
  </si>
  <si>
    <t>d2113</t>
  </si>
  <si>
    <t>d2113.a1</t>
  </si>
  <si>
    <t>d2114</t>
  </si>
  <si>
    <t>d2114.a1</t>
  </si>
  <si>
    <t>d2114.a1.a1</t>
  </si>
  <si>
    <t>Chassy_SC_850;N1NYT7;Q06689; Cell membrane protein YLR413W - YLR413W</t>
  </si>
  <si>
    <t>N1NYT7</t>
  </si>
  <si>
    <t>CENPK1137D_784</t>
  </si>
  <si>
    <t>Q06689</t>
  </si>
  <si>
    <t>YLR413W</t>
  </si>
  <si>
    <t>Cell membrane protein YLR413W - YLR413W</t>
  </si>
  <si>
    <t>d2115</t>
  </si>
  <si>
    <t>d2115.a1</t>
  </si>
  <si>
    <t>d2115.a1.a1</t>
  </si>
  <si>
    <t>Chassy_SC_143;N1P2V2;P32804; Zinc-regulated transporter 1 - ZRT1</t>
  </si>
  <si>
    <t>N1P2V2</t>
  </si>
  <si>
    <t>CENPK1137D_3277</t>
  </si>
  <si>
    <t>P32804</t>
  </si>
  <si>
    <t>YGL255W</t>
  </si>
  <si>
    <t>Zinc-regulated transporter 1 - ZRT1</t>
  </si>
  <si>
    <t>d2116</t>
  </si>
  <si>
    <t>d2116.a1</t>
  </si>
  <si>
    <t>d2117</t>
  </si>
  <si>
    <t>d2117.a1</t>
  </si>
  <si>
    <t>d2117.a1.a1</t>
  </si>
  <si>
    <t>Chassy_SC_971;N1NYB3;P53829; Protein CAF40 - CAF40</t>
  </si>
  <si>
    <t>N1NYB3</t>
  </si>
  <si>
    <t>CENPK1137D_2753</t>
  </si>
  <si>
    <t>P53829</t>
  </si>
  <si>
    <t>YNL288W</t>
  </si>
  <si>
    <t>Protein CAF40 - CAF40</t>
  </si>
  <si>
    <t>d2118</t>
  </si>
  <si>
    <t>d2118.a1</t>
  </si>
  <si>
    <t>d2118.a1.a1</t>
  </si>
  <si>
    <t>Chassy_SC_1304;N1NVY5;P22082; Transcription regulatory protein SNF2 - SNF2</t>
  </si>
  <si>
    <t>N1NVY5</t>
  </si>
  <si>
    <t>CENPK1137D_2306</t>
  </si>
  <si>
    <t>P22082</t>
  </si>
  <si>
    <t>YOR290C</t>
  </si>
  <si>
    <t>Transcription regulatory protein SNF2 - SNF2</t>
  </si>
  <si>
    <t>d2119</t>
  </si>
  <si>
    <t>d2119.a1</t>
  </si>
  <si>
    <t>d2119.a1.a1</t>
  </si>
  <si>
    <t>Chassy_SC_1703;N1NX66;Q04372; Type 2A phosphatase-associated protein 42 - TAP42</t>
  </si>
  <si>
    <t>N1NX66</t>
  </si>
  <si>
    <t>CENPK1137D_59</t>
  </si>
  <si>
    <t>Q04372</t>
  </si>
  <si>
    <t>YMR028W</t>
  </si>
  <si>
    <t>Type 2A phosphatase-associated protein 42 - TAP42</t>
  </si>
  <si>
    <t>d2120</t>
  </si>
  <si>
    <t>d2120.a1</t>
  </si>
  <si>
    <t>d2120.a1.a1</t>
  </si>
  <si>
    <t>Chassy_SC_340;N1P3I2;P07807; Dihydrofolate reductase - DFR1</t>
  </si>
  <si>
    <t>N1P3I2</t>
  </si>
  <si>
    <t>CENPK1137D_2252</t>
  </si>
  <si>
    <t>P07807</t>
  </si>
  <si>
    <t>YOR236W</t>
  </si>
  <si>
    <t>1.5.1.3</t>
  </si>
  <si>
    <t>Dihydrofolate reductase - DFR1</t>
  </si>
  <si>
    <t>d2121</t>
  </si>
  <si>
    <t>d2121.a1</t>
  </si>
  <si>
    <t>d2121.a1.a1</t>
  </si>
  <si>
    <t>Chassy_SC_5182;N1P2I4;P38874; Elongator complex protein 5 - IKI1</t>
  </si>
  <si>
    <t>N1P2I4</t>
  </si>
  <si>
    <t>CENPK1137D_5338</t>
  </si>
  <si>
    <t>P38874</t>
  </si>
  <si>
    <t>YHR187W</t>
  </si>
  <si>
    <t>Elongator complex protein 5 - IKI1</t>
  </si>
  <si>
    <t>d2122</t>
  </si>
  <si>
    <t>d2122.a1</t>
  </si>
  <si>
    <t>d2122.a1.a1</t>
  </si>
  <si>
    <t>Chassy_SC_3828;N1NZW5;P47049; UBX domain-containing protein 6 - UBX6</t>
  </si>
  <si>
    <t>N1NZW5</t>
  </si>
  <si>
    <t>CENPK1137D_1254</t>
  </si>
  <si>
    <t>P47049</t>
  </si>
  <si>
    <t>YJL048C</t>
  </si>
  <si>
    <t>UBX domain-containing protein 6 - UBX6</t>
  </si>
  <si>
    <t>d2123</t>
  </si>
  <si>
    <t>d2123.a1</t>
  </si>
  <si>
    <t>d2123.a1.a1</t>
  </si>
  <si>
    <t>Chassy_SC_1320;N1NYX4;Q04533; Putative cystathionine gamma-synthase YML082W - YML082W</t>
  </si>
  <si>
    <t>N1NYX4</t>
  </si>
  <si>
    <t>CENPK1137D_368</t>
  </si>
  <si>
    <t>Q04533</t>
  </si>
  <si>
    <t>YML082W</t>
  </si>
  <si>
    <t>Putative cystathionine gamma-synthase YML082W - YML082W</t>
  </si>
  <si>
    <t>d2124</t>
  </si>
  <si>
    <t>d2124.a1</t>
  </si>
  <si>
    <t>d2124.a1.a1</t>
  </si>
  <si>
    <t>Chassy_SC_267;N1NY42;P38921; Putative mitochondrial carrier protein PET8 - PET8</t>
  </si>
  <si>
    <t>N1NY42</t>
  </si>
  <si>
    <t>CENPK1137D_2673</t>
  </si>
  <si>
    <t>P38921</t>
  </si>
  <si>
    <t>YNL003C</t>
  </si>
  <si>
    <t>Putative mitochondrial carrier protein PET8 - PET8</t>
  </si>
  <si>
    <t>d2125</t>
  </si>
  <si>
    <t>d2125.a1</t>
  </si>
  <si>
    <t>d2125.a1.a1</t>
  </si>
  <si>
    <t>Chassy_SC_162;N1P6F5;P13587; Sodium transport ATPase 1 - ENA1</t>
  </si>
  <si>
    <t>N1P6F5</t>
  </si>
  <si>
    <t>CENPK1137D_3859</t>
  </si>
  <si>
    <t>P13587</t>
  </si>
  <si>
    <t>YDR040C</t>
  </si>
  <si>
    <t>3.6.3.7</t>
  </si>
  <si>
    <t>Sodium transport ATPase 1 - ENA1</t>
  </si>
  <si>
    <t>d2126</t>
  </si>
  <si>
    <t>d2126.a1</t>
  </si>
  <si>
    <t>d2126.a1.a1</t>
  </si>
  <si>
    <t>Chassy_SC_4573;N1P817;P36044; Protein MNN4 - MNN4</t>
  </si>
  <si>
    <t>N1P817</t>
  </si>
  <si>
    <t>CENPK1137D_1025</t>
  </si>
  <si>
    <t>P36044</t>
  </si>
  <si>
    <t>YKL201C</t>
  </si>
  <si>
    <t>Protein MNN4 - MNN4</t>
  </si>
  <si>
    <t>d2127</t>
  </si>
  <si>
    <t>d2127.a1</t>
  </si>
  <si>
    <t>d2127.a1.a1</t>
  </si>
  <si>
    <t>Chassy_SC_4502;N1NXZ0;P53844; Phosphatidylinositol transfer protein PDR17 - PDR17</t>
  </si>
  <si>
    <t>N1NXZ0</t>
  </si>
  <si>
    <t>CENPK1137D_2775</t>
  </si>
  <si>
    <t>P53844</t>
  </si>
  <si>
    <t>YNL264C</t>
  </si>
  <si>
    <t>Phosphatidylinositol transfer protein PDR17 - PDR17</t>
  </si>
  <si>
    <t>d2128</t>
  </si>
  <si>
    <t>d2128.a1</t>
  </si>
  <si>
    <t>d2128.a1.a1</t>
  </si>
  <si>
    <t>Chassy_SC_5247;N1NZS8;Q06010; A-factor-processing enzyme - STE23</t>
  </si>
  <si>
    <t>N1NZS8</t>
  </si>
  <si>
    <t>CENPK1137D_758</t>
  </si>
  <si>
    <t>Q06010</t>
  </si>
  <si>
    <t>YLR389C</t>
  </si>
  <si>
    <t>A-factor-processing enzyme - STE23</t>
  </si>
  <si>
    <t>d2129</t>
  </si>
  <si>
    <t>d2129.a1</t>
  </si>
  <si>
    <t>d2129.a1.a1</t>
  </si>
  <si>
    <t>Chassy_SC_1953;N1NXQ7;Q03529; Ceramide very long chain fatty acid hydroxylase SCS7 - SCS7</t>
  </si>
  <si>
    <t>N1NXQ7</t>
  </si>
  <si>
    <t>CENPK1137D_314</t>
  </si>
  <si>
    <t>Q03529</t>
  </si>
  <si>
    <t>YMR272C</t>
  </si>
  <si>
    <t>Ceramide very long chain fatty acid hydroxylase SCS7 - SCS7</t>
  </si>
  <si>
    <t>d2130</t>
  </si>
  <si>
    <t>d2130.a1</t>
  </si>
  <si>
    <t>d2130.a1.a1</t>
  </si>
  <si>
    <t>Chassy_SC_1211;N1P6K2;Q03834; DNA mismatch repair protein MSH6 - MSH6</t>
  </si>
  <si>
    <t>N1P6K2</t>
  </si>
  <si>
    <t>CENPK1137D_3919</t>
  </si>
  <si>
    <t>Q03834</t>
  </si>
  <si>
    <t>YDR097C</t>
  </si>
  <si>
    <t>DNA mismatch repair protein MSH6 - MSH6</t>
  </si>
  <si>
    <t>d2131</t>
  </si>
  <si>
    <t>d2131.a1</t>
  </si>
  <si>
    <t>d2131.a1.a1</t>
  </si>
  <si>
    <t>Chassy_SC_2438;N1P925;P47011; Glycogenin-2 - GLG2</t>
  </si>
  <si>
    <t>N1P925</t>
  </si>
  <si>
    <t>CENPK1137D_1495</t>
  </si>
  <si>
    <t>P47011</t>
  </si>
  <si>
    <t>YJL137C</t>
  </si>
  <si>
    <t>2.4.1.186</t>
  </si>
  <si>
    <t>Glycogenin-2 - GLG2</t>
  </si>
  <si>
    <t>d2132</t>
  </si>
  <si>
    <t>d2132.a1</t>
  </si>
  <si>
    <t>d2132.a1.a1</t>
  </si>
  <si>
    <t>Chassy_SC_5050;N1P278;P34247; U3 small nucleolar RNA-associated protein 11 - UTP11</t>
  </si>
  <si>
    <t>N1P278</t>
  </si>
  <si>
    <t>CENPK1137D_902</t>
  </si>
  <si>
    <t>P34247</t>
  </si>
  <si>
    <t>YKL099C</t>
  </si>
  <si>
    <t>U3 small nucleolar RNA-associated protein 11 - UTP11</t>
  </si>
  <si>
    <t>d2133</t>
  </si>
  <si>
    <t>d2133.a1</t>
  </si>
  <si>
    <t>d2133.a1.a1</t>
  </si>
  <si>
    <t>Chassy_SC_3077;N1P0D7;P43132; COMPASS component BRE2 - BRE2</t>
  </si>
  <si>
    <t>N1P0D7</t>
  </si>
  <si>
    <t>CENPK1137D_861</t>
  </si>
  <si>
    <t>P43132</t>
  </si>
  <si>
    <t>YLR015W</t>
  </si>
  <si>
    <t>COMPASS component BRE2 - BRE2</t>
  </si>
  <si>
    <t>d2134</t>
  </si>
  <si>
    <t>d2134.a1</t>
  </si>
  <si>
    <t>d2134.a1.a1</t>
  </si>
  <si>
    <t>Chassy_SC_4163;N1P0N3;P40545; 1-(5-phosphoribosyl)-5-[(5-phosphoribosylamino)methylideneamino] imidazole-4-carboxamide isomerase - HIS6</t>
  </si>
  <si>
    <t>N1P0N3</t>
  </si>
  <si>
    <t>CENPK1137D_5039</t>
  </si>
  <si>
    <t>P40545</t>
  </si>
  <si>
    <t>YIL020C</t>
  </si>
  <si>
    <t>5.3.1.16</t>
  </si>
  <si>
    <t>1-(5-phosphoribosyl)-5-[(5-phosphoribosylamino)methylideneamino] imidazole-4-carboxamide isomerase - HIS6</t>
  </si>
  <si>
    <t>d2135</t>
  </si>
  <si>
    <t>d2135.a1</t>
  </si>
  <si>
    <t>d2135.a1.a1</t>
  </si>
  <si>
    <t>Chassy_SC_3328;N1PAY5;Q3E793; BolA-like protein 1 - BOL1</t>
  </si>
  <si>
    <t>N1PAY5</t>
  </si>
  <si>
    <t>CENPK1137D_4933</t>
  </si>
  <si>
    <t>Q3E793</t>
  </si>
  <si>
    <t>YAL044W-A</t>
  </si>
  <si>
    <t>BolA-like protein 1 - BOL1</t>
  </si>
  <si>
    <t>d2136</t>
  </si>
  <si>
    <t>d2136.a1</t>
  </si>
  <si>
    <t>d2136.a1.a1</t>
  </si>
  <si>
    <t>Chassy_SC_5372;N1P1U4;P20795; Vacuolar protein sorting-associated protein 33 - VPS33</t>
  </si>
  <si>
    <t>N1P1U4</t>
  </si>
  <si>
    <t>CENPK1137D_767</t>
  </si>
  <si>
    <t>P20795</t>
  </si>
  <si>
    <t>YLR396C</t>
  </si>
  <si>
    <t>Vacuolar protein sorting-associated protein 33 - VPS33</t>
  </si>
  <si>
    <t>d2137</t>
  </si>
  <si>
    <t>d2137.a1</t>
  </si>
  <si>
    <t>d2137.a1.a1</t>
  </si>
  <si>
    <t>Chassy_SC_2937;N1PA16;P43560; Membrane-anchored lipid-binding protein LAM5 - LAM5</t>
  </si>
  <si>
    <t>N1PA16</t>
  </si>
  <si>
    <t>CENPK1137D_3338</t>
  </si>
  <si>
    <t>P43560</t>
  </si>
  <si>
    <t>YFL042C</t>
  </si>
  <si>
    <t>Membrane-anchored lipid-binding protein LAM5 - LAM5</t>
  </si>
  <si>
    <t>d2138</t>
  </si>
  <si>
    <t>d2138.a1</t>
  </si>
  <si>
    <t>d2138.a1.a1</t>
  </si>
  <si>
    <t>Chassy_SC_3901;N1NYH8;P33302; Pleiotropic ABC efflux transporter of multiple drugs - PDR5</t>
  </si>
  <si>
    <t>N1NYH8</t>
  </si>
  <si>
    <t>CENPK1137D_2169</t>
  </si>
  <si>
    <t>P33302</t>
  </si>
  <si>
    <t>YOR153W</t>
  </si>
  <si>
    <t>Pleiotropic ABC efflux transporter of multiple drugs - PDR5</t>
  </si>
  <si>
    <t>d2139</t>
  </si>
  <si>
    <t>d2139.a1</t>
  </si>
  <si>
    <t>d2139.a1.a1</t>
  </si>
  <si>
    <t>Chassy_SC_3283;N1P7S0;P36076; Coenzyme A biosynthesis protein 3 - CAB3</t>
  </si>
  <si>
    <t>N1P7S0</t>
  </si>
  <si>
    <t>CENPK1137D_915</t>
  </si>
  <si>
    <t>P36076</t>
  </si>
  <si>
    <t>YKL088W</t>
  </si>
  <si>
    <t>Coenzyme A biosynthesis protein 3 - CAB3</t>
  </si>
  <si>
    <t>d2140</t>
  </si>
  <si>
    <t>d2140.a1</t>
  </si>
  <si>
    <t>d2140.a1.a1</t>
  </si>
  <si>
    <t>Chassy_SC_5011;N1P6G5;P53108; Protein YIP5 - YIP5</t>
  </si>
  <si>
    <t>N1P6G5</t>
  </si>
  <si>
    <t>CENPK1137D_3300</t>
  </si>
  <si>
    <t>P53108</t>
  </si>
  <si>
    <t>YGL161C</t>
  </si>
  <si>
    <t>Protein YIP5 - YIP5</t>
  </si>
  <si>
    <t>d2141</t>
  </si>
  <si>
    <t>d2141.a1</t>
  </si>
  <si>
    <t>d2141.a1.a1</t>
  </si>
  <si>
    <t>Chassy_SC_1925;N1P7F1;P28263; Ubiquitin-conjugating enzyme E2-24 kDa - UBC8</t>
  </si>
  <si>
    <t>N1P7F1</t>
  </si>
  <si>
    <t>CENPK1137D_3645</t>
  </si>
  <si>
    <t>P28263</t>
  </si>
  <si>
    <t>YEL012W</t>
  </si>
  <si>
    <t>Ubiquitin-conjugating enzyme E2-24 kDa - UBC8</t>
  </si>
  <si>
    <t>d2142</t>
  </si>
  <si>
    <t>d2142.a1</t>
  </si>
  <si>
    <t>d2142.a1.a1</t>
  </si>
  <si>
    <t>Chassy_SC_3508;N1P5F1;P39106; Alpha-1,3-mannosyltransferase MNN1 - MNN1</t>
  </si>
  <si>
    <t>N1P5F1</t>
  </si>
  <si>
    <t>CENPK1137D_3656</t>
  </si>
  <si>
    <t>P39106</t>
  </si>
  <si>
    <t>YER001W</t>
  </si>
  <si>
    <t>Alpha-1,3-mannosyltransferase MNN1 - MNN1</t>
  </si>
  <si>
    <t>d2143</t>
  </si>
  <si>
    <t>d2143.a1</t>
  </si>
  <si>
    <t>d2143.a1.a1</t>
  </si>
  <si>
    <t>Chassy_SC_1561;N1NZK3;P53960; Putative alanyl-tRNA editing protein alaX - YNL040W</t>
  </si>
  <si>
    <t>N1NZK3</t>
  </si>
  <si>
    <t>CENPK1137D_2639</t>
  </si>
  <si>
    <t>P53960</t>
  </si>
  <si>
    <t>YNL040W</t>
  </si>
  <si>
    <t>Putative alanyl-tRNA editing protein alaX - YNL040W</t>
  </si>
  <si>
    <t>d2144</t>
  </si>
  <si>
    <t>d2144.a1</t>
  </si>
  <si>
    <t>d2144.a1.a1</t>
  </si>
  <si>
    <t>Chassy_SC_2577;N1P1V4;P53009; Protein kinase-like protein SCY1 - SCY1</t>
  </si>
  <si>
    <t>N1P1V4</t>
  </si>
  <si>
    <t>CENPK1137D_2892</t>
  </si>
  <si>
    <t>P53009</t>
  </si>
  <si>
    <t>YGL083W</t>
  </si>
  <si>
    <t>Protein kinase-like protein SCY1 - SCY1</t>
  </si>
  <si>
    <t>d2145</t>
  </si>
  <si>
    <t>d2145.a1</t>
  </si>
  <si>
    <t>d2145.a1.a1</t>
  </si>
  <si>
    <t>Chassy_SC_1985;N1P5Z9;P32893; Trafficking protein particle complex II-specific subunit 65 - TRS65</t>
  </si>
  <si>
    <t>N1P5Z9</t>
  </si>
  <si>
    <t>CENPK1137D_3130</t>
  </si>
  <si>
    <t>P32893</t>
  </si>
  <si>
    <t>YGR166W</t>
  </si>
  <si>
    <t>Trafficking protein particle complex II-specific subunit 65 - TRS65</t>
  </si>
  <si>
    <t>d2146</t>
  </si>
  <si>
    <t>d2146.a1</t>
  </si>
  <si>
    <t>d2146.a1.a1</t>
  </si>
  <si>
    <t>Chassy_SC_5214;N1NYU6;Q12431; ER membrane protein complex subunit 6 - EMC6</t>
  </si>
  <si>
    <t>N1NYU6</t>
  </si>
  <si>
    <t>CENPK1137D_794</t>
  </si>
  <si>
    <t>Q12431</t>
  </si>
  <si>
    <t>YLL014W</t>
  </si>
  <si>
    <t>ER membrane protein complex subunit 6 - EMC6</t>
  </si>
  <si>
    <t>d2147</t>
  </si>
  <si>
    <t>d2147.a1</t>
  </si>
  <si>
    <t>d2147.a1.a1</t>
  </si>
  <si>
    <t>Chassy_SC_1310;N1P4X1;Q04007; SRP-independent targeting protein 1 - SND1</t>
  </si>
  <si>
    <t>N1P4X1</t>
  </si>
  <si>
    <t>CENPK1137D_4012</t>
  </si>
  <si>
    <t>Q04007</t>
  </si>
  <si>
    <t>YDR186C</t>
  </si>
  <si>
    <t>SRP-independent targeting protein 1 - SND1</t>
  </si>
  <si>
    <t>d2148</t>
  </si>
  <si>
    <t>d2148.a1</t>
  </si>
  <si>
    <t>d2148.a1.a1</t>
  </si>
  <si>
    <t>Chassy_SC_141;N1P436;P40527; Probable phospholipid-transporting ATPase NEO1 - NEO1</t>
  </si>
  <si>
    <t>N1P436</t>
  </si>
  <si>
    <t>CENPK1137D_5012</t>
  </si>
  <si>
    <t>P40527</t>
  </si>
  <si>
    <t>YIL048W</t>
  </si>
  <si>
    <t>Probable phospholipid-transporting ATPase NEO1 - NEO1</t>
  </si>
  <si>
    <t>d2149</t>
  </si>
  <si>
    <t>d2149.a1</t>
  </si>
  <si>
    <t>d2149.a1.a1</t>
  </si>
  <si>
    <t>Chassy_SC_2197;N1P9T4;P33307; Importin alpha re-exporter - CSE1</t>
  </si>
  <si>
    <t>N1P9T4</t>
  </si>
  <si>
    <t>CENPK1137D_2968</t>
  </si>
  <si>
    <t>P33307</t>
  </si>
  <si>
    <t>YGL238W</t>
  </si>
  <si>
    <t>Importin alpha re-exporter - CSE1</t>
  </si>
  <si>
    <t>d2150</t>
  </si>
  <si>
    <t>d2150.a1</t>
  </si>
  <si>
    <t>d2150.a1.a1</t>
  </si>
  <si>
    <t>Chassy_SC_157;N1P8E7;P38087; Carrier protein YMC2, mitochondrial - YMC2</t>
  </si>
  <si>
    <t>N1P8E7</t>
  </si>
  <si>
    <t>CENPK1137D_4649</t>
  </si>
  <si>
    <t>P38087</t>
  </si>
  <si>
    <t>YBR104W</t>
  </si>
  <si>
    <t>Carrier protein YMC2, mitochondrial - YMC2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</si>
</sst>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0"/>
    <numFmt numFmtId="165" formatCode="#,##0.000"/>
    <numFmt numFmtId="166" formatCode="#,##0.00&quot; &quot;[$€-40C];[Red]&quot;-&quot;#,##0.00&quot; &quot;[$€-40C]"/>
  </numFmts>
  <fonts count="11">
    <font>
      <sz val="12"/>
      <color theme="1"/>
      <name val="Liberation Sans"/>
    </font>
    <font>
      <b/>
      <i/>
      <sz val="16"/>
      <color theme="1"/>
      <name val="Liberation Sans"/>
    </font>
    <font>
      <b/>
      <i/>
      <u/>
      <sz val="12"/>
      <color theme="1"/>
      <name val="Liberation Sans"/>
    </font>
    <font>
      <b/>
      <sz val="11"/>
      <color theme="1"/>
      <name val="Liberation Serif"/>
    </font>
    <font>
      <b/>
      <sz val="12"/>
      <color theme="1"/>
      <name val="Calibri"/>
      <family val="2"/>
    </font>
    <font>
      <sz val="11"/>
      <color theme="1"/>
      <name val="Liberation Serif"/>
    </font>
    <font>
      <b/>
      <sz val="12"/>
      <color theme="1"/>
      <name val="Liberation Sans"/>
    </font>
    <font>
      <sz val="12"/>
      <color theme="1"/>
      <name val="Calibri"/>
      <family val="2"/>
    </font>
    <font>
      <sz val="12"/>
      <color rgb="FF999999"/>
      <name val="Liberation Sans"/>
    </font>
    <font>
      <sz val="11"/>
      <color rgb="FF000000"/>
      <name val="Liberation Serif"/>
    </font>
    <font>
      <b/>
      <sz val="12"/>
      <color rgb="FF000000"/>
      <name val="Liberation Sans"/>
    </font>
  </fonts>
  <fills count="7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999999"/>
        <bgColor rgb="FF999999"/>
      </patternFill>
    </fill>
    <fill>
      <patternFill patternType="solid">
        <fgColor rgb="FFDDDDDD"/>
        <bgColor rgb="FFDDDDDD"/>
      </patternFill>
    </fill>
    <fill>
      <patternFill patternType="solid">
        <fgColor rgb="FFB2B2B2"/>
        <bgColor rgb="FFB2B2B2"/>
      </patternFill>
    </fill>
    <fill>
      <patternFill patternType="solid">
        <fgColor rgb="FF808080"/>
        <bgColor rgb="FF808080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>
      <alignment horizontal="center"/>
    </xf>
    <xf numFmtId="0" fontId="1" fillId="0" borderId="0">
      <alignment horizontal="center" textRotation="90"/>
    </xf>
    <xf numFmtId="0" fontId="2" fillId="0" borderId="0"/>
    <xf numFmtId="166" fontId="2" fillId="0" borderId="0"/>
  </cellStyleXfs>
  <cellXfs count="32">
    <xf numFmtId="0" fontId="0" fillId="0" borderId="0" xfId="0"/>
    <xf numFmtId="0" fontId="3" fillId="2" borderId="0" xfId="0" applyFont="1" applyFill="1"/>
    <xf numFmtId="0" fontId="4" fillId="2" borderId="0" xfId="0" applyFont="1" applyFill="1"/>
    <xf numFmtId="0" fontId="0" fillId="2" borderId="0" xfId="0" applyFill="1"/>
    <xf numFmtId="0" fontId="5" fillId="0" borderId="0" xfId="0" applyFont="1" applyFill="1"/>
    <xf numFmtId="0" fontId="5" fillId="0" borderId="0" xfId="0" applyFont="1"/>
    <xf numFmtId="0" fontId="7" fillId="0" borderId="0" xfId="0" applyFont="1"/>
    <xf numFmtId="0" fontId="9" fillId="0" borderId="0" xfId="0" applyFont="1"/>
    <xf numFmtId="0" fontId="3" fillId="0" borderId="0" xfId="0" applyFont="1"/>
    <xf numFmtId="0" fontId="3" fillId="0" borderId="0" xfId="0" applyFont="1" applyFill="1"/>
    <xf numFmtId="0" fontId="7" fillId="2" borderId="0" xfId="0" applyFont="1" applyFill="1"/>
    <xf numFmtId="0" fontId="5" fillId="2" borderId="0" xfId="0" applyFont="1" applyFill="1"/>
    <xf numFmtId="0" fontId="0" fillId="0" borderId="0" xfId="0" applyFont="1" applyFill="1"/>
    <xf numFmtId="0" fontId="6" fillId="0" borderId="0" xfId="0" applyFont="1"/>
    <xf numFmtId="0" fontId="0" fillId="0" borderId="0" xfId="0" applyFont="1"/>
    <xf numFmtId="0" fontId="6" fillId="0" borderId="0" xfId="0" applyFont="1" applyFill="1"/>
    <xf numFmtId="0" fontId="10" fillId="0" borderId="0" xfId="0" applyFont="1"/>
    <xf numFmtId="0" fontId="6" fillId="3" borderId="0" xfId="0" applyFont="1" applyFill="1"/>
    <xf numFmtId="11" fontId="0" fillId="0" borderId="0" xfId="0" applyNumberFormat="1"/>
    <xf numFmtId="0" fontId="8" fillId="0" borderId="0" xfId="0" applyFont="1"/>
    <xf numFmtId="0" fontId="6" fillId="3" borderId="0" xfId="0" applyFont="1" applyFill="1" applyAlignment="1">
      <alignment horizontal="center" vertical="center"/>
    </xf>
    <xf numFmtId="0" fontId="6" fillId="4" borderId="0" xfId="0" applyFont="1" applyFill="1"/>
    <xf numFmtId="0" fontId="6" fillId="2" borderId="0" xfId="0" applyFont="1" applyFill="1"/>
    <xf numFmtId="0" fontId="6" fillId="5" borderId="0" xfId="0" applyFont="1" applyFill="1"/>
    <xf numFmtId="0" fontId="6" fillId="6" borderId="0" xfId="0" applyFont="1" applyFill="1"/>
    <xf numFmtId="164" fontId="0" fillId="0" borderId="0" xfId="0" applyNumberFormat="1"/>
    <xf numFmtId="165" fontId="0" fillId="0" borderId="0" xfId="0" applyNumberFormat="1"/>
    <xf numFmtId="0" fontId="6" fillId="4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</cellXfs>
  <cellStyles count="5">
    <cellStyle name="Heading" xfId="1"/>
    <cellStyle name="Heading1" xfId="2"/>
    <cellStyle name="Normal" xfId="0" builtinId="0" customBuiltin="1"/>
    <cellStyle name="Result" xfId="3"/>
    <cellStyle name="Result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__Anonymous_Sheet_DB__2" displayName="__Anonymous_Sheet_DB__2" ref="A3:P500" headerRowCount="0" totalsRowShown="0">
  <sortState ref="A3:P500">
    <sortCondition ref="P3:P500"/>
  </sortState>
  <tableColumns count="16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__Anonymous_Sheet_DB__3" displayName="__Anonymous_Sheet_DB__3" ref="A3:P1361" headerRowCount="0" totalsRowShown="0">
  <sortState ref="A3:P1361">
    <sortCondition ref="P3:P1361"/>
  </sortState>
  <tableColumns count="16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__Anonymous_Sheet_DB__4" displayName="__Anonymous_Sheet_DB__4" ref="A4:AM1362" headerRowCount="0" totalsRowShown="0">
  <sortState ref="A4:AM1362">
    <sortCondition descending="1" ref="AF4:AF1362"/>
    <sortCondition ref="AG4:AG1362"/>
    <sortCondition descending="1" ref="AH4:AH1362"/>
  </sortState>
  <tableColumns count="39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  <tableColumn id="29" name="Column29"/>
    <tableColumn id="30" name="Column30"/>
    <tableColumn id="31" name="Column31"/>
    <tableColumn id="32" name="Column32"/>
    <tableColumn id="33" name="Column33"/>
    <tableColumn id="34" name="Column34"/>
    <tableColumn id="35" name="Column35"/>
    <tableColumn id="36" name="Column36"/>
    <tableColumn id="37" name="Column37"/>
    <tableColumn id="38" name="Column38"/>
    <tableColumn id="39" name="Column39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8"/>
  <sheetViews>
    <sheetView tabSelected="1" workbookViewId="0"/>
  </sheetViews>
  <sheetFormatPr baseColWidth="10" defaultRowHeight="16"/>
  <cols>
    <col min="1" max="1" width="35.6640625" customWidth="1"/>
    <col min="2" max="13" width="14.1640625" customWidth="1"/>
  </cols>
  <sheetData>
    <row r="1" spans="1:13">
      <c r="A1" s="1" t="s">
        <v>0</v>
      </c>
      <c r="B1" s="1"/>
      <c r="C1" s="2"/>
      <c r="D1" s="3"/>
      <c r="E1" s="3"/>
      <c r="F1" s="3"/>
      <c r="G1" s="3"/>
      <c r="H1" s="3"/>
      <c r="I1" s="3"/>
      <c r="J1" s="3"/>
      <c r="K1" s="3"/>
      <c r="L1" s="3"/>
      <c r="M1" s="3"/>
    </row>
    <row r="2" spans="1:13">
      <c r="A2" s="4" t="s">
        <v>1</v>
      </c>
      <c r="B2" s="5"/>
      <c r="C2" s="6"/>
    </row>
    <row r="3" spans="1:13">
      <c r="A3" s="5" t="s">
        <v>2</v>
      </c>
      <c r="B3" s="5"/>
      <c r="C3" s="6"/>
    </row>
    <row r="4" spans="1:13">
      <c r="A4" s="5" t="s">
        <v>3</v>
      </c>
      <c r="B4" s="5"/>
      <c r="C4" s="6"/>
    </row>
    <row r="5" spans="1:13">
      <c r="A5" s="5" t="s">
        <v>4</v>
      </c>
      <c r="B5" s="5"/>
      <c r="C5" s="6"/>
    </row>
    <row r="6" spans="1:13">
      <c r="A6" s="5"/>
      <c r="B6" s="7"/>
      <c r="C6" s="6"/>
    </row>
    <row r="7" spans="1:13">
      <c r="A7" s="8" t="s">
        <v>5</v>
      </c>
      <c r="B7" s="7" t="s">
        <v>6</v>
      </c>
      <c r="C7" s="6"/>
    </row>
    <row r="8" spans="1:13">
      <c r="A8" s="8" t="s">
        <v>7</v>
      </c>
      <c r="B8" s="7" t="s">
        <v>8</v>
      </c>
      <c r="C8" s="6"/>
    </row>
    <row r="9" spans="1:13">
      <c r="A9" s="8" t="s">
        <v>9</v>
      </c>
      <c r="B9" s="7" t="s">
        <v>10</v>
      </c>
      <c r="C9" s="6"/>
    </row>
    <row r="10" spans="1:13">
      <c r="A10" s="8" t="s">
        <v>11</v>
      </c>
      <c r="B10" s="7" t="s">
        <v>12</v>
      </c>
      <c r="C10" s="6"/>
    </row>
    <row r="11" spans="1:13">
      <c r="A11" s="8" t="s">
        <v>13</v>
      </c>
      <c r="B11" s="7" t="s">
        <v>14</v>
      </c>
      <c r="C11" s="6"/>
    </row>
    <row r="12" spans="1:13">
      <c r="A12" s="8" t="s">
        <v>15</v>
      </c>
      <c r="B12" s="7" t="s">
        <v>16</v>
      </c>
      <c r="C12" s="6"/>
    </row>
    <row r="13" spans="1:13">
      <c r="A13" s="8" t="s">
        <v>17</v>
      </c>
      <c r="B13" s="7" t="s">
        <v>18</v>
      </c>
      <c r="C13" s="6"/>
    </row>
    <row r="14" spans="1:13">
      <c r="A14" s="9" t="s">
        <v>19</v>
      </c>
      <c r="B14" s="7" t="s">
        <v>20</v>
      </c>
      <c r="C14" s="6"/>
    </row>
    <row r="15" spans="1:13">
      <c r="A15" s="9" t="s">
        <v>21</v>
      </c>
      <c r="B15" s="7" t="s">
        <v>22</v>
      </c>
      <c r="C15" s="6"/>
    </row>
    <row r="16" spans="1:13">
      <c r="A16" s="8"/>
      <c r="B16" s="5"/>
      <c r="C16" s="6"/>
    </row>
    <row r="17" spans="1:13">
      <c r="A17" s="1" t="s">
        <v>23</v>
      </c>
      <c r="B17" s="1"/>
      <c r="C17" s="10"/>
      <c r="D17" s="3"/>
      <c r="E17" s="3"/>
      <c r="F17" s="3"/>
      <c r="G17" s="3"/>
      <c r="H17" s="3"/>
      <c r="I17" s="3"/>
      <c r="J17" s="3"/>
      <c r="K17" s="3"/>
      <c r="L17" s="3"/>
      <c r="M17" s="3"/>
    </row>
    <row r="18" spans="1:13">
      <c r="A18" s="4" t="s">
        <v>24</v>
      </c>
      <c r="B18" s="8"/>
      <c r="C18" s="6"/>
    </row>
    <row r="19" spans="1:13">
      <c r="A19" s="5" t="s">
        <v>2</v>
      </c>
      <c r="B19" s="8"/>
      <c r="C19" s="6"/>
    </row>
    <row r="20" spans="1:13">
      <c r="A20" s="5" t="s">
        <v>3</v>
      </c>
      <c r="B20" s="5"/>
    </row>
    <row r="21" spans="1:13">
      <c r="A21" s="5" t="s">
        <v>4</v>
      </c>
      <c r="B21" s="5"/>
      <c r="C21" s="6"/>
    </row>
    <row r="22" spans="1:13">
      <c r="A22" s="5"/>
      <c r="B22" s="5"/>
    </row>
    <row r="23" spans="1:13">
      <c r="A23" s="8" t="s">
        <v>5</v>
      </c>
      <c r="B23" s="7" t="s">
        <v>6</v>
      </c>
    </row>
    <row r="24" spans="1:13">
      <c r="A24" s="8" t="s">
        <v>7</v>
      </c>
      <c r="B24" s="7" t="s">
        <v>8</v>
      </c>
    </row>
    <row r="25" spans="1:13">
      <c r="A25" s="8" t="s">
        <v>9</v>
      </c>
      <c r="B25" s="7" t="s">
        <v>10</v>
      </c>
    </row>
    <row r="26" spans="1:13">
      <c r="A26" s="8" t="s">
        <v>11</v>
      </c>
      <c r="B26" s="7" t="s">
        <v>12</v>
      </c>
    </row>
    <row r="27" spans="1:13">
      <c r="A27" s="8" t="s">
        <v>13</v>
      </c>
      <c r="B27" s="7" t="s">
        <v>14</v>
      </c>
    </row>
    <row r="28" spans="1:13">
      <c r="A28" s="8" t="s">
        <v>15</v>
      </c>
      <c r="B28" s="7" t="s">
        <v>16</v>
      </c>
    </row>
    <row r="29" spans="1:13">
      <c r="A29" s="8" t="s">
        <v>17</v>
      </c>
      <c r="B29" s="7" t="s">
        <v>18</v>
      </c>
    </row>
    <row r="30" spans="1:13">
      <c r="A30" s="9" t="s">
        <v>19</v>
      </c>
      <c r="B30" s="7" t="s">
        <v>20</v>
      </c>
    </row>
    <row r="31" spans="1:13">
      <c r="A31" s="9" t="s">
        <v>21</v>
      </c>
      <c r="B31" s="7" t="s">
        <v>22</v>
      </c>
    </row>
    <row r="32" spans="1:13">
      <c r="A32" s="9"/>
      <c r="B32" s="7"/>
    </row>
    <row r="33" spans="1:13">
      <c r="A33" s="1" t="s">
        <v>25</v>
      </c>
      <c r="B33" s="11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</row>
    <row r="34" spans="1:13">
      <c r="A34" s="4" t="s">
        <v>26</v>
      </c>
      <c r="B34" s="5"/>
    </row>
    <row r="35" spans="1:13">
      <c r="A35" s="4" t="s">
        <v>2</v>
      </c>
      <c r="B35" s="4"/>
    </row>
    <row r="37" spans="1:13">
      <c r="A37" s="8" t="s">
        <v>5</v>
      </c>
      <c r="B37" s="7" t="s">
        <v>6</v>
      </c>
    </row>
    <row r="38" spans="1:13">
      <c r="A38" s="8" t="s">
        <v>7</v>
      </c>
      <c r="B38" s="7" t="s">
        <v>8</v>
      </c>
    </row>
    <row r="39" spans="1:13">
      <c r="A39" s="8" t="s">
        <v>9</v>
      </c>
      <c r="B39" s="7" t="s">
        <v>10</v>
      </c>
    </row>
    <row r="40" spans="1:13">
      <c r="A40" s="8" t="s">
        <v>11</v>
      </c>
      <c r="B40" s="7" t="s">
        <v>12</v>
      </c>
    </row>
    <row r="41" spans="1:13">
      <c r="A41" s="8" t="s">
        <v>13</v>
      </c>
      <c r="B41" s="7" t="s">
        <v>14</v>
      </c>
    </row>
    <row r="42" spans="1:13">
      <c r="A42" s="8" t="s">
        <v>15</v>
      </c>
      <c r="B42" s="7" t="s">
        <v>16</v>
      </c>
    </row>
    <row r="43" spans="1:13">
      <c r="A43" s="8" t="s">
        <v>17</v>
      </c>
      <c r="B43" s="7" t="s">
        <v>18</v>
      </c>
    </row>
    <row r="44" spans="1:13">
      <c r="A44" s="9" t="s">
        <v>19</v>
      </c>
      <c r="B44" s="7" t="s">
        <v>20</v>
      </c>
    </row>
    <row r="45" spans="1:13">
      <c r="A45" s="9" t="s">
        <v>21</v>
      </c>
      <c r="B45" s="7" t="s">
        <v>22</v>
      </c>
    </row>
    <row r="46" spans="1:13">
      <c r="A46" s="9" t="s">
        <v>27</v>
      </c>
      <c r="B46" s="4" t="s">
        <v>28</v>
      </c>
    </row>
    <row r="47" spans="1:13">
      <c r="A47" s="4"/>
      <c r="B47" s="5"/>
    </row>
    <row r="48" spans="1:13">
      <c r="A48" s="1" t="s">
        <v>29</v>
      </c>
      <c r="B48" s="11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</row>
    <row r="49" spans="1:13">
      <c r="A49" s="4" t="s">
        <v>30</v>
      </c>
      <c r="B49" s="5"/>
    </row>
    <row r="50" spans="1:13">
      <c r="A50" s="4" t="s">
        <v>2</v>
      </c>
      <c r="B50" s="5"/>
    </row>
    <row r="51" spans="1:13">
      <c r="A51" s="4"/>
      <c r="B51" s="5"/>
    </row>
    <row r="52" spans="1:13">
      <c r="A52" s="5" t="s">
        <v>5</v>
      </c>
      <c r="B52" s="7" t="s">
        <v>6</v>
      </c>
    </row>
    <row r="53" spans="1:13">
      <c r="A53" s="4" t="s">
        <v>31</v>
      </c>
      <c r="B53" s="4" t="s">
        <v>28</v>
      </c>
    </row>
    <row r="54" spans="1:13">
      <c r="A54" s="9" t="s">
        <v>32</v>
      </c>
      <c r="B54" s="4" t="s">
        <v>33</v>
      </c>
    </row>
    <row r="55" spans="1:13">
      <c r="A55" s="12"/>
    </row>
    <row r="57" spans="1:13">
      <c r="A57" s="1" t="s">
        <v>34</v>
      </c>
      <c r="B57" s="11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</row>
    <row r="58" spans="1:13">
      <c r="A58" s="4" t="s">
        <v>35</v>
      </c>
      <c r="B58" s="5"/>
    </row>
    <row r="59" spans="1:13">
      <c r="A59" s="4" t="s">
        <v>36</v>
      </c>
      <c r="B59" s="5"/>
    </row>
    <row r="60" spans="1:13">
      <c r="A60" s="4" t="s">
        <v>37</v>
      </c>
      <c r="B60" s="5"/>
    </row>
    <row r="61" spans="1:13">
      <c r="A61" s="4" t="s">
        <v>2</v>
      </c>
      <c r="B61" s="5"/>
    </row>
    <row r="62" spans="1:13">
      <c r="A62" s="4"/>
      <c r="B62" s="5"/>
    </row>
    <row r="63" spans="1:13">
      <c r="A63" s="13" t="s">
        <v>9</v>
      </c>
      <c r="B63" s="14" t="s">
        <v>10</v>
      </c>
    </row>
    <row r="64" spans="1:13">
      <c r="A64" s="13" t="s">
        <v>11</v>
      </c>
      <c r="B64" s="14" t="s">
        <v>12</v>
      </c>
    </row>
    <row r="65" spans="1:2">
      <c r="A65" s="13" t="s">
        <v>13</v>
      </c>
      <c r="B65" s="14" t="s">
        <v>14</v>
      </c>
    </row>
    <row r="66" spans="1:2">
      <c r="A66" s="13" t="s">
        <v>15</v>
      </c>
      <c r="B66" s="14" t="s">
        <v>16</v>
      </c>
    </row>
    <row r="67" spans="1:2">
      <c r="A67" s="13" t="s">
        <v>17</v>
      </c>
      <c r="B67" s="14" t="s">
        <v>18</v>
      </c>
    </row>
    <row r="68" spans="1:2">
      <c r="A68" s="15" t="s">
        <v>19</v>
      </c>
      <c r="B68" s="14" t="s">
        <v>20</v>
      </c>
    </row>
  </sheetData>
  <pageMargins left="0" right="0" top="0.39370078740157477" bottom="0.39370078740157477" header="0" footer="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43"/>
  <sheetViews>
    <sheetView workbookViewId="0"/>
  </sheetViews>
  <sheetFormatPr baseColWidth="10" defaultRowHeight="16"/>
  <cols>
    <col min="1" max="1" width="23" customWidth="1"/>
    <col min="2" max="2" width="23.33203125" customWidth="1"/>
    <col min="3" max="7" width="14.1640625" customWidth="1"/>
    <col min="8" max="8" width="29.1640625" customWidth="1"/>
    <col min="9" max="9" width="23" customWidth="1"/>
    <col min="10" max="10" width="21.1640625" customWidth="1"/>
    <col min="11" max="11" width="27" customWidth="1"/>
    <col min="12" max="12" width="20.33203125" customWidth="1"/>
    <col min="13" max="13" width="23.1640625" customWidth="1"/>
    <col min="14" max="14" width="27.5" customWidth="1"/>
    <col min="15" max="15" width="71" customWidth="1"/>
    <col min="16" max="16" width="14.1640625" customWidth="1"/>
  </cols>
  <sheetData>
    <row r="1" spans="1:15">
      <c r="C1" s="20" t="s">
        <v>38</v>
      </c>
      <c r="D1" s="20"/>
      <c r="E1" s="20"/>
      <c r="F1" s="20"/>
      <c r="G1" s="20"/>
    </row>
    <row r="2" spans="1:15">
      <c r="A2" s="13" t="s">
        <v>5</v>
      </c>
      <c r="B2" s="16" t="s">
        <v>39</v>
      </c>
      <c r="C2" s="17" t="s">
        <v>40</v>
      </c>
      <c r="D2" s="17" t="s">
        <v>41</v>
      </c>
      <c r="E2" s="17" t="s">
        <v>42</v>
      </c>
      <c r="F2" s="17" t="s">
        <v>43</v>
      </c>
      <c r="G2" s="17" t="s">
        <v>44</v>
      </c>
      <c r="H2" s="13" t="s">
        <v>45</v>
      </c>
      <c r="I2" s="13" t="s">
        <v>46</v>
      </c>
      <c r="J2" s="13" t="s">
        <v>47</v>
      </c>
      <c r="K2" s="13" t="s">
        <v>13</v>
      </c>
      <c r="L2" s="13" t="s">
        <v>48</v>
      </c>
      <c r="M2" s="13" t="s">
        <v>17</v>
      </c>
      <c r="N2" s="13" t="s">
        <v>21</v>
      </c>
      <c r="O2" s="13" t="s">
        <v>19</v>
      </c>
    </row>
    <row r="3" spans="1:15">
      <c r="A3" t="s">
        <v>49</v>
      </c>
      <c r="B3" s="18">
        <v>2.3386539371728102E-9</v>
      </c>
      <c r="C3">
        <v>6.90516736830096</v>
      </c>
      <c r="D3">
        <v>8.1070979159404306</v>
      </c>
      <c r="E3">
        <v>7.90520974196028</v>
      </c>
      <c r="F3">
        <v>7.8397141514007398</v>
      </c>
      <c r="G3">
        <v>8.0044721870424507</v>
      </c>
      <c r="H3" t="s">
        <v>50</v>
      </c>
      <c r="I3" t="s">
        <v>51</v>
      </c>
      <c r="J3" t="s">
        <v>52</v>
      </c>
      <c r="K3" t="s">
        <v>53</v>
      </c>
      <c r="L3" t="s">
        <v>54</v>
      </c>
      <c r="M3" t="s">
        <v>55</v>
      </c>
      <c r="N3" t="s">
        <v>56</v>
      </c>
      <c r="O3" t="s">
        <v>57</v>
      </c>
    </row>
    <row r="4" spans="1:15">
      <c r="A4" t="s">
        <v>58</v>
      </c>
      <c r="B4" s="18">
        <v>2.85315984727141E-9</v>
      </c>
      <c r="C4">
        <v>6.7596392167277299</v>
      </c>
      <c r="D4">
        <v>7.8992669607811798</v>
      </c>
      <c r="E4">
        <v>7.7998883274283397</v>
      </c>
      <c r="F4">
        <v>7.8649750863033203</v>
      </c>
      <c r="G4">
        <v>7.7738942379657798</v>
      </c>
      <c r="H4" t="s">
        <v>59</v>
      </c>
      <c r="I4" t="s">
        <v>60</v>
      </c>
      <c r="J4" t="s">
        <v>61</v>
      </c>
      <c r="K4" t="s">
        <v>62</v>
      </c>
      <c r="L4" t="s">
        <v>63</v>
      </c>
      <c r="M4" t="s">
        <v>64</v>
      </c>
      <c r="N4" t="s">
        <v>65</v>
      </c>
      <c r="O4" t="s">
        <v>66</v>
      </c>
    </row>
    <row r="5" spans="1:15">
      <c r="A5" t="s">
        <v>67</v>
      </c>
      <c r="B5" s="18">
        <v>2.85315984727141E-9</v>
      </c>
      <c r="C5">
        <v>7.13756964357896</v>
      </c>
      <c r="D5">
        <v>7.5126622172413198</v>
      </c>
      <c r="E5">
        <v>7.4026808237900701</v>
      </c>
      <c r="F5">
        <v>8.5253852316289898</v>
      </c>
      <c r="G5">
        <v>7.4097139485744696</v>
      </c>
      <c r="H5" t="s">
        <v>68</v>
      </c>
      <c r="I5" t="s">
        <v>69</v>
      </c>
      <c r="J5" t="s">
        <v>70</v>
      </c>
      <c r="K5" t="s">
        <v>71</v>
      </c>
      <c r="L5" t="s">
        <v>72</v>
      </c>
      <c r="M5" t="s">
        <v>73</v>
      </c>
      <c r="N5" t="s">
        <v>74</v>
      </c>
      <c r="O5" t="s">
        <v>75</v>
      </c>
    </row>
    <row r="6" spans="1:15">
      <c r="A6" t="s">
        <v>76</v>
      </c>
      <c r="B6" s="18">
        <v>2.85315984727141E-9</v>
      </c>
      <c r="C6">
        <v>6.4618682864997199</v>
      </c>
      <c r="D6">
        <v>7.46640840027748</v>
      </c>
      <c r="E6">
        <v>7.5582329491567801</v>
      </c>
      <c r="F6">
        <v>7.5352827154842599</v>
      </c>
      <c r="G6">
        <v>7.4933870586001001</v>
      </c>
      <c r="H6" t="s">
        <v>77</v>
      </c>
      <c r="I6" t="s">
        <v>78</v>
      </c>
      <c r="J6" t="s">
        <v>79</v>
      </c>
      <c r="K6" t="s">
        <v>80</v>
      </c>
      <c r="L6" t="s">
        <v>81</v>
      </c>
      <c r="M6" t="s">
        <v>82</v>
      </c>
      <c r="O6" t="s">
        <v>83</v>
      </c>
    </row>
    <row r="7" spans="1:15">
      <c r="A7" t="s">
        <v>84</v>
      </c>
      <c r="B7" s="18">
        <v>1.6382759326916099E-8</v>
      </c>
      <c r="C7">
        <v>7.0110399190587298</v>
      </c>
      <c r="D7">
        <v>7.1954794686541996</v>
      </c>
      <c r="E7">
        <v>7.1416333356000896</v>
      </c>
      <c r="F7">
        <v>7.6919581843021803</v>
      </c>
      <c r="G7">
        <v>7.1036861224930199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</row>
    <row r="8" spans="1:15">
      <c r="A8" t="s">
        <v>93</v>
      </c>
      <c r="B8" s="18">
        <v>3.2823366148527902E-8</v>
      </c>
      <c r="C8">
        <v>8.3183705547097198</v>
      </c>
      <c r="D8">
        <v>7.5071329247067702</v>
      </c>
      <c r="E8">
        <v>7.4940892821659197</v>
      </c>
      <c r="F8">
        <v>7.5637288161915501</v>
      </c>
      <c r="G8">
        <v>7.4255997344310796</v>
      </c>
      <c r="H8" t="s">
        <v>94</v>
      </c>
      <c r="I8" t="s">
        <v>95</v>
      </c>
      <c r="J8" t="s">
        <v>96</v>
      </c>
      <c r="K8" t="s">
        <v>97</v>
      </c>
      <c r="L8" t="s">
        <v>98</v>
      </c>
      <c r="M8" t="s">
        <v>99</v>
      </c>
      <c r="N8" t="s">
        <v>100</v>
      </c>
      <c r="O8" t="s">
        <v>101</v>
      </c>
    </row>
    <row r="9" spans="1:15">
      <c r="A9" t="s">
        <v>102</v>
      </c>
      <c r="B9" s="18">
        <v>3.2823366148527902E-8</v>
      </c>
      <c r="C9">
        <v>7.9425488113693197</v>
      </c>
      <c r="D9">
        <v>6.9328086195689798</v>
      </c>
      <c r="E9">
        <v>6.9050337506065702</v>
      </c>
      <c r="F9">
        <v>7.2242225720840096</v>
      </c>
      <c r="G9">
        <v>6.8848609996518801</v>
      </c>
      <c r="H9" t="s">
        <v>103</v>
      </c>
      <c r="I9" t="s">
        <v>104</v>
      </c>
      <c r="J9" t="s">
        <v>105</v>
      </c>
      <c r="K9" t="s">
        <v>106</v>
      </c>
      <c r="L9" t="s">
        <v>107</v>
      </c>
      <c r="M9" t="s">
        <v>108</v>
      </c>
      <c r="N9" t="s">
        <v>109</v>
      </c>
      <c r="O9" t="s">
        <v>110</v>
      </c>
    </row>
    <row r="10" spans="1:15">
      <c r="A10" t="s">
        <v>111</v>
      </c>
      <c r="B10" s="18">
        <v>3.2823366148527902E-8</v>
      </c>
      <c r="C10">
        <v>8.2071029883319895</v>
      </c>
      <c r="D10">
        <v>7.3456330992913799</v>
      </c>
      <c r="E10">
        <v>7.65863212905992</v>
      </c>
      <c r="F10">
        <v>7.6695801360783102</v>
      </c>
      <c r="G10">
        <v>7.5962979845562799</v>
      </c>
      <c r="H10" t="s">
        <v>112</v>
      </c>
      <c r="I10" t="s">
        <v>113</v>
      </c>
      <c r="J10" t="s">
        <v>114</v>
      </c>
      <c r="K10" t="s">
        <v>115</v>
      </c>
      <c r="L10" t="s">
        <v>116</v>
      </c>
      <c r="M10" t="s">
        <v>117</v>
      </c>
      <c r="N10" t="s">
        <v>118</v>
      </c>
      <c r="O10" t="s">
        <v>119</v>
      </c>
    </row>
    <row r="11" spans="1:15">
      <c r="A11" t="s">
        <v>120</v>
      </c>
      <c r="B11" s="18">
        <v>3.2823366148527902E-8</v>
      </c>
      <c r="C11">
        <v>6.8432324825217501</v>
      </c>
      <c r="D11">
        <v>7.2985524012215004</v>
      </c>
      <c r="E11">
        <v>7.2637524558611499</v>
      </c>
      <c r="F11">
        <v>7.3322469752539003</v>
      </c>
      <c r="G11">
        <v>7.2482209636133401</v>
      </c>
      <c r="H11" t="s">
        <v>121</v>
      </c>
      <c r="I11" t="s">
        <v>122</v>
      </c>
      <c r="J11" t="s">
        <v>123</v>
      </c>
      <c r="K11" t="s">
        <v>124</v>
      </c>
      <c r="L11" t="s">
        <v>125</v>
      </c>
      <c r="M11" t="s">
        <v>126</v>
      </c>
      <c r="N11" t="s">
        <v>127</v>
      </c>
      <c r="O11" t="s">
        <v>128</v>
      </c>
    </row>
    <row r="12" spans="1:15">
      <c r="A12" t="s">
        <v>129</v>
      </c>
      <c r="B12" s="18">
        <v>3.4840874740815797E-8</v>
      </c>
      <c r="C12">
        <v>6.6750238351090196</v>
      </c>
      <c r="D12">
        <v>7.2078341513315403</v>
      </c>
      <c r="E12">
        <v>7.3157961682972203</v>
      </c>
      <c r="F12">
        <v>7.3589781527931102</v>
      </c>
      <c r="G12">
        <v>7.2671073832394502</v>
      </c>
      <c r="H12" t="s">
        <v>130</v>
      </c>
      <c r="I12" t="s">
        <v>131</v>
      </c>
      <c r="J12" t="s">
        <v>132</v>
      </c>
      <c r="K12" t="s">
        <v>133</v>
      </c>
      <c r="L12" t="s">
        <v>134</v>
      </c>
      <c r="M12" t="s">
        <v>135</v>
      </c>
      <c r="N12" t="s">
        <v>136</v>
      </c>
      <c r="O12" t="s">
        <v>137</v>
      </c>
    </row>
    <row r="13" spans="1:15">
      <c r="A13" t="s">
        <v>138</v>
      </c>
      <c r="B13" s="18">
        <v>4.8113760581730098E-8</v>
      </c>
      <c r="C13">
        <v>6.90950680880698</v>
      </c>
      <c r="D13">
        <v>7.5077517847660298</v>
      </c>
      <c r="E13">
        <v>7.3315079550817801</v>
      </c>
      <c r="F13">
        <v>7.48683941885142</v>
      </c>
      <c r="G13">
        <v>7.3471992992628197</v>
      </c>
      <c r="H13" t="s">
        <v>139</v>
      </c>
      <c r="I13" t="s">
        <v>140</v>
      </c>
      <c r="J13" t="s">
        <v>141</v>
      </c>
      <c r="K13" t="s">
        <v>142</v>
      </c>
      <c r="L13" t="s">
        <v>143</v>
      </c>
      <c r="M13" t="s">
        <v>144</v>
      </c>
      <c r="N13" t="s">
        <v>145</v>
      </c>
      <c r="O13" t="s">
        <v>146</v>
      </c>
    </row>
    <row r="14" spans="1:15">
      <c r="A14" t="s">
        <v>147</v>
      </c>
      <c r="B14" s="18">
        <v>9.2946777774383094E-8</v>
      </c>
      <c r="C14">
        <v>7.1114259462956104</v>
      </c>
      <c r="D14">
        <v>8.7085404449200201</v>
      </c>
      <c r="E14">
        <v>8.7897635179429496</v>
      </c>
      <c r="F14">
        <v>8.1179068780324393</v>
      </c>
      <c r="G14">
        <v>8.6519762377833196</v>
      </c>
      <c r="H14" t="s">
        <v>148</v>
      </c>
      <c r="I14" t="s">
        <v>149</v>
      </c>
      <c r="J14" t="s">
        <v>150</v>
      </c>
      <c r="K14" t="s">
        <v>151</v>
      </c>
      <c r="L14" t="s">
        <v>152</v>
      </c>
      <c r="M14" t="s">
        <v>153</v>
      </c>
      <c r="O14" t="s">
        <v>154</v>
      </c>
    </row>
    <row r="15" spans="1:15">
      <c r="A15" t="s">
        <v>155</v>
      </c>
      <c r="B15" s="18">
        <v>1.0330465194385901E-7</v>
      </c>
      <c r="C15">
        <v>7.8550190628027803</v>
      </c>
      <c r="D15">
        <v>7.8631308682560102</v>
      </c>
      <c r="E15">
        <v>7.9221566250485198</v>
      </c>
      <c r="F15">
        <v>8.3083817265953499</v>
      </c>
      <c r="G15">
        <v>7.8895011223136802</v>
      </c>
      <c r="H15" t="s">
        <v>156</v>
      </c>
      <c r="I15" t="s">
        <v>157</v>
      </c>
      <c r="J15" t="s">
        <v>158</v>
      </c>
      <c r="K15" t="s">
        <v>159</v>
      </c>
      <c r="L15" t="s">
        <v>160</v>
      </c>
      <c r="M15" t="s">
        <v>161</v>
      </c>
      <c r="N15" t="s">
        <v>162</v>
      </c>
      <c r="O15" t="s">
        <v>163</v>
      </c>
    </row>
    <row r="16" spans="1:15">
      <c r="A16" t="s">
        <v>164</v>
      </c>
      <c r="B16" s="18">
        <v>1.0330465194385901E-7</v>
      </c>
      <c r="C16">
        <v>6.8169197280781999</v>
      </c>
      <c r="D16">
        <v>7.3529592411845801</v>
      </c>
      <c r="E16">
        <v>7.3966400559827497</v>
      </c>
      <c r="F16">
        <v>7.4723088987656396</v>
      </c>
      <c r="G16">
        <v>7.3527898968008296</v>
      </c>
      <c r="H16" t="s">
        <v>165</v>
      </c>
      <c r="I16" t="s">
        <v>166</v>
      </c>
      <c r="J16" t="s">
        <v>167</v>
      </c>
      <c r="K16" t="s">
        <v>168</v>
      </c>
      <c r="L16" t="s">
        <v>169</v>
      </c>
      <c r="M16" t="s">
        <v>170</v>
      </c>
      <c r="N16" t="s">
        <v>171</v>
      </c>
      <c r="O16" t="s">
        <v>172</v>
      </c>
    </row>
    <row r="17" spans="1:15">
      <c r="A17" t="s">
        <v>173</v>
      </c>
      <c r="B17" s="18">
        <v>1.0627648843317299E-7</v>
      </c>
      <c r="C17">
        <v>6.6715913060483798</v>
      </c>
      <c r="D17">
        <v>7.0203570214613702</v>
      </c>
      <c r="E17">
        <v>7.18086098485142</v>
      </c>
      <c r="F17">
        <v>6.9018689713715604</v>
      </c>
      <c r="G17">
        <v>7.2325240146907097</v>
      </c>
      <c r="H17" t="s">
        <v>174</v>
      </c>
      <c r="I17" t="s">
        <v>175</v>
      </c>
      <c r="J17" t="s">
        <v>176</v>
      </c>
      <c r="K17" t="s">
        <v>177</v>
      </c>
      <c r="L17" t="s">
        <v>178</v>
      </c>
      <c r="M17" t="s">
        <v>179</v>
      </c>
      <c r="N17" t="s">
        <v>180</v>
      </c>
      <c r="O17" t="s">
        <v>181</v>
      </c>
    </row>
    <row r="18" spans="1:15">
      <c r="A18" t="s">
        <v>182</v>
      </c>
      <c r="B18" s="18">
        <v>1.0627648843317299E-7</v>
      </c>
      <c r="C18">
        <v>6.9698207347204599</v>
      </c>
      <c r="D18">
        <v>7.5818024394999801</v>
      </c>
      <c r="E18">
        <v>7.3850654437575898</v>
      </c>
      <c r="F18">
        <v>7.1014714779655197</v>
      </c>
      <c r="G18">
        <v>7.43873424168752</v>
      </c>
      <c r="H18" t="s">
        <v>183</v>
      </c>
      <c r="I18" t="s">
        <v>184</v>
      </c>
      <c r="J18" t="s">
        <v>185</v>
      </c>
      <c r="K18" t="s">
        <v>186</v>
      </c>
      <c r="L18" t="s">
        <v>187</v>
      </c>
      <c r="M18" t="s">
        <v>188</v>
      </c>
      <c r="N18" t="s">
        <v>189</v>
      </c>
      <c r="O18" t="s">
        <v>190</v>
      </c>
    </row>
    <row r="19" spans="1:15">
      <c r="A19" t="s">
        <v>191</v>
      </c>
      <c r="B19" s="18">
        <v>1.0627648843317299E-7</v>
      </c>
      <c r="C19">
        <v>6.6613320090335497</v>
      </c>
      <c r="D19">
        <v>7.5651026018046998</v>
      </c>
      <c r="E19">
        <v>7.3968340744423298</v>
      </c>
      <c r="F19">
        <v>7.5320935438679104</v>
      </c>
      <c r="G19">
        <v>7.4378828243176596</v>
      </c>
      <c r="H19" t="s">
        <v>192</v>
      </c>
      <c r="I19" t="s">
        <v>193</v>
      </c>
      <c r="J19" t="s">
        <v>194</v>
      </c>
      <c r="K19" t="s">
        <v>195</v>
      </c>
      <c r="L19" t="s">
        <v>196</v>
      </c>
      <c r="M19" t="s">
        <v>197</v>
      </c>
      <c r="N19" t="s">
        <v>198</v>
      </c>
      <c r="O19" t="s">
        <v>199</v>
      </c>
    </row>
    <row r="20" spans="1:15">
      <c r="A20" t="s">
        <v>200</v>
      </c>
      <c r="B20" s="18">
        <v>1.3456758990740999E-7</v>
      </c>
      <c r="C20">
        <v>7.3951066543144997</v>
      </c>
      <c r="D20">
        <v>7.8935214039582604</v>
      </c>
      <c r="E20">
        <v>7.9313209653249901</v>
      </c>
      <c r="F20">
        <v>7.5167988440771802</v>
      </c>
      <c r="G20">
        <v>7.8152084218500404</v>
      </c>
      <c r="H20" t="s">
        <v>201</v>
      </c>
      <c r="I20" t="s">
        <v>202</v>
      </c>
      <c r="J20" t="s">
        <v>203</v>
      </c>
      <c r="K20" t="s">
        <v>204</v>
      </c>
      <c r="L20" t="s">
        <v>205</v>
      </c>
      <c r="M20" t="s">
        <v>206</v>
      </c>
      <c r="O20" t="s">
        <v>207</v>
      </c>
    </row>
    <row r="21" spans="1:15">
      <c r="A21" t="s">
        <v>208</v>
      </c>
      <c r="B21" s="18">
        <v>1.3456758990740999E-7</v>
      </c>
      <c r="C21">
        <v>8.0646757444889907</v>
      </c>
      <c r="D21">
        <v>7.2734108214139797</v>
      </c>
      <c r="E21">
        <v>7.0122910044831004</v>
      </c>
      <c r="F21">
        <v>8.0106765969631706</v>
      </c>
      <c r="G21">
        <v>7.0997037314789999</v>
      </c>
      <c r="H21" t="s">
        <v>209</v>
      </c>
      <c r="I21" t="s">
        <v>210</v>
      </c>
      <c r="J21" t="s">
        <v>211</v>
      </c>
      <c r="K21" t="s">
        <v>212</v>
      </c>
      <c r="L21" t="s">
        <v>213</v>
      </c>
      <c r="M21" t="s">
        <v>214</v>
      </c>
      <c r="N21" t="s">
        <v>215</v>
      </c>
      <c r="O21" t="s">
        <v>216</v>
      </c>
    </row>
    <row r="22" spans="1:15">
      <c r="A22" t="s">
        <v>217</v>
      </c>
      <c r="B22" s="18">
        <v>1.5858839118587699E-7</v>
      </c>
      <c r="C22">
        <v>7.0527741825411896</v>
      </c>
      <c r="D22">
        <v>7.8656877512085499</v>
      </c>
      <c r="E22">
        <v>7.76125185525704</v>
      </c>
      <c r="F22">
        <v>7.816028725632</v>
      </c>
      <c r="G22">
        <v>7.7315653423350801</v>
      </c>
      <c r="H22" t="s">
        <v>218</v>
      </c>
      <c r="I22" t="s">
        <v>219</v>
      </c>
      <c r="J22" t="s">
        <v>220</v>
      </c>
      <c r="K22" t="s">
        <v>221</v>
      </c>
      <c r="L22" t="s">
        <v>222</v>
      </c>
      <c r="M22" t="s">
        <v>223</v>
      </c>
      <c r="N22" t="s">
        <v>224</v>
      </c>
      <c r="O22" t="s">
        <v>225</v>
      </c>
    </row>
    <row r="23" spans="1:15">
      <c r="A23" t="s">
        <v>226</v>
      </c>
      <c r="B23" s="18">
        <v>1.8076173813330601E-7</v>
      </c>
      <c r="C23">
        <v>7.2065451134003498</v>
      </c>
      <c r="D23">
        <v>7.7405552582176904</v>
      </c>
      <c r="E23">
        <v>7.6449311230850601</v>
      </c>
      <c r="F23">
        <v>7.2495235841642698</v>
      </c>
      <c r="G23">
        <v>7.5735749473703802</v>
      </c>
      <c r="H23" t="s">
        <v>227</v>
      </c>
      <c r="I23" t="s">
        <v>228</v>
      </c>
      <c r="J23" t="s">
        <v>229</v>
      </c>
      <c r="K23" t="s">
        <v>230</v>
      </c>
      <c r="L23" t="s">
        <v>231</v>
      </c>
      <c r="M23" t="s">
        <v>232</v>
      </c>
      <c r="O23" t="s">
        <v>233</v>
      </c>
    </row>
    <row r="24" spans="1:15">
      <c r="A24" t="s">
        <v>234</v>
      </c>
      <c r="B24" s="18">
        <v>1.97963891420986E-7</v>
      </c>
      <c r="C24">
        <v>7.4617579374662704</v>
      </c>
      <c r="D24">
        <v>7.4643837935631199</v>
      </c>
      <c r="E24">
        <v>7.9979848620715304</v>
      </c>
      <c r="F24">
        <v>8.0140688340339299</v>
      </c>
      <c r="G24">
        <v>7.6682446798856798</v>
      </c>
      <c r="H24" t="s">
        <v>235</v>
      </c>
      <c r="I24" t="s">
        <v>236</v>
      </c>
      <c r="J24" t="s">
        <v>237</v>
      </c>
      <c r="K24" t="s">
        <v>238</v>
      </c>
      <c r="L24" t="s">
        <v>239</v>
      </c>
      <c r="M24" t="s">
        <v>240</v>
      </c>
      <c r="N24" t="s">
        <v>241</v>
      </c>
      <c r="O24" t="s">
        <v>242</v>
      </c>
    </row>
    <row r="25" spans="1:15">
      <c r="A25" t="s">
        <v>243</v>
      </c>
      <c r="B25" s="18">
        <v>1.99016325520889E-7</v>
      </c>
      <c r="C25">
        <v>7.5488765655506498</v>
      </c>
      <c r="D25">
        <v>8.3310862730929198</v>
      </c>
      <c r="E25">
        <v>8.35329317827639</v>
      </c>
      <c r="F25">
        <v>8.2666005923197208</v>
      </c>
      <c r="G25">
        <v>8.3204847056164404</v>
      </c>
      <c r="H25" t="s">
        <v>244</v>
      </c>
      <c r="I25" t="s">
        <v>245</v>
      </c>
      <c r="J25" t="s">
        <v>246</v>
      </c>
      <c r="K25" t="s">
        <v>247</v>
      </c>
      <c r="L25" t="s">
        <v>248</v>
      </c>
      <c r="M25" t="s">
        <v>249</v>
      </c>
      <c r="N25" t="s">
        <v>250</v>
      </c>
      <c r="O25" t="s">
        <v>251</v>
      </c>
    </row>
    <row r="26" spans="1:15">
      <c r="A26" t="s">
        <v>252</v>
      </c>
      <c r="B26" s="18">
        <v>2.2479363954534399E-7</v>
      </c>
      <c r="C26">
        <v>6.7186312820857301</v>
      </c>
      <c r="D26">
        <v>7.5436156052622296</v>
      </c>
      <c r="E26">
        <v>7.4402630209448199</v>
      </c>
      <c r="F26">
        <v>6.7522550405092101</v>
      </c>
      <c r="G26">
        <v>7.3895868991281803</v>
      </c>
      <c r="H26" t="s">
        <v>253</v>
      </c>
      <c r="I26" t="s">
        <v>254</v>
      </c>
      <c r="J26" t="s">
        <v>255</v>
      </c>
      <c r="K26" t="s">
        <v>256</v>
      </c>
      <c r="L26" t="s">
        <v>257</v>
      </c>
      <c r="M26" t="s">
        <v>258</v>
      </c>
      <c r="O26" t="s">
        <v>259</v>
      </c>
    </row>
    <row r="27" spans="1:15">
      <c r="A27" t="s">
        <v>260</v>
      </c>
      <c r="B27" s="18">
        <v>2.6457445028604799E-7</v>
      </c>
      <c r="C27">
        <v>7.9751275600220204</v>
      </c>
      <c r="D27">
        <v>7.2394054108388302</v>
      </c>
      <c r="E27">
        <v>7.2037614080699104</v>
      </c>
      <c r="F27">
        <v>7.2733782898822197</v>
      </c>
      <c r="G27">
        <v>7.0723473910299601</v>
      </c>
      <c r="H27" t="s">
        <v>261</v>
      </c>
      <c r="I27" t="s">
        <v>262</v>
      </c>
      <c r="J27" t="s">
        <v>263</v>
      </c>
      <c r="K27" t="s">
        <v>264</v>
      </c>
      <c r="L27" t="s">
        <v>265</v>
      </c>
      <c r="M27" t="s">
        <v>266</v>
      </c>
      <c r="N27" t="s">
        <v>267</v>
      </c>
      <c r="O27" t="s">
        <v>268</v>
      </c>
    </row>
    <row r="28" spans="1:15">
      <c r="A28" t="s">
        <v>269</v>
      </c>
      <c r="B28" s="18">
        <v>3.2007763396145999E-7</v>
      </c>
      <c r="C28">
        <v>6.7924880137139496</v>
      </c>
      <c r="D28">
        <v>7.4361982751465199</v>
      </c>
      <c r="E28">
        <v>7.7098199866973003</v>
      </c>
      <c r="F28">
        <v>7.7877740136703499</v>
      </c>
      <c r="G28">
        <v>7.3669802278921903</v>
      </c>
      <c r="H28" t="s">
        <v>270</v>
      </c>
      <c r="I28" t="s">
        <v>271</v>
      </c>
      <c r="J28" t="s">
        <v>272</v>
      </c>
      <c r="K28" t="s">
        <v>273</v>
      </c>
      <c r="L28" t="s">
        <v>274</v>
      </c>
      <c r="M28" t="s">
        <v>275</v>
      </c>
      <c r="N28" t="s">
        <v>276</v>
      </c>
      <c r="O28" t="s">
        <v>277</v>
      </c>
    </row>
    <row r="29" spans="1:15">
      <c r="A29" t="s">
        <v>278</v>
      </c>
      <c r="B29" s="18">
        <v>3.7086646992491603E-7</v>
      </c>
      <c r="C29">
        <v>7.0247404515051404</v>
      </c>
      <c r="D29">
        <v>7.5055546155112802</v>
      </c>
      <c r="E29">
        <v>7.4115315640398398</v>
      </c>
      <c r="F29">
        <v>7.30047067855664</v>
      </c>
      <c r="G29">
        <v>7.4403190271558302</v>
      </c>
      <c r="H29" t="s">
        <v>279</v>
      </c>
      <c r="I29" t="s">
        <v>280</v>
      </c>
      <c r="J29" t="s">
        <v>281</v>
      </c>
      <c r="K29" t="s">
        <v>282</v>
      </c>
      <c r="L29" t="s">
        <v>283</v>
      </c>
      <c r="M29" t="s">
        <v>284</v>
      </c>
      <c r="N29" t="s">
        <v>171</v>
      </c>
      <c r="O29" t="s">
        <v>285</v>
      </c>
    </row>
    <row r="30" spans="1:15">
      <c r="A30" t="s">
        <v>286</v>
      </c>
      <c r="B30" s="18">
        <v>3.7086646992491603E-7</v>
      </c>
      <c r="C30">
        <v>6.6806202091809803</v>
      </c>
      <c r="D30">
        <v>7.5327362113775296</v>
      </c>
      <c r="E30">
        <v>7.7518480204309004</v>
      </c>
      <c r="F30">
        <v>7.46474242577845</v>
      </c>
      <c r="G30">
        <v>7.5971353452614698</v>
      </c>
      <c r="H30" t="s">
        <v>287</v>
      </c>
      <c r="I30" t="s">
        <v>288</v>
      </c>
      <c r="J30" t="s">
        <v>289</v>
      </c>
      <c r="K30" t="s">
        <v>290</v>
      </c>
      <c r="L30" t="s">
        <v>291</v>
      </c>
      <c r="M30" t="s">
        <v>292</v>
      </c>
      <c r="O30" t="s">
        <v>293</v>
      </c>
    </row>
    <row r="31" spans="1:15">
      <c r="A31" t="s">
        <v>294</v>
      </c>
      <c r="B31" s="18">
        <v>3.7086646992491603E-7</v>
      </c>
      <c r="C31">
        <v>7.5746089805313304</v>
      </c>
      <c r="D31">
        <v>8.1966115119604392</v>
      </c>
      <c r="E31">
        <v>8.0828970417619495</v>
      </c>
      <c r="F31">
        <v>8.0337715030731101</v>
      </c>
      <c r="G31">
        <v>8.0171029918800301</v>
      </c>
      <c r="H31" t="s">
        <v>295</v>
      </c>
      <c r="I31" t="s">
        <v>296</v>
      </c>
      <c r="J31" t="s">
        <v>297</v>
      </c>
      <c r="K31" t="s">
        <v>298</v>
      </c>
      <c r="L31" t="s">
        <v>299</v>
      </c>
      <c r="M31" t="s">
        <v>300</v>
      </c>
      <c r="N31" t="s">
        <v>301</v>
      </c>
      <c r="O31" t="s">
        <v>302</v>
      </c>
    </row>
    <row r="32" spans="1:15">
      <c r="A32" t="s">
        <v>303</v>
      </c>
      <c r="B32" s="18">
        <v>3.7086646992491603E-7</v>
      </c>
      <c r="C32">
        <v>6.9902596563980897</v>
      </c>
      <c r="D32">
        <v>7.4407131514863201</v>
      </c>
      <c r="E32">
        <v>7.48132403354996</v>
      </c>
      <c r="F32">
        <v>7.5871650810503004</v>
      </c>
      <c r="G32">
        <v>7.4052538830401797</v>
      </c>
      <c r="H32" t="s">
        <v>304</v>
      </c>
      <c r="I32" t="s">
        <v>305</v>
      </c>
      <c r="J32" t="s">
        <v>306</v>
      </c>
      <c r="K32" t="s">
        <v>307</v>
      </c>
      <c r="L32" t="s">
        <v>308</v>
      </c>
      <c r="M32" t="s">
        <v>309</v>
      </c>
      <c r="N32" t="s">
        <v>310</v>
      </c>
      <c r="O32" t="s">
        <v>311</v>
      </c>
    </row>
    <row r="33" spans="1:15">
      <c r="A33" t="s">
        <v>312</v>
      </c>
      <c r="B33" s="18">
        <v>3.7086646992491603E-7</v>
      </c>
      <c r="C33">
        <v>6.5655223080844003</v>
      </c>
      <c r="D33">
        <v>9.5755274662394392</v>
      </c>
      <c r="E33">
        <v>9.4201142941496308</v>
      </c>
      <c r="F33">
        <v>9.2772993151348295</v>
      </c>
      <c r="G33">
        <v>9.2535874143400001</v>
      </c>
      <c r="H33" t="s">
        <v>313</v>
      </c>
      <c r="I33" t="s">
        <v>314</v>
      </c>
      <c r="J33" t="s">
        <v>315</v>
      </c>
      <c r="K33" t="s">
        <v>316</v>
      </c>
      <c r="L33" t="s">
        <v>317</v>
      </c>
      <c r="M33" t="s">
        <v>318</v>
      </c>
      <c r="N33" t="s">
        <v>319</v>
      </c>
      <c r="O33" t="s">
        <v>320</v>
      </c>
    </row>
    <row r="34" spans="1:15">
      <c r="A34" t="s">
        <v>321</v>
      </c>
      <c r="B34" s="18">
        <v>4.0877843075852198E-7</v>
      </c>
      <c r="C34">
        <v>7.5058853884821897</v>
      </c>
      <c r="D34">
        <v>6.9694903215583102</v>
      </c>
      <c r="E34">
        <v>6.68349491407667</v>
      </c>
      <c r="F34">
        <v>7.2259980435932798</v>
      </c>
      <c r="G34">
        <v>6.57942603040813</v>
      </c>
      <c r="H34" t="s">
        <v>322</v>
      </c>
      <c r="I34" t="s">
        <v>323</v>
      </c>
      <c r="J34" t="s">
        <v>324</v>
      </c>
      <c r="K34" t="s">
        <v>325</v>
      </c>
      <c r="L34" t="s">
        <v>326</v>
      </c>
      <c r="M34" t="s">
        <v>327</v>
      </c>
      <c r="N34" t="s">
        <v>328</v>
      </c>
      <c r="O34" t="s">
        <v>329</v>
      </c>
    </row>
    <row r="35" spans="1:15">
      <c r="A35" t="s">
        <v>330</v>
      </c>
      <c r="B35" s="18">
        <v>4.0877843075852198E-7</v>
      </c>
      <c r="C35">
        <v>7.2850973632401397</v>
      </c>
      <c r="D35">
        <v>7.4023759872385</v>
      </c>
      <c r="E35">
        <v>7.5166998379568497</v>
      </c>
      <c r="F35">
        <v>7.6545950622384504</v>
      </c>
      <c r="G35">
        <v>7.5323695279178402</v>
      </c>
      <c r="H35" t="s">
        <v>331</v>
      </c>
      <c r="I35" t="s">
        <v>332</v>
      </c>
      <c r="J35" t="s">
        <v>333</v>
      </c>
      <c r="K35" t="s">
        <v>334</v>
      </c>
      <c r="L35" t="s">
        <v>335</v>
      </c>
      <c r="M35" t="s">
        <v>336</v>
      </c>
      <c r="N35" t="s">
        <v>337</v>
      </c>
      <c r="O35" t="s">
        <v>338</v>
      </c>
    </row>
    <row r="36" spans="1:15">
      <c r="A36" t="s">
        <v>339</v>
      </c>
      <c r="B36" s="18">
        <v>4.0877843075852198E-7</v>
      </c>
      <c r="C36">
        <v>6.4722174491983102</v>
      </c>
      <c r="D36">
        <v>7.8654809822114702</v>
      </c>
      <c r="E36">
        <v>7.8310163987964803</v>
      </c>
      <c r="F36">
        <v>7.4467053731683999</v>
      </c>
      <c r="G36">
        <v>7.6595533065947503</v>
      </c>
      <c r="H36" t="s">
        <v>340</v>
      </c>
      <c r="I36" t="s">
        <v>341</v>
      </c>
      <c r="J36" t="s">
        <v>342</v>
      </c>
      <c r="K36" t="s">
        <v>343</v>
      </c>
      <c r="L36" t="s">
        <v>344</v>
      </c>
      <c r="M36" t="s">
        <v>345</v>
      </c>
      <c r="O36" t="s">
        <v>346</v>
      </c>
    </row>
    <row r="37" spans="1:15">
      <c r="A37" t="s">
        <v>347</v>
      </c>
      <c r="B37" s="18">
        <v>4.1664088417103801E-7</v>
      </c>
      <c r="C37">
        <v>6.64950562999414</v>
      </c>
      <c r="D37">
        <v>7.3495086856731398</v>
      </c>
      <c r="E37">
        <v>7.2361830754935204</v>
      </c>
      <c r="F37">
        <v>7.1883935949032001</v>
      </c>
      <c r="G37">
        <v>7.1584316806572499</v>
      </c>
      <c r="H37" t="s">
        <v>348</v>
      </c>
      <c r="I37" t="s">
        <v>349</v>
      </c>
      <c r="J37" t="s">
        <v>350</v>
      </c>
      <c r="K37" t="s">
        <v>351</v>
      </c>
      <c r="L37" t="s">
        <v>352</v>
      </c>
      <c r="M37" t="s">
        <v>353</v>
      </c>
      <c r="O37" t="s">
        <v>354</v>
      </c>
    </row>
    <row r="38" spans="1:15">
      <c r="A38" t="s">
        <v>355</v>
      </c>
      <c r="B38" s="18">
        <v>4.39788224165177E-7</v>
      </c>
      <c r="C38">
        <v>7.2002622277655997</v>
      </c>
      <c r="D38">
        <v>7.0533052156639604</v>
      </c>
      <c r="E38">
        <v>7.0915374604312396</v>
      </c>
      <c r="F38">
        <v>6.8590970329868002</v>
      </c>
      <c r="G38">
        <v>7.1866041149507396</v>
      </c>
      <c r="H38" t="s">
        <v>356</v>
      </c>
      <c r="I38" t="s">
        <v>357</v>
      </c>
      <c r="J38" t="s">
        <v>358</v>
      </c>
      <c r="K38" t="s">
        <v>359</v>
      </c>
      <c r="L38" t="s">
        <v>360</v>
      </c>
      <c r="M38" t="s">
        <v>361</v>
      </c>
      <c r="N38" t="s">
        <v>250</v>
      </c>
      <c r="O38" t="s">
        <v>362</v>
      </c>
    </row>
    <row r="39" spans="1:15">
      <c r="A39" t="s">
        <v>363</v>
      </c>
      <c r="B39" s="18">
        <v>4.5975202069369298E-7</v>
      </c>
      <c r="C39">
        <v>7.1775057098477797</v>
      </c>
      <c r="D39">
        <v>7.7481644483370804</v>
      </c>
      <c r="E39">
        <v>7.4066807118593596</v>
      </c>
      <c r="F39">
        <v>7.4897223048619601</v>
      </c>
      <c r="G39">
        <v>7.4375497652545999</v>
      </c>
      <c r="H39" t="s">
        <v>364</v>
      </c>
      <c r="I39" t="s">
        <v>365</v>
      </c>
      <c r="J39" t="s">
        <v>366</v>
      </c>
      <c r="K39" t="s">
        <v>367</v>
      </c>
      <c r="L39" t="s">
        <v>368</v>
      </c>
      <c r="M39" t="s">
        <v>369</v>
      </c>
      <c r="N39" t="s">
        <v>370</v>
      </c>
      <c r="O39" t="s">
        <v>371</v>
      </c>
    </row>
    <row r="40" spans="1:15">
      <c r="A40" t="s">
        <v>372</v>
      </c>
      <c r="B40" s="18">
        <v>4.5975202069369298E-7</v>
      </c>
      <c r="C40">
        <v>7.0965169972318201</v>
      </c>
      <c r="D40">
        <v>7.3284997235016496</v>
      </c>
      <c r="E40">
        <v>7.4405615099817801</v>
      </c>
      <c r="F40">
        <v>6.9797189853627204</v>
      </c>
      <c r="G40">
        <v>7.4808970738334297</v>
      </c>
      <c r="H40" t="s">
        <v>373</v>
      </c>
      <c r="I40" t="s">
        <v>374</v>
      </c>
      <c r="J40" t="s">
        <v>375</v>
      </c>
      <c r="K40" t="s">
        <v>376</v>
      </c>
      <c r="L40" t="s">
        <v>377</v>
      </c>
      <c r="M40" t="s">
        <v>378</v>
      </c>
      <c r="N40" t="s">
        <v>379</v>
      </c>
      <c r="O40" t="s">
        <v>380</v>
      </c>
    </row>
    <row r="41" spans="1:15">
      <c r="A41" t="s">
        <v>381</v>
      </c>
      <c r="B41" s="18">
        <v>5.1032428965268603E-7</v>
      </c>
      <c r="C41">
        <v>6.57907703586773</v>
      </c>
      <c r="D41">
        <v>7.2901773001529104</v>
      </c>
      <c r="E41">
        <v>7.5012154562136102</v>
      </c>
      <c r="F41">
        <v>7.3969785448837797</v>
      </c>
      <c r="G41">
        <v>7.3439753966805803</v>
      </c>
      <c r="H41" t="s">
        <v>382</v>
      </c>
      <c r="I41" t="s">
        <v>383</v>
      </c>
      <c r="J41" t="s">
        <v>384</v>
      </c>
      <c r="K41" t="s">
        <v>385</v>
      </c>
      <c r="L41" t="s">
        <v>386</v>
      </c>
      <c r="M41" t="s">
        <v>387</v>
      </c>
      <c r="N41" t="s">
        <v>388</v>
      </c>
      <c r="O41" t="s">
        <v>389</v>
      </c>
    </row>
    <row r="42" spans="1:15">
      <c r="A42" t="s">
        <v>390</v>
      </c>
      <c r="B42" s="18">
        <v>5.2495472851465896E-7</v>
      </c>
      <c r="C42">
        <v>7.2681175914687897</v>
      </c>
      <c r="D42">
        <v>7.1562407895507603</v>
      </c>
      <c r="E42">
        <v>7.4676534795666303</v>
      </c>
      <c r="F42">
        <v>7.7980964117526304</v>
      </c>
      <c r="G42">
        <v>7.4318121963585</v>
      </c>
      <c r="H42" t="s">
        <v>391</v>
      </c>
      <c r="I42" t="s">
        <v>392</v>
      </c>
      <c r="J42" t="s">
        <v>393</v>
      </c>
      <c r="K42" t="s">
        <v>394</v>
      </c>
      <c r="L42" t="s">
        <v>395</v>
      </c>
      <c r="M42" t="s">
        <v>396</v>
      </c>
      <c r="N42" t="s">
        <v>397</v>
      </c>
      <c r="O42" t="s">
        <v>398</v>
      </c>
    </row>
    <row r="43" spans="1:15">
      <c r="A43" t="s">
        <v>399</v>
      </c>
      <c r="B43" s="18">
        <v>5.3315094254882595E-7</v>
      </c>
      <c r="C43">
        <v>6.7614339859077903</v>
      </c>
      <c r="D43">
        <v>7.0899033213048996</v>
      </c>
      <c r="E43">
        <v>7.3091105869136896</v>
      </c>
      <c r="F43">
        <v>7.3968518632217899</v>
      </c>
      <c r="G43">
        <v>7.3979517215287602</v>
      </c>
      <c r="H43" t="s">
        <v>400</v>
      </c>
      <c r="I43" t="s">
        <v>401</v>
      </c>
      <c r="J43" t="s">
        <v>402</v>
      </c>
      <c r="K43" t="s">
        <v>403</v>
      </c>
      <c r="L43" t="s">
        <v>404</v>
      </c>
      <c r="M43" t="s">
        <v>405</v>
      </c>
      <c r="N43" t="s">
        <v>406</v>
      </c>
      <c r="O43" t="s">
        <v>407</v>
      </c>
    </row>
    <row r="44" spans="1:15">
      <c r="A44" t="s">
        <v>408</v>
      </c>
      <c r="B44" s="18">
        <v>5.7271218740628305E-7</v>
      </c>
      <c r="C44">
        <v>7.5867124022073904</v>
      </c>
      <c r="D44">
        <v>7.3073963470874803</v>
      </c>
      <c r="E44">
        <v>7.2243824240455501</v>
      </c>
      <c r="F44">
        <v>7.2676068391108304</v>
      </c>
      <c r="G44">
        <v>7.2902348243277499</v>
      </c>
      <c r="H44" t="s">
        <v>409</v>
      </c>
      <c r="I44" t="s">
        <v>410</v>
      </c>
      <c r="J44" t="s">
        <v>411</v>
      </c>
      <c r="K44" t="s">
        <v>412</v>
      </c>
      <c r="L44" t="s">
        <v>413</v>
      </c>
      <c r="M44" t="s">
        <v>414</v>
      </c>
      <c r="N44" t="s">
        <v>415</v>
      </c>
      <c r="O44" t="s">
        <v>416</v>
      </c>
    </row>
    <row r="45" spans="1:15">
      <c r="A45" t="s">
        <v>417</v>
      </c>
      <c r="B45" s="18">
        <v>5.7271218740628305E-7</v>
      </c>
      <c r="C45">
        <v>6.9711566433277197</v>
      </c>
      <c r="D45">
        <v>7.6594325467340099</v>
      </c>
      <c r="E45">
        <v>7.7920543316521398</v>
      </c>
      <c r="F45">
        <v>7.8328996745692097</v>
      </c>
      <c r="G45">
        <v>7.72968247516524</v>
      </c>
      <c r="H45" t="s">
        <v>418</v>
      </c>
      <c r="I45" t="s">
        <v>419</v>
      </c>
      <c r="J45" t="s">
        <v>420</v>
      </c>
      <c r="K45" t="s">
        <v>421</v>
      </c>
      <c r="L45" t="s">
        <v>422</v>
      </c>
      <c r="M45" t="s">
        <v>423</v>
      </c>
      <c r="N45" t="s">
        <v>424</v>
      </c>
      <c r="O45" t="s">
        <v>425</v>
      </c>
    </row>
    <row r="46" spans="1:15">
      <c r="A46" t="s">
        <v>426</v>
      </c>
      <c r="B46" s="18">
        <v>5.7271218740628305E-7</v>
      </c>
      <c r="C46">
        <v>6.8838881069398203</v>
      </c>
      <c r="D46">
        <v>7.2386127089270502</v>
      </c>
      <c r="E46">
        <v>7.3777147196664403</v>
      </c>
      <c r="F46">
        <v>7.3998148357326796</v>
      </c>
      <c r="G46">
        <v>7.3300460749997898</v>
      </c>
      <c r="H46" t="s">
        <v>427</v>
      </c>
      <c r="I46" t="s">
        <v>428</v>
      </c>
      <c r="J46" t="s">
        <v>429</v>
      </c>
      <c r="K46" t="s">
        <v>430</v>
      </c>
      <c r="L46" t="s">
        <v>431</v>
      </c>
      <c r="M46" t="s">
        <v>432</v>
      </c>
      <c r="N46" t="s">
        <v>433</v>
      </c>
      <c r="O46" t="s">
        <v>434</v>
      </c>
    </row>
    <row r="47" spans="1:15">
      <c r="A47" t="s">
        <v>435</v>
      </c>
      <c r="B47" s="18">
        <v>5.7271218740628305E-7</v>
      </c>
      <c r="C47">
        <v>7.1694106974344196</v>
      </c>
      <c r="D47">
        <v>7.4502016569225997</v>
      </c>
      <c r="E47">
        <v>7.4979610027513797</v>
      </c>
      <c r="F47">
        <v>7.7285564732887302</v>
      </c>
      <c r="G47">
        <v>7.5329154919403098</v>
      </c>
      <c r="H47" t="s">
        <v>436</v>
      </c>
      <c r="I47" t="s">
        <v>437</v>
      </c>
      <c r="J47" t="s">
        <v>438</v>
      </c>
      <c r="K47" t="s">
        <v>439</v>
      </c>
      <c r="L47" t="s">
        <v>440</v>
      </c>
      <c r="M47" t="s">
        <v>441</v>
      </c>
      <c r="N47" t="s">
        <v>442</v>
      </c>
      <c r="O47" t="s">
        <v>443</v>
      </c>
    </row>
    <row r="48" spans="1:15">
      <c r="A48" t="s">
        <v>444</v>
      </c>
      <c r="B48" s="18">
        <v>5.7271218740628305E-7</v>
      </c>
      <c r="C48">
        <v>6.5253763533310103</v>
      </c>
      <c r="D48">
        <v>7.0531646999638298</v>
      </c>
      <c r="E48">
        <v>7.1124590318688101</v>
      </c>
      <c r="F48">
        <v>6.84315787633086</v>
      </c>
      <c r="G48">
        <v>7.08390036120388</v>
      </c>
      <c r="H48" t="s">
        <v>445</v>
      </c>
      <c r="I48" t="s">
        <v>446</v>
      </c>
      <c r="J48" t="s">
        <v>447</v>
      </c>
      <c r="K48" t="s">
        <v>448</v>
      </c>
      <c r="O48" t="s">
        <v>449</v>
      </c>
    </row>
    <row r="49" spans="1:15">
      <c r="A49" t="s">
        <v>450</v>
      </c>
      <c r="B49" s="18">
        <v>5.7303660796111598E-7</v>
      </c>
      <c r="C49">
        <v>7.5744132312480303</v>
      </c>
      <c r="D49">
        <v>7.01784658907874</v>
      </c>
      <c r="E49">
        <v>6.87081843462403</v>
      </c>
      <c r="F49">
        <v>7.1263471976960604</v>
      </c>
      <c r="G49">
        <v>6.8994258696089004</v>
      </c>
      <c r="H49" t="s">
        <v>451</v>
      </c>
      <c r="I49" t="s">
        <v>452</v>
      </c>
      <c r="J49" t="s">
        <v>453</v>
      </c>
      <c r="K49" t="s">
        <v>454</v>
      </c>
      <c r="L49" t="s">
        <v>455</v>
      </c>
      <c r="M49" t="s">
        <v>456</v>
      </c>
      <c r="N49" t="s">
        <v>457</v>
      </c>
      <c r="O49" t="s">
        <v>458</v>
      </c>
    </row>
    <row r="50" spans="1:15">
      <c r="A50" t="s">
        <v>459</v>
      </c>
      <c r="B50" s="18">
        <v>5.7303660796111598E-7</v>
      </c>
      <c r="C50">
        <v>7.4736753548384796</v>
      </c>
      <c r="D50">
        <v>7.3392739540037999</v>
      </c>
      <c r="E50">
        <v>7.4402784620359599</v>
      </c>
      <c r="F50">
        <v>6.7662202964407303</v>
      </c>
      <c r="G50">
        <v>7.5376318803947697</v>
      </c>
      <c r="H50" t="s">
        <v>460</v>
      </c>
      <c r="I50" t="s">
        <v>461</v>
      </c>
      <c r="J50" t="s">
        <v>462</v>
      </c>
      <c r="K50" t="s">
        <v>463</v>
      </c>
      <c r="L50" t="s">
        <v>464</v>
      </c>
      <c r="M50" t="s">
        <v>465</v>
      </c>
      <c r="N50" t="s">
        <v>466</v>
      </c>
      <c r="O50" t="s">
        <v>467</v>
      </c>
    </row>
    <row r="51" spans="1:15">
      <c r="A51" t="s">
        <v>468</v>
      </c>
      <c r="B51" s="18">
        <v>5.7721673493319302E-7</v>
      </c>
      <c r="C51">
        <v>7.1579692020266004</v>
      </c>
      <c r="D51">
        <v>7.9180332486612404</v>
      </c>
      <c r="E51">
        <v>7.9025330916354299</v>
      </c>
      <c r="F51">
        <v>7.5168238070006401</v>
      </c>
      <c r="G51">
        <v>7.7652879647028099</v>
      </c>
      <c r="H51" t="s">
        <v>469</v>
      </c>
      <c r="I51" t="s">
        <v>470</v>
      </c>
      <c r="J51" t="s">
        <v>471</v>
      </c>
      <c r="K51" t="s">
        <v>472</v>
      </c>
      <c r="L51" t="s">
        <v>473</v>
      </c>
      <c r="M51" t="s">
        <v>474</v>
      </c>
      <c r="O51" t="s">
        <v>475</v>
      </c>
    </row>
    <row r="52" spans="1:15">
      <c r="A52" t="s">
        <v>476</v>
      </c>
      <c r="B52" s="18">
        <v>5.8204741530356099E-7</v>
      </c>
      <c r="C52">
        <v>7.7633049708073898</v>
      </c>
      <c r="D52">
        <v>7.3967671730332603</v>
      </c>
      <c r="E52">
        <v>7.1062721336122099</v>
      </c>
      <c r="F52">
        <v>7.37048069112676</v>
      </c>
      <c r="G52">
        <v>7.2281843751098096</v>
      </c>
      <c r="H52" t="s">
        <v>477</v>
      </c>
      <c r="I52" t="s">
        <v>478</v>
      </c>
      <c r="J52" t="s">
        <v>479</v>
      </c>
      <c r="K52" t="s">
        <v>480</v>
      </c>
      <c r="L52" t="s">
        <v>481</v>
      </c>
      <c r="M52" t="s">
        <v>482</v>
      </c>
      <c r="N52" t="s">
        <v>483</v>
      </c>
      <c r="O52" t="s">
        <v>484</v>
      </c>
    </row>
    <row r="53" spans="1:15">
      <c r="A53" t="s">
        <v>485</v>
      </c>
      <c r="B53" s="18">
        <v>5.8204741530356099E-7</v>
      </c>
      <c r="C53">
        <v>6.7699279405492199</v>
      </c>
      <c r="D53">
        <v>7.2120025654038997</v>
      </c>
      <c r="E53">
        <v>7.1387273683043304</v>
      </c>
      <c r="F53">
        <v>7.5988918150653504</v>
      </c>
      <c r="G53">
        <v>7.1129844933439799</v>
      </c>
      <c r="H53" t="s">
        <v>486</v>
      </c>
      <c r="I53" t="s">
        <v>487</v>
      </c>
      <c r="J53" t="s">
        <v>488</v>
      </c>
      <c r="K53" t="s">
        <v>489</v>
      </c>
      <c r="L53" t="s">
        <v>490</v>
      </c>
      <c r="M53" t="s">
        <v>491</v>
      </c>
      <c r="N53" t="s">
        <v>492</v>
      </c>
      <c r="O53" t="s">
        <v>493</v>
      </c>
    </row>
    <row r="54" spans="1:15">
      <c r="A54" t="s">
        <v>494</v>
      </c>
      <c r="B54" s="18">
        <v>5.8204741530356099E-7</v>
      </c>
      <c r="C54">
        <v>7.3057836981121298</v>
      </c>
      <c r="D54">
        <v>6.5646286389241499</v>
      </c>
      <c r="E54">
        <v>6.5223157260192197</v>
      </c>
      <c r="F54">
        <v>6.6047800693085899</v>
      </c>
      <c r="G54">
        <v>6.3164364033021796</v>
      </c>
      <c r="H54" t="s">
        <v>495</v>
      </c>
      <c r="I54" t="s">
        <v>496</v>
      </c>
      <c r="J54" t="s">
        <v>497</v>
      </c>
      <c r="K54" t="s">
        <v>498</v>
      </c>
      <c r="L54" t="s">
        <v>499</v>
      </c>
      <c r="M54" t="s">
        <v>500</v>
      </c>
      <c r="O54" t="s">
        <v>501</v>
      </c>
    </row>
    <row r="55" spans="1:15">
      <c r="A55" t="s">
        <v>502</v>
      </c>
      <c r="B55" s="18">
        <v>6.8940692135536E-7</v>
      </c>
      <c r="C55">
        <v>7.5853498487647704</v>
      </c>
      <c r="D55">
        <v>7.22743209883342</v>
      </c>
      <c r="E55">
        <v>7.2737954552966899</v>
      </c>
      <c r="F55">
        <v>7.63845678622768</v>
      </c>
      <c r="G55">
        <v>7.2709432481585798</v>
      </c>
      <c r="H55" t="s">
        <v>503</v>
      </c>
      <c r="I55" t="s">
        <v>504</v>
      </c>
      <c r="J55" t="s">
        <v>505</v>
      </c>
      <c r="K55" t="s">
        <v>506</v>
      </c>
      <c r="L55" t="s">
        <v>507</v>
      </c>
      <c r="M55" t="s">
        <v>508</v>
      </c>
      <c r="N55" t="s">
        <v>100</v>
      </c>
      <c r="O55" t="s">
        <v>509</v>
      </c>
    </row>
    <row r="56" spans="1:15">
      <c r="A56" t="s">
        <v>510</v>
      </c>
      <c r="B56" s="18">
        <v>7.6742119369961805E-7</v>
      </c>
      <c r="C56">
        <v>6.9990566382922301</v>
      </c>
      <c r="D56">
        <v>7.4293976110544797</v>
      </c>
      <c r="E56">
        <v>7.2050087650357701</v>
      </c>
      <c r="F56">
        <v>7.1831589968248197</v>
      </c>
      <c r="G56">
        <v>7.3510747314230196</v>
      </c>
      <c r="H56" t="s">
        <v>511</v>
      </c>
      <c r="I56" t="s">
        <v>512</v>
      </c>
      <c r="J56" t="s">
        <v>513</v>
      </c>
      <c r="K56" t="s">
        <v>514</v>
      </c>
      <c r="L56" t="s">
        <v>515</v>
      </c>
      <c r="M56" t="s">
        <v>516</v>
      </c>
      <c r="O56" t="s">
        <v>517</v>
      </c>
    </row>
    <row r="57" spans="1:15">
      <c r="A57" t="s">
        <v>518</v>
      </c>
      <c r="B57" s="18">
        <v>7.6742119369961805E-7</v>
      </c>
      <c r="C57">
        <v>7.9019119377871103</v>
      </c>
      <c r="D57">
        <v>6.7857798000697702</v>
      </c>
      <c r="E57">
        <v>6.9937739069193601</v>
      </c>
      <c r="F57">
        <v>6.7674935720190197</v>
      </c>
      <c r="G57">
        <v>7.1152964882059404</v>
      </c>
      <c r="H57" t="s">
        <v>519</v>
      </c>
      <c r="I57" t="s">
        <v>520</v>
      </c>
      <c r="J57" t="s">
        <v>521</v>
      </c>
      <c r="K57" t="s">
        <v>522</v>
      </c>
      <c r="L57" t="s">
        <v>523</v>
      </c>
      <c r="M57" t="s">
        <v>524</v>
      </c>
      <c r="N57" t="s">
        <v>525</v>
      </c>
      <c r="O57" t="s">
        <v>526</v>
      </c>
    </row>
    <row r="58" spans="1:15">
      <c r="A58" t="s">
        <v>527</v>
      </c>
      <c r="B58" s="18">
        <v>8.0005364257174104E-7</v>
      </c>
      <c r="C58">
        <v>8.0190876812114702</v>
      </c>
      <c r="D58">
        <v>7.6707917463094102</v>
      </c>
      <c r="E58">
        <v>7.5795198862303499</v>
      </c>
      <c r="F58">
        <v>7.3664137828204801</v>
      </c>
      <c r="G58">
        <v>7.7078562127380099</v>
      </c>
      <c r="H58" t="s">
        <v>528</v>
      </c>
      <c r="I58" t="s">
        <v>529</v>
      </c>
      <c r="J58" t="s">
        <v>530</v>
      </c>
      <c r="K58" t="s">
        <v>531</v>
      </c>
      <c r="L58" t="s">
        <v>532</v>
      </c>
      <c r="M58" t="s">
        <v>533</v>
      </c>
      <c r="N58" t="s">
        <v>534</v>
      </c>
      <c r="O58" t="s">
        <v>535</v>
      </c>
    </row>
    <row r="59" spans="1:15">
      <c r="A59" t="s">
        <v>536</v>
      </c>
      <c r="B59" s="18">
        <v>8.2449452281904003E-7</v>
      </c>
      <c r="C59">
        <v>7.8284747045749503</v>
      </c>
      <c r="D59">
        <v>7.4048541120533997</v>
      </c>
      <c r="E59">
        <v>7.6026197598837904</v>
      </c>
      <c r="F59">
        <v>7.3741177908469497</v>
      </c>
      <c r="G59">
        <v>7.6077718905441802</v>
      </c>
      <c r="H59" t="s">
        <v>537</v>
      </c>
      <c r="I59" t="s">
        <v>538</v>
      </c>
      <c r="J59" t="s">
        <v>539</v>
      </c>
      <c r="K59" t="s">
        <v>540</v>
      </c>
      <c r="L59" t="s">
        <v>541</v>
      </c>
      <c r="M59" t="s">
        <v>542</v>
      </c>
      <c r="O59" t="s">
        <v>543</v>
      </c>
    </row>
    <row r="60" spans="1:15">
      <c r="A60" t="s">
        <v>544</v>
      </c>
      <c r="B60" s="18">
        <v>8.2611968567440198E-7</v>
      </c>
      <c r="C60">
        <v>6.7256422351554201</v>
      </c>
      <c r="D60">
        <v>7.4916635112448597</v>
      </c>
      <c r="E60">
        <v>7.3901062325140998</v>
      </c>
      <c r="F60">
        <v>7.2527096095521602</v>
      </c>
      <c r="G60">
        <v>7.3384189019700301</v>
      </c>
      <c r="H60" t="s">
        <v>545</v>
      </c>
      <c r="I60" t="s">
        <v>546</v>
      </c>
      <c r="J60" t="s">
        <v>547</v>
      </c>
      <c r="K60" t="s">
        <v>548</v>
      </c>
      <c r="L60" t="s">
        <v>549</v>
      </c>
      <c r="M60" t="s">
        <v>550</v>
      </c>
      <c r="O60" t="s">
        <v>551</v>
      </c>
    </row>
    <row r="61" spans="1:15">
      <c r="A61" t="s">
        <v>552</v>
      </c>
      <c r="B61" s="18">
        <v>8.2611968567440198E-7</v>
      </c>
      <c r="C61">
        <v>7.4038977862437996</v>
      </c>
      <c r="D61">
        <v>7.3450979030450796</v>
      </c>
      <c r="E61">
        <v>7.3395541602589702</v>
      </c>
      <c r="F61">
        <v>7.7560591340317799</v>
      </c>
      <c r="G61">
        <v>7.3150433303152598</v>
      </c>
      <c r="H61" t="s">
        <v>553</v>
      </c>
      <c r="I61" t="s">
        <v>554</v>
      </c>
      <c r="J61" t="s">
        <v>555</v>
      </c>
      <c r="K61" t="s">
        <v>556</v>
      </c>
      <c r="L61" t="s">
        <v>557</v>
      </c>
      <c r="M61" t="s">
        <v>558</v>
      </c>
      <c r="N61" t="s">
        <v>559</v>
      </c>
      <c r="O61" t="s">
        <v>560</v>
      </c>
    </row>
    <row r="62" spans="1:15">
      <c r="A62" t="s">
        <v>561</v>
      </c>
      <c r="B62" s="18">
        <v>8.2611968567440198E-7</v>
      </c>
      <c r="C62">
        <v>6.7585068507255599</v>
      </c>
      <c r="D62">
        <v>7.1785566111163197</v>
      </c>
      <c r="E62">
        <v>7.2325930816604904</v>
      </c>
      <c r="F62">
        <v>7.0340371683979201</v>
      </c>
      <c r="G62">
        <v>7.1016307662353704</v>
      </c>
      <c r="H62" t="s">
        <v>562</v>
      </c>
      <c r="I62" t="s">
        <v>563</v>
      </c>
      <c r="J62" t="s">
        <v>564</v>
      </c>
      <c r="K62" t="s">
        <v>565</v>
      </c>
      <c r="L62" t="s">
        <v>566</v>
      </c>
      <c r="M62" t="s">
        <v>567</v>
      </c>
      <c r="O62" t="s">
        <v>568</v>
      </c>
    </row>
    <row r="63" spans="1:15">
      <c r="A63" t="s">
        <v>569</v>
      </c>
      <c r="B63" s="18">
        <v>8.3101788954034895E-7</v>
      </c>
      <c r="C63">
        <v>6.8971078055242199</v>
      </c>
      <c r="D63">
        <v>7.1390910848863296</v>
      </c>
      <c r="E63">
        <v>7.1823479010413704</v>
      </c>
      <c r="F63">
        <v>7.7568971828939599</v>
      </c>
      <c r="G63">
        <v>7.3939182683949003</v>
      </c>
      <c r="H63" t="s">
        <v>570</v>
      </c>
      <c r="I63" t="s">
        <v>571</v>
      </c>
      <c r="J63" t="s">
        <v>572</v>
      </c>
      <c r="K63" t="s">
        <v>573</v>
      </c>
      <c r="L63" t="s">
        <v>574</v>
      </c>
      <c r="M63" t="s">
        <v>575</v>
      </c>
      <c r="O63" t="s">
        <v>576</v>
      </c>
    </row>
    <row r="64" spans="1:15">
      <c r="A64" t="s">
        <v>577</v>
      </c>
      <c r="B64" s="18">
        <v>9.4711184969641799E-7</v>
      </c>
      <c r="C64">
        <v>6.7059164628332297</v>
      </c>
      <c r="D64">
        <v>6.90007447154602</v>
      </c>
      <c r="E64">
        <v>7.2036260598907598</v>
      </c>
      <c r="F64">
        <v>7.9550317958953602</v>
      </c>
      <c r="G64">
        <v>6.8803969156775304</v>
      </c>
      <c r="H64" t="s">
        <v>578</v>
      </c>
      <c r="I64" t="s">
        <v>579</v>
      </c>
      <c r="J64" t="s">
        <v>580</v>
      </c>
      <c r="K64" t="s">
        <v>581</v>
      </c>
      <c r="L64" t="s">
        <v>582</v>
      </c>
      <c r="M64" t="s">
        <v>583</v>
      </c>
      <c r="N64" t="s">
        <v>584</v>
      </c>
      <c r="O64" t="s">
        <v>585</v>
      </c>
    </row>
    <row r="65" spans="1:15">
      <c r="A65" t="s">
        <v>586</v>
      </c>
      <c r="B65" s="18">
        <v>1.00108532117036E-6</v>
      </c>
      <c r="C65">
        <v>7.1067752688062198</v>
      </c>
      <c r="D65">
        <v>6.4906615353294903</v>
      </c>
      <c r="E65">
        <v>6.6992769282978903</v>
      </c>
      <c r="F65">
        <v>6.47554936998214</v>
      </c>
      <c r="G65">
        <v>6.7894884097308896</v>
      </c>
      <c r="H65" t="s">
        <v>587</v>
      </c>
      <c r="I65" t="s">
        <v>588</v>
      </c>
      <c r="J65" t="s">
        <v>589</v>
      </c>
      <c r="K65" t="s">
        <v>590</v>
      </c>
      <c r="L65" t="s">
        <v>591</v>
      </c>
      <c r="M65" t="s">
        <v>592</v>
      </c>
      <c r="N65" t="s">
        <v>593</v>
      </c>
      <c r="O65" t="s">
        <v>594</v>
      </c>
    </row>
    <row r="66" spans="1:15">
      <c r="A66" t="s">
        <v>595</v>
      </c>
      <c r="B66" s="18">
        <v>1.03800139172883E-6</v>
      </c>
      <c r="C66">
        <v>7.9333842114217203</v>
      </c>
      <c r="D66">
        <v>7.1968846954000698</v>
      </c>
      <c r="E66">
        <v>7.5709614760105</v>
      </c>
      <c r="F66">
        <v>6.6844925495107503</v>
      </c>
      <c r="G66">
        <v>7.6173813641019903</v>
      </c>
      <c r="H66" t="s">
        <v>596</v>
      </c>
      <c r="I66" t="s">
        <v>597</v>
      </c>
      <c r="J66" t="s">
        <v>598</v>
      </c>
      <c r="K66" t="s">
        <v>599</v>
      </c>
      <c r="L66" t="s">
        <v>600</v>
      </c>
      <c r="M66" t="s">
        <v>601</v>
      </c>
      <c r="N66" t="s">
        <v>602</v>
      </c>
      <c r="O66" t="s">
        <v>603</v>
      </c>
    </row>
    <row r="67" spans="1:15">
      <c r="A67" t="s">
        <v>604</v>
      </c>
      <c r="B67" s="18">
        <v>1.03800139172883E-6</v>
      </c>
      <c r="C67">
        <v>6.7135605285377604</v>
      </c>
      <c r="D67">
        <v>6.7387092150793499</v>
      </c>
      <c r="E67">
        <v>7.0568522790924204</v>
      </c>
      <c r="F67">
        <v>6.8202762329763802</v>
      </c>
      <c r="G67">
        <v>7.04264324269149</v>
      </c>
      <c r="H67" t="s">
        <v>605</v>
      </c>
      <c r="I67" t="s">
        <v>606</v>
      </c>
      <c r="J67" t="s">
        <v>607</v>
      </c>
      <c r="K67" t="s">
        <v>608</v>
      </c>
      <c r="L67" t="s">
        <v>609</v>
      </c>
      <c r="M67" t="s">
        <v>610</v>
      </c>
      <c r="O67" t="s">
        <v>611</v>
      </c>
    </row>
    <row r="68" spans="1:15">
      <c r="A68" t="s">
        <v>612</v>
      </c>
      <c r="B68" s="18">
        <v>1.181498720082E-6</v>
      </c>
      <c r="C68">
        <v>7.8921822644980102</v>
      </c>
      <c r="D68">
        <v>7.8908650660097299</v>
      </c>
      <c r="E68">
        <v>7.7251956995524198</v>
      </c>
      <c r="F68">
        <v>7.1873036161347201</v>
      </c>
      <c r="G68">
        <v>7.8383931994191096</v>
      </c>
      <c r="H68" t="s">
        <v>613</v>
      </c>
      <c r="I68" t="s">
        <v>614</v>
      </c>
      <c r="J68" t="s">
        <v>615</v>
      </c>
      <c r="K68" t="s">
        <v>616</v>
      </c>
      <c r="L68" t="s">
        <v>617</v>
      </c>
      <c r="M68" t="s">
        <v>618</v>
      </c>
      <c r="O68" t="s">
        <v>619</v>
      </c>
    </row>
    <row r="69" spans="1:15">
      <c r="A69" t="s">
        <v>620</v>
      </c>
      <c r="B69" s="18">
        <v>1.40621155763534E-6</v>
      </c>
      <c r="C69">
        <v>7.8122062335779097</v>
      </c>
      <c r="D69">
        <v>7.5208584018874598</v>
      </c>
      <c r="E69">
        <v>7.4862562315568404</v>
      </c>
      <c r="F69">
        <v>7.2002935218784296</v>
      </c>
      <c r="G69">
        <v>7.6187422713808504</v>
      </c>
      <c r="H69" t="s">
        <v>621</v>
      </c>
      <c r="I69" t="s">
        <v>622</v>
      </c>
      <c r="J69" t="s">
        <v>623</v>
      </c>
      <c r="K69" t="s">
        <v>624</v>
      </c>
      <c r="L69" t="s">
        <v>625</v>
      </c>
      <c r="M69" t="s">
        <v>626</v>
      </c>
      <c r="N69" t="s">
        <v>534</v>
      </c>
      <c r="O69" t="s">
        <v>627</v>
      </c>
    </row>
    <row r="70" spans="1:15">
      <c r="A70" t="s">
        <v>628</v>
      </c>
      <c r="B70" s="18">
        <v>1.40621155763534E-6</v>
      </c>
      <c r="C70">
        <v>6.74416260098001</v>
      </c>
      <c r="D70">
        <v>7.7560131864696897</v>
      </c>
      <c r="E70">
        <v>7.49531060808616</v>
      </c>
      <c r="F70">
        <v>7.4663299352270398</v>
      </c>
      <c r="G70">
        <v>7.5652914416886397</v>
      </c>
      <c r="H70" t="s">
        <v>629</v>
      </c>
      <c r="I70" t="s">
        <v>630</v>
      </c>
      <c r="J70" t="s">
        <v>631</v>
      </c>
      <c r="K70" t="s">
        <v>632</v>
      </c>
      <c r="L70" t="s">
        <v>633</v>
      </c>
      <c r="M70" t="s">
        <v>634</v>
      </c>
      <c r="N70" t="s">
        <v>635</v>
      </c>
      <c r="O70" t="s">
        <v>636</v>
      </c>
    </row>
    <row r="71" spans="1:15">
      <c r="A71" t="s">
        <v>637</v>
      </c>
      <c r="B71" s="18">
        <v>1.5033579965544201E-6</v>
      </c>
      <c r="C71">
        <v>7.2513364010989498</v>
      </c>
      <c r="D71">
        <v>7.0916802810676201</v>
      </c>
      <c r="E71">
        <v>7.29542254212088</v>
      </c>
      <c r="F71">
        <v>7.5953646753116102</v>
      </c>
      <c r="G71">
        <v>7.2964880736115401</v>
      </c>
      <c r="H71" t="s">
        <v>638</v>
      </c>
      <c r="I71" t="s">
        <v>639</v>
      </c>
      <c r="J71" t="s">
        <v>640</v>
      </c>
      <c r="K71" t="s">
        <v>641</v>
      </c>
      <c r="L71" t="s">
        <v>642</v>
      </c>
      <c r="M71" t="s">
        <v>643</v>
      </c>
      <c r="N71" t="s">
        <v>644</v>
      </c>
      <c r="O71" t="s">
        <v>645</v>
      </c>
    </row>
    <row r="72" spans="1:15">
      <c r="A72" t="s">
        <v>646</v>
      </c>
      <c r="B72" s="18">
        <v>1.56948627394147E-6</v>
      </c>
      <c r="C72">
        <v>7.87382823750242</v>
      </c>
      <c r="D72">
        <v>7.4170149568106902</v>
      </c>
      <c r="E72">
        <v>7.7953392109767199</v>
      </c>
      <c r="F72">
        <v>7.6768373691965603</v>
      </c>
      <c r="G72">
        <v>7.5876544561350698</v>
      </c>
      <c r="H72" t="s">
        <v>647</v>
      </c>
      <c r="I72" t="s">
        <v>648</v>
      </c>
      <c r="J72" t="s">
        <v>649</v>
      </c>
      <c r="K72" t="s">
        <v>650</v>
      </c>
      <c r="L72" t="s">
        <v>651</v>
      </c>
      <c r="M72" t="s">
        <v>652</v>
      </c>
      <c r="N72" t="s">
        <v>653</v>
      </c>
      <c r="O72" t="s">
        <v>654</v>
      </c>
    </row>
    <row r="73" spans="1:15">
      <c r="A73" t="s">
        <v>655</v>
      </c>
      <c r="B73" s="18">
        <v>1.56948627394147E-6</v>
      </c>
      <c r="C73">
        <v>7.1687183810763004</v>
      </c>
      <c r="D73">
        <v>8.0661643087116595</v>
      </c>
      <c r="E73">
        <v>8.0070612025140608</v>
      </c>
      <c r="F73">
        <v>7.5273244159423296</v>
      </c>
      <c r="G73">
        <v>7.8928879171872497</v>
      </c>
      <c r="H73" t="s">
        <v>656</v>
      </c>
      <c r="I73" t="s">
        <v>657</v>
      </c>
      <c r="J73" t="s">
        <v>658</v>
      </c>
      <c r="K73" t="s">
        <v>659</v>
      </c>
      <c r="O73" t="s">
        <v>660</v>
      </c>
    </row>
    <row r="74" spans="1:15">
      <c r="A74" t="s">
        <v>661</v>
      </c>
      <c r="B74" s="18">
        <v>1.8544094523164E-6</v>
      </c>
      <c r="C74">
        <v>7.8655205221039797</v>
      </c>
      <c r="D74">
        <v>7.6737550478779104</v>
      </c>
      <c r="E74">
        <v>7.6074766586249902</v>
      </c>
      <c r="F74">
        <v>7.9387128603167296</v>
      </c>
      <c r="G74">
        <v>7.4861304275232001</v>
      </c>
      <c r="H74" t="s">
        <v>662</v>
      </c>
      <c r="I74" t="s">
        <v>663</v>
      </c>
      <c r="J74" t="s">
        <v>664</v>
      </c>
      <c r="K74" t="s">
        <v>665</v>
      </c>
      <c r="L74" t="s">
        <v>666</v>
      </c>
      <c r="M74" t="s">
        <v>667</v>
      </c>
      <c r="N74" t="s">
        <v>668</v>
      </c>
      <c r="O74" t="s">
        <v>669</v>
      </c>
    </row>
    <row r="75" spans="1:15">
      <c r="A75" t="s">
        <v>670</v>
      </c>
      <c r="B75" s="18">
        <v>1.8994816671975199E-6</v>
      </c>
      <c r="C75">
        <v>6.5397023253965303</v>
      </c>
      <c r="D75">
        <v>8.7459998721727708</v>
      </c>
      <c r="E75">
        <v>8.7113719238956104</v>
      </c>
      <c r="F75">
        <v>7.7845182031852698</v>
      </c>
      <c r="G75">
        <v>8.4726477481311395</v>
      </c>
      <c r="H75" t="s">
        <v>671</v>
      </c>
      <c r="I75" t="s">
        <v>672</v>
      </c>
      <c r="J75" t="s">
        <v>673</v>
      </c>
      <c r="K75" t="s">
        <v>674</v>
      </c>
      <c r="L75" t="s">
        <v>675</v>
      </c>
      <c r="M75" t="s">
        <v>676</v>
      </c>
      <c r="O75" t="s">
        <v>677</v>
      </c>
    </row>
    <row r="76" spans="1:15">
      <c r="A76" t="s">
        <v>678</v>
      </c>
      <c r="B76" s="18">
        <v>1.8994816671975199E-6</v>
      </c>
      <c r="C76">
        <v>8.3029561491490007</v>
      </c>
      <c r="D76">
        <v>8.0318417052660696</v>
      </c>
      <c r="E76">
        <v>8.0934393408253005</v>
      </c>
      <c r="F76">
        <v>8.1508506076216101</v>
      </c>
      <c r="G76">
        <v>8.0292784025520394</v>
      </c>
      <c r="H76" t="s">
        <v>679</v>
      </c>
      <c r="I76" t="s">
        <v>680</v>
      </c>
      <c r="J76" t="s">
        <v>681</v>
      </c>
      <c r="K76" t="s">
        <v>682</v>
      </c>
      <c r="L76" t="s">
        <v>683</v>
      </c>
      <c r="M76" t="s">
        <v>684</v>
      </c>
      <c r="O76" t="s">
        <v>685</v>
      </c>
    </row>
    <row r="77" spans="1:15">
      <c r="A77" t="s">
        <v>686</v>
      </c>
      <c r="B77" s="18">
        <v>1.9692688742534199E-6</v>
      </c>
      <c r="C77">
        <v>7.6685061694019696</v>
      </c>
      <c r="D77">
        <v>7.1921308007880196</v>
      </c>
      <c r="E77">
        <v>7.2530021167022198</v>
      </c>
      <c r="F77">
        <v>7.1841603064092396</v>
      </c>
      <c r="G77">
        <v>7.3393450924616301</v>
      </c>
      <c r="H77" t="s">
        <v>687</v>
      </c>
      <c r="I77" t="s">
        <v>688</v>
      </c>
      <c r="J77" t="s">
        <v>689</v>
      </c>
      <c r="K77" t="s">
        <v>690</v>
      </c>
      <c r="L77" t="s">
        <v>691</v>
      </c>
      <c r="M77" t="s">
        <v>692</v>
      </c>
      <c r="N77" t="s">
        <v>693</v>
      </c>
      <c r="O77" t="s">
        <v>694</v>
      </c>
    </row>
    <row r="78" spans="1:15">
      <c r="A78" t="s">
        <v>695</v>
      </c>
      <c r="B78" s="18">
        <v>1.9881126705975501E-6</v>
      </c>
      <c r="C78">
        <v>6.7266240735522196</v>
      </c>
      <c r="D78">
        <v>7.82524325442047</v>
      </c>
      <c r="E78">
        <v>7.7401730683694403</v>
      </c>
      <c r="F78">
        <v>7.7914802150330003</v>
      </c>
      <c r="G78">
        <v>7.5845445402341802</v>
      </c>
      <c r="H78" t="s">
        <v>696</v>
      </c>
      <c r="I78" t="s">
        <v>697</v>
      </c>
      <c r="J78" t="s">
        <v>698</v>
      </c>
      <c r="K78" t="s">
        <v>699</v>
      </c>
      <c r="L78" t="s">
        <v>700</v>
      </c>
      <c r="M78" t="s">
        <v>701</v>
      </c>
      <c r="N78" t="s">
        <v>702</v>
      </c>
      <c r="O78" t="s">
        <v>703</v>
      </c>
    </row>
    <row r="79" spans="1:15">
      <c r="A79" t="s">
        <v>704</v>
      </c>
      <c r="B79" s="18">
        <v>2.0318423156801501E-6</v>
      </c>
      <c r="C79">
        <v>7.2465362538715699</v>
      </c>
      <c r="D79">
        <v>7.6016152250191196</v>
      </c>
      <c r="E79">
        <v>7.5735398699165497</v>
      </c>
      <c r="F79">
        <v>7.3123517736606596</v>
      </c>
      <c r="G79">
        <v>7.5304945299254902</v>
      </c>
      <c r="H79" t="s">
        <v>705</v>
      </c>
      <c r="I79" t="s">
        <v>706</v>
      </c>
      <c r="J79" t="s">
        <v>707</v>
      </c>
      <c r="K79" t="s">
        <v>708</v>
      </c>
      <c r="L79" t="s">
        <v>709</v>
      </c>
      <c r="M79" t="s">
        <v>710</v>
      </c>
      <c r="N79" t="s">
        <v>711</v>
      </c>
      <c r="O79" t="s">
        <v>712</v>
      </c>
    </row>
    <row r="80" spans="1:15">
      <c r="A80" t="s">
        <v>713</v>
      </c>
      <c r="B80" s="18">
        <v>2.0388668700509498E-6</v>
      </c>
      <c r="C80">
        <v>7.3053779209835801</v>
      </c>
      <c r="D80">
        <v>7.2168954995802599</v>
      </c>
      <c r="E80">
        <v>7.1703450426269102</v>
      </c>
      <c r="F80">
        <v>7.7855880282479797</v>
      </c>
      <c r="G80">
        <v>7.2460332727205596</v>
      </c>
      <c r="H80" t="s">
        <v>714</v>
      </c>
      <c r="I80" t="s">
        <v>715</v>
      </c>
      <c r="J80" t="s">
        <v>716</v>
      </c>
      <c r="K80" t="s">
        <v>717</v>
      </c>
      <c r="L80" t="s">
        <v>718</v>
      </c>
      <c r="M80" t="s">
        <v>719</v>
      </c>
      <c r="N80" t="s">
        <v>720</v>
      </c>
      <c r="O80" t="s">
        <v>721</v>
      </c>
    </row>
    <row r="81" spans="1:15">
      <c r="A81" t="s">
        <v>722</v>
      </c>
      <c r="B81" s="18">
        <v>2.0388668700509498E-6</v>
      </c>
      <c r="C81">
        <v>7.8561848752374104</v>
      </c>
      <c r="D81">
        <v>6.7919046244292298</v>
      </c>
      <c r="E81">
        <v>6.7333295126655504</v>
      </c>
      <c r="F81">
        <v>6.83856513950166</v>
      </c>
      <c r="G81">
        <v>6.7700547438408201</v>
      </c>
      <c r="H81" t="s">
        <v>723</v>
      </c>
      <c r="I81" t="s">
        <v>724</v>
      </c>
      <c r="J81" t="s">
        <v>725</v>
      </c>
      <c r="K81" t="s">
        <v>726</v>
      </c>
      <c r="L81" t="s">
        <v>727</v>
      </c>
      <c r="M81" t="s">
        <v>728</v>
      </c>
      <c r="N81" t="s">
        <v>729</v>
      </c>
      <c r="O81" t="s">
        <v>730</v>
      </c>
    </row>
    <row r="82" spans="1:15">
      <c r="A82" t="s">
        <v>731</v>
      </c>
      <c r="B82" s="18">
        <v>2.0388668700509498E-6</v>
      </c>
      <c r="C82">
        <v>6.6650472864213102</v>
      </c>
      <c r="D82">
        <v>6.8535944907619903</v>
      </c>
      <c r="E82">
        <v>6.8625220503541504</v>
      </c>
      <c r="F82">
        <v>7.0632022103606698</v>
      </c>
      <c r="G82">
        <v>6.7712320980164504</v>
      </c>
      <c r="H82" t="s">
        <v>732</v>
      </c>
      <c r="I82" t="s">
        <v>733</v>
      </c>
      <c r="J82" t="s">
        <v>734</v>
      </c>
      <c r="K82" t="s">
        <v>735</v>
      </c>
      <c r="L82" t="s">
        <v>736</v>
      </c>
      <c r="M82" t="s">
        <v>737</v>
      </c>
      <c r="O82" t="s">
        <v>738</v>
      </c>
    </row>
    <row r="83" spans="1:15">
      <c r="A83" t="s">
        <v>739</v>
      </c>
      <c r="B83" s="18">
        <v>2.0388668700509498E-6</v>
      </c>
      <c r="C83">
        <v>6.6828031343632803</v>
      </c>
      <c r="D83">
        <v>7.33432819331638</v>
      </c>
      <c r="E83">
        <v>7.4059377483392401</v>
      </c>
      <c r="F83">
        <v>7.0136026066384396</v>
      </c>
      <c r="G83">
        <v>7.3936497019605598</v>
      </c>
      <c r="H83" t="s">
        <v>740</v>
      </c>
      <c r="I83" t="s">
        <v>741</v>
      </c>
      <c r="J83" t="s">
        <v>742</v>
      </c>
      <c r="K83" t="s">
        <v>743</v>
      </c>
      <c r="L83" t="s">
        <v>744</v>
      </c>
      <c r="M83" t="s">
        <v>745</v>
      </c>
      <c r="O83" t="s">
        <v>746</v>
      </c>
    </row>
    <row r="84" spans="1:15">
      <c r="A84" t="s">
        <v>747</v>
      </c>
      <c r="B84" s="18">
        <v>2.0388668700509498E-6</v>
      </c>
      <c r="C84">
        <v>6.7896577744488802</v>
      </c>
      <c r="D84">
        <v>7.3435294305986503</v>
      </c>
      <c r="E84">
        <v>7.1564301691264998</v>
      </c>
      <c r="F84">
        <v>6.6839328114132899</v>
      </c>
      <c r="G84">
        <v>7.1104417029660203</v>
      </c>
      <c r="H84" t="s">
        <v>748</v>
      </c>
      <c r="I84" t="s">
        <v>749</v>
      </c>
      <c r="J84" t="s">
        <v>750</v>
      </c>
      <c r="K84" t="s">
        <v>751</v>
      </c>
      <c r="L84" t="s">
        <v>752</v>
      </c>
      <c r="M84" t="s">
        <v>753</v>
      </c>
      <c r="O84" t="s">
        <v>754</v>
      </c>
    </row>
    <row r="85" spans="1:15">
      <c r="A85" t="s">
        <v>755</v>
      </c>
      <c r="B85" s="18">
        <v>2.0528073728239298E-6</v>
      </c>
      <c r="C85">
        <v>7.2172899958340402</v>
      </c>
      <c r="D85">
        <v>7.2937433319449898</v>
      </c>
      <c r="E85">
        <v>7.3516640667942799</v>
      </c>
      <c r="F85">
        <v>6.7104184306126298</v>
      </c>
      <c r="G85">
        <v>7.4092992591943503</v>
      </c>
      <c r="H85" t="s">
        <v>756</v>
      </c>
      <c r="I85" t="s">
        <v>757</v>
      </c>
      <c r="J85" t="s">
        <v>758</v>
      </c>
      <c r="K85" t="s">
        <v>759</v>
      </c>
      <c r="L85" t="s">
        <v>760</v>
      </c>
      <c r="M85" t="s">
        <v>761</v>
      </c>
      <c r="N85" t="s">
        <v>762</v>
      </c>
      <c r="O85" t="s">
        <v>763</v>
      </c>
    </row>
    <row r="86" spans="1:15">
      <c r="A86" t="s">
        <v>764</v>
      </c>
      <c r="B86" s="18">
        <v>2.0641146405431201E-6</v>
      </c>
      <c r="C86">
        <v>6.8470638697847397</v>
      </c>
      <c r="D86">
        <v>7.3198807689124701</v>
      </c>
      <c r="E86">
        <v>7.3034247105889198</v>
      </c>
      <c r="F86">
        <v>7.6421833011749802</v>
      </c>
      <c r="G86">
        <v>7.1866450598059002</v>
      </c>
      <c r="H86" t="s">
        <v>765</v>
      </c>
      <c r="I86" t="s">
        <v>766</v>
      </c>
      <c r="J86" t="s">
        <v>767</v>
      </c>
      <c r="K86" t="s">
        <v>768</v>
      </c>
      <c r="L86" t="s">
        <v>769</v>
      </c>
      <c r="M86" t="s">
        <v>770</v>
      </c>
      <c r="N86" t="s">
        <v>771</v>
      </c>
      <c r="O86" t="s">
        <v>772</v>
      </c>
    </row>
    <row r="87" spans="1:15">
      <c r="A87" t="s">
        <v>773</v>
      </c>
      <c r="B87" s="18">
        <v>2.1486087965757501E-6</v>
      </c>
      <c r="C87">
        <v>6.7091420434242099</v>
      </c>
      <c r="D87">
        <v>6.4731138171075298</v>
      </c>
      <c r="E87">
        <v>7.0092336456416104</v>
      </c>
      <c r="F87">
        <v>6.5064746187399196</v>
      </c>
      <c r="G87">
        <v>6.7430003360354398</v>
      </c>
      <c r="H87" t="s">
        <v>774</v>
      </c>
      <c r="I87" t="s">
        <v>775</v>
      </c>
      <c r="J87" t="s">
        <v>776</v>
      </c>
      <c r="K87" t="s">
        <v>777</v>
      </c>
      <c r="L87" t="s">
        <v>778</v>
      </c>
      <c r="M87" t="s">
        <v>779</v>
      </c>
      <c r="N87" t="s">
        <v>267</v>
      </c>
      <c r="O87" t="s">
        <v>780</v>
      </c>
    </row>
    <row r="88" spans="1:15">
      <c r="A88" t="s">
        <v>781</v>
      </c>
      <c r="B88" s="18">
        <v>2.1896466457240301E-6</v>
      </c>
      <c r="C88">
        <v>7.2606451695464296</v>
      </c>
      <c r="D88">
        <v>7.48246523821458</v>
      </c>
      <c r="E88">
        <v>7.55150213830317</v>
      </c>
      <c r="F88">
        <v>7.7317136945165403</v>
      </c>
      <c r="G88">
        <v>7.5009111383437697</v>
      </c>
      <c r="H88" t="s">
        <v>782</v>
      </c>
      <c r="I88" t="s">
        <v>783</v>
      </c>
      <c r="J88" t="s">
        <v>784</v>
      </c>
      <c r="K88" t="s">
        <v>785</v>
      </c>
      <c r="L88" t="s">
        <v>786</v>
      </c>
      <c r="M88" t="s">
        <v>787</v>
      </c>
      <c r="N88" t="s">
        <v>788</v>
      </c>
      <c r="O88" t="s">
        <v>789</v>
      </c>
    </row>
    <row r="89" spans="1:15">
      <c r="A89" t="s">
        <v>790</v>
      </c>
      <c r="B89" s="18">
        <v>2.2108278577758799E-6</v>
      </c>
      <c r="C89">
        <v>7.9183864323380702</v>
      </c>
      <c r="D89">
        <v>7.2715446415784397</v>
      </c>
      <c r="E89">
        <v>7.3381945552558303</v>
      </c>
      <c r="F89">
        <v>8.0108798328055606</v>
      </c>
      <c r="G89">
        <v>7.2368252564597304</v>
      </c>
      <c r="H89" t="s">
        <v>791</v>
      </c>
      <c r="I89" t="s">
        <v>792</v>
      </c>
      <c r="J89" t="s">
        <v>793</v>
      </c>
      <c r="K89" t="s">
        <v>794</v>
      </c>
      <c r="L89" t="s">
        <v>795</v>
      </c>
      <c r="M89" t="s">
        <v>796</v>
      </c>
      <c r="N89" t="s">
        <v>797</v>
      </c>
      <c r="O89" t="s">
        <v>798</v>
      </c>
    </row>
    <row r="90" spans="1:15">
      <c r="A90" t="s">
        <v>799</v>
      </c>
      <c r="B90" s="18">
        <v>2.2293403259291101E-6</v>
      </c>
      <c r="C90">
        <v>7.3967849251530096</v>
      </c>
      <c r="D90">
        <v>7.5999453238396697</v>
      </c>
      <c r="E90">
        <v>7.5163994128956801</v>
      </c>
      <c r="F90">
        <v>7.8086648472544997</v>
      </c>
      <c r="G90">
        <v>7.5084599391287901</v>
      </c>
      <c r="H90" t="s">
        <v>800</v>
      </c>
      <c r="I90" t="s">
        <v>801</v>
      </c>
      <c r="J90" t="s">
        <v>802</v>
      </c>
      <c r="K90" t="s">
        <v>803</v>
      </c>
      <c r="L90" t="s">
        <v>804</v>
      </c>
      <c r="M90" t="s">
        <v>805</v>
      </c>
      <c r="O90" t="s">
        <v>806</v>
      </c>
    </row>
    <row r="91" spans="1:15">
      <c r="A91" t="s">
        <v>807</v>
      </c>
      <c r="B91" s="18">
        <v>2.3631022496559202E-6</v>
      </c>
      <c r="C91">
        <v>7.63909256667203</v>
      </c>
      <c r="D91">
        <v>7.34791039743385</v>
      </c>
      <c r="E91">
        <v>7.36069529263444</v>
      </c>
      <c r="F91">
        <v>7.4812166753712299</v>
      </c>
      <c r="G91">
        <v>7.3963146551159404</v>
      </c>
      <c r="H91" t="s">
        <v>808</v>
      </c>
      <c r="I91" t="s">
        <v>809</v>
      </c>
      <c r="J91" t="s">
        <v>810</v>
      </c>
      <c r="K91" t="s">
        <v>811</v>
      </c>
      <c r="L91" t="s">
        <v>812</v>
      </c>
      <c r="M91" t="s">
        <v>813</v>
      </c>
      <c r="N91" t="s">
        <v>814</v>
      </c>
      <c r="O91" t="s">
        <v>815</v>
      </c>
    </row>
    <row r="92" spans="1:15">
      <c r="A92" t="s">
        <v>816</v>
      </c>
      <c r="B92" s="18">
        <v>2.38907902509281E-6</v>
      </c>
      <c r="C92">
        <v>6.8025126059913701</v>
      </c>
      <c r="D92">
        <v>7.26020719899992</v>
      </c>
      <c r="E92">
        <v>7.4662336281427102</v>
      </c>
      <c r="F92">
        <v>7.79490100069967</v>
      </c>
      <c r="G92">
        <v>7.4016198357827898</v>
      </c>
      <c r="H92" t="s">
        <v>817</v>
      </c>
      <c r="I92" t="s">
        <v>818</v>
      </c>
      <c r="J92" t="s">
        <v>819</v>
      </c>
      <c r="K92" t="s">
        <v>820</v>
      </c>
      <c r="L92" t="s">
        <v>821</v>
      </c>
      <c r="M92" t="s">
        <v>822</v>
      </c>
      <c r="N92" t="s">
        <v>823</v>
      </c>
      <c r="O92" t="s">
        <v>824</v>
      </c>
    </row>
    <row r="93" spans="1:15">
      <c r="A93" t="s">
        <v>825</v>
      </c>
      <c r="B93" s="18">
        <v>2.4109511496455501E-6</v>
      </c>
      <c r="C93">
        <v>6.6782496042982498</v>
      </c>
      <c r="D93">
        <v>7.2906567825862503</v>
      </c>
      <c r="E93">
        <v>7.17178291436952</v>
      </c>
      <c r="F93">
        <v>7.3723878800674303</v>
      </c>
      <c r="G93">
        <v>7.2559614530730396</v>
      </c>
      <c r="H93" t="s">
        <v>826</v>
      </c>
      <c r="I93" t="s">
        <v>827</v>
      </c>
      <c r="J93" t="s">
        <v>828</v>
      </c>
      <c r="K93" t="s">
        <v>829</v>
      </c>
      <c r="L93" t="s">
        <v>830</v>
      </c>
      <c r="M93" t="s">
        <v>831</v>
      </c>
      <c r="N93" t="s">
        <v>832</v>
      </c>
      <c r="O93" t="s">
        <v>833</v>
      </c>
    </row>
    <row r="94" spans="1:15">
      <c r="A94" t="s">
        <v>834</v>
      </c>
      <c r="B94" s="18">
        <v>2.4109511496455501E-6</v>
      </c>
      <c r="C94">
        <v>8.3680519553598707</v>
      </c>
      <c r="D94">
        <v>9.1668895958312504</v>
      </c>
      <c r="E94">
        <v>9.2137855826415294</v>
      </c>
      <c r="F94">
        <v>9.1163074353942601</v>
      </c>
      <c r="G94">
        <v>9.1898412431827001</v>
      </c>
      <c r="H94" t="s">
        <v>835</v>
      </c>
      <c r="I94" t="s">
        <v>836</v>
      </c>
      <c r="J94" t="s">
        <v>837</v>
      </c>
      <c r="K94" t="s">
        <v>838</v>
      </c>
      <c r="L94" t="s">
        <v>839</v>
      </c>
      <c r="M94" t="s">
        <v>840</v>
      </c>
      <c r="O94" t="s">
        <v>841</v>
      </c>
    </row>
    <row r="95" spans="1:15">
      <c r="A95" t="s">
        <v>842</v>
      </c>
      <c r="B95" s="18">
        <v>2.55317369284995E-6</v>
      </c>
      <c r="C95">
        <v>7.4415305729202901</v>
      </c>
      <c r="D95">
        <v>7.8143101373461796</v>
      </c>
      <c r="E95">
        <v>7.8256554826445104</v>
      </c>
      <c r="F95">
        <v>7.9779603187556498</v>
      </c>
      <c r="G95">
        <v>7.9377846714112898</v>
      </c>
      <c r="H95" t="s">
        <v>843</v>
      </c>
      <c r="I95" t="s">
        <v>844</v>
      </c>
      <c r="J95" t="s">
        <v>845</v>
      </c>
      <c r="K95" t="s">
        <v>846</v>
      </c>
      <c r="L95" t="s">
        <v>847</v>
      </c>
      <c r="M95" t="s">
        <v>848</v>
      </c>
      <c r="O95" t="s">
        <v>849</v>
      </c>
    </row>
    <row r="96" spans="1:15">
      <c r="A96" t="s">
        <v>850</v>
      </c>
      <c r="B96" s="18">
        <v>2.5932869513243099E-6</v>
      </c>
      <c r="C96">
        <v>7.2991524003971504</v>
      </c>
      <c r="D96">
        <v>7.2253589159502498</v>
      </c>
      <c r="E96">
        <v>7.37654112502437</v>
      </c>
      <c r="F96">
        <v>7.0460649226341401</v>
      </c>
      <c r="G96">
        <v>7.4811388141304702</v>
      </c>
      <c r="H96" t="s">
        <v>851</v>
      </c>
      <c r="I96" t="s">
        <v>852</v>
      </c>
      <c r="J96" t="s">
        <v>853</v>
      </c>
      <c r="K96" t="s">
        <v>854</v>
      </c>
      <c r="L96" t="s">
        <v>855</v>
      </c>
      <c r="M96" t="s">
        <v>856</v>
      </c>
      <c r="N96" t="s">
        <v>857</v>
      </c>
      <c r="O96" t="s">
        <v>858</v>
      </c>
    </row>
    <row r="97" spans="1:15">
      <c r="A97" t="s">
        <v>859</v>
      </c>
      <c r="B97" s="18">
        <v>2.7858832630543899E-6</v>
      </c>
      <c r="C97">
        <v>7.0227351828113402</v>
      </c>
      <c r="D97">
        <v>7.4174497123657002</v>
      </c>
      <c r="E97">
        <v>7.3798179324219397</v>
      </c>
      <c r="F97">
        <v>6.8833073084848602</v>
      </c>
      <c r="G97">
        <v>7.3614347208545201</v>
      </c>
      <c r="H97" t="s">
        <v>860</v>
      </c>
      <c r="I97" t="s">
        <v>861</v>
      </c>
      <c r="J97" t="s">
        <v>862</v>
      </c>
      <c r="K97" t="s">
        <v>863</v>
      </c>
      <c r="L97" t="s">
        <v>864</v>
      </c>
      <c r="M97" t="s">
        <v>865</v>
      </c>
      <c r="N97" t="s">
        <v>866</v>
      </c>
      <c r="O97" t="s">
        <v>867</v>
      </c>
    </row>
    <row r="98" spans="1:15">
      <c r="A98" t="s">
        <v>868</v>
      </c>
      <c r="B98" s="18">
        <v>2.8026074614222598E-6</v>
      </c>
      <c r="C98">
        <v>7.6942278924618703</v>
      </c>
      <c r="D98">
        <v>7.1521302321137599</v>
      </c>
      <c r="E98">
        <v>7.2173557690688197</v>
      </c>
      <c r="F98">
        <v>7.2831056158665097</v>
      </c>
      <c r="G98">
        <v>7.2203218713295296</v>
      </c>
      <c r="H98" t="s">
        <v>869</v>
      </c>
      <c r="I98" t="s">
        <v>870</v>
      </c>
      <c r="J98" t="s">
        <v>871</v>
      </c>
      <c r="K98" t="s">
        <v>872</v>
      </c>
      <c r="L98" t="s">
        <v>873</v>
      </c>
      <c r="M98" t="s">
        <v>874</v>
      </c>
      <c r="N98" t="s">
        <v>875</v>
      </c>
      <c r="O98" t="s">
        <v>876</v>
      </c>
    </row>
    <row r="99" spans="1:15">
      <c r="A99" t="s">
        <v>877</v>
      </c>
      <c r="B99" s="18">
        <v>2.8871266720332101E-6</v>
      </c>
      <c r="C99">
        <v>6.8506454652280802</v>
      </c>
      <c r="D99">
        <v>7.4911610873765904</v>
      </c>
      <c r="E99">
        <v>7.3455092719292701</v>
      </c>
      <c r="F99">
        <v>7.3809698600392704</v>
      </c>
      <c r="G99">
        <v>7.3387392732333296</v>
      </c>
      <c r="H99" t="s">
        <v>878</v>
      </c>
      <c r="I99" t="s">
        <v>879</v>
      </c>
      <c r="J99" t="s">
        <v>880</v>
      </c>
      <c r="K99" t="s">
        <v>881</v>
      </c>
      <c r="L99" t="s">
        <v>882</v>
      </c>
      <c r="M99" t="s">
        <v>883</v>
      </c>
      <c r="N99" t="s">
        <v>832</v>
      </c>
      <c r="O99" t="s">
        <v>884</v>
      </c>
    </row>
    <row r="100" spans="1:15">
      <c r="A100" t="s">
        <v>885</v>
      </c>
      <c r="B100" s="18">
        <v>2.9389444332299801E-6</v>
      </c>
      <c r="C100">
        <v>7.73675873988853</v>
      </c>
      <c r="D100">
        <v>6.6156471983075997</v>
      </c>
      <c r="E100">
        <v>6.8669040377894497</v>
      </c>
      <c r="F100">
        <v>6.2450522804283901</v>
      </c>
      <c r="G100">
        <v>6.6832833504178204</v>
      </c>
      <c r="H100" t="s">
        <v>886</v>
      </c>
      <c r="I100" t="s">
        <v>887</v>
      </c>
      <c r="J100" t="s">
        <v>888</v>
      </c>
      <c r="K100" t="s">
        <v>889</v>
      </c>
      <c r="L100" t="s">
        <v>890</v>
      </c>
      <c r="M100" t="s">
        <v>891</v>
      </c>
      <c r="O100" t="s">
        <v>892</v>
      </c>
    </row>
    <row r="101" spans="1:15">
      <c r="A101" t="s">
        <v>893</v>
      </c>
      <c r="B101" s="18">
        <v>3.3224395034203702E-6</v>
      </c>
      <c r="C101">
        <v>7.5893402715960496</v>
      </c>
      <c r="D101">
        <v>7.5587662124605899</v>
      </c>
      <c r="E101">
        <v>7.6371151679338096</v>
      </c>
      <c r="F101">
        <v>7.15459266968384</v>
      </c>
      <c r="G101">
        <v>7.6936248899404998</v>
      </c>
      <c r="H101" t="s">
        <v>894</v>
      </c>
      <c r="I101" t="s">
        <v>895</v>
      </c>
      <c r="J101" t="s">
        <v>896</v>
      </c>
      <c r="K101" t="s">
        <v>897</v>
      </c>
      <c r="L101" t="s">
        <v>898</v>
      </c>
      <c r="M101" t="s">
        <v>899</v>
      </c>
      <c r="N101" t="s">
        <v>900</v>
      </c>
      <c r="O101" t="s">
        <v>901</v>
      </c>
    </row>
    <row r="102" spans="1:15">
      <c r="A102" t="s">
        <v>902</v>
      </c>
      <c r="B102" s="18">
        <v>3.3224395034203702E-6</v>
      </c>
      <c r="C102">
        <v>6.7304888617241101</v>
      </c>
      <c r="D102">
        <v>6.5755145922729401</v>
      </c>
      <c r="E102">
        <v>6.9108570097965298</v>
      </c>
      <c r="F102">
        <v>7.3680257725542404</v>
      </c>
      <c r="G102">
        <v>6.8694854261171301</v>
      </c>
      <c r="H102" t="s">
        <v>903</v>
      </c>
      <c r="I102" t="s">
        <v>904</v>
      </c>
      <c r="J102" t="s">
        <v>905</v>
      </c>
      <c r="K102" t="s">
        <v>906</v>
      </c>
      <c r="L102" t="s">
        <v>907</v>
      </c>
      <c r="M102" t="s">
        <v>908</v>
      </c>
      <c r="N102" t="s">
        <v>909</v>
      </c>
      <c r="O102" t="s">
        <v>910</v>
      </c>
    </row>
    <row r="103" spans="1:15">
      <c r="A103" t="s">
        <v>911</v>
      </c>
      <c r="B103" s="18">
        <v>3.6578217460503399E-6</v>
      </c>
      <c r="C103">
        <v>7.5712658384256102</v>
      </c>
      <c r="D103">
        <v>7.2992011053993604</v>
      </c>
      <c r="E103">
        <v>7.2916215952918799</v>
      </c>
      <c r="F103">
        <v>7.4125355632750702</v>
      </c>
      <c r="G103">
        <v>7.2633051063988496</v>
      </c>
      <c r="H103" t="s">
        <v>912</v>
      </c>
      <c r="I103" t="s">
        <v>913</v>
      </c>
      <c r="J103" t="s">
        <v>914</v>
      </c>
      <c r="K103" t="s">
        <v>915</v>
      </c>
      <c r="L103" t="s">
        <v>916</v>
      </c>
      <c r="M103" t="s">
        <v>917</v>
      </c>
      <c r="N103" t="s">
        <v>918</v>
      </c>
      <c r="O103" t="s">
        <v>919</v>
      </c>
    </row>
    <row r="104" spans="1:15">
      <c r="A104" t="s">
        <v>920</v>
      </c>
      <c r="B104" s="18">
        <v>3.82201352273156E-6</v>
      </c>
      <c r="C104">
        <v>7.3704831933353203</v>
      </c>
      <c r="D104">
        <v>7.8367165405778501</v>
      </c>
      <c r="E104">
        <v>7.6659346847455101</v>
      </c>
      <c r="F104">
        <v>7.6367655608496099</v>
      </c>
      <c r="G104">
        <v>7.5780308655375199</v>
      </c>
      <c r="H104" t="s">
        <v>921</v>
      </c>
      <c r="I104" t="s">
        <v>922</v>
      </c>
      <c r="J104" t="s">
        <v>923</v>
      </c>
      <c r="K104" t="s">
        <v>924</v>
      </c>
      <c r="L104" t="s">
        <v>925</v>
      </c>
      <c r="M104" t="s">
        <v>926</v>
      </c>
      <c r="O104" t="s">
        <v>927</v>
      </c>
    </row>
    <row r="105" spans="1:15">
      <c r="A105" t="s">
        <v>928</v>
      </c>
      <c r="B105" s="18">
        <v>3.82201352273156E-6</v>
      </c>
      <c r="C105">
        <v>7.2221223164286101</v>
      </c>
      <c r="D105">
        <v>7.1509964614197399</v>
      </c>
      <c r="E105">
        <v>7.1738477695134399</v>
      </c>
      <c r="F105">
        <v>6.8959277208299303</v>
      </c>
      <c r="G105">
        <v>7.2922524117561904</v>
      </c>
      <c r="H105" t="s">
        <v>929</v>
      </c>
      <c r="I105" t="s">
        <v>930</v>
      </c>
      <c r="J105" t="s">
        <v>931</v>
      </c>
      <c r="K105" t="s">
        <v>932</v>
      </c>
      <c r="L105" t="s">
        <v>933</v>
      </c>
      <c r="M105" t="s">
        <v>934</v>
      </c>
      <c r="N105" t="s">
        <v>935</v>
      </c>
      <c r="O105" t="s">
        <v>936</v>
      </c>
    </row>
    <row r="106" spans="1:15">
      <c r="A106" t="s">
        <v>937</v>
      </c>
      <c r="B106" s="18">
        <v>3.82201352273156E-6</v>
      </c>
      <c r="C106">
        <v>6.8267586005890699</v>
      </c>
      <c r="D106">
        <v>7.2908391104565604</v>
      </c>
      <c r="E106">
        <v>6.7817312154380298</v>
      </c>
      <c r="F106">
        <v>7.6255610352223497</v>
      </c>
      <c r="G106">
        <v>6.9633839362020904</v>
      </c>
      <c r="H106" t="s">
        <v>938</v>
      </c>
      <c r="I106" t="s">
        <v>939</v>
      </c>
      <c r="J106" t="s">
        <v>940</v>
      </c>
      <c r="K106" t="s">
        <v>941</v>
      </c>
      <c r="L106" t="s">
        <v>942</v>
      </c>
      <c r="M106" t="s">
        <v>943</v>
      </c>
      <c r="N106" t="s">
        <v>944</v>
      </c>
      <c r="O106" t="s">
        <v>945</v>
      </c>
    </row>
    <row r="107" spans="1:15">
      <c r="A107" t="s">
        <v>946</v>
      </c>
      <c r="B107" s="18">
        <v>3.9340877273271396E-6</v>
      </c>
      <c r="C107">
        <v>7.2405919773254501</v>
      </c>
      <c r="D107">
        <v>6.71012219504542</v>
      </c>
      <c r="E107">
        <v>6.7896634691128197</v>
      </c>
      <c r="F107">
        <v>6.8229995374161598</v>
      </c>
      <c r="G107">
        <v>6.8208142465817598</v>
      </c>
      <c r="H107" t="s">
        <v>947</v>
      </c>
      <c r="I107" t="s">
        <v>948</v>
      </c>
      <c r="J107" t="s">
        <v>949</v>
      </c>
      <c r="K107" t="s">
        <v>950</v>
      </c>
      <c r="L107" t="s">
        <v>951</v>
      </c>
      <c r="M107" t="s">
        <v>952</v>
      </c>
      <c r="N107" t="s">
        <v>953</v>
      </c>
      <c r="O107" t="s">
        <v>954</v>
      </c>
    </row>
    <row r="108" spans="1:15">
      <c r="A108" t="s">
        <v>955</v>
      </c>
      <c r="B108" s="18">
        <v>4.0521691559483101E-6</v>
      </c>
      <c r="C108">
        <v>8.4500487551784005</v>
      </c>
      <c r="D108">
        <v>8.0625997176903308</v>
      </c>
      <c r="E108">
        <v>8.1014628004204692</v>
      </c>
      <c r="F108">
        <v>8.2548241233709394</v>
      </c>
      <c r="G108">
        <v>8.0578534757420801</v>
      </c>
      <c r="H108" t="s">
        <v>956</v>
      </c>
      <c r="I108" t="s">
        <v>957</v>
      </c>
      <c r="J108" t="s">
        <v>958</v>
      </c>
      <c r="K108" t="s">
        <v>959</v>
      </c>
      <c r="L108" t="s">
        <v>960</v>
      </c>
      <c r="M108" t="s">
        <v>961</v>
      </c>
      <c r="N108" t="s">
        <v>962</v>
      </c>
      <c r="O108" t="s">
        <v>963</v>
      </c>
    </row>
    <row r="109" spans="1:15">
      <c r="A109" t="s">
        <v>964</v>
      </c>
      <c r="B109" s="18">
        <v>4.0521691559483101E-6</v>
      </c>
      <c r="C109">
        <v>6.9706818616232002</v>
      </c>
      <c r="D109">
        <v>7.7048868445942196</v>
      </c>
      <c r="E109">
        <v>7.6416901090122398</v>
      </c>
      <c r="F109">
        <v>7.2450617507302404</v>
      </c>
      <c r="G109">
        <v>7.5520271242320298</v>
      </c>
      <c r="H109" t="s">
        <v>965</v>
      </c>
      <c r="I109" t="s">
        <v>966</v>
      </c>
      <c r="J109" t="s">
        <v>967</v>
      </c>
      <c r="K109" t="s">
        <v>968</v>
      </c>
      <c r="L109" t="s">
        <v>969</v>
      </c>
      <c r="M109" t="s">
        <v>970</v>
      </c>
      <c r="O109" t="s">
        <v>971</v>
      </c>
    </row>
    <row r="110" spans="1:15">
      <c r="A110" t="s">
        <v>972</v>
      </c>
      <c r="B110" s="18">
        <v>4.2711570417686098E-6</v>
      </c>
      <c r="C110">
        <v>6.7093243789457802</v>
      </c>
      <c r="D110">
        <v>7.7396097401014003</v>
      </c>
      <c r="E110">
        <v>7.4143349387740303</v>
      </c>
      <c r="F110">
        <v>7.3025646548184699</v>
      </c>
      <c r="G110">
        <v>7.4037388777192001</v>
      </c>
      <c r="H110" t="s">
        <v>973</v>
      </c>
      <c r="I110" t="s">
        <v>974</v>
      </c>
      <c r="J110" t="s">
        <v>975</v>
      </c>
      <c r="K110" t="s">
        <v>976</v>
      </c>
      <c r="L110" t="s">
        <v>977</v>
      </c>
      <c r="M110" t="s">
        <v>978</v>
      </c>
      <c r="O110" t="s">
        <v>979</v>
      </c>
    </row>
    <row r="111" spans="1:15">
      <c r="A111" t="s">
        <v>980</v>
      </c>
      <c r="B111" s="18">
        <v>4.5174860766554903E-6</v>
      </c>
      <c r="C111">
        <v>7.1066805263880299</v>
      </c>
      <c r="D111">
        <v>7.2080916875462098</v>
      </c>
      <c r="E111">
        <v>7.2450369517390598</v>
      </c>
      <c r="F111">
        <v>6.6352795542766998</v>
      </c>
      <c r="G111">
        <v>7.1322492828775497</v>
      </c>
      <c r="H111" t="s">
        <v>981</v>
      </c>
      <c r="I111" t="s">
        <v>982</v>
      </c>
      <c r="J111" t="s">
        <v>983</v>
      </c>
      <c r="K111" t="s">
        <v>984</v>
      </c>
      <c r="L111" t="s">
        <v>985</v>
      </c>
      <c r="M111" t="s">
        <v>986</v>
      </c>
      <c r="N111" t="s">
        <v>987</v>
      </c>
      <c r="O111" t="s">
        <v>988</v>
      </c>
    </row>
    <row r="112" spans="1:15">
      <c r="A112" t="s">
        <v>989</v>
      </c>
      <c r="B112" s="18">
        <v>4.5187755070230698E-6</v>
      </c>
      <c r="C112">
        <v>6.9418046260044797</v>
      </c>
      <c r="D112">
        <v>7.2726515481667304</v>
      </c>
      <c r="E112">
        <v>7.2411337514421801</v>
      </c>
      <c r="F112">
        <v>7.0736005980984</v>
      </c>
      <c r="G112">
        <v>7.1447581854011704</v>
      </c>
      <c r="H112" t="s">
        <v>990</v>
      </c>
      <c r="I112" t="s">
        <v>991</v>
      </c>
      <c r="J112" t="s">
        <v>992</v>
      </c>
      <c r="K112" t="s">
        <v>993</v>
      </c>
      <c r="L112" t="s">
        <v>994</v>
      </c>
      <c r="M112" t="s">
        <v>995</v>
      </c>
      <c r="N112" t="s">
        <v>996</v>
      </c>
      <c r="O112" t="s">
        <v>997</v>
      </c>
    </row>
    <row r="113" spans="1:15">
      <c r="A113" t="s">
        <v>998</v>
      </c>
      <c r="B113" s="18">
        <v>4.5327106721754201E-6</v>
      </c>
      <c r="C113">
        <v>7.0802420950691998</v>
      </c>
      <c r="D113">
        <v>7.5642877703459996</v>
      </c>
      <c r="E113">
        <v>7.4244162457169596</v>
      </c>
      <c r="F113">
        <v>7.1860896882234604</v>
      </c>
      <c r="G113">
        <v>7.2609223218606997</v>
      </c>
      <c r="H113" t="s">
        <v>999</v>
      </c>
      <c r="I113" t="s">
        <v>1000</v>
      </c>
      <c r="J113" t="s">
        <v>1001</v>
      </c>
      <c r="K113" t="s">
        <v>1002</v>
      </c>
      <c r="L113" t="s">
        <v>1003</v>
      </c>
      <c r="M113" t="s">
        <v>1004</v>
      </c>
      <c r="N113" t="s">
        <v>1005</v>
      </c>
      <c r="O113" t="s">
        <v>1006</v>
      </c>
    </row>
    <row r="114" spans="1:15">
      <c r="A114" t="s">
        <v>1007</v>
      </c>
      <c r="B114" s="18">
        <v>4.5327106721754201E-6</v>
      </c>
      <c r="C114">
        <v>6.5547619146265497</v>
      </c>
      <c r="D114">
        <v>7.8086672006677</v>
      </c>
      <c r="E114">
        <v>7.9240420142810697</v>
      </c>
      <c r="F114">
        <v>7.2578077467511104</v>
      </c>
      <c r="G114">
        <v>7.8243203976284903</v>
      </c>
      <c r="H114" t="s">
        <v>1008</v>
      </c>
      <c r="I114" t="s">
        <v>1009</v>
      </c>
      <c r="J114" t="s">
        <v>1010</v>
      </c>
      <c r="K114" t="s">
        <v>1011</v>
      </c>
      <c r="L114" t="s">
        <v>1012</v>
      </c>
      <c r="M114" t="s">
        <v>1013</v>
      </c>
      <c r="O114" t="s">
        <v>1014</v>
      </c>
    </row>
    <row r="115" spans="1:15">
      <c r="A115" t="s">
        <v>1015</v>
      </c>
      <c r="B115" s="18">
        <v>4.5465173054591003E-6</v>
      </c>
      <c r="C115">
        <v>7.11372687588283</v>
      </c>
      <c r="D115">
        <v>7.2639548690577396</v>
      </c>
      <c r="E115">
        <v>7.19301525671841</v>
      </c>
      <c r="F115">
        <v>6.5839584790860597</v>
      </c>
      <c r="G115">
        <v>7.1590587556949998</v>
      </c>
      <c r="H115" t="s">
        <v>1016</v>
      </c>
      <c r="I115" t="s">
        <v>1017</v>
      </c>
      <c r="J115" t="s">
        <v>1018</v>
      </c>
      <c r="K115" t="s">
        <v>1019</v>
      </c>
      <c r="L115" t="s">
        <v>1020</v>
      </c>
      <c r="M115" t="s">
        <v>1021</v>
      </c>
      <c r="N115" t="s">
        <v>1022</v>
      </c>
      <c r="O115" t="s">
        <v>1023</v>
      </c>
    </row>
    <row r="116" spans="1:15">
      <c r="A116" t="s">
        <v>1024</v>
      </c>
      <c r="B116" s="18">
        <v>4.56533272286988E-6</v>
      </c>
      <c r="C116">
        <v>7.9116406690609997</v>
      </c>
      <c r="D116">
        <v>7.5914256586053597</v>
      </c>
      <c r="E116">
        <v>7.5858034036675503</v>
      </c>
      <c r="F116">
        <v>7.6748162732134704</v>
      </c>
      <c r="G116">
        <v>7.5971839285164</v>
      </c>
      <c r="H116" t="s">
        <v>1025</v>
      </c>
      <c r="I116" t="s">
        <v>1026</v>
      </c>
      <c r="J116" t="s">
        <v>1027</v>
      </c>
      <c r="K116" t="s">
        <v>1028</v>
      </c>
      <c r="L116" t="s">
        <v>1029</v>
      </c>
      <c r="M116" t="s">
        <v>1030</v>
      </c>
      <c r="O116" t="s">
        <v>1031</v>
      </c>
    </row>
    <row r="117" spans="1:15">
      <c r="A117" t="s">
        <v>1032</v>
      </c>
      <c r="B117" s="18">
        <v>4.56533272286988E-6</v>
      </c>
      <c r="C117">
        <v>6.8113909769399203</v>
      </c>
      <c r="D117">
        <v>6.8505907093731997</v>
      </c>
      <c r="E117">
        <v>6.9780172742116999</v>
      </c>
      <c r="F117">
        <v>7.1305423206899903</v>
      </c>
      <c r="G117">
        <v>7.0195968980979204</v>
      </c>
      <c r="H117" t="s">
        <v>1033</v>
      </c>
      <c r="I117" t="s">
        <v>1034</v>
      </c>
      <c r="J117" t="s">
        <v>1035</v>
      </c>
      <c r="K117" t="s">
        <v>1036</v>
      </c>
      <c r="L117" t="s">
        <v>1037</v>
      </c>
      <c r="M117" t="s">
        <v>1038</v>
      </c>
      <c r="O117" t="s">
        <v>1039</v>
      </c>
    </row>
    <row r="118" spans="1:15">
      <c r="A118" t="s">
        <v>1040</v>
      </c>
      <c r="B118" s="18">
        <v>4.6607987700675296E-6</v>
      </c>
      <c r="C118">
        <v>7.3977096297607501</v>
      </c>
      <c r="D118">
        <v>6.91027602166794</v>
      </c>
      <c r="E118">
        <v>6.9433480820871596</v>
      </c>
      <c r="F118">
        <v>6.9957614770988803</v>
      </c>
      <c r="G118">
        <v>7.01510707776686</v>
      </c>
      <c r="H118" t="s">
        <v>1041</v>
      </c>
      <c r="I118" t="s">
        <v>1042</v>
      </c>
      <c r="J118" t="s">
        <v>1043</v>
      </c>
      <c r="K118" t="s">
        <v>1044</v>
      </c>
      <c r="L118" t="s">
        <v>1045</v>
      </c>
      <c r="M118" t="s">
        <v>1046</v>
      </c>
      <c r="N118" t="s">
        <v>1047</v>
      </c>
      <c r="O118" t="s">
        <v>1048</v>
      </c>
    </row>
    <row r="119" spans="1:15">
      <c r="A119" t="s">
        <v>1049</v>
      </c>
      <c r="B119" s="18">
        <v>4.7173474820661497E-6</v>
      </c>
      <c r="C119">
        <v>6.99595899157163</v>
      </c>
      <c r="D119">
        <v>7.1467875199766304</v>
      </c>
      <c r="E119">
        <v>7.6757769776593499</v>
      </c>
      <c r="F119">
        <v>7.9679389722079499</v>
      </c>
      <c r="G119">
        <v>7.3434587853692603</v>
      </c>
      <c r="H119" t="s">
        <v>1050</v>
      </c>
      <c r="I119" t="s">
        <v>1051</v>
      </c>
      <c r="J119" t="s">
        <v>1052</v>
      </c>
      <c r="K119" t="s">
        <v>1053</v>
      </c>
      <c r="L119" t="s">
        <v>1054</v>
      </c>
      <c r="M119" t="s">
        <v>1055</v>
      </c>
      <c r="O119" t="s">
        <v>1056</v>
      </c>
    </row>
    <row r="120" spans="1:15">
      <c r="A120" t="s">
        <v>1057</v>
      </c>
      <c r="B120" s="18">
        <v>4.8171987288667898E-6</v>
      </c>
      <c r="C120">
        <v>7.4777773895229496</v>
      </c>
      <c r="D120">
        <v>7.5390910154732502</v>
      </c>
      <c r="E120">
        <v>7.7426360559034899</v>
      </c>
      <c r="F120">
        <v>7.6942259902451999</v>
      </c>
      <c r="G120">
        <v>7.7163606104765403</v>
      </c>
      <c r="H120" t="s">
        <v>1058</v>
      </c>
      <c r="I120" t="s">
        <v>1059</v>
      </c>
      <c r="J120" t="s">
        <v>1060</v>
      </c>
      <c r="K120" t="s">
        <v>1061</v>
      </c>
      <c r="L120" t="s">
        <v>1062</v>
      </c>
      <c r="M120" t="s">
        <v>1063</v>
      </c>
      <c r="N120" t="s">
        <v>1064</v>
      </c>
      <c r="O120" t="s">
        <v>1065</v>
      </c>
    </row>
    <row r="121" spans="1:15">
      <c r="A121" t="s">
        <v>1066</v>
      </c>
      <c r="B121" s="18">
        <v>4.8171987288667898E-6</v>
      </c>
      <c r="C121">
        <v>6.8741416759821004</v>
      </c>
      <c r="D121">
        <v>7.2679888135313897</v>
      </c>
      <c r="E121">
        <v>7.2692081859365798</v>
      </c>
      <c r="F121">
        <v>6.8417570387473496</v>
      </c>
      <c r="G121">
        <v>7.3024983298389401</v>
      </c>
      <c r="H121" t="s">
        <v>1067</v>
      </c>
      <c r="I121" t="s">
        <v>1068</v>
      </c>
      <c r="J121" t="s">
        <v>1069</v>
      </c>
      <c r="K121" t="s">
        <v>1070</v>
      </c>
      <c r="L121" t="s">
        <v>1071</v>
      </c>
      <c r="M121" t="s">
        <v>1072</v>
      </c>
      <c r="O121" t="s">
        <v>1073</v>
      </c>
    </row>
    <row r="122" spans="1:15">
      <c r="A122" t="s">
        <v>1074</v>
      </c>
      <c r="B122" s="18">
        <v>4.8320394635637997E-6</v>
      </c>
      <c r="C122">
        <v>7.5654101359273396</v>
      </c>
      <c r="D122">
        <v>6.7250622367396797</v>
      </c>
      <c r="E122">
        <v>6.9674883697351904</v>
      </c>
      <c r="F122">
        <v>6.82810034618418</v>
      </c>
      <c r="G122">
        <v>7.01934646224798</v>
      </c>
      <c r="H122" t="s">
        <v>1075</v>
      </c>
      <c r="I122" t="s">
        <v>1076</v>
      </c>
      <c r="J122" t="s">
        <v>1077</v>
      </c>
      <c r="K122" t="s">
        <v>1078</v>
      </c>
      <c r="L122" t="s">
        <v>1079</v>
      </c>
      <c r="M122" t="s">
        <v>1080</v>
      </c>
      <c r="N122" t="s">
        <v>1081</v>
      </c>
      <c r="O122" t="s">
        <v>1082</v>
      </c>
    </row>
    <row r="123" spans="1:15">
      <c r="A123" t="s">
        <v>1083</v>
      </c>
      <c r="B123" s="18">
        <v>4.8320394635637997E-6</v>
      </c>
      <c r="C123">
        <v>6.8770728981193496</v>
      </c>
      <c r="D123">
        <v>7.3903625763008796</v>
      </c>
      <c r="E123">
        <v>7.2361959972255701</v>
      </c>
      <c r="F123">
        <v>7.8246573974099896</v>
      </c>
      <c r="G123">
        <v>7.0092507774688304</v>
      </c>
      <c r="H123" t="s">
        <v>1084</v>
      </c>
      <c r="I123" t="s">
        <v>1085</v>
      </c>
      <c r="J123" t="s">
        <v>1086</v>
      </c>
      <c r="K123" t="s">
        <v>1087</v>
      </c>
      <c r="L123" t="s">
        <v>1088</v>
      </c>
      <c r="M123" t="s">
        <v>1089</v>
      </c>
      <c r="O123" t="s">
        <v>1090</v>
      </c>
    </row>
    <row r="124" spans="1:15">
      <c r="A124" t="s">
        <v>1091</v>
      </c>
      <c r="B124" s="18">
        <v>5.0899636450280899E-6</v>
      </c>
      <c r="C124">
        <v>6.41167791274657</v>
      </c>
      <c r="D124">
        <v>6.89763742551746</v>
      </c>
      <c r="E124">
        <v>6.8732259368842801</v>
      </c>
      <c r="F124">
        <v>6.9909735217244799</v>
      </c>
      <c r="G124">
        <v>6.8122460511313498</v>
      </c>
      <c r="H124" t="s">
        <v>1092</v>
      </c>
      <c r="I124" t="s">
        <v>1093</v>
      </c>
      <c r="J124" t="s">
        <v>1094</v>
      </c>
      <c r="K124" t="s">
        <v>1095</v>
      </c>
      <c r="L124" t="s">
        <v>1096</v>
      </c>
      <c r="M124" t="s">
        <v>1097</v>
      </c>
      <c r="N124" t="s">
        <v>1098</v>
      </c>
      <c r="O124" t="s">
        <v>1099</v>
      </c>
    </row>
    <row r="125" spans="1:15">
      <c r="A125" t="s">
        <v>1100</v>
      </c>
      <c r="B125" s="18">
        <v>5.0990858266477804E-6</v>
      </c>
      <c r="C125">
        <v>6.7897661574951496</v>
      </c>
      <c r="D125">
        <v>7.2484743202919697</v>
      </c>
      <c r="E125">
        <v>7.0298932353225299</v>
      </c>
      <c r="F125">
        <v>7.0185260736691699</v>
      </c>
      <c r="G125">
        <v>7.15032516388092</v>
      </c>
      <c r="H125" t="s">
        <v>1101</v>
      </c>
      <c r="I125" t="s">
        <v>1102</v>
      </c>
      <c r="J125" t="s">
        <v>1103</v>
      </c>
      <c r="K125" t="s">
        <v>1104</v>
      </c>
      <c r="L125" t="s">
        <v>1105</v>
      </c>
      <c r="M125" t="s">
        <v>1106</v>
      </c>
      <c r="N125" t="s">
        <v>1107</v>
      </c>
      <c r="O125" t="s">
        <v>1108</v>
      </c>
    </row>
    <row r="126" spans="1:15">
      <c r="A126" t="s">
        <v>1109</v>
      </c>
      <c r="B126" s="18">
        <v>5.16983523932952E-6</v>
      </c>
      <c r="C126">
        <v>6.6830883950604303</v>
      </c>
      <c r="D126">
        <v>6.7614566869858104</v>
      </c>
      <c r="E126">
        <v>6.7725509441701899</v>
      </c>
      <c r="F126">
        <v>6.9857037496050998</v>
      </c>
      <c r="G126">
        <v>6.7766064992511499</v>
      </c>
      <c r="H126" t="s">
        <v>1110</v>
      </c>
      <c r="I126" t="s">
        <v>1111</v>
      </c>
      <c r="J126" t="s">
        <v>1112</v>
      </c>
      <c r="K126" t="s">
        <v>1113</v>
      </c>
      <c r="L126" t="s">
        <v>1114</v>
      </c>
      <c r="M126" t="s">
        <v>1115</v>
      </c>
      <c r="N126" t="s">
        <v>1116</v>
      </c>
      <c r="O126" t="s">
        <v>1117</v>
      </c>
    </row>
    <row r="127" spans="1:15">
      <c r="A127" t="s">
        <v>1118</v>
      </c>
      <c r="B127" s="18">
        <v>5.32828059990642E-6</v>
      </c>
      <c r="C127">
        <v>6.8824243494468904</v>
      </c>
      <c r="D127">
        <v>6.8332171581197603</v>
      </c>
      <c r="E127">
        <v>6.6428356296969602</v>
      </c>
      <c r="F127">
        <v>6.9401241759982302</v>
      </c>
      <c r="G127">
        <v>6.5243858353314499</v>
      </c>
      <c r="H127" t="s">
        <v>1119</v>
      </c>
      <c r="I127" t="s">
        <v>1120</v>
      </c>
      <c r="J127" t="s">
        <v>1121</v>
      </c>
      <c r="K127" t="s">
        <v>1122</v>
      </c>
      <c r="L127" t="s">
        <v>1123</v>
      </c>
      <c r="M127" t="s">
        <v>1124</v>
      </c>
      <c r="O127" t="s">
        <v>1125</v>
      </c>
    </row>
    <row r="128" spans="1:15">
      <c r="A128" t="s">
        <v>1126</v>
      </c>
      <c r="B128" s="18">
        <v>5.3520287999826003E-6</v>
      </c>
      <c r="C128">
        <v>7.6738210075756896</v>
      </c>
      <c r="D128">
        <v>7.5047041475928697</v>
      </c>
      <c r="E128">
        <v>7.6634241853433798</v>
      </c>
      <c r="F128">
        <v>7.3716369520828797</v>
      </c>
      <c r="G128">
        <v>7.7641770814881097</v>
      </c>
      <c r="H128" t="s">
        <v>1127</v>
      </c>
      <c r="I128" t="s">
        <v>1128</v>
      </c>
      <c r="J128" t="s">
        <v>1129</v>
      </c>
      <c r="K128" t="s">
        <v>1130</v>
      </c>
      <c r="L128" t="s">
        <v>1131</v>
      </c>
      <c r="M128" t="s">
        <v>1132</v>
      </c>
      <c r="N128" t="s">
        <v>1133</v>
      </c>
      <c r="O128" t="s">
        <v>1134</v>
      </c>
    </row>
    <row r="129" spans="1:15">
      <c r="A129" t="s">
        <v>1135</v>
      </c>
      <c r="B129" s="18">
        <v>5.5957688838288401E-6</v>
      </c>
      <c r="C129">
        <v>8.3260760765959407</v>
      </c>
      <c r="D129">
        <v>7.9299109950927704</v>
      </c>
      <c r="E129">
        <v>8.0714536039382807</v>
      </c>
      <c r="F129">
        <v>7.9733859035320203</v>
      </c>
      <c r="G129">
        <v>8.0495310970411804</v>
      </c>
      <c r="H129" t="s">
        <v>1136</v>
      </c>
      <c r="I129" t="s">
        <v>1137</v>
      </c>
      <c r="J129" t="s">
        <v>1138</v>
      </c>
      <c r="K129" t="s">
        <v>1139</v>
      </c>
      <c r="L129" t="s">
        <v>1140</v>
      </c>
      <c r="M129" t="s">
        <v>1141</v>
      </c>
      <c r="N129" t="s">
        <v>1142</v>
      </c>
      <c r="O129" t="s">
        <v>1143</v>
      </c>
    </row>
    <row r="130" spans="1:15">
      <c r="A130" t="s">
        <v>1144</v>
      </c>
      <c r="B130" s="18">
        <v>6.4536421253789301E-6</v>
      </c>
      <c r="C130">
        <v>7.3002537353254802</v>
      </c>
      <c r="D130">
        <v>7.6672455650655298</v>
      </c>
      <c r="E130">
        <v>7.4866646291991596</v>
      </c>
      <c r="F130">
        <v>7.53542837777269</v>
      </c>
      <c r="G130">
        <v>7.41698183941494</v>
      </c>
      <c r="H130" t="s">
        <v>1145</v>
      </c>
      <c r="I130" t="s">
        <v>1146</v>
      </c>
      <c r="J130" t="s">
        <v>1147</v>
      </c>
      <c r="K130" t="s">
        <v>1148</v>
      </c>
      <c r="L130" t="s">
        <v>1149</v>
      </c>
      <c r="M130" t="s">
        <v>1150</v>
      </c>
      <c r="N130" t="s">
        <v>1151</v>
      </c>
      <c r="O130" t="s">
        <v>1152</v>
      </c>
    </row>
    <row r="131" spans="1:15">
      <c r="A131" t="s">
        <v>1153</v>
      </c>
      <c r="B131" s="18">
        <v>6.4595332838976604E-6</v>
      </c>
      <c r="C131">
        <v>6.7136348245646804</v>
      </c>
      <c r="D131">
        <v>7.07828283290175</v>
      </c>
      <c r="E131">
        <v>7.31001582588706</v>
      </c>
      <c r="F131">
        <v>6.5076456442019204</v>
      </c>
      <c r="G131">
        <v>6.9233274493739501</v>
      </c>
      <c r="H131" t="s">
        <v>1154</v>
      </c>
      <c r="I131" t="s">
        <v>1155</v>
      </c>
      <c r="J131" t="s">
        <v>1156</v>
      </c>
      <c r="K131" t="s">
        <v>1157</v>
      </c>
      <c r="L131" t="s">
        <v>1158</v>
      </c>
      <c r="M131" t="s">
        <v>1159</v>
      </c>
      <c r="N131" t="s">
        <v>1160</v>
      </c>
      <c r="O131" t="s">
        <v>1161</v>
      </c>
    </row>
    <row r="132" spans="1:15">
      <c r="A132" t="s">
        <v>1162</v>
      </c>
      <c r="B132" s="18">
        <v>6.4920010439442396E-6</v>
      </c>
      <c r="C132">
        <v>7.2416294159254404</v>
      </c>
      <c r="D132">
        <v>6.8968833911464298</v>
      </c>
      <c r="E132">
        <v>7.0095864245101103</v>
      </c>
      <c r="F132">
        <v>6.9797046821935602</v>
      </c>
      <c r="G132">
        <v>6.9042525727995603</v>
      </c>
      <c r="H132" t="s">
        <v>1163</v>
      </c>
      <c r="I132" t="s">
        <v>1164</v>
      </c>
      <c r="J132" t="s">
        <v>1165</v>
      </c>
      <c r="K132" t="s">
        <v>1166</v>
      </c>
      <c r="L132" t="s">
        <v>1167</v>
      </c>
      <c r="M132" t="s">
        <v>1168</v>
      </c>
      <c r="N132" t="s">
        <v>1169</v>
      </c>
      <c r="O132" t="s">
        <v>1170</v>
      </c>
    </row>
    <row r="133" spans="1:15">
      <c r="A133" t="s">
        <v>1171</v>
      </c>
      <c r="B133" s="18">
        <v>6.8405108272438502E-6</v>
      </c>
      <c r="C133">
        <v>7.6003885807335099</v>
      </c>
      <c r="D133">
        <v>6.9550550363705401</v>
      </c>
      <c r="E133">
        <v>7.1876838217032502</v>
      </c>
      <c r="F133">
        <v>7.0775603821555597</v>
      </c>
      <c r="G133">
        <v>7.2088344453991802</v>
      </c>
      <c r="H133" t="s">
        <v>1172</v>
      </c>
      <c r="I133" t="s">
        <v>1173</v>
      </c>
      <c r="J133" t="s">
        <v>1174</v>
      </c>
      <c r="K133" t="s">
        <v>1175</v>
      </c>
      <c r="L133" t="s">
        <v>1176</v>
      </c>
      <c r="M133" t="s">
        <v>1177</v>
      </c>
      <c r="N133" t="s">
        <v>1178</v>
      </c>
      <c r="O133" t="s">
        <v>1179</v>
      </c>
    </row>
    <row r="134" spans="1:15">
      <c r="A134" t="s">
        <v>1180</v>
      </c>
      <c r="B134" s="18">
        <v>6.9583354927729603E-6</v>
      </c>
      <c r="C134">
        <v>8.8810446141673296</v>
      </c>
      <c r="D134">
        <v>8.2033522711238405</v>
      </c>
      <c r="E134">
        <v>8.3398846984364905</v>
      </c>
      <c r="F134">
        <v>7.9245429802253797</v>
      </c>
      <c r="G134">
        <v>8.4025951275960402</v>
      </c>
      <c r="H134" t="s">
        <v>1181</v>
      </c>
      <c r="I134" t="s">
        <v>1182</v>
      </c>
      <c r="J134" t="s">
        <v>1183</v>
      </c>
      <c r="K134" t="s">
        <v>1184</v>
      </c>
      <c r="O134" t="s">
        <v>1185</v>
      </c>
    </row>
    <row r="135" spans="1:15">
      <c r="A135" t="s">
        <v>1186</v>
      </c>
      <c r="B135" s="18">
        <v>7.5485140989101402E-6</v>
      </c>
      <c r="C135">
        <v>7.2713428961584503</v>
      </c>
      <c r="D135">
        <v>6.7612008153179</v>
      </c>
      <c r="E135">
        <v>6.8278481229755901</v>
      </c>
      <c r="F135">
        <v>6.8205242032099198</v>
      </c>
      <c r="G135">
        <v>6.8898556339396997</v>
      </c>
      <c r="H135" t="s">
        <v>1187</v>
      </c>
      <c r="I135" t="s">
        <v>1188</v>
      </c>
      <c r="J135" t="s">
        <v>1189</v>
      </c>
      <c r="K135" t="s">
        <v>1190</v>
      </c>
      <c r="L135" t="s">
        <v>1191</v>
      </c>
      <c r="M135" t="s">
        <v>1192</v>
      </c>
      <c r="N135" t="s">
        <v>1193</v>
      </c>
      <c r="O135" t="s">
        <v>1194</v>
      </c>
    </row>
    <row r="136" spans="1:15">
      <c r="A136" t="s">
        <v>1195</v>
      </c>
      <c r="B136" s="18">
        <v>7.6108126475167899E-6</v>
      </c>
      <c r="C136">
        <v>7.2362165731269599</v>
      </c>
      <c r="D136">
        <v>7.5895302847521204</v>
      </c>
      <c r="E136">
        <v>7.5705535550041301</v>
      </c>
      <c r="F136">
        <v>7.5169866205606297</v>
      </c>
      <c r="G136">
        <v>7.5051032896074199</v>
      </c>
      <c r="H136" t="s">
        <v>1196</v>
      </c>
      <c r="I136" t="s">
        <v>1197</v>
      </c>
      <c r="J136" t="s">
        <v>1198</v>
      </c>
      <c r="K136" t="s">
        <v>1199</v>
      </c>
      <c r="L136" t="s">
        <v>1200</v>
      </c>
      <c r="M136" t="s">
        <v>1201</v>
      </c>
      <c r="N136" t="s">
        <v>1202</v>
      </c>
      <c r="O136" t="s">
        <v>1203</v>
      </c>
    </row>
    <row r="137" spans="1:15">
      <c r="A137" t="s">
        <v>1204</v>
      </c>
      <c r="B137" s="18">
        <v>8.3147842213835194E-6</v>
      </c>
      <c r="C137">
        <v>7.3924035912631503</v>
      </c>
      <c r="D137">
        <v>7.0464138965387901</v>
      </c>
      <c r="E137">
        <v>7.0763293638084201</v>
      </c>
      <c r="F137">
        <v>7.1020494613590897</v>
      </c>
      <c r="G137">
        <v>7.0915721488651098</v>
      </c>
      <c r="H137" t="s">
        <v>1205</v>
      </c>
      <c r="I137" t="s">
        <v>1206</v>
      </c>
      <c r="J137" t="s">
        <v>1207</v>
      </c>
      <c r="K137" t="s">
        <v>1208</v>
      </c>
      <c r="L137" t="s">
        <v>1209</v>
      </c>
      <c r="M137" t="s">
        <v>1210</v>
      </c>
      <c r="O137" t="s">
        <v>1211</v>
      </c>
    </row>
    <row r="138" spans="1:15">
      <c r="A138" t="s">
        <v>1212</v>
      </c>
      <c r="B138" s="18">
        <v>8.6554932509861906E-6</v>
      </c>
      <c r="C138">
        <v>7.6115971893359102</v>
      </c>
      <c r="D138">
        <v>7.8405003786604404</v>
      </c>
      <c r="E138">
        <v>7.8048488813258698</v>
      </c>
      <c r="F138">
        <v>7.5209554325015802</v>
      </c>
      <c r="G138">
        <v>7.6583789210955198</v>
      </c>
      <c r="H138" t="s">
        <v>1213</v>
      </c>
      <c r="I138" t="s">
        <v>1214</v>
      </c>
      <c r="J138" t="s">
        <v>1215</v>
      </c>
      <c r="K138" t="s">
        <v>1216</v>
      </c>
      <c r="L138" t="s">
        <v>1217</v>
      </c>
      <c r="M138" t="s">
        <v>1218</v>
      </c>
      <c r="O138" t="s">
        <v>1219</v>
      </c>
    </row>
    <row r="139" spans="1:15">
      <c r="A139" t="s">
        <v>1220</v>
      </c>
      <c r="B139" s="18">
        <v>8.8618912886182497E-6</v>
      </c>
      <c r="C139">
        <v>8.3337759667033797</v>
      </c>
      <c r="D139">
        <v>6.8430203140217802</v>
      </c>
      <c r="E139">
        <v>6.8847295835655498</v>
      </c>
      <c r="F139">
        <v>7.42867952248388</v>
      </c>
      <c r="G139">
        <v>6.8338883153298999</v>
      </c>
      <c r="H139" t="s">
        <v>1221</v>
      </c>
      <c r="I139" t="s">
        <v>1222</v>
      </c>
      <c r="J139" t="s">
        <v>1223</v>
      </c>
      <c r="K139" t="s">
        <v>1224</v>
      </c>
      <c r="L139" t="s">
        <v>1225</v>
      </c>
      <c r="M139" t="s">
        <v>1226</v>
      </c>
      <c r="N139" t="s">
        <v>1227</v>
      </c>
      <c r="O139" t="s">
        <v>1228</v>
      </c>
    </row>
    <row r="140" spans="1:15">
      <c r="A140" t="s">
        <v>1229</v>
      </c>
      <c r="B140" s="18">
        <v>9.2069312090743499E-6</v>
      </c>
      <c r="C140">
        <v>7.9962467457132398</v>
      </c>
      <c r="D140">
        <v>7.5714202732528104</v>
      </c>
      <c r="E140">
        <v>7.4942961710583402</v>
      </c>
      <c r="F140">
        <v>7.7428944540231699</v>
      </c>
      <c r="G140">
        <v>7.5626007043279104</v>
      </c>
      <c r="H140" t="s">
        <v>1230</v>
      </c>
      <c r="I140" t="s">
        <v>1231</v>
      </c>
      <c r="J140" t="s">
        <v>1232</v>
      </c>
      <c r="K140" t="s">
        <v>1233</v>
      </c>
      <c r="L140" t="s">
        <v>1234</v>
      </c>
      <c r="M140" t="s">
        <v>1235</v>
      </c>
      <c r="N140" t="s">
        <v>1236</v>
      </c>
      <c r="O140" t="s">
        <v>1237</v>
      </c>
    </row>
    <row r="141" spans="1:15">
      <c r="A141" t="s">
        <v>1238</v>
      </c>
      <c r="B141" s="18">
        <v>9.2283041546013992E-6</v>
      </c>
      <c r="C141">
        <v>6.6206851887626099</v>
      </c>
      <c r="D141">
        <v>6.9416448288618504</v>
      </c>
      <c r="E141">
        <v>6.6314097423769303</v>
      </c>
      <c r="F141">
        <v>6.5203905506204203</v>
      </c>
      <c r="G141">
        <v>6.6182027745805403</v>
      </c>
      <c r="H141" t="s">
        <v>1239</v>
      </c>
      <c r="I141" t="s">
        <v>1240</v>
      </c>
      <c r="J141" t="s">
        <v>1241</v>
      </c>
      <c r="K141" t="s">
        <v>1242</v>
      </c>
      <c r="L141" t="s">
        <v>1243</v>
      </c>
      <c r="M141" t="s">
        <v>1244</v>
      </c>
      <c r="O141" t="s">
        <v>1245</v>
      </c>
    </row>
    <row r="142" spans="1:15">
      <c r="A142" t="s">
        <v>1246</v>
      </c>
      <c r="B142" s="18">
        <v>1.0348424891004601E-5</v>
      </c>
      <c r="C142">
        <v>6.8771774372247902</v>
      </c>
      <c r="D142">
        <v>7.0158566313636701</v>
      </c>
      <c r="E142">
        <v>7.2477281703805501</v>
      </c>
      <c r="F142">
        <v>6.9698768617824403</v>
      </c>
      <c r="G142">
        <v>7.2574647492556403</v>
      </c>
      <c r="H142" t="s">
        <v>1247</v>
      </c>
      <c r="I142" t="s">
        <v>1248</v>
      </c>
      <c r="J142" t="s">
        <v>1249</v>
      </c>
      <c r="K142" t="s">
        <v>1250</v>
      </c>
      <c r="L142" t="s">
        <v>1251</v>
      </c>
      <c r="M142" t="s">
        <v>1252</v>
      </c>
      <c r="N142" t="s">
        <v>1253</v>
      </c>
      <c r="O142" t="s">
        <v>1254</v>
      </c>
    </row>
    <row r="143" spans="1:15">
      <c r="A143" t="s">
        <v>1255</v>
      </c>
      <c r="B143" s="18">
        <v>1.11939573884722E-5</v>
      </c>
      <c r="C143">
        <v>6.8311155254379701</v>
      </c>
      <c r="D143">
        <v>7.82955777759868</v>
      </c>
      <c r="E143">
        <v>7.7315423979696503</v>
      </c>
      <c r="F143">
        <v>7.4678203395876297</v>
      </c>
      <c r="G143">
        <v>7.62116408527692</v>
      </c>
      <c r="H143" t="s">
        <v>1256</v>
      </c>
      <c r="I143" t="s">
        <v>1257</v>
      </c>
      <c r="J143" t="s">
        <v>1258</v>
      </c>
      <c r="K143" t="s">
        <v>1259</v>
      </c>
      <c r="L143" t="s">
        <v>1260</v>
      </c>
      <c r="M143" t="s">
        <v>1261</v>
      </c>
      <c r="N143" t="s">
        <v>1262</v>
      </c>
      <c r="O143" t="s">
        <v>1263</v>
      </c>
    </row>
    <row r="144" spans="1:15">
      <c r="A144" t="s">
        <v>1264</v>
      </c>
      <c r="B144" s="18">
        <v>1.1292539801364801E-5</v>
      </c>
      <c r="C144">
        <v>6.4966720584020603</v>
      </c>
      <c r="D144">
        <v>7.7857797367079202</v>
      </c>
      <c r="E144">
        <v>7.6536478025356098</v>
      </c>
      <c r="F144">
        <v>6.8337851218760299</v>
      </c>
      <c r="G144">
        <v>7.5866588347910398</v>
      </c>
      <c r="H144" t="s">
        <v>1265</v>
      </c>
      <c r="I144" t="s">
        <v>1266</v>
      </c>
      <c r="J144" t="s">
        <v>1267</v>
      </c>
      <c r="K144" t="s">
        <v>1268</v>
      </c>
      <c r="L144" t="s">
        <v>1269</v>
      </c>
      <c r="M144" t="s">
        <v>1270</v>
      </c>
      <c r="O144" t="s">
        <v>1271</v>
      </c>
    </row>
    <row r="145" spans="1:15">
      <c r="A145" t="s">
        <v>1272</v>
      </c>
      <c r="B145" s="18">
        <v>1.1331545062237401E-5</v>
      </c>
      <c r="C145">
        <v>7.3495461280969403</v>
      </c>
      <c r="D145">
        <v>7.76042062314158</v>
      </c>
      <c r="E145">
        <v>7.5972539935604404</v>
      </c>
      <c r="F145">
        <v>7.7819620742180904</v>
      </c>
      <c r="G145">
        <v>7.5486818391105297</v>
      </c>
      <c r="H145" t="s">
        <v>1273</v>
      </c>
      <c r="I145" t="s">
        <v>1274</v>
      </c>
      <c r="J145" t="s">
        <v>1275</v>
      </c>
      <c r="K145" t="s">
        <v>1276</v>
      </c>
      <c r="L145" t="s">
        <v>1277</v>
      </c>
      <c r="M145" t="s">
        <v>1278</v>
      </c>
      <c r="N145" t="s">
        <v>1279</v>
      </c>
      <c r="O145" t="s">
        <v>1280</v>
      </c>
    </row>
    <row r="146" spans="1:15">
      <c r="A146" t="s">
        <v>1281</v>
      </c>
      <c r="B146" s="18">
        <v>1.1331545062237401E-5</v>
      </c>
      <c r="C146">
        <v>6.7089750752005601</v>
      </c>
      <c r="D146">
        <v>7.1974391475815596</v>
      </c>
      <c r="E146">
        <v>7.2425768626332898</v>
      </c>
      <c r="F146">
        <v>7.0478707952780004</v>
      </c>
      <c r="G146">
        <v>7.1621193767923401</v>
      </c>
      <c r="H146" t="s">
        <v>1282</v>
      </c>
      <c r="I146" t="s">
        <v>1283</v>
      </c>
      <c r="J146" t="s">
        <v>1284</v>
      </c>
      <c r="K146" t="s">
        <v>1285</v>
      </c>
      <c r="L146" t="s">
        <v>1286</v>
      </c>
      <c r="M146" t="s">
        <v>1287</v>
      </c>
      <c r="N146" t="s">
        <v>1288</v>
      </c>
      <c r="O146" t="s">
        <v>1289</v>
      </c>
    </row>
    <row r="147" spans="1:15">
      <c r="A147" t="s">
        <v>1290</v>
      </c>
      <c r="B147" s="18">
        <v>1.1331545062237401E-5</v>
      </c>
      <c r="C147">
        <v>6.7879115815239297</v>
      </c>
      <c r="D147">
        <v>6.9695624442615003</v>
      </c>
      <c r="E147">
        <v>7.0335426817263604</v>
      </c>
      <c r="F147">
        <v>6.9524686260064001</v>
      </c>
      <c r="G147">
        <v>7.08363063792945</v>
      </c>
      <c r="H147" t="s">
        <v>1291</v>
      </c>
      <c r="I147" t="s">
        <v>1292</v>
      </c>
      <c r="J147" t="s">
        <v>1293</v>
      </c>
      <c r="K147" t="s">
        <v>1294</v>
      </c>
      <c r="L147" t="s">
        <v>1295</v>
      </c>
      <c r="M147" t="s">
        <v>1296</v>
      </c>
      <c r="N147" t="s">
        <v>1297</v>
      </c>
      <c r="O147" t="s">
        <v>1298</v>
      </c>
    </row>
    <row r="148" spans="1:15">
      <c r="A148" t="s">
        <v>1299</v>
      </c>
      <c r="B148" s="18">
        <v>1.13730672273677E-5</v>
      </c>
      <c r="C148">
        <v>7.20834266246358</v>
      </c>
      <c r="D148">
        <v>7.4519800399756004</v>
      </c>
      <c r="E148">
        <v>7.5972985611264097</v>
      </c>
      <c r="F148">
        <v>7.6410232340540203</v>
      </c>
      <c r="G148">
        <v>7.5564899021357199</v>
      </c>
      <c r="H148" t="s">
        <v>1300</v>
      </c>
      <c r="I148" t="s">
        <v>1301</v>
      </c>
      <c r="J148" t="s">
        <v>1302</v>
      </c>
      <c r="K148" t="s">
        <v>1303</v>
      </c>
      <c r="L148" t="s">
        <v>1304</v>
      </c>
      <c r="M148" t="s">
        <v>1305</v>
      </c>
      <c r="N148" t="s">
        <v>1306</v>
      </c>
      <c r="O148" t="s">
        <v>1307</v>
      </c>
    </row>
    <row r="149" spans="1:15">
      <c r="A149" t="s">
        <v>1308</v>
      </c>
      <c r="B149" s="18">
        <v>1.14344417134178E-5</v>
      </c>
      <c r="C149">
        <v>7.7362287814438302</v>
      </c>
      <c r="D149">
        <v>7.6608856908339504</v>
      </c>
      <c r="E149">
        <v>7.8567682284649303</v>
      </c>
      <c r="F149">
        <v>7.9120797579032303</v>
      </c>
      <c r="G149">
        <v>7.7658420271085102</v>
      </c>
      <c r="H149" t="s">
        <v>1309</v>
      </c>
      <c r="I149" t="s">
        <v>1310</v>
      </c>
      <c r="J149" t="s">
        <v>1311</v>
      </c>
      <c r="K149" t="s">
        <v>1312</v>
      </c>
      <c r="L149" t="s">
        <v>1313</v>
      </c>
      <c r="M149" t="s">
        <v>1314</v>
      </c>
      <c r="N149" t="s">
        <v>702</v>
      </c>
      <c r="O149" t="s">
        <v>1315</v>
      </c>
    </row>
    <row r="150" spans="1:15">
      <c r="A150" t="s">
        <v>1316</v>
      </c>
      <c r="B150" s="18">
        <v>1.1739119975892701E-5</v>
      </c>
      <c r="C150">
        <v>7.6954304101151596</v>
      </c>
      <c r="D150">
        <v>7.2352177076429403</v>
      </c>
      <c r="E150">
        <v>7.3003485941137001</v>
      </c>
      <c r="F150">
        <v>7.3040971333056701</v>
      </c>
      <c r="G150">
        <v>7.3495981170054803</v>
      </c>
      <c r="H150" t="s">
        <v>1317</v>
      </c>
      <c r="I150" t="s">
        <v>1318</v>
      </c>
      <c r="J150" t="s">
        <v>1319</v>
      </c>
      <c r="K150" t="s">
        <v>1320</v>
      </c>
      <c r="L150" t="s">
        <v>1321</v>
      </c>
      <c r="M150" t="s">
        <v>1322</v>
      </c>
      <c r="N150" t="s">
        <v>1323</v>
      </c>
      <c r="O150" t="s">
        <v>1324</v>
      </c>
    </row>
    <row r="151" spans="1:15">
      <c r="A151" t="s">
        <v>1325</v>
      </c>
      <c r="B151" s="18">
        <v>1.21823350117826E-5</v>
      </c>
      <c r="C151">
        <v>6.8168241849634503</v>
      </c>
      <c r="D151">
        <v>7.2997644920569504</v>
      </c>
      <c r="E151">
        <v>7.2153469449297303</v>
      </c>
      <c r="F151">
        <v>7.2664401484400898</v>
      </c>
      <c r="G151">
        <v>7.2307528263417602</v>
      </c>
      <c r="H151" t="s">
        <v>1326</v>
      </c>
      <c r="I151" t="s">
        <v>1327</v>
      </c>
      <c r="J151" t="s">
        <v>1328</v>
      </c>
      <c r="K151" t="s">
        <v>1329</v>
      </c>
      <c r="N151" t="s">
        <v>1330</v>
      </c>
      <c r="O151" t="s">
        <v>1331</v>
      </c>
    </row>
    <row r="152" spans="1:15">
      <c r="A152" t="s">
        <v>1332</v>
      </c>
      <c r="B152" s="18">
        <v>1.21823350117826E-5</v>
      </c>
      <c r="C152">
        <v>6.6288446844640996</v>
      </c>
      <c r="D152">
        <v>7.4216783292144797</v>
      </c>
      <c r="E152">
        <v>7.4325008708056099</v>
      </c>
      <c r="F152">
        <v>7.2076960462635897</v>
      </c>
      <c r="G152">
        <v>7.2135069681446904</v>
      </c>
      <c r="H152" t="s">
        <v>1333</v>
      </c>
      <c r="I152" t="s">
        <v>1334</v>
      </c>
      <c r="J152" t="s">
        <v>1335</v>
      </c>
      <c r="K152" t="s">
        <v>1336</v>
      </c>
      <c r="O152" t="s">
        <v>1337</v>
      </c>
    </row>
    <row r="153" spans="1:15">
      <c r="A153" t="s">
        <v>1338</v>
      </c>
      <c r="B153" s="18">
        <v>1.2494377630413499E-5</v>
      </c>
      <c r="C153">
        <v>7.2386251854398402</v>
      </c>
      <c r="D153">
        <v>7.4348015870517399</v>
      </c>
      <c r="E153">
        <v>7.41927176548392</v>
      </c>
      <c r="F153">
        <v>7.7000230035737296</v>
      </c>
      <c r="G153">
        <v>7.2974609855821297</v>
      </c>
      <c r="H153" t="s">
        <v>1339</v>
      </c>
      <c r="I153" t="s">
        <v>1340</v>
      </c>
      <c r="J153" t="s">
        <v>1341</v>
      </c>
      <c r="K153" t="s">
        <v>1342</v>
      </c>
      <c r="L153" t="s">
        <v>1343</v>
      </c>
      <c r="M153" t="s">
        <v>1344</v>
      </c>
      <c r="N153" t="s">
        <v>1345</v>
      </c>
      <c r="O153" t="s">
        <v>1346</v>
      </c>
    </row>
    <row r="154" spans="1:15">
      <c r="A154" t="s">
        <v>1347</v>
      </c>
      <c r="B154" s="18">
        <v>1.25529234267449E-5</v>
      </c>
      <c r="C154">
        <v>8.3503210042313292</v>
      </c>
      <c r="D154">
        <v>8.1620396520510106</v>
      </c>
      <c r="E154">
        <v>8.1292006203528508</v>
      </c>
      <c r="F154">
        <v>8.2751893782113903</v>
      </c>
      <c r="G154">
        <v>8.0254681195046196</v>
      </c>
      <c r="H154" t="s">
        <v>1348</v>
      </c>
      <c r="I154" t="s">
        <v>1349</v>
      </c>
      <c r="J154" t="s">
        <v>1350</v>
      </c>
      <c r="K154" t="s">
        <v>1351</v>
      </c>
      <c r="L154" t="s">
        <v>1352</v>
      </c>
      <c r="M154" t="s">
        <v>1353</v>
      </c>
      <c r="N154" t="s">
        <v>1354</v>
      </c>
      <c r="O154" t="s">
        <v>1355</v>
      </c>
    </row>
    <row r="155" spans="1:15">
      <c r="A155" t="s">
        <v>1356</v>
      </c>
      <c r="B155" s="18">
        <v>1.29581517814836E-5</v>
      </c>
      <c r="C155">
        <v>6.8753064523003502</v>
      </c>
      <c r="D155">
        <v>6.51621911526576</v>
      </c>
      <c r="E155">
        <v>6.65875444936965</v>
      </c>
      <c r="F155">
        <v>6.6627539549249697</v>
      </c>
      <c r="G155">
        <v>6.4858535202474004</v>
      </c>
      <c r="H155" t="s">
        <v>1357</v>
      </c>
      <c r="I155" t="s">
        <v>1358</v>
      </c>
      <c r="J155" t="s">
        <v>1359</v>
      </c>
      <c r="K155" t="s">
        <v>1360</v>
      </c>
      <c r="L155" t="s">
        <v>1361</v>
      </c>
      <c r="M155" t="s">
        <v>1362</v>
      </c>
      <c r="O155" t="s">
        <v>1363</v>
      </c>
    </row>
    <row r="156" spans="1:15">
      <c r="A156" t="s">
        <v>1364</v>
      </c>
      <c r="B156" s="18">
        <v>1.29581517814836E-5</v>
      </c>
      <c r="C156">
        <v>7.1459239521403397</v>
      </c>
      <c r="D156">
        <v>6.8182986884541199</v>
      </c>
      <c r="E156">
        <v>6.7540275898981301</v>
      </c>
      <c r="F156">
        <v>6.8121598496313096</v>
      </c>
      <c r="G156">
        <v>6.6351734175785699</v>
      </c>
      <c r="H156" t="s">
        <v>1365</v>
      </c>
      <c r="I156" t="s">
        <v>1366</v>
      </c>
      <c r="J156" t="s">
        <v>1367</v>
      </c>
      <c r="K156" t="s">
        <v>1368</v>
      </c>
      <c r="L156" t="s">
        <v>1369</v>
      </c>
      <c r="M156" t="s">
        <v>1370</v>
      </c>
      <c r="N156" t="s">
        <v>1371</v>
      </c>
      <c r="O156" t="s">
        <v>1372</v>
      </c>
    </row>
    <row r="157" spans="1:15">
      <c r="A157" t="s">
        <v>1373</v>
      </c>
      <c r="B157" s="18">
        <v>1.3235314176661E-5</v>
      </c>
      <c r="C157">
        <v>7.9416231334281404</v>
      </c>
      <c r="D157">
        <v>7.6820765113753797</v>
      </c>
      <c r="E157">
        <v>7.8615314446359799</v>
      </c>
      <c r="F157">
        <v>7.7174823116670099</v>
      </c>
      <c r="G157">
        <v>7.8993267323286904</v>
      </c>
      <c r="H157" t="s">
        <v>1374</v>
      </c>
      <c r="I157" t="s">
        <v>1375</v>
      </c>
      <c r="J157" t="s">
        <v>1376</v>
      </c>
      <c r="K157" t="s">
        <v>1377</v>
      </c>
      <c r="L157" t="s">
        <v>1378</v>
      </c>
      <c r="M157" t="s">
        <v>1379</v>
      </c>
      <c r="N157" t="s">
        <v>1380</v>
      </c>
      <c r="O157" t="s">
        <v>1381</v>
      </c>
    </row>
    <row r="158" spans="1:15">
      <c r="A158" t="s">
        <v>1382</v>
      </c>
      <c r="B158" s="18">
        <v>1.3320405467846299E-5</v>
      </c>
      <c r="C158">
        <v>7.1514880301913699</v>
      </c>
      <c r="D158">
        <v>6.8045050858868601</v>
      </c>
      <c r="E158">
        <v>6.8648389129965501</v>
      </c>
      <c r="F158">
        <v>7.0410675833642804</v>
      </c>
      <c r="G158">
        <v>6.8891543232327601</v>
      </c>
      <c r="H158" t="s">
        <v>1383</v>
      </c>
      <c r="I158" t="s">
        <v>1384</v>
      </c>
      <c r="J158" t="s">
        <v>1385</v>
      </c>
      <c r="K158" t="s">
        <v>1386</v>
      </c>
      <c r="L158" t="s">
        <v>1387</v>
      </c>
      <c r="M158" t="s">
        <v>1388</v>
      </c>
      <c r="N158" t="s">
        <v>1389</v>
      </c>
      <c r="O158" t="s">
        <v>1390</v>
      </c>
    </row>
    <row r="159" spans="1:15">
      <c r="A159" t="s">
        <v>1391</v>
      </c>
      <c r="B159" s="18">
        <v>1.34756168203035E-5</v>
      </c>
      <c r="C159">
        <v>7.2114584101140897</v>
      </c>
      <c r="D159">
        <v>6.8572414801195798</v>
      </c>
      <c r="E159">
        <v>6.8636811811231597</v>
      </c>
      <c r="F159">
        <v>6.9781147881696199</v>
      </c>
      <c r="G159">
        <v>6.9111196820630196</v>
      </c>
      <c r="H159" t="s">
        <v>1392</v>
      </c>
      <c r="I159" t="s">
        <v>1393</v>
      </c>
      <c r="J159" t="s">
        <v>1394</v>
      </c>
      <c r="K159" t="s">
        <v>1395</v>
      </c>
      <c r="L159" t="s">
        <v>1396</v>
      </c>
      <c r="M159" t="s">
        <v>1397</v>
      </c>
      <c r="O159" t="s">
        <v>1398</v>
      </c>
    </row>
    <row r="160" spans="1:15">
      <c r="A160" t="s">
        <v>1399</v>
      </c>
      <c r="B160" s="18">
        <v>1.34756168203035E-5</v>
      </c>
      <c r="C160">
        <v>6.8355570376231301</v>
      </c>
      <c r="D160">
        <v>6.2752975737775998</v>
      </c>
      <c r="E160">
        <v>6.4345868571823797</v>
      </c>
      <c r="F160">
        <v>6.5009400155483101</v>
      </c>
      <c r="G160">
        <v>6.4444351118201499</v>
      </c>
      <c r="H160" t="s">
        <v>1400</v>
      </c>
      <c r="I160" t="s">
        <v>1401</v>
      </c>
      <c r="J160" t="s">
        <v>1402</v>
      </c>
      <c r="K160" t="s">
        <v>1403</v>
      </c>
      <c r="L160" t="s">
        <v>1404</v>
      </c>
      <c r="M160" t="s">
        <v>1405</v>
      </c>
      <c r="N160" t="s">
        <v>1406</v>
      </c>
      <c r="O160" t="s">
        <v>1407</v>
      </c>
    </row>
    <row r="161" spans="1:15">
      <c r="A161" t="s">
        <v>1408</v>
      </c>
      <c r="B161" s="18">
        <v>1.43417872470026E-5</v>
      </c>
      <c r="C161">
        <v>6.9056768025339501</v>
      </c>
      <c r="D161">
        <v>6.6623770237856803</v>
      </c>
      <c r="E161">
        <v>6.6236725025732204</v>
      </c>
      <c r="F161">
        <v>6.6740174372131804</v>
      </c>
      <c r="G161">
        <v>6.5447961839211697</v>
      </c>
      <c r="H161" t="s">
        <v>1409</v>
      </c>
      <c r="I161" t="s">
        <v>1410</v>
      </c>
      <c r="J161" t="s">
        <v>1411</v>
      </c>
      <c r="K161" t="s">
        <v>1412</v>
      </c>
      <c r="L161" t="s">
        <v>1413</v>
      </c>
      <c r="M161" t="s">
        <v>1414</v>
      </c>
      <c r="O161" t="s">
        <v>1415</v>
      </c>
    </row>
    <row r="162" spans="1:15">
      <c r="A162" t="s">
        <v>1416</v>
      </c>
      <c r="B162" s="18">
        <v>1.44385331957056E-5</v>
      </c>
      <c r="C162">
        <v>6.3795748661198202</v>
      </c>
      <c r="D162">
        <v>7.2019689396318602</v>
      </c>
      <c r="E162">
        <v>7.2867541084076999</v>
      </c>
      <c r="F162">
        <v>7.2127273745391696</v>
      </c>
      <c r="G162">
        <v>7.3117377337193696</v>
      </c>
      <c r="H162" t="s">
        <v>1417</v>
      </c>
      <c r="I162" t="s">
        <v>1418</v>
      </c>
      <c r="J162" t="s">
        <v>1419</v>
      </c>
      <c r="K162" t="s">
        <v>1420</v>
      </c>
      <c r="L162" t="s">
        <v>1421</v>
      </c>
      <c r="M162" t="s">
        <v>1422</v>
      </c>
      <c r="N162" t="s">
        <v>1423</v>
      </c>
      <c r="O162" t="s">
        <v>1424</v>
      </c>
    </row>
    <row r="163" spans="1:15">
      <c r="A163" t="s">
        <v>1425</v>
      </c>
      <c r="B163" s="18">
        <v>1.4484309713470399E-5</v>
      </c>
      <c r="C163">
        <v>7.3140340173897904</v>
      </c>
      <c r="D163">
        <v>7.1417004506558301</v>
      </c>
      <c r="E163">
        <v>7.01685123229508</v>
      </c>
      <c r="F163">
        <v>6.9502881578276297</v>
      </c>
      <c r="G163">
        <v>6.9790357257162299</v>
      </c>
      <c r="H163" t="s">
        <v>1426</v>
      </c>
      <c r="I163" t="s">
        <v>1427</v>
      </c>
      <c r="J163" t="s">
        <v>1428</v>
      </c>
      <c r="K163" t="s">
        <v>1429</v>
      </c>
      <c r="L163" t="s">
        <v>1430</v>
      </c>
      <c r="M163" t="s">
        <v>1431</v>
      </c>
      <c r="N163" t="s">
        <v>74</v>
      </c>
      <c r="O163" t="s">
        <v>1432</v>
      </c>
    </row>
    <row r="164" spans="1:15">
      <c r="A164" t="s">
        <v>1433</v>
      </c>
      <c r="B164" s="18">
        <v>1.45760604845769E-5</v>
      </c>
      <c r="C164">
        <v>8.0636928436972504</v>
      </c>
      <c r="D164">
        <v>7.7825524943602096</v>
      </c>
      <c r="E164">
        <v>7.7429342292816301</v>
      </c>
      <c r="F164">
        <v>7.7515566408254903</v>
      </c>
      <c r="G164">
        <v>7.7223163202888001</v>
      </c>
      <c r="H164" t="s">
        <v>1434</v>
      </c>
      <c r="I164" t="s">
        <v>1435</v>
      </c>
      <c r="J164" t="s">
        <v>1436</v>
      </c>
      <c r="K164" t="s">
        <v>1437</v>
      </c>
      <c r="L164" t="s">
        <v>1438</v>
      </c>
      <c r="M164" t="s">
        <v>1439</v>
      </c>
      <c r="O164" t="s">
        <v>1440</v>
      </c>
    </row>
    <row r="165" spans="1:15">
      <c r="A165" t="s">
        <v>1441</v>
      </c>
      <c r="B165" s="18">
        <v>1.5166452286857901E-5</v>
      </c>
      <c r="C165">
        <v>6.65898173339931</v>
      </c>
      <c r="D165">
        <v>7.7766295619637402</v>
      </c>
      <c r="E165">
        <v>7.6522165477688899</v>
      </c>
      <c r="F165">
        <v>7.3568111292364904</v>
      </c>
      <c r="G165">
        <v>7.5632683323193</v>
      </c>
      <c r="H165" t="s">
        <v>1442</v>
      </c>
      <c r="I165" t="s">
        <v>1443</v>
      </c>
      <c r="J165" t="s">
        <v>1444</v>
      </c>
      <c r="K165" t="s">
        <v>1445</v>
      </c>
      <c r="L165" t="s">
        <v>1446</v>
      </c>
      <c r="M165" t="s">
        <v>1447</v>
      </c>
      <c r="N165" t="s">
        <v>1448</v>
      </c>
      <c r="O165" t="s">
        <v>1449</v>
      </c>
    </row>
    <row r="166" spans="1:15">
      <c r="A166" t="s">
        <v>1450</v>
      </c>
      <c r="B166" s="18">
        <v>1.7611076872173999E-5</v>
      </c>
      <c r="C166">
        <v>7.0368943683880296</v>
      </c>
      <c r="D166">
        <v>8.1130791991853606</v>
      </c>
      <c r="E166">
        <v>7.9923737761347997</v>
      </c>
      <c r="F166">
        <v>7.5820532955639797</v>
      </c>
      <c r="G166">
        <v>7.8712402820995599</v>
      </c>
      <c r="H166" t="s">
        <v>1451</v>
      </c>
      <c r="I166" t="s">
        <v>1452</v>
      </c>
      <c r="J166" t="s">
        <v>1453</v>
      </c>
      <c r="K166" t="s">
        <v>1454</v>
      </c>
      <c r="L166" t="s">
        <v>1455</v>
      </c>
      <c r="M166" t="s">
        <v>1456</v>
      </c>
      <c r="N166" t="s">
        <v>301</v>
      </c>
      <c r="O166" t="s">
        <v>1457</v>
      </c>
    </row>
    <row r="167" spans="1:15">
      <c r="A167" t="s">
        <v>1458</v>
      </c>
      <c r="B167" s="18">
        <v>1.7693885798482498E-5</v>
      </c>
      <c r="C167">
        <v>7.00268873729918</v>
      </c>
      <c r="D167">
        <v>6.6871597305447299</v>
      </c>
      <c r="E167">
        <v>6.89983623521805</v>
      </c>
      <c r="F167">
        <v>6.84949914344618</v>
      </c>
      <c r="G167">
        <v>6.7971992707509603</v>
      </c>
      <c r="H167" t="s">
        <v>1459</v>
      </c>
      <c r="I167" t="s">
        <v>1460</v>
      </c>
      <c r="J167" t="s">
        <v>1461</v>
      </c>
      <c r="K167" t="s">
        <v>1462</v>
      </c>
      <c r="L167" t="s">
        <v>1463</v>
      </c>
      <c r="M167" t="s">
        <v>1464</v>
      </c>
      <c r="N167" t="s">
        <v>1465</v>
      </c>
      <c r="O167" t="s">
        <v>1466</v>
      </c>
    </row>
    <row r="168" spans="1:15">
      <c r="A168" t="s">
        <v>1467</v>
      </c>
      <c r="B168" s="18">
        <v>1.7917770443183601E-5</v>
      </c>
      <c r="C168">
        <v>6.8336551807019799</v>
      </c>
      <c r="D168">
        <v>7.4019054386052598</v>
      </c>
      <c r="E168">
        <v>7.35750445823051</v>
      </c>
      <c r="F168">
        <v>7.0140186152973802</v>
      </c>
      <c r="G168">
        <v>7.2530390479898399</v>
      </c>
      <c r="H168" t="s">
        <v>1468</v>
      </c>
      <c r="I168" t="s">
        <v>1469</v>
      </c>
      <c r="J168" t="s">
        <v>1470</v>
      </c>
      <c r="K168" t="s">
        <v>1471</v>
      </c>
      <c r="L168" t="s">
        <v>1472</v>
      </c>
      <c r="M168" t="s">
        <v>1473</v>
      </c>
      <c r="O168" t="s">
        <v>1474</v>
      </c>
    </row>
    <row r="169" spans="1:15">
      <c r="A169" t="s">
        <v>1475</v>
      </c>
      <c r="B169" s="18">
        <v>1.7988231998327499E-5</v>
      </c>
      <c r="C169">
        <v>7.8492255044806196</v>
      </c>
      <c r="D169">
        <v>7.5784757841351302</v>
      </c>
      <c r="E169">
        <v>7.54566368199702</v>
      </c>
      <c r="F169">
        <v>7.6730476437950301</v>
      </c>
      <c r="G169">
        <v>7.5311483963544603</v>
      </c>
      <c r="H169" t="s">
        <v>1476</v>
      </c>
      <c r="I169" t="s">
        <v>1477</v>
      </c>
      <c r="J169" t="s">
        <v>1478</v>
      </c>
      <c r="K169" t="s">
        <v>1479</v>
      </c>
      <c r="L169" t="s">
        <v>1480</v>
      </c>
      <c r="M169" t="s">
        <v>1481</v>
      </c>
      <c r="N169" t="s">
        <v>1482</v>
      </c>
      <c r="O169" t="s">
        <v>1483</v>
      </c>
    </row>
    <row r="170" spans="1:15">
      <c r="A170" t="s">
        <v>1484</v>
      </c>
      <c r="B170" s="18">
        <v>1.7988231998327499E-5</v>
      </c>
      <c r="C170">
        <v>7.4414035206184197</v>
      </c>
      <c r="D170">
        <v>7.6432784310289401</v>
      </c>
      <c r="E170">
        <v>7.6055984406367099</v>
      </c>
      <c r="F170">
        <v>7.36158781029736</v>
      </c>
      <c r="G170">
        <v>7.5963667228680096</v>
      </c>
      <c r="H170" t="s">
        <v>1485</v>
      </c>
      <c r="I170" t="s">
        <v>1486</v>
      </c>
      <c r="J170" t="s">
        <v>1487</v>
      </c>
      <c r="K170" t="s">
        <v>1488</v>
      </c>
      <c r="L170" t="s">
        <v>1489</v>
      </c>
      <c r="M170" t="s">
        <v>1490</v>
      </c>
      <c r="O170" t="s">
        <v>1491</v>
      </c>
    </row>
    <row r="171" spans="1:15">
      <c r="A171" t="s">
        <v>1492</v>
      </c>
      <c r="B171" s="18">
        <v>1.7988231998327499E-5</v>
      </c>
      <c r="C171">
        <v>6.6141257295513096</v>
      </c>
      <c r="D171">
        <v>6.98652563981525</v>
      </c>
      <c r="E171">
        <v>7.1782297191515196</v>
      </c>
      <c r="F171">
        <v>6.9183706068736104</v>
      </c>
      <c r="G171">
        <v>7.0687613950454402</v>
      </c>
      <c r="H171" t="s">
        <v>1493</v>
      </c>
      <c r="I171" t="s">
        <v>1494</v>
      </c>
      <c r="J171" t="s">
        <v>1495</v>
      </c>
      <c r="K171" t="s">
        <v>1496</v>
      </c>
      <c r="L171" t="s">
        <v>1497</v>
      </c>
      <c r="M171" t="s">
        <v>1498</v>
      </c>
      <c r="N171" t="s">
        <v>1499</v>
      </c>
      <c r="O171" t="s">
        <v>1500</v>
      </c>
    </row>
    <row r="172" spans="1:15">
      <c r="A172" t="s">
        <v>1501</v>
      </c>
      <c r="B172" s="18">
        <v>1.8106642971401699E-5</v>
      </c>
      <c r="C172">
        <v>7.1290785282765903</v>
      </c>
      <c r="D172">
        <v>6.7239890171732997</v>
      </c>
      <c r="E172">
        <v>6.7875407733843298</v>
      </c>
      <c r="F172">
        <v>7.1630178444465802</v>
      </c>
      <c r="G172">
        <v>6.81753757336896</v>
      </c>
      <c r="H172" t="s">
        <v>1502</v>
      </c>
      <c r="I172" t="s">
        <v>1503</v>
      </c>
      <c r="J172" t="s">
        <v>1504</v>
      </c>
      <c r="K172" t="s">
        <v>1505</v>
      </c>
      <c r="L172" t="s">
        <v>1506</v>
      </c>
      <c r="M172" t="s">
        <v>1507</v>
      </c>
      <c r="O172" t="s">
        <v>1508</v>
      </c>
    </row>
    <row r="173" spans="1:15">
      <c r="A173" t="s">
        <v>1509</v>
      </c>
      <c r="B173" s="18">
        <v>1.8133001651368899E-5</v>
      </c>
      <c r="C173">
        <v>7.7265867281466996</v>
      </c>
      <c r="D173">
        <v>7.4387154360496197</v>
      </c>
      <c r="E173">
        <v>7.4379069262678303</v>
      </c>
      <c r="F173">
        <v>7.63125806455764</v>
      </c>
      <c r="G173">
        <v>7.3963956994019897</v>
      </c>
      <c r="H173" t="s">
        <v>1510</v>
      </c>
      <c r="I173" t="s">
        <v>1511</v>
      </c>
      <c r="J173" t="s">
        <v>1512</v>
      </c>
      <c r="K173" t="s">
        <v>1513</v>
      </c>
      <c r="L173" t="s">
        <v>1514</v>
      </c>
      <c r="M173" t="s">
        <v>1515</v>
      </c>
      <c r="N173" t="s">
        <v>1516</v>
      </c>
      <c r="O173" t="s">
        <v>1517</v>
      </c>
    </row>
    <row r="174" spans="1:15">
      <c r="A174" t="s">
        <v>1518</v>
      </c>
      <c r="B174" s="18">
        <v>1.86241519957345E-5</v>
      </c>
      <c r="C174">
        <v>7.05038331141089</v>
      </c>
      <c r="D174">
        <v>7.2604286574830601</v>
      </c>
      <c r="E174">
        <v>7.3168074273981896</v>
      </c>
      <c r="F174">
        <v>6.9068233484326704</v>
      </c>
      <c r="G174">
        <v>7.2425438809593397</v>
      </c>
      <c r="H174" t="s">
        <v>1519</v>
      </c>
      <c r="I174" t="s">
        <v>1520</v>
      </c>
      <c r="J174" t="s">
        <v>1521</v>
      </c>
      <c r="K174" t="s">
        <v>1522</v>
      </c>
      <c r="L174" t="s">
        <v>1523</v>
      </c>
      <c r="M174" t="s">
        <v>1524</v>
      </c>
      <c r="N174" t="s">
        <v>1525</v>
      </c>
      <c r="O174" t="s">
        <v>1526</v>
      </c>
    </row>
    <row r="175" spans="1:15">
      <c r="A175" t="s">
        <v>1527</v>
      </c>
      <c r="B175" s="18">
        <v>1.8862724994286298E-5</v>
      </c>
      <c r="C175">
        <v>7.26822494806843</v>
      </c>
      <c r="D175">
        <v>7.4093618993115804</v>
      </c>
      <c r="E175">
        <v>7.4391270818511197</v>
      </c>
      <c r="F175">
        <v>7.6293478161203296</v>
      </c>
      <c r="G175">
        <v>7.4725041155504499</v>
      </c>
      <c r="H175" t="s">
        <v>1528</v>
      </c>
      <c r="I175" t="s">
        <v>1529</v>
      </c>
      <c r="J175" t="s">
        <v>1530</v>
      </c>
      <c r="K175" t="s">
        <v>1531</v>
      </c>
      <c r="L175" t="s">
        <v>1532</v>
      </c>
      <c r="M175" t="s">
        <v>1533</v>
      </c>
      <c r="N175" t="s">
        <v>136</v>
      </c>
      <c r="O175" t="s">
        <v>1534</v>
      </c>
    </row>
    <row r="176" spans="1:15">
      <c r="A176" t="s">
        <v>1535</v>
      </c>
      <c r="B176" s="18">
        <v>1.8862724994286298E-5</v>
      </c>
      <c r="C176">
        <v>6.1438836369306697</v>
      </c>
      <c r="D176">
        <v>7.0885080753497496</v>
      </c>
      <c r="E176">
        <v>7.0365575469488197</v>
      </c>
      <c r="F176">
        <v>6.7377397462141602</v>
      </c>
      <c r="G176">
        <v>6.84226644337783</v>
      </c>
      <c r="H176" t="s">
        <v>1536</v>
      </c>
      <c r="I176" t="s">
        <v>1537</v>
      </c>
      <c r="J176" t="s">
        <v>1538</v>
      </c>
      <c r="K176" t="s">
        <v>1539</v>
      </c>
      <c r="L176" t="s">
        <v>1540</v>
      </c>
      <c r="M176" t="s">
        <v>1541</v>
      </c>
      <c r="O176" t="s">
        <v>1542</v>
      </c>
    </row>
    <row r="177" spans="1:15">
      <c r="A177" t="s">
        <v>1543</v>
      </c>
      <c r="B177" s="18">
        <v>1.8862724994286298E-5</v>
      </c>
      <c r="C177">
        <v>6.9859498097283499</v>
      </c>
      <c r="D177">
        <v>6.6687672857622502</v>
      </c>
      <c r="E177">
        <v>6.6987487903944096</v>
      </c>
      <c r="F177">
        <v>6.7842206589143297</v>
      </c>
      <c r="G177">
        <v>6.7336641808896101</v>
      </c>
      <c r="H177" t="s">
        <v>1544</v>
      </c>
      <c r="I177" t="s">
        <v>1545</v>
      </c>
      <c r="J177" t="s">
        <v>1546</v>
      </c>
      <c r="K177" t="s">
        <v>1547</v>
      </c>
      <c r="L177" t="s">
        <v>1548</v>
      </c>
      <c r="M177" t="s">
        <v>1549</v>
      </c>
      <c r="N177" t="s">
        <v>1550</v>
      </c>
      <c r="O177" t="s">
        <v>1551</v>
      </c>
    </row>
    <row r="178" spans="1:15">
      <c r="A178" t="s">
        <v>1552</v>
      </c>
      <c r="B178" s="18">
        <v>2.0304785029488901E-5</v>
      </c>
      <c r="C178">
        <v>7.3693082999619302</v>
      </c>
      <c r="D178">
        <v>7.46089934649586</v>
      </c>
      <c r="E178">
        <v>7.6692208076383901</v>
      </c>
      <c r="F178">
        <v>7.5902645393731101</v>
      </c>
      <c r="G178">
        <v>7.5819237467071199</v>
      </c>
      <c r="H178" t="s">
        <v>1553</v>
      </c>
      <c r="I178" t="s">
        <v>1554</v>
      </c>
      <c r="J178" t="s">
        <v>1555</v>
      </c>
      <c r="K178" t="s">
        <v>1556</v>
      </c>
      <c r="L178" t="s">
        <v>1557</v>
      </c>
      <c r="M178" t="s">
        <v>1558</v>
      </c>
      <c r="N178" t="s">
        <v>1559</v>
      </c>
      <c r="O178" t="s">
        <v>1560</v>
      </c>
    </row>
    <row r="179" spans="1:15">
      <c r="A179" t="s">
        <v>1561</v>
      </c>
      <c r="B179" s="18">
        <v>2.0304785029488901E-5</v>
      </c>
      <c r="C179">
        <v>6.8066750106801299</v>
      </c>
      <c r="D179">
        <v>7.3321799599864796</v>
      </c>
      <c r="E179">
        <v>7.4442788651559004</v>
      </c>
      <c r="F179">
        <v>7.79356973754133</v>
      </c>
      <c r="G179">
        <v>7.2966711567089204</v>
      </c>
      <c r="H179" t="s">
        <v>1562</v>
      </c>
      <c r="I179" t="s">
        <v>1563</v>
      </c>
      <c r="J179" t="s">
        <v>1564</v>
      </c>
      <c r="K179" t="s">
        <v>1565</v>
      </c>
      <c r="L179" t="s">
        <v>1566</v>
      </c>
      <c r="M179" t="s">
        <v>1567</v>
      </c>
      <c r="N179" t="s">
        <v>1568</v>
      </c>
      <c r="O179" t="s">
        <v>1569</v>
      </c>
    </row>
    <row r="180" spans="1:15">
      <c r="A180" t="s">
        <v>1570</v>
      </c>
      <c r="B180" s="18">
        <v>2.0304785029488901E-5</v>
      </c>
      <c r="C180">
        <v>7.70521957638171</v>
      </c>
      <c r="D180">
        <v>7.4409824345533</v>
      </c>
      <c r="E180">
        <v>7.4079772674774</v>
      </c>
      <c r="F180">
        <v>7.5506167425698898</v>
      </c>
      <c r="G180">
        <v>7.3977529035122203</v>
      </c>
      <c r="H180" t="s">
        <v>1571</v>
      </c>
      <c r="I180" t="s">
        <v>1572</v>
      </c>
      <c r="J180" t="s">
        <v>1573</v>
      </c>
      <c r="K180" t="s">
        <v>1574</v>
      </c>
      <c r="L180" t="s">
        <v>1575</v>
      </c>
      <c r="M180" t="s">
        <v>1576</v>
      </c>
      <c r="O180" t="s">
        <v>1577</v>
      </c>
    </row>
    <row r="181" spans="1:15">
      <c r="A181" t="s">
        <v>1578</v>
      </c>
      <c r="B181" s="18">
        <v>2.0304785029488901E-5</v>
      </c>
      <c r="C181">
        <v>6.5893219334008304</v>
      </c>
      <c r="D181">
        <v>6.9184358316527996</v>
      </c>
      <c r="E181">
        <v>6.9179188204343998</v>
      </c>
      <c r="F181">
        <v>6.6918624084995999</v>
      </c>
      <c r="G181">
        <v>6.8700405085984597</v>
      </c>
      <c r="H181" t="s">
        <v>1579</v>
      </c>
      <c r="I181" t="s">
        <v>1580</v>
      </c>
      <c r="J181" t="s">
        <v>1581</v>
      </c>
      <c r="K181" t="s">
        <v>1582</v>
      </c>
      <c r="L181" t="s">
        <v>1583</v>
      </c>
      <c r="M181" t="s">
        <v>1584</v>
      </c>
      <c r="N181" t="s">
        <v>1585</v>
      </c>
      <c r="O181" t="s">
        <v>1586</v>
      </c>
    </row>
    <row r="182" spans="1:15">
      <c r="A182" t="s">
        <v>1587</v>
      </c>
      <c r="B182" s="18">
        <v>2.0304785029488901E-5</v>
      </c>
      <c r="C182">
        <v>6.9004380157233296</v>
      </c>
      <c r="D182">
        <v>7.3416828580864797</v>
      </c>
      <c r="E182">
        <v>7.4524363972524501</v>
      </c>
      <c r="F182">
        <v>7.2401067940054302</v>
      </c>
      <c r="G182">
        <v>7.3113905411953004</v>
      </c>
      <c r="H182" t="s">
        <v>1588</v>
      </c>
      <c r="I182" t="s">
        <v>1589</v>
      </c>
      <c r="J182" t="s">
        <v>1590</v>
      </c>
      <c r="K182" t="s">
        <v>1591</v>
      </c>
      <c r="L182" t="s">
        <v>1592</v>
      </c>
      <c r="M182" t="s">
        <v>1593</v>
      </c>
      <c r="O182" t="s">
        <v>1594</v>
      </c>
    </row>
    <row r="183" spans="1:15">
      <c r="A183" t="s">
        <v>1595</v>
      </c>
      <c r="B183" s="18">
        <v>2.08713572439707E-5</v>
      </c>
      <c r="C183">
        <v>7.1533335997020302</v>
      </c>
      <c r="D183">
        <v>7.4297209906252402</v>
      </c>
      <c r="E183">
        <v>7.8007561585797101</v>
      </c>
      <c r="F183">
        <v>7.8870600587390003</v>
      </c>
      <c r="G183">
        <v>7.4143171093466096</v>
      </c>
      <c r="H183" t="s">
        <v>1596</v>
      </c>
      <c r="I183" t="s">
        <v>1597</v>
      </c>
      <c r="J183" t="s">
        <v>1598</v>
      </c>
      <c r="K183" t="s">
        <v>1599</v>
      </c>
      <c r="L183" t="s">
        <v>1600</v>
      </c>
      <c r="M183" t="s">
        <v>1601</v>
      </c>
      <c r="O183" t="s">
        <v>1602</v>
      </c>
    </row>
    <row r="184" spans="1:15">
      <c r="A184" t="s">
        <v>1603</v>
      </c>
      <c r="B184" s="18">
        <v>2.0976680198326599E-5</v>
      </c>
      <c r="C184">
        <v>8.0751194041806809</v>
      </c>
      <c r="D184">
        <v>7.6203976343145099</v>
      </c>
      <c r="E184">
        <v>7.6277055723614398</v>
      </c>
      <c r="F184">
        <v>7.7132908421389397</v>
      </c>
      <c r="G184">
        <v>7.67755450273836</v>
      </c>
      <c r="H184" t="s">
        <v>1604</v>
      </c>
      <c r="I184" t="s">
        <v>1605</v>
      </c>
      <c r="J184" t="s">
        <v>1606</v>
      </c>
      <c r="K184" t="s">
        <v>1607</v>
      </c>
      <c r="L184" t="s">
        <v>1608</v>
      </c>
      <c r="M184" t="s">
        <v>1609</v>
      </c>
      <c r="N184" t="s">
        <v>1610</v>
      </c>
      <c r="O184" t="s">
        <v>1611</v>
      </c>
    </row>
    <row r="185" spans="1:15">
      <c r="A185" t="s">
        <v>1612</v>
      </c>
      <c r="B185" s="18">
        <v>2.1034080661602501E-5</v>
      </c>
      <c r="C185">
        <v>6.6696138625597703</v>
      </c>
      <c r="D185">
        <v>6.9471196030255804</v>
      </c>
      <c r="E185">
        <v>6.8926486080769198</v>
      </c>
      <c r="F185">
        <v>6.5263349189656097</v>
      </c>
      <c r="G185">
        <v>6.8864804508707396</v>
      </c>
      <c r="H185" t="s">
        <v>1613</v>
      </c>
      <c r="I185" t="s">
        <v>1614</v>
      </c>
      <c r="J185" t="s">
        <v>1615</v>
      </c>
      <c r="K185" t="s">
        <v>1616</v>
      </c>
      <c r="L185" t="s">
        <v>1617</v>
      </c>
      <c r="M185" t="s">
        <v>1618</v>
      </c>
      <c r="O185" t="s">
        <v>1619</v>
      </c>
    </row>
    <row r="186" spans="1:15">
      <c r="A186" t="s">
        <v>1620</v>
      </c>
      <c r="B186" s="18">
        <v>2.1034080661602501E-5</v>
      </c>
      <c r="C186">
        <v>6.8726406033996197</v>
      </c>
      <c r="D186">
        <v>7.1070599227345497</v>
      </c>
      <c r="E186">
        <v>7.0110122332598701</v>
      </c>
      <c r="F186">
        <v>6.6575452760259397</v>
      </c>
      <c r="G186">
        <v>6.9339024723300504</v>
      </c>
      <c r="H186" t="s">
        <v>1621</v>
      </c>
      <c r="I186" t="s">
        <v>1622</v>
      </c>
      <c r="J186" t="s">
        <v>1623</v>
      </c>
      <c r="K186" t="s">
        <v>1624</v>
      </c>
      <c r="L186" t="s">
        <v>1625</v>
      </c>
      <c r="M186" t="s">
        <v>1626</v>
      </c>
      <c r="N186" t="s">
        <v>1627</v>
      </c>
      <c r="O186" t="s">
        <v>1628</v>
      </c>
    </row>
    <row r="187" spans="1:15">
      <c r="A187" t="s">
        <v>1629</v>
      </c>
      <c r="B187" s="18">
        <v>2.1040201561478701E-5</v>
      </c>
      <c r="C187">
        <v>7.5970321424920799</v>
      </c>
      <c r="D187">
        <v>7.3922410186931602</v>
      </c>
      <c r="E187">
        <v>7.3974527371739001</v>
      </c>
      <c r="F187">
        <v>7.4933224608610303</v>
      </c>
      <c r="G187">
        <v>7.3624109107037903</v>
      </c>
      <c r="H187" t="s">
        <v>1630</v>
      </c>
      <c r="I187" t="s">
        <v>1631</v>
      </c>
      <c r="J187" t="s">
        <v>1632</v>
      </c>
      <c r="K187" t="s">
        <v>1633</v>
      </c>
      <c r="L187" t="s">
        <v>1634</v>
      </c>
      <c r="M187" t="s">
        <v>1635</v>
      </c>
      <c r="O187" t="s">
        <v>1636</v>
      </c>
    </row>
    <row r="188" spans="1:15">
      <c r="A188" t="s">
        <v>1637</v>
      </c>
      <c r="B188" s="18">
        <v>2.1257335417531901E-5</v>
      </c>
      <c r="C188">
        <v>7.4316997695585103</v>
      </c>
      <c r="D188">
        <v>7.33076552140981</v>
      </c>
      <c r="E188">
        <v>7.2611539262411702</v>
      </c>
      <c r="F188">
        <v>7.0471997225140601</v>
      </c>
      <c r="G188">
        <v>7.3637905443626304</v>
      </c>
      <c r="H188" t="s">
        <v>1638</v>
      </c>
      <c r="I188" t="s">
        <v>1639</v>
      </c>
      <c r="J188" t="s">
        <v>1640</v>
      </c>
      <c r="K188" t="s">
        <v>1641</v>
      </c>
      <c r="L188" t="s">
        <v>1642</v>
      </c>
      <c r="M188" t="s">
        <v>1643</v>
      </c>
      <c r="N188" t="s">
        <v>1644</v>
      </c>
      <c r="O188" t="s">
        <v>1645</v>
      </c>
    </row>
    <row r="189" spans="1:15">
      <c r="A189" t="s">
        <v>1646</v>
      </c>
      <c r="B189" s="18">
        <v>2.1257335417531901E-5</v>
      </c>
      <c r="C189">
        <v>6.3715784136028297</v>
      </c>
      <c r="D189">
        <v>6.5598469016608396</v>
      </c>
      <c r="E189">
        <v>6.8044308904723696</v>
      </c>
      <c r="F189">
        <v>6.87093250548019</v>
      </c>
      <c r="G189">
        <v>6.6616672734286304</v>
      </c>
      <c r="H189" t="s">
        <v>1647</v>
      </c>
      <c r="I189" t="s">
        <v>1648</v>
      </c>
      <c r="J189" t="s">
        <v>1649</v>
      </c>
      <c r="K189" t="s">
        <v>1650</v>
      </c>
      <c r="L189" t="s">
        <v>1651</v>
      </c>
      <c r="M189" t="s">
        <v>1652</v>
      </c>
      <c r="N189" t="s">
        <v>1653</v>
      </c>
      <c r="O189" t="s">
        <v>1654</v>
      </c>
    </row>
    <row r="190" spans="1:15">
      <c r="A190" t="s">
        <v>1655</v>
      </c>
      <c r="B190" s="18">
        <v>2.1436920408719699E-5</v>
      </c>
      <c r="C190">
        <v>6.9602698020790896</v>
      </c>
      <c r="D190">
        <v>7.4570319973291097</v>
      </c>
      <c r="E190">
        <v>7.3789708120218798</v>
      </c>
      <c r="F190">
        <v>7.2883834612589604</v>
      </c>
      <c r="G190">
        <v>7.3957470302198303</v>
      </c>
      <c r="H190" t="s">
        <v>1656</v>
      </c>
      <c r="I190" t="s">
        <v>1657</v>
      </c>
      <c r="J190" t="s">
        <v>1658</v>
      </c>
      <c r="K190" t="s">
        <v>1659</v>
      </c>
      <c r="L190" t="s">
        <v>1660</v>
      </c>
      <c r="M190" t="s">
        <v>1661</v>
      </c>
      <c r="N190" t="s">
        <v>1662</v>
      </c>
      <c r="O190" t="s">
        <v>1663</v>
      </c>
    </row>
    <row r="191" spans="1:15">
      <c r="A191" t="s">
        <v>1664</v>
      </c>
      <c r="B191" s="18">
        <v>2.20249639124099E-5</v>
      </c>
      <c r="C191">
        <v>6.5187157678450296</v>
      </c>
      <c r="D191">
        <v>7.2695582276531496</v>
      </c>
      <c r="E191">
        <v>7.3533781930719604</v>
      </c>
      <c r="F191">
        <v>6.8519004830221402</v>
      </c>
      <c r="G191">
        <v>7.2772341076361302</v>
      </c>
      <c r="H191" t="s">
        <v>1665</v>
      </c>
      <c r="I191" t="s">
        <v>1666</v>
      </c>
      <c r="J191" t="s">
        <v>1667</v>
      </c>
      <c r="K191" t="s">
        <v>1668</v>
      </c>
      <c r="L191" t="s">
        <v>1669</v>
      </c>
      <c r="M191" t="s">
        <v>1670</v>
      </c>
      <c r="N191" t="s">
        <v>370</v>
      </c>
      <c r="O191" t="s">
        <v>1671</v>
      </c>
    </row>
    <row r="192" spans="1:15">
      <c r="A192" t="s">
        <v>1672</v>
      </c>
      <c r="B192" s="18">
        <v>2.2641392596835001E-5</v>
      </c>
      <c r="C192">
        <v>7.4750716749468697</v>
      </c>
      <c r="D192">
        <v>7.6933381525945199</v>
      </c>
      <c r="E192">
        <v>7.6127084825594098</v>
      </c>
      <c r="F192">
        <v>7.8246634812642304</v>
      </c>
      <c r="G192">
        <v>7.6221256544601204</v>
      </c>
      <c r="H192" t="s">
        <v>1673</v>
      </c>
      <c r="I192" t="s">
        <v>1674</v>
      </c>
      <c r="J192" t="s">
        <v>1675</v>
      </c>
      <c r="K192" t="s">
        <v>1676</v>
      </c>
      <c r="L192" t="s">
        <v>1677</v>
      </c>
      <c r="M192" t="s">
        <v>1678</v>
      </c>
      <c r="N192" t="s">
        <v>1679</v>
      </c>
      <c r="O192" t="s">
        <v>1680</v>
      </c>
    </row>
    <row r="193" spans="1:15">
      <c r="A193" t="s">
        <v>1681</v>
      </c>
      <c r="B193" s="18">
        <v>2.3048226771247698E-5</v>
      </c>
      <c r="C193">
        <v>7.3832811425353304</v>
      </c>
      <c r="D193">
        <v>7.2161514493162304</v>
      </c>
      <c r="E193">
        <v>7.1552830475512499</v>
      </c>
      <c r="F193">
        <v>7.12326061124518</v>
      </c>
      <c r="G193">
        <v>6.9999397943684096</v>
      </c>
      <c r="H193" t="s">
        <v>1682</v>
      </c>
      <c r="I193" t="s">
        <v>1683</v>
      </c>
      <c r="J193" t="s">
        <v>1684</v>
      </c>
      <c r="K193" t="s">
        <v>1685</v>
      </c>
      <c r="L193" t="s">
        <v>1686</v>
      </c>
      <c r="M193" t="s">
        <v>1687</v>
      </c>
      <c r="O193" t="s">
        <v>1688</v>
      </c>
    </row>
    <row r="194" spans="1:15">
      <c r="A194" t="s">
        <v>1689</v>
      </c>
      <c r="B194" s="18">
        <v>2.3249747948820399E-5</v>
      </c>
      <c r="C194">
        <v>7.69075615826796</v>
      </c>
      <c r="D194">
        <v>7.0975030144407301</v>
      </c>
      <c r="E194">
        <v>7.2160098241379496</v>
      </c>
      <c r="F194">
        <v>7.0609145402273903</v>
      </c>
      <c r="G194">
        <v>7.3625311316889901</v>
      </c>
      <c r="H194" t="s">
        <v>1690</v>
      </c>
      <c r="I194" t="s">
        <v>1691</v>
      </c>
      <c r="J194" t="s">
        <v>1692</v>
      </c>
      <c r="K194" t="s">
        <v>1693</v>
      </c>
      <c r="L194" t="s">
        <v>1694</v>
      </c>
      <c r="M194" t="s">
        <v>1695</v>
      </c>
      <c r="N194" t="s">
        <v>1696</v>
      </c>
      <c r="O194" t="s">
        <v>1697</v>
      </c>
    </row>
    <row r="195" spans="1:15">
      <c r="A195" t="s">
        <v>1698</v>
      </c>
      <c r="B195" s="18">
        <v>2.3490430508151799E-5</v>
      </c>
      <c r="C195">
        <v>6.7677922235092396</v>
      </c>
      <c r="D195">
        <v>7.0943844083503302</v>
      </c>
      <c r="E195">
        <v>7.2113437935806504</v>
      </c>
      <c r="F195">
        <v>7.1168602521113398</v>
      </c>
      <c r="G195">
        <v>7.2111137598885398</v>
      </c>
      <c r="H195" t="s">
        <v>1699</v>
      </c>
      <c r="I195" t="s">
        <v>1700</v>
      </c>
      <c r="J195" t="s">
        <v>1701</v>
      </c>
      <c r="K195" t="s">
        <v>1702</v>
      </c>
      <c r="L195" t="s">
        <v>1703</v>
      </c>
      <c r="M195" t="s">
        <v>1704</v>
      </c>
      <c r="N195" t="s">
        <v>1705</v>
      </c>
      <c r="O195" t="s">
        <v>1706</v>
      </c>
    </row>
    <row r="196" spans="1:15">
      <c r="A196" t="s">
        <v>1707</v>
      </c>
      <c r="B196" s="18">
        <v>2.5110101113830401E-5</v>
      </c>
      <c r="C196">
        <v>6.5871203713018103</v>
      </c>
      <c r="D196">
        <v>6.8370579972115602</v>
      </c>
      <c r="E196">
        <v>6.7879858085370897</v>
      </c>
      <c r="F196">
        <v>7.1278267923935497</v>
      </c>
      <c r="G196">
        <v>6.9421248824798196</v>
      </c>
      <c r="H196" t="s">
        <v>1708</v>
      </c>
      <c r="I196" t="s">
        <v>1709</v>
      </c>
      <c r="J196" t="s">
        <v>1710</v>
      </c>
      <c r="K196" t="s">
        <v>1711</v>
      </c>
      <c r="L196" t="s">
        <v>1712</v>
      </c>
      <c r="M196" t="s">
        <v>1713</v>
      </c>
      <c r="O196" t="s">
        <v>1714</v>
      </c>
    </row>
    <row r="197" spans="1:15">
      <c r="A197" t="s">
        <v>1715</v>
      </c>
      <c r="B197" s="18">
        <v>2.5463615054986501E-5</v>
      </c>
      <c r="C197">
        <v>8.0017993391563191</v>
      </c>
      <c r="D197">
        <v>7.8618654890561599</v>
      </c>
      <c r="E197">
        <v>7.9187338839504902</v>
      </c>
      <c r="F197">
        <v>8.1463873855641395</v>
      </c>
      <c r="G197">
        <v>7.8454363231822297</v>
      </c>
      <c r="H197" t="s">
        <v>1716</v>
      </c>
      <c r="I197" t="s">
        <v>1717</v>
      </c>
      <c r="J197" t="s">
        <v>1718</v>
      </c>
      <c r="K197" t="s">
        <v>1719</v>
      </c>
      <c r="L197" t="s">
        <v>1720</v>
      </c>
      <c r="M197" t="s">
        <v>1721</v>
      </c>
      <c r="N197" t="s">
        <v>1722</v>
      </c>
      <c r="O197" t="s">
        <v>1723</v>
      </c>
    </row>
    <row r="198" spans="1:15">
      <c r="A198" t="s">
        <v>1724</v>
      </c>
      <c r="B198" s="18">
        <v>2.5463615054986501E-5</v>
      </c>
      <c r="C198">
        <v>7.0397676196454197</v>
      </c>
      <c r="D198">
        <v>6.8272882236071002</v>
      </c>
      <c r="E198">
        <v>7.2472290570335902</v>
      </c>
      <c r="F198">
        <v>7.0682390241454804</v>
      </c>
      <c r="G198">
        <v>6.9561843876438703</v>
      </c>
      <c r="H198" t="s">
        <v>1725</v>
      </c>
      <c r="I198" t="s">
        <v>1726</v>
      </c>
      <c r="J198" t="s">
        <v>1727</v>
      </c>
      <c r="K198" t="s">
        <v>1728</v>
      </c>
      <c r="L198" t="s">
        <v>1729</v>
      </c>
      <c r="M198" t="s">
        <v>1730</v>
      </c>
      <c r="N198" t="s">
        <v>1731</v>
      </c>
      <c r="O198" t="s">
        <v>1732</v>
      </c>
    </row>
    <row r="199" spans="1:15">
      <c r="A199" t="s">
        <v>1733</v>
      </c>
      <c r="B199" s="18">
        <v>2.6206641163848301E-5</v>
      </c>
      <c r="C199">
        <v>7.8458664277612398</v>
      </c>
      <c r="D199">
        <v>7.21716422024656</v>
      </c>
      <c r="E199">
        <v>7.6795211299727297</v>
      </c>
      <c r="F199">
        <v>7.7219037871604499</v>
      </c>
      <c r="G199">
        <v>7.6330209731634202</v>
      </c>
      <c r="H199" t="s">
        <v>1734</v>
      </c>
      <c r="I199" t="s">
        <v>1735</v>
      </c>
      <c r="J199" t="s">
        <v>1736</v>
      </c>
      <c r="K199" t="s">
        <v>1737</v>
      </c>
      <c r="L199" t="s">
        <v>1738</v>
      </c>
      <c r="M199" t="s">
        <v>1739</v>
      </c>
      <c r="N199" t="s">
        <v>1740</v>
      </c>
      <c r="O199" t="s">
        <v>1741</v>
      </c>
    </row>
    <row r="200" spans="1:15">
      <c r="A200" t="s">
        <v>1742</v>
      </c>
      <c r="B200" s="18">
        <v>2.6210344980684401E-5</v>
      </c>
      <c r="C200">
        <v>7.6085263829030101</v>
      </c>
      <c r="D200">
        <v>7.8916458315401199</v>
      </c>
      <c r="E200">
        <v>7.8401396076693999</v>
      </c>
      <c r="F200">
        <v>7.5040980327941798</v>
      </c>
      <c r="G200">
        <v>7.7340963951052002</v>
      </c>
      <c r="H200" t="s">
        <v>1743</v>
      </c>
      <c r="I200" t="s">
        <v>1744</v>
      </c>
      <c r="J200" t="s">
        <v>1745</v>
      </c>
      <c r="K200" t="s">
        <v>1746</v>
      </c>
      <c r="L200" t="s">
        <v>1747</v>
      </c>
      <c r="M200" t="s">
        <v>1748</v>
      </c>
      <c r="O200" t="s">
        <v>1749</v>
      </c>
    </row>
    <row r="201" spans="1:15">
      <c r="A201" t="s">
        <v>1750</v>
      </c>
      <c r="B201" s="18">
        <v>2.7819558965592199E-5</v>
      </c>
      <c r="C201">
        <v>6.7874203265135602</v>
      </c>
      <c r="D201">
        <v>7.2881673221215202</v>
      </c>
      <c r="E201">
        <v>7.3250689429588798</v>
      </c>
      <c r="F201">
        <v>7.4776927334998904</v>
      </c>
      <c r="G201">
        <v>7.20241171172239</v>
      </c>
      <c r="H201" t="s">
        <v>1751</v>
      </c>
      <c r="I201" t="s">
        <v>1752</v>
      </c>
      <c r="J201" t="s">
        <v>1753</v>
      </c>
      <c r="K201" t="s">
        <v>1754</v>
      </c>
      <c r="L201" t="s">
        <v>1755</v>
      </c>
      <c r="M201" t="s">
        <v>1756</v>
      </c>
      <c r="N201" t="s">
        <v>1757</v>
      </c>
      <c r="O201" t="s">
        <v>1758</v>
      </c>
    </row>
    <row r="202" spans="1:15">
      <c r="A202" t="s">
        <v>1759</v>
      </c>
      <c r="B202" s="18">
        <v>2.84865857404065E-5</v>
      </c>
      <c r="C202">
        <v>7.0299955699459904</v>
      </c>
      <c r="D202">
        <v>7.2759759747172801</v>
      </c>
      <c r="E202">
        <v>7.1716616170156096</v>
      </c>
      <c r="F202">
        <v>6.8292522009746799</v>
      </c>
      <c r="G202">
        <v>7.2236432305289204</v>
      </c>
      <c r="H202" t="s">
        <v>1760</v>
      </c>
      <c r="I202" t="s">
        <v>1761</v>
      </c>
      <c r="J202" t="s">
        <v>1762</v>
      </c>
      <c r="K202" t="s">
        <v>1763</v>
      </c>
      <c r="L202" t="s">
        <v>1764</v>
      </c>
      <c r="M202" t="s">
        <v>1765</v>
      </c>
      <c r="N202" t="s">
        <v>1766</v>
      </c>
      <c r="O202" t="s">
        <v>1767</v>
      </c>
    </row>
    <row r="203" spans="1:15">
      <c r="A203" t="s">
        <v>1768</v>
      </c>
      <c r="B203" s="18">
        <v>2.84865857404065E-5</v>
      </c>
      <c r="C203">
        <v>7.46280589189743</v>
      </c>
      <c r="D203">
        <v>7.8112271605927601</v>
      </c>
      <c r="E203">
        <v>7.8098189371681199</v>
      </c>
      <c r="F203">
        <v>7.8315119455642597</v>
      </c>
      <c r="G203">
        <v>7.7463402977916704</v>
      </c>
      <c r="H203" t="s">
        <v>1769</v>
      </c>
      <c r="I203" t="s">
        <v>1770</v>
      </c>
      <c r="J203" t="s">
        <v>1771</v>
      </c>
      <c r="K203" t="s">
        <v>1772</v>
      </c>
      <c r="L203" t="s">
        <v>1773</v>
      </c>
      <c r="M203" t="s">
        <v>1774</v>
      </c>
      <c r="N203" t="s">
        <v>1775</v>
      </c>
      <c r="O203" t="s">
        <v>1776</v>
      </c>
    </row>
    <row r="204" spans="1:15">
      <c r="A204" t="s">
        <v>1777</v>
      </c>
      <c r="B204" s="18">
        <v>2.9040944657063802E-5</v>
      </c>
      <c r="C204">
        <v>6.4839331146250698</v>
      </c>
      <c r="D204">
        <v>6.86746533924918</v>
      </c>
      <c r="E204">
        <v>7.1380111749766204</v>
      </c>
      <c r="F204">
        <v>7.2072664076322503</v>
      </c>
      <c r="G204">
        <v>6.6643947876668204</v>
      </c>
      <c r="H204" t="s">
        <v>1778</v>
      </c>
      <c r="I204" t="s">
        <v>1779</v>
      </c>
      <c r="J204" t="s">
        <v>1780</v>
      </c>
      <c r="K204" t="s">
        <v>1781</v>
      </c>
      <c r="O204" t="s">
        <v>1782</v>
      </c>
    </row>
    <row r="205" spans="1:15">
      <c r="A205" t="s">
        <v>1783</v>
      </c>
      <c r="B205" s="18">
        <v>2.94621747813611E-5</v>
      </c>
      <c r="C205">
        <v>7.0169811527713399</v>
      </c>
      <c r="D205">
        <v>7.88648252573386</v>
      </c>
      <c r="E205">
        <v>7.7311405017107804</v>
      </c>
      <c r="F205">
        <v>7.3017120428424702</v>
      </c>
      <c r="G205">
        <v>7.6853750171374697</v>
      </c>
      <c r="H205" t="s">
        <v>1784</v>
      </c>
      <c r="I205" t="s">
        <v>1785</v>
      </c>
      <c r="J205" t="s">
        <v>1786</v>
      </c>
      <c r="K205" t="s">
        <v>1787</v>
      </c>
      <c r="L205" t="s">
        <v>1788</v>
      </c>
      <c r="M205" t="s">
        <v>1789</v>
      </c>
      <c r="O205" t="s">
        <v>1790</v>
      </c>
    </row>
    <row r="206" spans="1:15">
      <c r="A206" t="s">
        <v>1791</v>
      </c>
      <c r="B206" s="18">
        <v>3.0379885785055099E-5</v>
      </c>
      <c r="C206">
        <v>7.1458570329313504</v>
      </c>
      <c r="D206">
        <v>7.3444627570229404</v>
      </c>
      <c r="E206">
        <v>7.2822649486193098</v>
      </c>
      <c r="F206">
        <v>7.4672327865913104</v>
      </c>
      <c r="G206">
        <v>7.20057559973817</v>
      </c>
      <c r="H206" t="s">
        <v>1792</v>
      </c>
      <c r="I206" t="s">
        <v>1793</v>
      </c>
      <c r="J206" t="s">
        <v>1794</v>
      </c>
      <c r="K206" t="s">
        <v>1795</v>
      </c>
      <c r="L206" t="s">
        <v>1796</v>
      </c>
      <c r="M206" t="s">
        <v>1797</v>
      </c>
      <c r="O206" t="s">
        <v>1798</v>
      </c>
    </row>
    <row r="207" spans="1:15">
      <c r="A207" t="s">
        <v>1799</v>
      </c>
      <c r="B207" s="18">
        <v>3.0384294237296101E-5</v>
      </c>
      <c r="C207">
        <v>7.1903951675986901</v>
      </c>
      <c r="D207">
        <v>6.8215662050268699</v>
      </c>
      <c r="E207">
        <v>6.8634814836532998</v>
      </c>
      <c r="F207">
        <v>6.8680267712523504</v>
      </c>
      <c r="G207">
        <v>6.8653661053973201</v>
      </c>
      <c r="H207" t="s">
        <v>1800</v>
      </c>
      <c r="I207" t="s">
        <v>1801</v>
      </c>
      <c r="J207" t="s">
        <v>1802</v>
      </c>
      <c r="K207" t="s">
        <v>1803</v>
      </c>
      <c r="L207" t="s">
        <v>1804</v>
      </c>
      <c r="M207" t="s">
        <v>1805</v>
      </c>
      <c r="N207" t="s">
        <v>1806</v>
      </c>
      <c r="O207" t="s">
        <v>1807</v>
      </c>
    </row>
    <row r="208" spans="1:15">
      <c r="A208" t="s">
        <v>1808</v>
      </c>
      <c r="B208" s="18">
        <v>3.0384294237296101E-5</v>
      </c>
      <c r="C208">
        <v>7.5778752862885197</v>
      </c>
      <c r="D208">
        <v>7.0205146206706797</v>
      </c>
      <c r="E208">
        <v>7.1463765739198699</v>
      </c>
      <c r="F208">
        <v>6.9939014475734496</v>
      </c>
      <c r="G208">
        <v>7.2428581672516703</v>
      </c>
      <c r="H208" t="s">
        <v>1809</v>
      </c>
      <c r="I208" t="s">
        <v>1810</v>
      </c>
      <c r="J208" t="s">
        <v>1811</v>
      </c>
      <c r="K208" t="s">
        <v>1812</v>
      </c>
      <c r="L208" t="s">
        <v>1813</v>
      </c>
      <c r="M208" t="s">
        <v>1814</v>
      </c>
      <c r="O208" t="s">
        <v>1815</v>
      </c>
    </row>
    <row r="209" spans="1:15">
      <c r="A209" t="s">
        <v>1816</v>
      </c>
      <c r="B209" s="18">
        <v>3.1251857815423399E-5</v>
      </c>
      <c r="C209">
        <v>7.3006474390197296</v>
      </c>
      <c r="D209">
        <v>7.3298778076608002</v>
      </c>
      <c r="E209">
        <v>7.5192251783401902</v>
      </c>
      <c r="F209">
        <v>7.3261600983732604</v>
      </c>
      <c r="G209">
        <v>7.5652968636171796</v>
      </c>
      <c r="H209" t="s">
        <v>1817</v>
      </c>
      <c r="I209" t="s">
        <v>1818</v>
      </c>
      <c r="J209" t="s">
        <v>1819</v>
      </c>
      <c r="K209" t="s">
        <v>1820</v>
      </c>
      <c r="L209" t="s">
        <v>1821</v>
      </c>
      <c r="M209" t="s">
        <v>1822</v>
      </c>
      <c r="N209" t="s">
        <v>1823</v>
      </c>
      <c r="O209" t="s">
        <v>1824</v>
      </c>
    </row>
    <row r="210" spans="1:15">
      <c r="A210" t="s">
        <v>1825</v>
      </c>
      <c r="B210" s="18">
        <v>3.1715248690679199E-5</v>
      </c>
      <c r="C210">
        <v>6.8550631395843196</v>
      </c>
      <c r="D210">
        <v>7.6773176389452598</v>
      </c>
      <c r="E210">
        <v>7.5539544646116301</v>
      </c>
      <c r="F210">
        <v>7.1207827966020298</v>
      </c>
      <c r="G210">
        <v>7.6263539940129998</v>
      </c>
      <c r="H210" t="s">
        <v>1826</v>
      </c>
      <c r="I210" t="s">
        <v>1827</v>
      </c>
      <c r="J210" t="s">
        <v>1828</v>
      </c>
      <c r="K210" t="s">
        <v>1829</v>
      </c>
      <c r="O210" t="s">
        <v>660</v>
      </c>
    </row>
    <row r="211" spans="1:15">
      <c r="A211" t="s">
        <v>1830</v>
      </c>
      <c r="B211" s="18">
        <v>3.20364913499021E-5</v>
      </c>
      <c r="C211">
        <v>7.5376819325449702</v>
      </c>
      <c r="D211">
        <v>7.7361091152324404</v>
      </c>
      <c r="E211">
        <v>7.7121919778464099</v>
      </c>
      <c r="F211">
        <v>7.9290854426852801</v>
      </c>
      <c r="G211">
        <v>7.6384579859543003</v>
      </c>
      <c r="H211" t="s">
        <v>1831</v>
      </c>
      <c r="I211" t="s">
        <v>1832</v>
      </c>
      <c r="J211" t="s">
        <v>1833</v>
      </c>
      <c r="K211" t="s">
        <v>1834</v>
      </c>
      <c r="L211" t="s">
        <v>1835</v>
      </c>
      <c r="M211" t="s">
        <v>1836</v>
      </c>
      <c r="O211" t="s">
        <v>1837</v>
      </c>
    </row>
    <row r="212" spans="1:15">
      <c r="A212" t="s">
        <v>1838</v>
      </c>
      <c r="B212" s="18">
        <v>3.4852799802775899E-5</v>
      </c>
      <c r="C212">
        <v>7.2041155080684796</v>
      </c>
      <c r="D212">
        <v>6.9465256412962804</v>
      </c>
      <c r="E212">
        <v>6.8911152357011103</v>
      </c>
      <c r="F212">
        <v>7.0455910303857499</v>
      </c>
      <c r="G212">
        <v>6.9856609534507701</v>
      </c>
      <c r="H212" t="s">
        <v>1839</v>
      </c>
      <c r="I212" t="s">
        <v>1840</v>
      </c>
      <c r="J212" t="s">
        <v>1841</v>
      </c>
      <c r="K212" t="s">
        <v>1842</v>
      </c>
      <c r="L212" t="s">
        <v>1843</v>
      </c>
      <c r="M212" t="s">
        <v>1844</v>
      </c>
      <c r="O212" t="s">
        <v>1845</v>
      </c>
    </row>
    <row r="213" spans="1:15">
      <c r="A213" t="s">
        <v>1846</v>
      </c>
      <c r="B213" s="18">
        <v>3.5041153702007399E-5</v>
      </c>
      <c r="C213">
        <v>7.1991393082084603</v>
      </c>
      <c r="D213">
        <v>6.9787761142621703</v>
      </c>
      <c r="E213">
        <v>7.0496319778910896</v>
      </c>
      <c r="F213">
        <v>7.2267158463762797</v>
      </c>
      <c r="G213">
        <v>7.0420019631301702</v>
      </c>
      <c r="H213" t="s">
        <v>1847</v>
      </c>
      <c r="I213" t="s">
        <v>1848</v>
      </c>
      <c r="J213" t="s">
        <v>1849</v>
      </c>
      <c r="K213" t="s">
        <v>1850</v>
      </c>
      <c r="L213" t="s">
        <v>1851</v>
      </c>
      <c r="M213" t="s">
        <v>1852</v>
      </c>
      <c r="O213" t="s">
        <v>1853</v>
      </c>
    </row>
    <row r="214" spans="1:15">
      <c r="A214" t="s">
        <v>1854</v>
      </c>
      <c r="B214" s="18">
        <v>3.5529876427240398E-5</v>
      </c>
      <c r="C214">
        <v>6.8192401478168296</v>
      </c>
      <c r="D214">
        <v>7.6098547950363598</v>
      </c>
      <c r="E214">
        <v>7.5627895429567698</v>
      </c>
      <c r="F214">
        <v>7.4239630678098099</v>
      </c>
      <c r="G214">
        <v>7.5172753657133402</v>
      </c>
      <c r="H214" t="s">
        <v>1855</v>
      </c>
      <c r="I214" t="s">
        <v>1856</v>
      </c>
      <c r="J214" t="s">
        <v>1857</v>
      </c>
      <c r="K214" t="s">
        <v>1858</v>
      </c>
      <c r="L214" t="s">
        <v>1859</v>
      </c>
      <c r="M214" t="s">
        <v>1860</v>
      </c>
      <c r="N214" t="s">
        <v>1861</v>
      </c>
      <c r="O214" t="s">
        <v>1862</v>
      </c>
    </row>
    <row r="215" spans="1:15">
      <c r="A215" t="s">
        <v>1863</v>
      </c>
      <c r="B215" s="18">
        <v>3.5529876427240398E-5</v>
      </c>
      <c r="C215">
        <v>6.7073037848126704</v>
      </c>
      <c r="D215">
        <v>7.0805670525230502</v>
      </c>
      <c r="E215">
        <v>7.2566773737736998</v>
      </c>
      <c r="F215">
        <v>7.6447100622689996</v>
      </c>
      <c r="G215">
        <v>7.1648376836072698</v>
      </c>
      <c r="H215" t="s">
        <v>1864</v>
      </c>
      <c r="I215" t="s">
        <v>1865</v>
      </c>
      <c r="J215" t="s">
        <v>1866</v>
      </c>
      <c r="K215" t="s">
        <v>1867</v>
      </c>
      <c r="L215" t="s">
        <v>1868</v>
      </c>
      <c r="M215" t="s">
        <v>1869</v>
      </c>
      <c r="N215" t="s">
        <v>1870</v>
      </c>
      <c r="O215" t="s">
        <v>1871</v>
      </c>
    </row>
    <row r="216" spans="1:15">
      <c r="A216" t="s">
        <v>1872</v>
      </c>
      <c r="B216" s="18">
        <v>3.5562921627043301E-5</v>
      </c>
      <c r="C216">
        <v>7.7580794948678902</v>
      </c>
      <c r="D216">
        <v>7.5504989303696499</v>
      </c>
      <c r="E216">
        <v>7.53819946595054</v>
      </c>
      <c r="F216">
        <v>7.6326653773700999</v>
      </c>
      <c r="G216">
        <v>7.4966775233751299</v>
      </c>
      <c r="H216" t="s">
        <v>1873</v>
      </c>
      <c r="I216" t="s">
        <v>1874</v>
      </c>
      <c r="J216" t="s">
        <v>1875</v>
      </c>
      <c r="K216" t="s">
        <v>1876</v>
      </c>
      <c r="L216" t="s">
        <v>1877</v>
      </c>
      <c r="M216" t="s">
        <v>1878</v>
      </c>
      <c r="N216" t="s">
        <v>1879</v>
      </c>
      <c r="O216" t="s">
        <v>1880</v>
      </c>
    </row>
    <row r="217" spans="1:15">
      <c r="A217" t="s">
        <v>1881</v>
      </c>
      <c r="B217" s="18">
        <v>3.5562921627043301E-5</v>
      </c>
      <c r="C217">
        <v>6.6619210041560404</v>
      </c>
      <c r="D217">
        <v>7.10063806862214</v>
      </c>
      <c r="E217">
        <v>7.3390063708196704</v>
      </c>
      <c r="F217">
        <v>7.8529268843980997</v>
      </c>
      <c r="G217">
        <v>7.0544388343863398</v>
      </c>
      <c r="H217" t="s">
        <v>1882</v>
      </c>
      <c r="I217" t="s">
        <v>1883</v>
      </c>
      <c r="J217" t="s">
        <v>1884</v>
      </c>
      <c r="K217" t="s">
        <v>1885</v>
      </c>
      <c r="L217" t="s">
        <v>1886</v>
      </c>
      <c r="M217" t="s">
        <v>1887</v>
      </c>
      <c r="N217" t="s">
        <v>1888</v>
      </c>
      <c r="O217" t="s">
        <v>1889</v>
      </c>
    </row>
    <row r="218" spans="1:15">
      <c r="A218" t="s">
        <v>1890</v>
      </c>
      <c r="B218" s="18">
        <v>3.6631859738097502E-5</v>
      </c>
      <c r="C218">
        <v>7.0443777136773198</v>
      </c>
      <c r="D218">
        <v>6.6685306273996696</v>
      </c>
      <c r="E218">
        <v>6.7163928537933701</v>
      </c>
      <c r="F218">
        <v>6.8259135509799496</v>
      </c>
      <c r="G218">
        <v>6.69340207775537</v>
      </c>
      <c r="H218" t="s">
        <v>1891</v>
      </c>
      <c r="I218" t="s">
        <v>1892</v>
      </c>
      <c r="J218" t="s">
        <v>1893</v>
      </c>
      <c r="K218" t="s">
        <v>1894</v>
      </c>
      <c r="L218" t="s">
        <v>1895</v>
      </c>
      <c r="M218" t="s">
        <v>1896</v>
      </c>
      <c r="N218" t="s">
        <v>1897</v>
      </c>
      <c r="O218" t="s">
        <v>1898</v>
      </c>
    </row>
    <row r="219" spans="1:15">
      <c r="A219" t="s">
        <v>1899</v>
      </c>
      <c r="B219" s="18">
        <v>3.6731615948028697E-5</v>
      </c>
      <c r="C219">
        <v>7.4346927133315504</v>
      </c>
      <c r="D219">
        <v>7.5161995217376596</v>
      </c>
      <c r="E219">
        <v>7.5055305654313402</v>
      </c>
      <c r="F219">
        <v>7.2931789003722596</v>
      </c>
      <c r="G219">
        <v>7.6029186857899296</v>
      </c>
      <c r="H219" t="s">
        <v>1900</v>
      </c>
      <c r="I219" t="s">
        <v>1901</v>
      </c>
      <c r="J219" t="s">
        <v>1902</v>
      </c>
      <c r="K219" t="s">
        <v>1903</v>
      </c>
      <c r="L219" t="s">
        <v>1904</v>
      </c>
      <c r="M219" t="s">
        <v>1905</v>
      </c>
      <c r="O219" t="s">
        <v>1906</v>
      </c>
    </row>
    <row r="220" spans="1:15">
      <c r="A220" t="s">
        <v>1907</v>
      </c>
      <c r="B220" s="18">
        <v>3.6788312688768501E-5</v>
      </c>
      <c r="C220">
        <v>6.7496417251232099</v>
      </c>
      <c r="D220">
        <v>7.5198000221088801</v>
      </c>
      <c r="E220">
        <v>7.3976279627755197</v>
      </c>
      <c r="F220">
        <v>7.1079854388901502</v>
      </c>
      <c r="G220">
        <v>7.42122738315501</v>
      </c>
      <c r="H220" t="s">
        <v>1908</v>
      </c>
      <c r="I220" t="s">
        <v>1909</v>
      </c>
      <c r="J220" t="s">
        <v>1910</v>
      </c>
      <c r="K220" t="s">
        <v>1911</v>
      </c>
      <c r="L220" t="s">
        <v>1912</v>
      </c>
      <c r="M220" t="s">
        <v>1913</v>
      </c>
      <c r="N220" t="s">
        <v>1914</v>
      </c>
      <c r="O220" t="s">
        <v>1915</v>
      </c>
    </row>
    <row r="221" spans="1:15">
      <c r="A221" t="s">
        <v>1916</v>
      </c>
      <c r="B221" s="18">
        <v>3.7375198625832199E-5</v>
      </c>
      <c r="C221">
        <v>7.3483560833717201</v>
      </c>
      <c r="D221">
        <v>7.3957711971388802</v>
      </c>
      <c r="E221">
        <v>7.3375793899364803</v>
      </c>
      <c r="F221">
        <v>7.0892384238797801</v>
      </c>
      <c r="G221">
        <v>7.3854968619639498</v>
      </c>
      <c r="H221" t="s">
        <v>1917</v>
      </c>
      <c r="I221" t="s">
        <v>1918</v>
      </c>
      <c r="J221" t="s">
        <v>1919</v>
      </c>
      <c r="K221" t="s">
        <v>1920</v>
      </c>
      <c r="L221" t="s">
        <v>1921</v>
      </c>
      <c r="M221" t="s">
        <v>1922</v>
      </c>
      <c r="N221" t="s">
        <v>1923</v>
      </c>
      <c r="O221" t="s">
        <v>1924</v>
      </c>
    </row>
    <row r="222" spans="1:15">
      <c r="A222" t="s">
        <v>1925</v>
      </c>
      <c r="B222" s="18">
        <v>3.7857116404902597E-5</v>
      </c>
      <c r="C222">
        <v>6.8008223606667801</v>
      </c>
      <c r="D222">
        <v>6.6266558760274696</v>
      </c>
      <c r="E222">
        <v>6.7071957222327301</v>
      </c>
      <c r="F222">
        <v>6.52587462844504</v>
      </c>
      <c r="G222">
        <v>6.7304876048106399</v>
      </c>
      <c r="H222" t="s">
        <v>1926</v>
      </c>
      <c r="I222" t="s">
        <v>1927</v>
      </c>
      <c r="J222" t="s">
        <v>1928</v>
      </c>
      <c r="K222" t="s">
        <v>1929</v>
      </c>
      <c r="L222" t="s">
        <v>1930</v>
      </c>
      <c r="M222" t="s">
        <v>1931</v>
      </c>
      <c r="O222" t="s">
        <v>1932</v>
      </c>
    </row>
    <row r="223" spans="1:15">
      <c r="A223" t="s">
        <v>1933</v>
      </c>
      <c r="B223" s="18">
        <v>3.7902442674671297E-5</v>
      </c>
      <c r="C223">
        <v>7.4944571828900797</v>
      </c>
      <c r="D223">
        <v>7.3560417642951803</v>
      </c>
      <c r="E223">
        <v>7.5297942604039898</v>
      </c>
      <c r="F223">
        <v>7.2620951279663002</v>
      </c>
      <c r="G223">
        <v>7.49001098122194</v>
      </c>
      <c r="H223" t="s">
        <v>1934</v>
      </c>
      <c r="I223" t="s">
        <v>1935</v>
      </c>
      <c r="J223" t="s">
        <v>1936</v>
      </c>
      <c r="K223" t="s">
        <v>1937</v>
      </c>
      <c r="L223" t="s">
        <v>1938</v>
      </c>
      <c r="M223" t="s">
        <v>1939</v>
      </c>
      <c r="N223" t="s">
        <v>1940</v>
      </c>
      <c r="O223" t="s">
        <v>1941</v>
      </c>
    </row>
    <row r="224" spans="1:15">
      <c r="A224" t="s">
        <v>1942</v>
      </c>
      <c r="B224" s="18">
        <v>3.7902442674671297E-5</v>
      </c>
      <c r="C224">
        <v>6.7728656834771401</v>
      </c>
      <c r="D224">
        <v>7.46668725814121</v>
      </c>
      <c r="E224">
        <v>7.46815559908715</v>
      </c>
      <c r="F224">
        <v>7.2993586607160497</v>
      </c>
      <c r="G224">
        <v>7.2816356194604097</v>
      </c>
      <c r="H224" t="s">
        <v>1943</v>
      </c>
      <c r="I224" t="s">
        <v>1944</v>
      </c>
      <c r="J224" t="s">
        <v>1945</v>
      </c>
      <c r="K224" t="s">
        <v>1946</v>
      </c>
      <c r="L224" t="s">
        <v>1947</v>
      </c>
      <c r="M224" t="s">
        <v>1948</v>
      </c>
      <c r="O224" t="s">
        <v>1949</v>
      </c>
    </row>
    <row r="225" spans="1:15">
      <c r="A225" t="s">
        <v>1950</v>
      </c>
      <c r="B225" s="18">
        <v>3.8602458256174802E-5</v>
      </c>
      <c r="C225">
        <v>7.9727801079526603</v>
      </c>
      <c r="D225">
        <v>7.6301702838014398</v>
      </c>
      <c r="E225">
        <v>7.7527717787492501</v>
      </c>
      <c r="F225">
        <v>7.7505634237055698</v>
      </c>
      <c r="G225">
        <v>7.8221201289669002</v>
      </c>
      <c r="H225" t="s">
        <v>1951</v>
      </c>
      <c r="I225" t="s">
        <v>1952</v>
      </c>
      <c r="J225" t="s">
        <v>1953</v>
      </c>
      <c r="K225" t="s">
        <v>1954</v>
      </c>
      <c r="L225" t="s">
        <v>1955</v>
      </c>
      <c r="M225" t="s">
        <v>1956</v>
      </c>
      <c r="N225" t="s">
        <v>1957</v>
      </c>
      <c r="O225" t="s">
        <v>1958</v>
      </c>
    </row>
    <row r="226" spans="1:15">
      <c r="A226" t="s">
        <v>1959</v>
      </c>
      <c r="B226" s="18">
        <v>3.8602458256174802E-5</v>
      </c>
      <c r="C226">
        <v>6.8307649276292599</v>
      </c>
      <c r="D226">
        <v>7.0640398707440699</v>
      </c>
      <c r="E226">
        <v>7.0867612328026404</v>
      </c>
      <c r="F226">
        <v>6.8163530301332296</v>
      </c>
      <c r="G226">
        <v>7.0287108818767301</v>
      </c>
      <c r="H226" t="s">
        <v>1960</v>
      </c>
      <c r="I226" t="s">
        <v>1961</v>
      </c>
      <c r="J226" t="s">
        <v>1962</v>
      </c>
      <c r="K226" t="s">
        <v>1963</v>
      </c>
      <c r="L226" t="s">
        <v>1964</v>
      </c>
      <c r="M226" t="s">
        <v>1965</v>
      </c>
      <c r="O226" t="s">
        <v>1966</v>
      </c>
    </row>
    <row r="227" spans="1:15">
      <c r="A227" t="s">
        <v>1967</v>
      </c>
      <c r="B227" s="18">
        <v>3.9761957858834602E-5</v>
      </c>
      <c r="C227">
        <v>6.5611395551269203</v>
      </c>
      <c r="D227">
        <v>6.5652220104371297</v>
      </c>
      <c r="E227">
        <v>6.6441401730124099</v>
      </c>
      <c r="F227">
        <v>6.3974929489998003</v>
      </c>
      <c r="G227">
        <v>6.7269104044240597</v>
      </c>
      <c r="H227" t="s">
        <v>1968</v>
      </c>
      <c r="I227" t="s">
        <v>1969</v>
      </c>
      <c r="J227" t="s">
        <v>1970</v>
      </c>
      <c r="K227" t="s">
        <v>1971</v>
      </c>
      <c r="L227" t="s">
        <v>1972</v>
      </c>
      <c r="M227" t="s">
        <v>1973</v>
      </c>
      <c r="N227" t="s">
        <v>1974</v>
      </c>
      <c r="O227" t="s">
        <v>1975</v>
      </c>
    </row>
    <row r="228" spans="1:15">
      <c r="A228" t="s">
        <v>1976</v>
      </c>
      <c r="B228" s="18">
        <v>4.09919224240855E-5</v>
      </c>
      <c r="C228">
        <v>6.8500563675555304</v>
      </c>
      <c r="D228">
        <v>7.5179302513155104</v>
      </c>
      <c r="E228">
        <v>7.5298445322910297</v>
      </c>
      <c r="F228">
        <v>7.3551437126249501</v>
      </c>
      <c r="G228">
        <v>7.4978233998505299</v>
      </c>
      <c r="H228" t="s">
        <v>1977</v>
      </c>
      <c r="I228" t="s">
        <v>1978</v>
      </c>
      <c r="J228" t="s">
        <v>1979</v>
      </c>
      <c r="K228" t="s">
        <v>1980</v>
      </c>
      <c r="L228" t="s">
        <v>1981</v>
      </c>
      <c r="M228" t="s">
        <v>1982</v>
      </c>
      <c r="N228" t="s">
        <v>1983</v>
      </c>
      <c r="O228" t="s">
        <v>1984</v>
      </c>
    </row>
    <row r="229" spans="1:15">
      <c r="A229" t="s">
        <v>1985</v>
      </c>
      <c r="B229" s="18">
        <v>4.1099886245708101E-5</v>
      </c>
      <c r="C229">
        <v>7.06996166172424</v>
      </c>
      <c r="D229">
        <v>6.6340400130076302</v>
      </c>
      <c r="E229">
        <v>6.5762013417713003</v>
      </c>
      <c r="F229">
        <v>6.7661065646644296</v>
      </c>
      <c r="G229">
        <v>6.6024111468625799</v>
      </c>
      <c r="H229" t="s">
        <v>1986</v>
      </c>
      <c r="I229" t="s">
        <v>1987</v>
      </c>
      <c r="J229" t="s">
        <v>1988</v>
      </c>
      <c r="K229" t="s">
        <v>1989</v>
      </c>
      <c r="L229" t="s">
        <v>1990</v>
      </c>
      <c r="M229" t="s">
        <v>1991</v>
      </c>
      <c r="N229" t="s">
        <v>1992</v>
      </c>
      <c r="O229" t="s">
        <v>1993</v>
      </c>
    </row>
    <row r="230" spans="1:15">
      <c r="A230" t="s">
        <v>1994</v>
      </c>
      <c r="B230" s="18">
        <v>4.1794888065147698E-5</v>
      </c>
      <c r="C230">
        <v>6.3435150229375799</v>
      </c>
      <c r="D230">
        <v>7.1324744566248999</v>
      </c>
      <c r="E230">
        <v>6.9783413660605902</v>
      </c>
      <c r="F230">
        <v>6.7645949573511199</v>
      </c>
      <c r="G230">
        <v>7.0054838824756596</v>
      </c>
      <c r="H230" t="s">
        <v>1995</v>
      </c>
      <c r="I230" t="s">
        <v>1996</v>
      </c>
      <c r="J230" t="s">
        <v>1997</v>
      </c>
      <c r="K230" t="s">
        <v>1998</v>
      </c>
      <c r="L230" t="s">
        <v>1999</v>
      </c>
      <c r="M230" t="s">
        <v>2000</v>
      </c>
      <c r="N230" t="s">
        <v>1861</v>
      </c>
      <c r="O230" t="s">
        <v>2001</v>
      </c>
    </row>
    <row r="231" spans="1:15">
      <c r="A231" t="s">
        <v>2002</v>
      </c>
      <c r="B231" s="18">
        <v>4.1820879961252203E-5</v>
      </c>
      <c r="C231">
        <v>7.1626940812969799</v>
      </c>
      <c r="D231">
        <v>7.0032291561268902</v>
      </c>
      <c r="E231">
        <v>7.03716739371741</v>
      </c>
      <c r="F231">
        <v>7.0587011969821498</v>
      </c>
      <c r="G231">
        <v>7.0302367849053704</v>
      </c>
      <c r="H231" t="s">
        <v>2003</v>
      </c>
      <c r="I231" t="s">
        <v>2004</v>
      </c>
      <c r="J231" t="s">
        <v>2005</v>
      </c>
      <c r="K231" t="s">
        <v>2006</v>
      </c>
      <c r="L231" t="s">
        <v>2007</v>
      </c>
      <c r="M231" t="s">
        <v>2008</v>
      </c>
      <c r="N231" t="s">
        <v>2009</v>
      </c>
      <c r="O231" t="s">
        <v>2010</v>
      </c>
    </row>
    <row r="232" spans="1:15">
      <c r="A232" t="s">
        <v>2011</v>
      </c>
      <c r="B232" s="18">
        <v>4.1820879961252203E-5</v>
      </c>
      <c r="C232">
        <v>6.9038584360151001</v>
      </c>
      <c r="D232">
        <v>7.2845443060730402</v>
      </c>
      <c r="E232">
        <v>7.22518764571155</v>
      </c>
      <c r="F232">
        <v>7.0914036647734102</v>
      </c>
      <c r="G232">
        <v>7.20016310504319</v>
      </c>
      <c r="H232" t="s">
        <v>2012</v>
      </c>
      <c r="I232" t="s">
        <v>2013</v>
      </c>
      <c r="J232" t="s">
        <v>2014</v>
      </c>
      <c r="K232" t="s">
        <v>2015</v>
      </c>
      <c r="L232" t="s">
        <v>2016</v>
      </c>
      <c r="M232" t="s">
        <v>2017</v>
      </c>
      <c r="N232" t="s">
        <v>2018</v>
      </c>
      <c r="O232" t="s">
        <v>2019</v>
      </c>
    </row>
    <row r="233" spans="1:15">
      <c r="A233" t="s">
        <v>2020</v>
      </c>
      <c r="B233" s="18">
        <v>4.1820879961252203E-5</v>
      </c>
      <c r="C233">
        <v>6.5828121780597604</v>
      </c>
      <c r="D233">
        <v>7.3252563012735203</v>
      </c>
      <c r="E233">
        <v>7.2349075721120801</v>
      </c>
      <c r="F233">
        <v>7.0438223940167104</v>
      </c>
      <c r="G233">
        <v>7.2294743672604804</v>
      </c>
      <c r="H233" t="s">
        <v>2021</v>
      </c>
      <c r="I233" t="s">
        <v>2022</v>
      </c>
      <c r="J233" t="s">
        <v>2023</v>
      </c>
      <c r="K233" t="s">
        <v>2024</v>
      </c>
      <c r="L233" t="s">
        <v>2025</v>
      </c>
      <c r="M233" t="s">
        <v>2026</v>
      </c>
      <c r="N233" t="s">
        <v>2027</v>
      </c>
      <c r="O233" t="s">
        <v>2028</v>
      </c>
    </row>
    <row r="234" spans="1:15">
      <c r="A234" t="s">
        <v>2029</v>
      </c>
      <c r="B234" s="18">
        <v>4.1820879961252203E-5</v>
      </c>
      <c r="C234">
        <v>6.5555850370328699</v>
      </c>
      <c r="D234">
        <v>7.0128276485145999</v>
      </c>
      <c r="E234">
        <v>6.81877523122004</v>
      </c>
      <c r="F234">
        <v>6.7530900219668801</v>
      </c>
      <c r="G234">
        <v>6.8262017011502802</v>
      </c>
      <c r="H234" t="s">
        <v>2030</v>
      </c>
      <c r="I234" t="s">
        <v>2031</v>
      </c>
      <c r="J234" t="s">
        <v>2032</v>
      </c>
      <c r="K234" t="s">
        <v>2033</v>
      </c>
      <c r="L234" t="s">
        <v>2034</v>
      </c>
      <c r="M234" t="s">
        <v>2035</v>
      </c>
      <c r="O234" t="s">
        <v>2036</v>
      </c>
    </row>
    <row r="235" spans="1:15">
      <c r="A235" t="s">
        <v>2037</v>
      </c>
      <c r="B235" s="18">
        <v>4.1956060584080602E-5</v>
      </c>
      <c r="C235">
        <v>7.2887588937693897</v>
      </c>
      <c r="D235">
        <v>6.6695516424296004</v>
      </c>
      <c r="E235">
        <v>6.9793475368768698</v>
      </c>
      <c r="F235">
        <v>6.8368274560279803</v>
      </c>
      <c r="G235">
        <v>6.9518796831088601</v>
      </c>
      <c r="H235" t="s">
        <v>2038</v>
      </c>
      <c r="I235" t="s">
        <v>2039</v>
      </c>
      <c r="J235" t="s">
        <v>2040</v>
      </c>
      <c r="K235" t="s">
        <v>2041</v>
      </c>
      <c r="L235" t="s">
        <v>2042</v>
      </c>
      <c r="M235" t="s">
        <v>2043</v>
      </c>
      <c r="N235" t="s">
        <v>2044</v>
      </c>
      <c r="O235" t="s">
        <v>2045</v>
      </c>
    </row>
    <row r="236" spans="1:15">
      <c r="A236" t="s">
        <v>2046</v>
      </c>
      <c r="B236" s="18">
        <v>4.1956060584080602E-5</v>
      </c>
      <c r="C236">
        <v>7.2559480859492602</v>
      </c>
      <c r="D236">
        <v>6.9184335475461998</v>
      </c>
      <c r="E236">
        <v>6.8870950151696704</v>
      </c>
      <c r="F236">
        <v>7.0023838664225497</v>
      </c>
      <c r="G236">
        <v>6.8961980429488401</v>
      </c>
      <c r="H236" t="s">
        <v>2047</v>
      </c>
      <c r="I236" t="s">
        <v>2048</v>
      </c>
      <c r="J236" t="s">
        <v>2049</v>
      </c>
      <c r="K236" t="s">
        <v>2050</v>
      </c>
      <c r="L236" t="s">
        <v>2051</v>
      </c>
      <c r="M236" t="s">
        <v>2052</v>
      </c>
      <c r="N236" t="s">
        <v>2053</v>
      </c>
      <c r="O236" t="s">
        <v>2054</v>
      </c>
    </row>
    <row r="237" spans="1:15">
      <c r="A237" t="s">
        <v>2055</v>
      </c>
      <c r="B237" s="18">
        <v>4.2554202807647601E-5</v>
      </c>
      <c r="C237">
        <v>7.5927530406976498</v>
      </c>
      <c r="D237">
        <v>7.3890444532458304</v>
      </c>
      <c r="E237">
        <v>7.3429321438775803</v>
      </c>
      <c r="F237">
        <v>7.46163477618635</v>
      </c>
      <c r="G237">
        <v>7.3502946905583899</v>
      </c>
      <c r="H237" t="s">
        <v>2056</v>
      </c>
      <c r="I237" t="s">
        <v>2057</v>
      </c>
      <c r="J237" t="s">
        <v>2058</v>
      </c>
      <c r="K237" t="s">
        <v>2059</v>
      </c>
      <c r="L237" t="s">
        <v>2060</v>
      </c>
      <c r="M237" t="s">
        <v>2061</v>
      </c>
      <c r="N237" t="s">
        <v>1879</v>
      </c>
      <c r="O237" t="s">
        <v>2062</v>
      </c>
    </row>
    <row r="238" spans="1:15">
      <c r="A238" t="s">
        <v>2063</v>
      </c>
      <c r="B238" s="18">
        <v>4.2659853460520198E-5</v>
      </c>
      <c r="C238">
        <v>7.1081169582084902</v>
      </c>
      <c r="D238">
        <v>6.6962528493076103</v>
      </c>
      <c r="E238">
        <v>6.7703545319465297</v>
      </c>
      <c r="F238">
        <v>6.8233319338287703</v>
      </c>
      <c r="G238">
        <v>6.6793288438295297</v>
      </c>
      <c r="H238" t="s">
        <v>2064</v>
      </c>
      <c r="I238" t="s">
        <v>2065</v>
      </c>
      <c r="J238" t="s">
        <v>2066</v>
      </c>
      <c r="K238" t="s">
        <v>2067</v>
      </c>
      <c r="L238" t="s">
        <v>2068</v>
      </c>
      <c r="M238" t="s">
        <v>2069</v>
      </c>
      <c r="O238" t="s">
        <v>2070</v>
      </c>
    </row>
    <row r="239" spans="1:15">
      <c r="A239" t="s">
        <v>2071</v>
      </c>
      <c r="B239" s="18">
        <v>4.3437843984450203E-5</v>
      </c>
      <c r="C239">
        <v>7.2759216616717497</v>
      </c>
      <c r="D239">
        <v>7.5398644786320501</v>
      </c>
      <c r="E239">
        <v>7.5046846271356902</v>
      </c>
      <c r="F239">
        <v>7.4808510682195104</v>
      </c>
      <c r="G239">
        <v>7.4663102450895904</v>
      </c>
      <c r="H239" t="s">
        <v>2072</v>
      </c>
      <c r="I239" t="s">
        <v>2073</v>
      </c>
      <c r="J239" t="s">
        <v>2074</v>
      </c>
      <c r="K239" t="s">
        <v>2075</v>
      </c>
      <c r="L239" t="s">
        <v>2076</v>
      </c>
      <c r="M239" t="s">
        <v>2077</v>
      </c>
      <c r="N239" t="s">
        <v>635</v>
      </c>
      <c r="O239" t="s">
        <v>2078</v>
      </c>
    </row>
    <row r="240" spans="1:15">
      <c r="A240" t="s">
        <v>2079</v>
      </c>
      <c r="B240" s="18">
        <v>4.4017522651665201E-5</v>
      </c>
      <c r="C240">
        <v>6.4827418514808901</v>
      </c>
      <c r="D240">
        <v>6.8781880067143897</v>
      </c>
      <c r="E240">
        <v>6.7607229179036104</v>
      </c>
      <c r="F240">
        <v>6.5419170389980996</v>
      </c>
      <c r="G240">
        <v>6.7397647099014701</v>
      </c>
      <c r="H240" t="s">
        <v>2080</v>
      </c>
      <c r="I240" t="s">
        <v>2081</v>
      </c>
      <c r="J240" t="s">
        <v>2082</v>
      </c>
      <c r="K240" t="s">
        <v>2083</v>
      </c>
      <c r="L240" t="s">
        <v>2084</v>
      </c>
      <c r="M240" t="s">
        <v>2085</v>
      </c>
      <c r="O240" t="s">
        <v>2086</v>
      </c>
    </row>
    <row r="241" spans="1:15">
      <c r="A241" t="s">
        <v>2087</v>
      </c>
      <c r="B241" s="18">
        <v>4.4017522651665201E-5</v>
      </c>
      <c r="C241">
        <v>7.0055928769606197</v>
      </c>
      <c r="D241">
        <v>6.61652581593086</v>
      </c>
      <c r="E241">
        <v>6.7030940450238496</v>
      </c>
      <c r="F241">
        <v>6.6485917655750102</v>
      </c>
      <c r="G241">
        <v>6.7032834877278598</v>
      </c>
      <c r="H241" t="s">
        <v>2088</v>
      </c>
      <c r="I241" t="s">
        <v>2089</v>
      </c>
      <c r="J241" t="s">
        <v>2090</v>
      </c>
      <c r="K241" t="s">
        <v>2091</v>
      </c>
      <c r="L241" t="s">
        <v>2092</v>
      </c>
      <c r="M241" t="s">
        <v>2093</v>
      </c>
      <c r="O241" t="s">
        <v>2094</v>
      </c>
    </row>
    <row r="242" spans="1:15">
      <c r="A242" t="s">
        <v>2095</v>
      </c>
      <c r="B242" s="18">
        <v>4.61437036327367E-5</v>
      </c>
      <c r="C242">
        <v>7.1260763536800802</v>
      </c>
      <c r="D242">
        <v>7.1979259865185501</v>
      </c>
      <c r="E242">
        <v>7.6360924834783397</v>
      </c>
      <c r="F242">
        <v>7.98540661396129</v>
      </c>
      <c r="G242">
        <v>7.3979107785973897</v>
      </c>
      <c r="H242" t="s">
        <v>2096</v>
      </c>
      <c r="I242" t="s">
        <v>2097</v>
      </c>
      <c r="J242" t="s">
        <v>2098</v>
      </c>
      <c r="K242" t="s">
        <v>2099</v>
      </c>
      <c r="L242" t="s">
        <v>2100</v>
      </c>
      <c r="M242" t="s">
        <v>2101</v>
      </c>
      <c r="N242" t="s">
        <v>2102</v>
      </c>
      <c r="O242" t="s">
        <v>2103</v>
      </c>
    </row>
    <row r="243" spans="1:15">
      <c r="A243" t="s">
        <v>2104</v>
      </c>
      <c r="B243" s="18">
        <v>4.6470629838649999E-5</v>
      </c>
      <c r="C243">
        <v>7.5696035412055398</v>
      </c>
      <c r="D243">
        <v>7.5936833822934799</v>
      </c>
      <c r="E243">
        <v>7.58870544773559</v>
      </c>
      <c r="F243">
        <v>7.4346049148422697</v>
      </c>
      <c r="G243">
        <v>7.6373917492006296</v>
      </c>
      <c r="H243" t="s">
        <v>2105</v>
      </c>
      <c r="I243" t="s">
        <v>2106</v>
      </c>
      <c r="J243" t="s">
        <v>2107</v>
      </c>
      <c r="K243" t="s">
        <v>2108</v>
      </c>
      <c r="L243" t="s">
        <v>2109</v>
      </c>
      <c r="M243" t="s">
        <v>2110</v>
      </c>
      <c r="N243" t="s">
        <v>2111</v>
      </c>
      <c r="O243" t="s">
        <v>2112</v>
      </c>
    </row>
    <row r="244" spans="1:15">
      <c r="A244" t="s">
        <v>2113</v>
      </c>
      <c r="B244" s="18">
        <v>4.9220729919992598E-5</v>
      </c>
      <c r="C244">
        <v>7.1082184591626802</v>
      </c>
      <c r="D244">
        <v>7.5317922607690297</v>
      </c>
      <c r="E244">
        <v>7.4582203048875302</v>
      </c>
      <c r="F244">
        <v>7.4052099474674398</v>
      </c>
      <c r="G244">
        <v>7.5034091918779096</v>
      </c>
      <c r="H244" t="s">
        <v>2114</v>
      </c>
      <c r="I244" t="s">
        <v>2115</v>
      </c>
      <c r="J244" t="s">
        <v>2116</v>
      </c>
      <c r="K244" t="s">
        <v>2117</v>
      </c>
      <c r="L244" t="s">
        <v>2118</v>
      </c>
      <c r="M244" t="s">
        <v>2119</v>
      </c>
      <c r="N244" t="s">
        <v>2120</v>
      </c>
      <c r="O244" t="s">
        <v>2121</v>
      </c>
    </row>
    <row r="245" spans="1:15">
      <c r="A245" t="s">
        <v>2122</v>
      </c>
      <c r="B245" s="18">
        <v>4.9396737739800299E-5</v>
      </c>
      <c r="C245">
        <v>7.3593198057654803</v>
      </c>
      <c r="D245">
        <v>7.1181213498129701</v>
      </c>
      <c r="E245">
        <v>7.2843397831967804</v>
      </c>
      <c r="F245">
        <v>7.4276077217419703</v>
      </c>
      <c r="G245">
        <v>7.1547028550282503</v>
      </c>
      <c r="H245" t="s">
        <v>2123</v>
      </c>
      <c r="I245" t="s">
        <v>2124</v>
      </c>
      <c r="J245" t="s">
        <v>2125</v>
      </c>
      <c r="K245" t="s">
        <v>2126</v>
      </c>
      <c r="L245" t="s">
        <v>2127</v>
      </c>
      <c r="M245" t="s">
        <v>2128</v>
      </c>
      <c r="N245" t="s">
        <v>2129</v>
      </c>
      <c r="O245" t="s">
        <v>2130</v>
      </c>
    </row>
    <row r="246" spans="1:15">
      <c r="A246" t="s">
        <v>2131</v>
      </c>
      <c r="B246" s="18">
        <v>4.9396737739800299E-5</v>
      </c>
      <c r="C246">
        <v>8.0122555870901095</v>
      </c>
      <c r="D246">
        <v>7.7383343602640702</v>
      </c>
      <c r="E246">
        <v>7.6447241462258804</v>
      </c>
      <c r="F246">
        <v>7.7356215239987201</v>
      </c>
      <c r="G246">
        <v>7.7107707302405002</v>
      </c>
      <c r="H246" t="s">
        <v>2132</v>
      </c>
      <c r="I246" t="s">
        <v>2133</v>
      </c>
      <c r="J246" t="s">
        <v>2134</v>
      </c>
      <c r="K246" t="s">
        <v>2135</v>
      </c>
      <c r="L246" t="s">
        <v>2136</v>
      </c>
      <c r="M246" t="s">
        <v>2137</v>
      </c>
      <c r="N246" t="s">
        <v>2138</v>
      </c>
      <c r="O246" t="s">
        <v>2139</v>
      </c>
    </row>
    <row r="247" spans="1:15">
      <c r="A247" t="s">
        <v>2140</v>
      </c>
      <c r="B247" s="18">
        <v>4.9704288224512098E-5</v>
      </c>
      <c r="C247">
        <v>7.1632654551031596</v>
      </c>
      <c r="D247">
        <v>6.7881207714667804</v>
      </c>
      <c r="E247">
        <v>7.0320351573703901</v>
      </c>
      <c r="F247">
        <v>6.9658561438720703</v>
      </c>
      <c r="G247">
        <v>6.8662106416063002</v>
      </c>
      <c r="H247" t="s">
        <v>2141</v>
      </c>
      <c r="I247" t="s">
        <v>2142</v>
      </c>
      <c r="J247" t="s">
        <v>2143</v>
      </c>
      <c r="K247" t="s">
        <v>2144</v>
      </c>
      <c r="L247" t="s">
        <v>2145</v>
      </c>
      <c r="M247" t="s">
        <v>2146</v>
      </c>
      <c r="O247" t="s">
        <v>2147</v>
      </c>
    </row>
    <row r="248" spans="1:15">
      <c r="A248" t="s">
        <v>2148</v>
      </c>
      <c r="B248" s="18">
        <v>5.0761888710642001E-5</v>
      </c>
      <c r="C248">
        <v>7.38290939284839</v>
      </c>
      <c r="D248">
        <v>7.6795439814412303</v>
      </c>
      <c r="E248">
        <v>7.7292730003484502</v>
      </c>
      <c r="F248">
        <v>7.7828694987398004</v>
      </c>
      <c r="G248">
        <v>7.6936161823099303</v>
      </c>
      <c r="H248" t="s">
        <v>2149</v>
      </c>
      <c r="I248" t="s">
        <v>2150</v>
      </c>
      <c r="J248" t="s">
        <v>2151</v>
      </c>
      <c r="K248" t="s">
        <v>2152</v>
      </c>
      <c r="L248" t="s">
        <v>2153</v>
      </c>
      <c r="M248" t="s">
        <v>2154</v>
      </c>
      <c r="O248" t="s">
        <v>2155</v>
      </c>
    </row>
    <row r="249" spans="1:15">
      <c r="A249" t="s">
        <v>2156</v>
      </c>
      <c r="B249" s="18">
        <v>5.1442255780886597E-5</v>
      </c>
      <c r="C249">
        <v>8.1010386880440493</v>
      </c>
      <c r="D249">
        <v>8.1034540948659508</v>
      </c>
      <c r="E249">
        <v>8.1084239070398993</v>
      </c>
      <c r="F249">
        <v>7.9005089593514599</v>
      </c>
      <c r="G249">
        <v>8.0991543047416901</v>
      </c>
      <c r="H249" t="s">
        <v>2157</v>
      </c>
      <c r="I249" t="s">
        <v>2158</v>
      </c>
      <c r="J249" t="s">
        <v>2159</v>
      </c>
      <c r="K249" t="s">
        <v>2160</v>
      </c>
      <c r="L249" t="s">
        <v>2161</v>
      </c>
      <c r="M249" t="s">
        <v>2162</v>
      </c>
      <c r="O249" t="s">
        <v>2163</v>
      </c>
    </row>
    <row r="250" spans="1:15">
      <c r="A250" t="s">
        <v>2164</v>
      </c>
      <c r="B250" s="18">
        <v>5.1636991358815898E-5</v>
      </c>
      <c r="C250">
        <v>6.6539877441277397</v>
      </c>
      <c r="D250">
        <v>7.4402687799671696</v>
      </c>
      <c r="E250">
        <v>7.49340650949609</v>
      </c>
      <c r="F250">
        <v>7.4511576330935299</v>
      </c>
      <c r="G250">
        <v>7.3365274947211097</v>
      </c>
      <c r="H250" t="s">
        <v>2165</v>
      </c>
      <c r="I250" t="s">
        <v>2166</v>
      </c>
      <c r="J250" t="s">
        <v>2167</v>
      </c>
      <c r="K250" t="s">
        <v>2168</v>
      </c>
      <c r="L250" t="s">
        <v>2169</v>
      </c>
      <c r="M250" t="s">
        <v>2170</v>
      </c>
      <c r="O250" t="s">
        <v>2171</v>
      </c>
    </row>
    <row r="251" spans="1:15">
      <c r="A251" t="s">
        <v>2172</v>
      </c>
      <c r="B251" s="18">
        <v>5.2709184570081E-5</v>
      </c>
      <c r="C251">
        <v>7.6093181942628503</v>
      </c>
      <c r="D251">
        <v>7.4154272397248899</v>
      </c>
      <c r="E251">
        <v>7.37936211709426</v>
      </c>
      <c r="F251">
        <v>7.4189425395517699</v>
      </c>
      <c r="G251">
        <v>7.3484579191886201</v>
      </c>
      <c r="H251" t="s">
        <v>2173</v>
      </c>
      <c r="I251" t="s">
        <v>2174</v>
      </c>
      <c r="J251" t="s">
        <v>2175</v>
      </c>
      <c r="K251" t="s">
        <v>2176</v>
      </c>
      <c r="L251" t="s">
        <v>2177</v>
      </c>
      <c r="M251" t="s">
        <v>2178</v>
      </c>
      <c r="N251" t="s">
        <v>2179</v>
      </c>
      <c r="O251" t="s">
        <v>2180</v>
      </c>
    </row>
    <row r="252" spans="1:15">
      <c r="A252" t="s">
        <v>2181</v>
      </c>
      <c r="B252" s="18">
        <v>5.3809135585887603E-5</v>
      </c>
      <c r="C252">
        <v>7.38704386806715</v>
      </c>
      <c r="D252">
        <v>7.43454590527113</v>
      </c>
      <c r="E252">
        <v>7.3747780863154802</v>
      </c>
      <c r="F252">
        <v>7.5109961366773499</v>
      </c>
      <c r="G252">
        <v>7.34590631418068</v>
      </c>
      <c r="H252" t="s">
        <v>2182</v>
      </c>
      <c r="I252" t="s">
        <v>2183</v>
      </c>
      <c r="J252" t="s">
        <v>2184</v>
      </c>
      <c r="K252" t="s">
        <v>2185</v>
      </c>
      <c r="L252" t="s">
        <v>2186</v>
      </c>
      <c r="M252" t="s">
        <v>2187</v>
      </c>
      <c r="N252" t="s">
        <v>2188</v>
      </c>
      <c r="O252" t="s">
        <v>2189</v>
      </c>
    </row>
    <row r="253" spans="1:15">
      <c r="A253" t="s">
        <v>2190</v>
      </c>
      <c r="B253" s="18">
        <v>5.5281247806238299E-5</v>
      </c>
      <c r="C253">
        <v>6.5640081730196203</v>
      </c>
      <c r="D253">
        <v>7.4760504627561</v>
      </c>
      <c r="E253">
        <v>7.3687012051194802</v>
      </c>
      <c r="F253">
        <v>6.93594281260998</v>
      </c>
      <c r="G253">
        <v>7.4383745036565898</v>
      </c>
      <c r="H253" t="s">
        <v>2191</v>
      </c>
      <c r="I253" t="s">
        <v>2192</v>
      </c>
      <c r="J253" t="s">
        <v>2193</v>
      </c>
      <c r="K253" t="s">
        <v>2194</v>
      </c>
      <c r="L253" t="s">
        <v>2195</v>
      </c>
      <c r="M253" t="s">
        <v>2196</v>
      </c>
      <c r="N253" t="s">
        <v>1116</v>
      </c>
      <c r="O253" t="s">
        <v>2197</v>
      </c>
    </row>
    <row r="254" spans="1:15">
      <c r="A254" t="s">
        <v>2198</v>
      </c>
      <c r="B254" s="18">
        <v>5.5379201513414401E-5</v>
      </c>
      <c r="C254">
        <v>6.6676824183844303</v>
      </c>
      <c r="D254">
        <v>6.5944880403023403</v>
      </c>
      <c r="E254">
        <v>6.6100001368544703</v>
      </c>
      <c r="F254">
        <v>6.93591795886128</v>
      </c>
      <c r="G254">
        <v>6.5417857574565597</v>
      </c>
      <c r="H254" t="s">
        <v>2199</v>
      </c>
      <c r="I254" t="s">
        <v>2200</v>
      </c>
      <c r="J254" t="s">
        <v>2201</v>
      </c>
      <c r="K254" t="s">
        <v>2202</v>
      </c>
      <c r="L254" t="s">
        <v>2203</v>
      </c>
      <c r="M254" t="s">
        <v>2204</v>
      </c>
      <c r="N254" t="s">
        <v>2205</v>
      </c>
      <c r="O254" t="s">
        <v>2206</v>
      </c>
    </row>
    <row r="255" spans="1:15">
      <c r="A255" t="s">
        <v>2207</v>
      </c>
      <c r="B255" s="18">
        <v>5.5547418983823597E-5</v>
      </c>
      <c r="C255">
        <v>7.0196156199467596</v>
      </c>
      <c r="D255">
        <v>6.8280537587844901</v>
      </c>
      <c r="E255">
        <v>6.8499690590256801</v>
      </c>
      <c r="F255">
        <v>6.9278940279587902</v>
      </c>
      <c r="G255">
        <v>6.7805284535711001</v>
      </c>
      <c r="H255" t="s">
        <v>2208</v>
      </c>
      <c r="I255" t="s">
        <v>2209</v>
      </c>
      <c r="J255" t="s">
        <v>2210</v>
      </c>
      <c r="K255" t="s">
        <v>2211</v>
      </c>
      <c r="L255" t="s">
        <v>2212</v>
      </c>
      <c r="M255" t="s">
        <v>2213</v>
      </c>
      <c r="O255" t="s">
        <v>2214</v>
      </c>
    </row>
    <row r="256" spans="1:15">
      <c r="A256" t="s">
        <v>2215</v>
      </c>
      <c r="B256" s="18">
        <v>5.8790619686448E-5</v>
      </c>
      <c r="C256">
        <v>8.43994508754378</v>
      </c>
      <c r="D256">
        <v>8.1767844789441106</v>
      </c>
      <c r="E256">
        <v>8.1414088352066702</v>
      </c>
      <c r="F256">
        <v>8.2276631977292407</v>
      </c>
      <c r="G256">
        <v>8.1821996519995803</v>
      </c>
      <c r="H256" t="s">
        <v>2216</v>
      </c>
      <c r="I256" t="s">
        <v>2217</v>
      </c>
      <c r="J256" t="s">
        <v>2218</v>
      </c>
      <c r="K256" t="s">
        <v>2219</v>
      </c>
      <c r="L256" t="s">
        <v>2220</v>
      </c>
      <c r="M256" t="s">
        <v>2221</v>
      </c>
      <c r="N256" t="s">
        <v>2222</v>
      </c>
      <c r="O256" t="s">
        <v>2223</v>
      </c>
    </row>
    <row r="257" spans="1:15">
      <c r="A257" t="s">
        <v>2224</v>
      </c>
      <c r="B257" s="18">
        <v>6.0928370433088497E-5</v>
      </c>
      <c r="C257">
        <v>6.8175720944082396</v>
      </c>
      <c r="D257">
        <v>6.6814989837018999</v>
      </c>
      <c r="E257">
        <v>6.5563263735339996</v>
      </c>
      <c r="F257">
        <v>6.81956735773411</v>
      </c>
      <c r="G257">
        <v>6.50343910092759</v>
      </c>
      <c r="H257" t="s">
        <v>2225</v>
      </c>
      <c r="I257" t="s">
        <v>2226</v>
      </c>
      <c r="J257" t="s">
        <v>2227</v>
      </c>
      <c r="K257" t="s">
        <v>2228</v>
      </c>
      <c r="L257" t="s">
        <v>2229</v>
      </c>
      <c r="M257" t="s">
        <v>2230</v>
      </c>
      <c r="O257" t="s">
        <v>2231</v>
      </c>
    </row>
    <row r="258" spans="1:15">
      <c r="A258" t="s">
        <v>2232</v>
      </c>
      <c r="B258" s="18">
        <v>6.16775744322123E-5</v>
      </c>
      <c r="C258">
        <v>6.6414621363958002</v>
      </c>
      <c r="D258">
        <v>6.9378213344746698</v>
      </c>
      <c r="E258">
        <v>6.63806508102547</v>
      </c>
      <c r="F258">
        <v>6.5420123044040404</v>
      </c>
      <c r="G258">
        <v>6.6189526126731799</v>
      </c>
      <c r="H258" t="s">
        <v>2233</v>
      </c>
      <c r="I258" t="s">
        <v>2234</v>
      </c>
      <c r="J258" t="s">
        <v>2235</v>
      </c>
      <c r="K258" t="s">
        <v>2236</v>
      </c>
      <c r="L258" t="s">
        <v>2237</v>
      </c>
      <c r="M258" t="s">
        <v>2238</v>
      </c>
      <c r="N258" t="s">
        <v>2239</v>
      </c>
      <c r="O258" t="s">
        <v>2240</v>
      </c>
    </row>
    <row r="259" spans="1:15">
      <c r="A259" t="s">
        <v>2241</v>
      </c>
      <c r="B259" s="18">
        <v>6.3318778366697396E-5</v>
      </c>
      <c r="C259">
        <v>7.5393538742409199</v>
      </c>
      <c r="D259">
        <v>8.2394470616842597</v>
      </c>
      <c r="E259">
        <v>8.1678364299272594</v>
      </c>
      <c r="F259">
        <v>7.91473798342692</v>
      </c>
      <c r="G259">
        <v>8.1561412059767608</v>
      </c>
      <c r="H259" t="s">
        <v>2242</v>
      </c>
      <c r="I259" t="s">
        <v>2243</v>
      </c>
      <c r="J259" t="s">
        <v>2244</v>
      </c>
      <c r="K259" t="s">
        <v>2245</v>
      </c>
      <c r="L259" t="s">
        <v>2246</v>
      </c>
      <c r="M259" t="s">
        <v>2247</v>
      </c>
      <c r="N259" t="s">
        <v>370</v>
      </c>
      <c r="O259" t="s">
        <v>2248</v>
      </c>
    </row>
    <row r="260" spans="1:15">
      <c r="A260" t="s">
        <v>2249</v>
      </c>
      <c r="B260" s="18">
        <v>6.3581997799379199E-5</v>
      </c>
      <c r="C260">
        <v>6.9628511815177498</v>
      </c>
      <c r="D260">
        <v>6.7608406852319103</v>
      </c>
      <c r="E260">
        <v>6.6456550292620804</v>
      </c>
      <c r="F260">
        <v>6.4328058359466</v>
      </c>
      <c r="G260">
        <v>6.6951113415284098</v>
      </c>
      <c r="H260" t="s">
        <v>2250</v>
      </c>
      <c r="I260" t="s">
        <v>2251</v>
      </c>
      <c r="J260" t="s">
        <v>2252</v>
      </c>
      <c r="K260" t="s">
        <v>2253</v>
      </c>
      <c r="L260" t="s">
        <v>2254</v>
      </c>
      <c r="M260" t="s">
        <v>2255</v>
      </c>
      <c r="N260" t="s">
        <v>1585</v>
      </c>
      <c r="O260" t="s">
        <v>2256</v>
      </c>
    </row>
    <row r="261" spans="1:15">
      <c r="A261" t="s">
        <v>2257</v>
      </c>
      <c r="B261" s="18">
        <v>6.3744005953993502E-5</v>
      </c>
      <c r="C261">
        <v>6.9692912858325702</v>
      </c>
      <c r="D261">
        <v>7.7532722468491597</v>
      </c>
      <c r="E261">
        <v>7.7098722107452202</v>
      </c>
      <c r="F261">
        <v>7.3937730785508498</v>
      </c>
      <c r="G261">
        <v>7.7257265798420001</v>
      </c>
      <c r="H261" t="s">
        <v>2258</v>
      </c>
      <c r="I261" t="s">
        <v>2259</v>
      </c>
      <c r="J261" t="s">
        <v>2260</v>
      </c>
      <c r="K261" t="s">
        <v>2261</v>
      </c>
      <c r="L261" t="s">
        <v>2262</v>
      </c>
      <c r="M261" t="s">
        <v>2263</v>
      </c>
      <c r="N261" t="s">
        <v>2264</v>
      </c>
      <c r="O261" t="s">
        <v>2265</v>
      </c>
    </row>
    <row r="262" spans="1:15">
      <c r="A262" t="s">
        <v>2266</v>
      </c>
      <c r="B262" s="18">
        <v>6.3744005953993502E-5</v>
      </c>
      <c r="C262">
        <v>7.3598881927078699</v>
      </c>
      <c r="D262">
        <v>7.1734952470266604</v>
      </c>
      <c r="E262">
        <v>7.15934240832354</v>
      </c>
      <c r="F262">
        <v>7.1918498015768897</v>
      </c>
      <c r="G262">
        <v>7.1517059590564402</v>
      </c>
      <c r="H262" t="s">
        <v>2267</v>
      </c>
      <c r="I262" t="s">
        <v>2268</v>
      </c>
      <c r="J262" t="s">
        <v>2269</v>
      </c>
      <c r="K262" t="s">
        <v>2270</v>
      </c>
      <c r="L262" t="s">
        <v>2271</v>
      </c>
      <c r="M262" t="s">
        <v>2272</v>
      </c>
      <c r="O262" t="s">
        <v>2273</v>
      </c>
    </row>
    <row r="263" spans="1:15">
      <c r="A263" t="s">
        <v>2274</v>
      </c>
      <c r="B263" s="18">
        <v>6.5283881210742605E-5</v>
      </c>
      <c r="C263">
        <v>7.6931987594525699</v>
      </c>
      <c r="D263">
        <v>7.4320093473262299</v>
      </c>
      <c r="E263">
        <v>7.6239962012425604</v>
      </c>
      <c r="F263">
        <v>7.6622868130446404</v>
      </c>
      <c r="G263">
        <v>7.5618882692013596</v>
      </c>
      <c r="H263" t="s">
        <v>2275</v>
      </c>
      <c r="I263" t="s">
        <v>2276</v>
      </c>
      <c r="J263" t="s">
        <v>2277</v>
      </c>
      <c r="K263" t="s">
        <v>2278</v>
      </c>
      <c r="L263" t="s">
        <v>2279</v>
      </c>
      <c r="M263" t="s">
        <v>2280</v>
      </c>
      <c r="N263" t="s">
        <v>1610</v>
      </c>
      <c r="O263" t="s">
        <v>2281</v>
      </c>
    </row>
    <row r="264" spans="1:15">
      <c r="A264" t="s">
        <v>2282</v>
      </c>
      <c r="B264" s="18">
        <v>6.5283881210742605E-5</v>
      </c>
      <c r="C264">
        <v>7.2722466938659398</v>
      </c>
      <c r="D264">
        <v>7.8431246727939001</v>
      </c>
      <c r="E264">
        <v>7.6837191239775304</v>
      </c>
      <c r="F264">
        <v>7.6018781925378196</v>
      </c>
      <c r="G264">
        <v>7.6644692077995096</v>
      </c>
      <c r="H264" t="s">
        <v>2283</v>
      </c>
      <c r="I264" t="s">
        <v>2284</v>
      </c>
      <c r="J264" t="s">
        <v>2285</v>
      </c>
      <c r="K264" t="s">
        <v>2286</v>
      </c>
      <c r="L264" t="s">
        <v>2287</v>
      </c>
      <c r="M264" t="s">
        <v>2288</v>
      </c>
      <c r="O264" t="s">
        <v>2289</v>
      </c>
    </row>
    <row r="265" spans="1:15">
      <c r="A265" t="s">
        <v>2290</v>
      </c>
      <c r="B265" s="18">
        <v>6.5283881210742605E-5</v>
      </c>
      <c r="C265">
        <v>6.5991363953540798</v>
      </c>
      <c r="D265">
        <v>7.3210957527210097</v>
      </c>
      <c r="E265">
        <v>7.2611217269873096</v>
      </c>
      <c r="F265">
        <v>6.6236574265735797</v>
      </c>
      <c r="G265">
        <v>7.1354758191566203</v>
      </c>
      <c r="H265" t="s">
        <v>2291</v>
      </c>
      <c r="I265" t="s">
        <v>2292</v>
      </c>
      <c r="J265" t="s">
        <v>2293</v>
      </c>
      <c r="K265" t="s">
        <v>2294</v>
      </c>
      <c r="L265" t="s">
        <v>2295</v>
      </c>
      <c r="M265" t="s">
        <v>2296</v>
      </c>
      <c r="O265" t="s">
        <v>2297</v>
      </c>
    </row>
    <row r="266" spans="1:15">
      <c r="A266" t="s">
        <v>2298</v>
      </c>
      <c r="B266" s="18">
        <v>6.7364314603597297E-5</v>
      </c>
      <c r="C266">
        <v>7.54697920776304</v>
      </c>
      <c r="D266">
        <v>7.6504260879360597</v>
      </c>
      <c r="E266">
        <v>7.7432773156052503</v>
      </c>
      <c r="F266">
        <v>7.7974307331535098</v>
      </c>
      <c r="G266">
        <v>7.6620628945028004</v>
      </c>
      <c r="H266" t="s">
        <v>2299</v>
      </c>
      <c r="I266" t="s">
        <v>2300</v>
      </c>
      <c r="J266" t="s">
        <v>2301</v>
      </c>
      <c r="K266" t="s">
        <v>2302</v>
      </c>
      <c r="L266" t="s">
        <v>2303</v>
      </c>
      <c r="M266" t="s">
        <v>2304</v>
      </c>
      <c r="O266" t="s">
        <v>2305</v>
      </c>
    </row>
    <row r="267" spans="1:15">
      <c r="A267" t="s">
        <v>2306</v>
      </c>
      <c r="B267" s="18">
        <v>6.8626829419225294E-5</v>
      </c>
      <c r="C267">
        <v>7.1781853805804401</v>
      </c>
      <c r="D267">
        <v>7.0119249090833797</v>
      </c>
      <c r="E267">
        <v>6.9715842200283298</v>
      </c>
      <c r="F267">
        <v>6.8730928700454497</v>
      </c>
      <c r="G267">
        <v>6.8857459340249099</v>
      </c>
      <c r="H267" t="s">
        <v>2307</v>
      </c>
      <c r="I267" t="s">
        <v>2308</v>
      </c>
      <c r="J267" t="s">
        <v>2309</v>
      </c>
      <c r="K267" t="s">
        <v>2310</v>
      </c>
      <c r="L267" t="s">
        <v>2311</v>
      </c>
      <c r="M267" t="s">
        <v>2312</v>
      </c>
      <c r="O267" t="s">
        <v>2313</v>
      </c>
    </row>
    <row r="268" spans="1:15">
      <c r="A268" t="s">
        <v>2314</v>
      </c>
      <c r="B268" s="18">
        <v>7.2629222058038094E-5</v>
      </c>
      <c r="C268">
        <v>7.1625558664899396</v>
      </c>
      <c r="D268">
        <v>7.5207119911845099</v>
      </c>
      <c r="E268">
        <v>7.3963563556673</v>
      </c>
      <c r="F268">
        <v>7.5313120669462803</v>
      </c>
      <c r="G268">
        <v>7.3801768916906303</v>
      </c>
      <c r="H268" t="s">
        <v>2315</v>
      </c>
      <c r="I268" t="s">
        <v>2316</v>
      </c>
      <c r="J268" t="s">
        <v>2317</v>
      </c>
      <c r="K268" t="s">
        <v>2318</v>
      </c>
      <c r="L268" t="s">
        <v>2319</v>
      </c>
      <c r="M268" t="s">
        <v>2320</v>
      </c>
      <c r="N268" t="s">
        <v>2321</v>
      </c>
      <c r="O268" t="s">
        <v>2322</v>
      </c>
    </row>
    <row r="269" spans="1:15">
      <c r="A269" t="s">
        <v>2323</v>
      </c>
      <c r="B269" s="18">
        <v>7.3237552155857295E-5</v>
      </c>
      <c r="C269">
        <v>7.3702935565251702</v>
      </c>
      <c r="D269">
        <v>7.7475696377975201</v>
      </c>
      <c r="E269">
        <v>7.6942062761986199</v>
      </c>
      <c r="F269">
        <v>7.8038732817549201</v>
      </c>
      <c r="G269">
        <v>7.8135556151754901</v>
      </c>
      <c r="H269" t="s">
        <v>2324</v>
      </c>
      <c r="I269" t="s">
        <v>2325</v>
      </c>
      <c r="J269" t="s">
        <v>2326</v>
      </c>
      <c r="K269" t="s">
        <v>2327</v>
      </c>
      <c r="L269" t="s">
        <v>2328</v>
      </c>
      <c r="M269" t="s">
        <v>2329</v>
      </c>
      <c r="N269" t="s">
        <v>2330</v>
      </c>
      <c r="O269" t="s">
        <v>2331</v>
      </c>
    </row>
    <row r="270" spans="1:15">
      <c r="A270" t="s">
        <v>2332</v>
      </c>
      <c r="B270" s="18">
        <v>7.3502315144932301E-5</v>
      </c>
      <c r="C270">
        <v>7.1292324615363096</v>
      </c>
      <c r="D270">
        <v>6.8379520279296599</v>
      </c>
      <c r="E270">
        <v>6.8989342972858099</v>
      </c>
      <c r="F270">
        <v>6.9986734367891996</v>
      </c>
      <c r="G270">
        <v>6.9488151205095301</v>
      </c>
      <c r="H270" t="s">
        <v>2333</v>
      </c>
      <c r="I270" t="s">
        <v>2334</v>
      </c>
      <c r="J270" t="s">
        <v>2335</v>
      </c>
      <c r="K270" t="s">
        <v>2336</v>
      </c>
      <c r="L270" t="s">
        <v>2337</v>
      </c>
      <c r="M270" t="s">
        <v>2338</v>
      </c>
      <c r="N270" t="s">
        <v>2339</v>
      </c>
      <c r="O270" t="s">
        <v>2340</v>
      </c>
    </row>
    <row r="271" spans="1:15">
      <c r="A271" t="s">
        <v>2341</v>
      </c>
      <c r="B271" s="18">
        <v>7.4043014673868602E-5</v>
      </c>
      <c r="C271">
        <v>6.6338983350678804</v>
      </c>
      <c r="D271">
        <v>6.8851345708348903</v>
      </c>
      <c r="E271">
        <v>6.8117965208842701</v>
      </c>
      <c r="F271">
        <v>6.8208237493393602</v>
      </c>
      <c r="G271">
        <v>6.8886407959994402</v>
      </c>
      <c r="H271" t="s">
        <v>2342</v>
      </c>
      <c r="I271" t="s">
        <v>2343</v>
      </c>
      <c r="J271" t="s">
        <v>2344</v>
      </c>
      <c r="K271" t="s">
        <v>2345</v>
      </c>
      <c r="L271" t="s">
        <v>2346</v>
      </c>
      <c r="M271" t="s">
        <v>2347</v>
      </c>
      <c r="N271" t="s">
        <v>2348</v>
      </c>
      <c r="O271" t="s">
        <v>2349</v>
      </c>
    </row>
    <row r="272" spans="1:15">
      <c r="A272" t="s">
        <v>2350</v>
      </c>
      <c r="B272" s="18">
        <v>8.1269619924588101E-5</v>
      </c>
      <c r="C272">
        <v>7.4486871880402701</v>
      </c>
      <c r="D272">
        <v>7.7408383396513596</v>
      </c>
      <c r="E272">
        <v>7.83277897755372</v>
      </c>
      <c r="F272">
        <v>7.9214777286450904</v>
      </c>
      <c r="G272">
        <v>7.7633729352085501</v>
      </c>
      <c r="H272" t="s">
        <v>2351</v>
      </c>
      <c r="I272" t="s">
        <v>2352</v>
      </c>
      <c r="J272" t="s">
        <v>2353</v>
      </c>
      <c r="K272" t="s">
        <v>2354</v>
      </c>
      <c r="L272" t="s">
        <v>2355</v>
      </c>
      <c r="M272" t="s">
        <v>2356</v>
      </c>
      <c r="O272" t="s">
        <v>2357</v>
      </c>
    </row>
    <row r="273" spans="1:15">
      <c r="A273" t="s">
        <v>2358</v>
      </c>
      <c r="B273" s="18">
        <v>8.1269619924588101E-5</v>
      </c>
      <c r="C273">
        <v>6.9959678974540598</v>
      </c>
      <c r="D273">
        <v>7.4706548336223904</v>
      </c>
      <c r="E273">
        <v>7.4885961879055998</v>
      </c>
      <c r="F273">
        <v>7.3876638701083603</v>
      </c>
      <c r="G273">
        <v>7.4745615702087997</v>
      </c>
      <c r="H273" t="s">
        <v>2359</v>
      </c>
      <c r="I273" t="s">
        <v>2360</v>
      </c>
      <c r="J273" t="s">
        <v>2361</v>
      </c>
      <c r="K273" t="s">
        <v>2362</v>
      </c>
      <c r="L273" t="s">
        <v>2363</v>
      </c>
      <c r="M273" t="s">
        <v>2364</v>
      </c>
      <c r="O273" t="s">
        <v>2365</v>
      </c>
    </row>
    <row r="274" spans="1:15">
      <c r="A274" t="s">
        <v>2366</v>
      </c>
      <c r="B274" s="18">
        <v>8.1465343841627906E-5</v>
      </c>
      <c r="C274">
        <v>7.6561764267071801</v>
      </c>
      <c r="D274">
        <v>8.1665409770946091</v>
      </c>
      <c r="E274">
        <v>8.0553259563272093</v>
      </c>
      <c r="F274">
        <v>7.9850425504049598</v>
      </c>
      <c r="G274">
        <v>8.0656603440924393</v>
      </c>
      <c r="H274" t="s">
        <v>2367</v>
      </c>
      <c r="I274" t="s">
        <v>2368</v>
      </c>
      <c r="J274" t="s">
        <v>2369</v>
      </c>
      <c r="K274" t="s">
        <v>2370</v>
      </c>
      <c r="L274" t="s">
        <v>2371</v>
      </c>
      <c r="M274" t="s">
        <v>2372</v>
      </c>
      <c r="O274" t="s">
        <v>2373</v>
      </c>
    </row>
    <row r="275" spans="1:15">
      <c r="A275" t="s">
        <v>2374</v>
      </c>
      <c r="B275" s="18">
        <v>8.1653023207500604E-5</v>
      </c>
      <c r="C275">
        <v>6.9661167101097599</v>
      </c>
      <c r="D275">
        <v>7.7167714080676797</v>
      </c>
      <c r="E275">
        <v>7.6547801219515401</v>
      </c>
      <c r="F275">
        <v>7.5231682533566397</v>
      </c>
      <c r="G275">
        <v>7.6976429549032801</v>
      </c>
      <c r="H275" t="s">
        <v>2375</v>
      </c>
      <c r="I275" t="s">
        <v>2376</v>
      </c>
      <c r="J275" t="s">
        <v>2377</v>
      </c>
      <c r="K275" t="s">
        <v>2378</v>
      </c>
      <c r="L275" t="s">
        <v>2379</v>
      </c>
      <c r="M275" t="s">
        <v>2380</v>
      </c>
      <c r="N275" t="s">
        <v>2381</v>
      </c>
      <c r="O275" t="s">
        <v>2382</v>
      </c>
    </row>
    <row r="276" spans="1:15">
      <c r="A276" t="s">
        <v>2383</v>
      </c>
      <c r="B276" s="18">
        <v>8.1808153970222097E-5</v>
      </c>
      <c r="C276">
        <v>7.6550830652465898</v>
      </c>
      <c r="D276">
        <v>7.4094423777332299</v>
      </c>
      <c r="E276">
        <v>7.5093699536348799</v>
      </c>
      <c r="F276">
        <v>7.6560949021604197</v>
      </c>
      <c r="G276">
        <v>7.5494489167927004</v>
      </c>
      <c r="H276" t="s">
        <v>2384</v>
      </c>
      <c r="I276" t="s">
        <v>2385</v>
      </c>
      <c r="J276" t="s">
        <v>2386</v>
      </c>
      <c r="K276" t="s">
        <v>2387</v>
      </c>
      <c r="L276" t="s">
        <v>2388</v>
      </c>
      <c r="M276" t="s">
        <v>2389</v>
      </c>
      <c r="N276" t="s">
        <v>56</v>
      </c>
      <c r="O276" t="s">
        <v>2390</v>
      </c>
    </row>
    <row r="277" spans="1:15">
      <c r="A277" t="s">
        <v>2391</v>
      </c>
      <c r="B277" s="18">
        <v>8.4409085175250002E-5</v>
      </c>
      <c r="C277">
        <v>6.9041342592890196</v>
      </c>
      <c r="D277">
        <v>7.5715880890788698</v>
      </c>
      <c r="E277">
        <v>7.5411602472630204</v>
      </c>
      <c r="F277">
        <v>7.0811440340853098</v>
      </c>
      <c r="G277">
        <v>7.3897535696567598</v>
      </c>
      <c r="H277" t="s">
        <v>2392</v>
      </c>
      <c r="I277" t="s">
        <v>2393</v>
      </c>
      <c r="J277" t="s">
        <v>2394</v>
      </c>
      <c r="K277" t="s">
        <v>2395</v>
      </c>
      <c r="L277" t="s">
        <v>2396</v>
      </c>
      <c r="M277" t="s">
        <v>2397</v>
      </c>
      <c r="O277" t="s">
        <v>2398</v>
      </c>
    </row>
    <row r="278" spans="1:15">
      <c r="A278" t="s">
        <v>2399</v>
      </c>
      <c r="B278" s="18">
        <v>8.4409085175250002E-5</v>
      </c>
      <c r="C278">
        <v>6.6914195309853897</v>
      </c>
      <c r="D278">
        <v>7.0010574381545796</v>
      </c>
      <c r="E278">
        <v>6.9121249606253503</v>
      </c>
      <c r="F278">
        <v>6.6913464785181596</v>
      </c>
      <c r="G278">
        <v>6.9934143158028901</v>
      </c>
      <c r="H278" t="s">
        <v>2400</v>
      </c>
      <c r="I278" t="s">
        <v>2401</v>
      </c>
      <c r="J278" t="s">
        <v>2402</v>
      </c>
      <c r="K278" t="s">
        <v>2403</v>
      </c>
      <c r="L278" t="s">
        <v>2404</v>
      </c>
      <c r="M278" t="s">
        <v>2405</v>
      </c>
      <c r="O278" t="s">
        <v>2406</v>
      </c>
    </row>
    <row r="279" spans="1:15">
      <c r="A279" t="s">
        <v>2407</v>
      </c>
      <c r="B279" s="18">
        <v>8.5207187927081299E-5</v>
      </c>
      <c r="C279">
        <v>7.3706329976436997</v>
      </c>
      <c r="D279">
        <v>7.0683676671335602</v>
      </c>
      <c r="E279">
        <v>7.2642255290069997</v>
      </c>
      <c r="F279">
        <v>7.31246453091088</v>
      </c>
      <c r="G279">
        <v>7.2743380369726696</v>
      </c>
      <c r="H279" t="s">
        <v>2408</v>
      </c>
      <c r="I279" t="s">
        <v>2409</v>
      </c>
      <c r="J279" t="s">
        <v>2410</v>
      </c>
      <c r="K279" t="s">
        <v>2411</v>
      </c>
      <c r="L279" t="s">
        <v>2412</v>
      </c>
      <c r="M279" t="s">
        <v>2413</v>
      </c>
      <c r="N279" t="s">
        <v>2414</v>
      </c>
      <c r="O279" t="s">
        <v>2415</v>
      </c>
    </row>
    <row r="280" spans="1:15">
      <c r="A280" t="s">
        <v>2416</v>
      </c>
      <c r="B280" s="18">
        <v>8.8636351041482907E-5</v>
      </c>
      <c r="C280">
        <v>7.0648566637176398</v>
      </c>
      <c r="D280">
        <v>7.4148035458010302</v>
      </c>
      <c r="E280">
        <v>7.4647705774561102</v>
      </c>
      <c r="F280">
        <v>7.4818584055292803</v>
      </c>
      <c r="G280">
        <v>7.4835113607114403</v>
      </c>
      <c r="H280" t="s">
        <v>2417</v>
      </c>
      <c r="I280" t="s">
        <v>2418</v>
      </c>
      <c r="J280" t="s">
        <v>2419</v>
      </c>
      <c r="K280" t="s">
        <v>2420</v>
      </c>
      <c r="L280" t="s">
        <v>2421</v>
      </c>
      <c r="M280" t="s">
        <v>2422</v>
      </c>
      <c r="O280" t="s">
        <v>2423</v>
      </c>
    </row>
    <row r="281" spans="1:15">
      <c r="A281" t="s">
        <v>2424</v>
      </c>
      <c r="B281" s="18">
        <v>9.10895494053983E-5</v>
      </c>
      <c r="C281">
        <v>8.2909507240130509</v>
      </c>
      <c r="D281">
        <v>8.0472852650267992</v>
      </c>
      <c r="E281">
        <v>8.0700601799929004</v>
      </c>
      <c r="F281">
        <v>8.1466896667628692</v>
      </c>
      <c r="G281">
        <v>8.10769612120726</v>
      </c>
      <c r="H281" t="s">
        <v>2425</v>
      </c>
      <c r="I281" t="s">
        <v>2426</v>
      </c>
      <c r="J281" t="s">
        <v>2427</v>
      </c>
      <c r="K281" t="s">
        <v>2428</v>
      </c>
      <c r="O281" t="s">
        <v>2429</v>
      </c>
    </row>
    <row r="282" spans="1:15">
      <c r="A282" t="s">
        <v>2430</v>
      </c>
      <c r="B282" s="18">
        <v>9.2241248087038299E-5</v>
      </c>
      <c r="C282">
        <v>7.04826217255453</v>
      </c>
      <c r="D282">
        <v>7.7024688177687803</v>
      </c>
      <c r="E282">
        <v>7.6448052134105602</v>
      </c>
      <c r="F282">
        <v>7.6074952814094603</v>
      </c>
      <c r="G282">
        <v>7.5417196776159301</v>
      </c>
      <c r="H282" t="s">
        <v>2431</v>
      </c>
      <c r="I282" t="s">
        <v>2432</v>
      </c>
      <c r="J282" t="s">
        <v>2433</v>
      </c>
      <c r="K282" t="s">
        <v>2434</v>
      </c>
      <c r="L282" t="s">
        <v>2435</v>
      </c>
      <c r="M282" t="s">
        <v>2436</v>
      </c>
      <c r="O282" t="s">
        <v>2437</v>
      </c>
    </row>
    <row r="283" spans="1:15">
      <c r="A283" t="s">
        <v>2438</v>
      </c>
      <c r="B283" s="18">
        <v>9.2576581006618294E-5</v>
      </c>
      <c r="C283">
        <v>7.3536590214146704</v>
      </c>
      <c r="D283">
        <v>6.8807147201554297</v>
      </c>
      <c r="E283">
        <v>6.9558034864439602</v>
      </c>
      <c r="F283">
        <v>6.9286017106298203</v>
      </c>
      <c r="G283">
        <v>6.9585772005661699</v>
      </c>
      <c r="H283" t="s">
        <v>2439</v>
      </c>
      <c r="I283" t="s">
        <v>2440</v>
      </c>
      <c r="J283" t="s">
        <v>2441</v>
      </c>
      <c r="K283" t="s">
        <v>2442</v>
      </c>
      <c r="L283" t="s">
        <v>2443</v>
      </c>
      <c r="M283" t="s">
        <v>2444</v>
      </c>
      <c r="N283" t="s">
        <v>2445</v>
      </c>
      <c r="O283" t="s">
        <v>2446</v>
      </c>
    </row>
    <row r="284" spans="1:15">
      <c r="A284" t="s">
        <v>2447</v>
      </c>
      <c r="B284" s="18">
        <v>9.3535429467421795E-5</v>
      </c>
      <c r="C284">
        <v>6.8733411967652902</v>
      </c>
      <c r="D284">
        <v>7.1597254661041196</v>
      </c>
      <c r="E284">
        <v>7.1665846165655998</v>
      </c>
      <c r="F284">
        <v>7.1328728282836797</v>
      </c>
      <c r="G284">
        <v>7.12964136779408</v>
      </c>
      <c r="H284" t="s">
        <v>2448</v>
      </c>
      <c r="I284" t="s">
        <v>2449</v>
      </c>
      <c r="J284" t="s">
        <v>2450</v>
      </c>
      <c r="K284" t="s">
        <v>2451</v>
      </c>
      <c r="L284" t="s">
        <v>2452</v>
      </c>
      <c r="M284" t="s">
        <v>2453</v>
      </c>
      <c r="O284" t="s">
        <v>2454</v>
      </c>
    </row>
    <row r="285" spans="1:15">
      <c r="A285" t="s">
        <v>2455</v>
      </c>
      <c r="B285" s="18">
        <v>9.3769813451067901E-5</v>
      </c>
      <c r="C285">
        <v>7.1912353743496</v>
      </c>
      <c r="D285">
        <v>6.7048722359220196</v>
      </c>
      <c r="E285">
        <v>6.6259979735512697</v>
      </c>
      <c r="F285">
        <v>6.6987541701533404</v>
      </c>
      <c r="G285">
        <v>6.7042203168180601</v>
      </c>
      <c r="H285" t="s">
        <v>2456</v>
      </c>
      <c r="I285" t="s">
        <v>2457</v>
      </c>
      <c r="J285" t="s">
        <v>2458</v>
      </c>
      <c r="K285" t="s">
        <v>2459</v>
      </c>
      <c r="L285" t="s">
        <v>2460</v>
      </c>
      <c r="M285" t="s">
        <v>2461</v>
      </c>
      <c r="O285" t="s">
        <v>2462</v>
      </c>
    </row>
    <row r="286" spans="1:15">
      <c r="A286" t="s">
        <v>2463</v>
      </c>
      <c r="B286" s="18">
        <v>9.5659995406728005E-5</v>
      </c>
      <c r="C286">
        <v>7.3357534828070197</v>
      </c>
      <c r="D286">
        <v>6.9456696234989197</v>
      </c>
      <c r="E286">
        <v>7.0832755212229603</v>
      </c>
      <c r="F286">
        <v>6.6217807670652196</v>
      </c>
      <c r="G286">
        <v>7.1029661487484796</v>
      </c>
      <c r="H286" t="s">
        <v>2464</v>
      </c>
      <c r="I286" t="s">
        <v>2465</v>
      </c>
      <c r="J286" t="s">
        <v>2466</v>
      </c>
      <c r="K286" t="s">
        <v>2467</v>
      </c>
      <c r="L286" t="s">
        <v>2468</v>
      </c>
      <c r="M286" t="s">
        <v>2469</v>
      </c>
      <c r="O286" t="s">
        <v>2470</v>
      </c>
    </row>
    <row r="287" spans="1:15">
      <c r="A287" t="s">
        <v>2471</v>
      </c>
      <c r="B287" s="18">
        <v>9.8874504567107296E-5</v>
      </c>
      <c r="C287">
        <v>7.2955018253585102</v>
      </c>
      <c r="D287">
        <v>6.89710454174981</v>
      </c>
      <c r="E287">
        <v>6.9451777079301502</v>
      </c>
      <c r="F287">
        <v>6.9575552274792898</v>
      </c>
      <c r="G287">
        <v>7.0048598797820203</v>
      </c>
      <c r="H287" t="s">
        <v>2472</v>
      </c>
      <c r="I287" t="s">
        <v>2473</v>
      </c>
      <c r="J287" t="s">
        <v>2474</v>
      </c>
      <c r="K287" t="s">
        <v>2475</v>
      </c>
      <c r="L287" t="s">
        <v>2476</v>
      </c>
      <c r="M287" t="s">
        <v>2477</v>
      </c>
      <c r="O287" t="s">
        <v>2478</v>
      </c>
    </row>
    <row r="288" spans="1:15">
      <c r="A288" t="s">
        <v>2479</v>
      </c>
      <c r="B288" s="18">
        <v>9.9818276685164104E-5</v>
      </c>
      <c r="C288">
        <v>7.2014015745694904</v>
      </c>
      <c r="D288">
        <v>7.2722043740333202</v>
      </c>
      <c r="E288">
        <v>7.2310840042361102</v>
      </c>
      <c r="F288">
        <v>7.0901862251353096</v>
      </c>
      <c r="G288">
        <v>7.2557044819547301</v>
      </c>
      <c r="H288" t="s">
        <v>2480</v>
      </c>
      <c r="I288" t="s">
        <v>2481</v>
      </c>
      <c r="J288" t="s">
        <v>2482</v>
      </c>
      <c r="K288" t="s">
        <v>2483</v>
      </c>
      <c r="L288" t="s">
        <v>2484</v>
      </c>
      <c r="M288" t="s">
        <v>2485</v>
      </c>
      <c r="N288" t="s">
        <v>2486</v>
      </c>
      <c r="O288" t="s">
        <v>2487</v>
      </c>
    </row>
    <row r="289" spans="1:15">
      <c r="A289" t="s">
        <v>2488</v>
      </c>
      <c r="B289">
        <v>1.00149791896293E-4</v>
      </c>
      <c r="C289">
        <v>6.6328252482015504</v>
      </c>
      <c r="D289">
        <v>6.8479543022878699</v>
      </c>
      <c r="E289">
        <v>6.7110449938755101</v>
      </c>
      <c r="F289">
        <v>6.5766175305891599</v>
      </c>
      <c r="G289">
        <v>6.6672059018221503</v>
      </c>
      <c r="H289" t="s">
        <v>2489</v>
      </c>
      <c r="I289" t="s">
        <v>2490</v>
      </c>
      <c r="J289" t="s">
        <v>2491</v>
      </c>
      <c r="K289" t="s">
        <v>2492</v>
      </c>
      <c r="L289" t="s">
        <v>2493</v>
      </c>
      <c r="M289" t="s">
        <v>2494</v>
      </c>
      <c r="O289" t="s">
        <v>2495</v>
      </c>
    </row>
    <row r="290" spans="1:15">
      <c r="A290" t="s">
        <v>2496</v>
      </c>
      <c r="B290">
        <v>1.03325334589878E-4</v>
      </c>
      <c r="C290">
        <v>7.6287543768776596</v>
      </c>
      <c r="D290">
        <v>7.3233614984916597</v>
      </c>
      <c r="E290">
        <v>7.4743689965034203</v>
      </c>
      <c r="F290">
        <v>7.6313998222475696</v>
      </c>
      <c r="G290">
        <v>7.5663502206990696</v>
      </c>
      <c r="H290" t="s">
        <v>2497</v>
      </c>
      <c r="I290" t="s">
        <v>2498</v>
      </c>
      <c r="J290" t="s">
        <v>2499</v>
      </c>
      <c r="K290" t="s">
        <v>2500</v>
      </c>
      <c r="L290" t="s">
        <v>2501</v>
      </c>
      <c r="M290" t="s">
        <v>2502</v>
      </c>
      <c r="O290" t="s">
        <v>2503</v>
      </c>
    </row>
    <row r="291" spans="1:15">
      <c r="A291" t="s">
        <v>2504</v>
      </c>
      <c r="B291">
        <v>1.03325334589878E-4</v>
      </c>
      <c r="C291">
        <v>6.60154748747963</v>
      </c>
      <c r="D291">
        <v>6.7571753524037801</v>
      </c>
      <c r="E291">
        <v>6.8185181622118103</v>
      </c>
      <c r="F291">
        <v>6.9103424360751804</v>
      </c>
      <c r="G291">
        <v>6.8479471815299897</v>
      </c>
      <c r="H291" t="s">
        <v>2505</v>
      </c>
      <c r="I291" t="s">
        <v>2506</v>
      </c>
      <c r="J291" t="s">
        <v>2507</v>
      </c>
      <c r="K291" t="s">
        <v>2508</v>
      </c>
      <c r="L291" t="s">
        <v>2509</v>
      </c>
      <c r="M291" t="s">
        <v>2510</v>
      </c>
      <c r="N291" t="s">
        <v>415</v>
      </c>
      <c r="O291" t="s">
        <v>2511</v>
      </c>
    </row>
    <row r="292" spans="1:15">
      <c r="A292" t="s">
        <v>2512</v>
      </c>
      <c r="B292">
        <v>1.03807092086087E-4</v>
      </c>
      <c r="C292">
        <v>7.1549074727315096</v>
      </c>
      <c r="D292">
        <v>7.0204434173472201</v>
      </c>
      <c r="E292">
        <v>7.11969803064851</v>
      </c>
      <c r="F292">
        <v>7.2337581091895498</v>
      </c>
      <c r="G292">
        <v>6.9227121258339999</v>
      </c>
      <c r="H292" t="s">
        <v>2513</v>
      </c>
      <c r="I292" t="s">
        <v>2514</v>
      </c>
      <c r="J292" t="s">
        <v>2515</v>
      </c>
      <c r="K292" t="s">
        <v>2516</v>
      </c>
      <c r="L292" t="s">
        <v>2517</v>
      </c>
      <c r="M292" t="s">
        <v>2518</v>
      </c>
      <c r="O292" t="s">
        <v>2519</v>
      </c>
    </row>
    <row r="293" spans="1:15">
      <c r="A293" t="s">
        <v>2520</v>
      </c>
      <c r="B293">
        <v>1.0382941155033699E-4</v>
      </c>
      <c r="C293">
        <v>6.4624036593531304</v>
      </c>
      <c r="D293">
        <v>6.9377937791849504</v>
      </c>
      <c r="E293">
        <v>6.7989120469300799</v>
      </c>
      <c r="F293">
        <v>6.7242275584927498</v>
      </c>
      <c r="G293">
        <v>6.7134242203891201</v>
      </c>
      <c r="H293" t="s">
        <v>2521</v>
      </c>
      <c r="I293" t="s">
        <v>2522</v>
      </c>
      <c r="J293" t="s">
        <v>2523</v>
      </c>
      <c r="K293" t="s">
        <v>2524</v>
      </c>
      <c r="L293" t="s">
        <v>2525</v>
      </c>
      <c r="M293" t="s">
        <v>2526</v>
      </c>
      <c r="O293" t="s">
        <v>2527</v>
      </c>
    </row>
    <row r="294" spans="1:15">
      <c r="A294" t="s">
        <v>2528</v>
      </c>
      <c r="B294">
        <v>1.0584481055484699E-4</v>
      </c>
      <c r="C294">
        <v>6.4901069603434101</v>
      </c>
      <c r="D294">
        <v>7.1205454466125397</v>
      </c>
      <c r="E294">
        <v>7.1823174917259296</v>
      </c>
      <c r="F294">
        <v>7.2741336025323502</v>
      </c>
      <c r="G294">
        <v>7.12761858569419</v>
      </c>
      <c r="H294" t="s">
        <v>2529</v>
      </c>
      <c r="I294" t="s">
        <v>2530</v>
      </c>
      <c r="J294" t="s">
        <v>2531</v>
      </c>
      <c r="K294" t="s">
        <v>2532</v>
      </c>
      <c r="L294" t="s">
        <v>2533</v>
      </c>
      <c r="M294" t="s">
        <v>2534</v>
      </c>
      <c r="O294" t="s">
        <v>2535</v>
      </c>
    </row>
    <row r="295" spans="1:15">
      <c r="A295" t="s">
        <v>2536</v>
      </c>
      <c r="B295">
        <v>1.06986871708378E-4</v>
      </c>
      <c r="C295">
        <v>6.7760275381334703</v>
      </c>
      <c r="D295">
        <v>7.0644390850542296</v>
      </c>
      <c r="E295">
        <v>7.1539542819223003</v>
      </c>
      <c r="F295">
        <v>6.9643338380464899</v>
      </c>
      <c r="G295">
        <v>7.0468226896052499</v>
      </c>
      <c r="H295" t="s">
        <v>2537</v>
      </c>
      <c r="I295" t="s">
        <v>2538</v>
      </c>
      <c r="J295" t="s">
        <v>2539</v>
      </c>
      <c r="K295" t="s">
        <v>2540</v>
      </c>
      <c r="L295" t="s">
        <v>2541</v>
      </c>
      <c r="M295" t="s">
        <v>2542</v>
      </c>
      <c r="O295" t="s">
        <v>2543</v>
      </c>
    </row>
    <row r="296" spans="1:15">
      <c r="A296" t="s">
        <v>2544</v>
      </c>
      <c r="B296">
        <v>1.13998882491589E-4</v>
      </c>
      <c r="C296">
        <v>7.1087642782753004</v>
      </c>
      <c r="D296">
        <v>7.4512349836024496</v>
      </c>
      <c r="E296">
        <v>7.3145689900773601</v>
      </c>
      <c r="F296">
        <v>7.4913178051014198</v>
      </c>
      <c r="G296">
        <v>7.3779864915458102</v>
      </c>
      <c r="H296" t="s">
        <v>2545</v>
      </c>
      <c r="I296" t="s">
        <v>2546</v>
      </c>
      <c r="J296" t="s">
        <v>2547</v>
      </c>
      <c r="K296" t="s">
        <v>2548</v>
      </c>
      <c r="L296" t="s">
        <v>2549</v>
      </c>
      <c r="M296" t="s">
        <v>2550</v>
      </c>
      <c r="N296" t="s">
        <v>2551</v>
      </c>
      <c r="O296" t="s">
        <v>2552</v>
      </c>
    </row>
    <row r="297" spans="1:15">
      <c r="A297" t="s">
        <v>2553</v>
      </c>
      <c r="B297">
        <v>1.15862260015797E-4</v>
      </c>
      <c r="C297">
        <v>7.6044692592027401</v>
      </c>
      <c r="D297">
        <v>7.5480955023960696</v>
      </c>
      <c r="E297">
        <v>7.5973455782258599</v>
      </c>
      <c r="F297">
        <v>7.7406260556347402</v>
      </c>
      <c r="G297">
        <v>7.5373536601830597</v>
      </c>
      <c r="H297" t="s">
        <v>2554</v>
      </c>
      <c r="I297" t="s">
        <v>2555</v>
      </c>
      <c r="J297" t="s">
        <v>2556</v>
      </c>
      <c r="K297" t="s">
        <v>2557</v>
      </c>
      <c r="L297" t="s">
        <v>2558</v>
      </c>
      <c r="M297" t="s">
        <v>2559</v>
      </c>
      <c r="N297" t="s">
        <v>2560</v>
      </c>
      <c r="O297" t="s">
        <v>2561</v>
      </c>
    </row>
    <row r="298" spans="1:15">
      <c r="A298" t="s">
        <v>2562</v>
      </c>
      <c r="B298">
        <v>1.1712785211905E-4</v>
      </c>
      <c r="C298">
        <v>7.8742016220549704</v>
      </c>
      <c r="D298">
        <v>8.0814842566376601</v>
      </c>
      <c r="E298">
        <v>7.8613712508739599</v>
      </c>
      <c r="F298">
        <v>7.9150243097474302</v>
      </c>
      <c r="G298">
        <v>7.8031271391815702</v>
      </c>
      <c r="H298" t="s">
        <v>2563</v>
      </c>
      <c r="I298" t="s">
        <v>2564</v>
      </c>
      <c r="J298" t="s">
        <v>2565</v>
      </c>
      <c r="K298" t="s">
        <v>2566</v>
      </c>
      <c r="L298" t="s">
        <v>2567</v>
      </c>
      <c r="M298" t="s">
        <v>2568</v>
      </c>
      <c r="O298" t="s">
        <v>2569</v>
      </c>
    </row>
    <row r="299" spans="1:15">
      <c r="A299" t="s">
        <v>2570</v>
      </c>
      <c r="B299">
        <v>1.1712785211905E-4</v>
      </c>
      <c r="C299">
        <v>6.9104700634494503</v>
      </c>
      <c r="D299">
        <v>7.1650732531991501</v>
      </c>
      <c r="E299">
        <v>7.1028424331147901</v>
      </c>
      <c r="F299">
        <v>6.9895175682184902</v>
      </c>
      <c r="G299">
        <v>7.0909416584520102</v>
      </c>
      <c r="H299" t="s">
        <v>2571</v>
      </c>
      <c r="I299" t="s">
        <v>2572</v>
      </c>
      <c r="J299" t="s">
        <v>2573</v>
      </c>
      <c r="K299" t="s">
        <v>2574</v>
      </c>
      <c r="L299" t="s">
        <v>2575</v>
      </c>
      <c r="M299" t="s">
        <v>2576</v>
      </c>
      <c r="N299" t="s">
        <v>2577</v>
      </c>
      <c r="O299" t="s">
        <v>2578</v>
      </c>
    </row>
    <row r="300" spans="1:15">
      <c r="A300" t="s">
        <v>2579</v>
      </c>
      <c r="B300">
        <v>1.1712785211905E-4</v>
      </c>
      <c r="C300">
        <v>6.81016819869747</v>
      </c>
      <c r="D300">
        <v>6.6631529199169801</v>
      </c>
      <c r="E300">
        <v>6.3435839626002801</v>
      </c>
      <c r="F300">
        <v>6.3823353308778898</v>
      </c>
      <c r="G300">
        <v>6.4378216535767399</v>
      </c>
      <c r="H300" t="s">
        <v>2580</v>
      </c>
      <c r="I300" t="s">
        <v>2581</v>
      </c>
      <c r="J300" t="s">
        <v>2582</v>
      </c>
      <c r="K300" t="s">
        <v>2583</v>
      </c>
      <c r="L300" t="s">
        <v>2584</v>
      </c>
      <c r="M300" t="s">
        <v>2585</v>
      </c>
      <c r="O300" t="s">
        <v>2586</v>
      </c>
    </row>
    <row r="301" spans="1:15">
      <c r="A301" t="s">
        <v>2587</v>
      </c>
      <c r="B301">
        <v>1.1712785211905E-4</v>
      </c>
      <c r="C301">
        <v>7.1208108754832597</v>
      </c>
      <c r="D301">
        <v>6.9759090050771997</v>
      </c>
      <c r="E301">
        <v>6.9048530504415604</v>
      </c>
      <c r="F301">
        <v>6.9452292014910304</v>
      </c>
      <c r="G301">
        <v>6.9066784006219404</v>
      </c>
      <c r="H301" t="s">
        <v>2588</v>
      </c>
      <c r="I301" t="s">
        <v>2589</v>
      </c>
      <c r="J301" t="s">
        <v>2590</v>
      </c>
      <c r="K301" t="s">
        <v>2591</v>
      </c>
      <c r="L301" t="s">
        <v>2592</v>
      </c>
      <c r="M301" t="s">
        <v>2593</v>
      </c>
      <c r="O301" t="s">
        <v>2594</v>
      </c>
    </row>
    <row r="302" spans="1:15">
      <c r="A302" t="s">
        <v>2595</v>
      </c>
      <c r="B302">
        <v>1.18520372125912E-4</v>
      </c>
      <c r="C302">
        <v>7.5837523837511496</v>
      </c>
      <c r="D302">
        <v>7.7001439367653504</v>
      </c>
      <c r="E302">
        <v>7.7218041786497302</v>
      </c>
      <c r="F302">
        <v>7.6018186654052897</v>
      </c>
      <c r="G302">
        <v>7.7849336159702203</v>
      </c>
      <c r="H302" t="s">
        <v>2596</v>
      </c>
      <c r="I302" t="s">
        <v>2597</v>
      </c>
      <c r="J302" t="s">
        <v>2598</v>
      </c>
      <c r="K302" t="s">
        <v>2599</v>
      </c>
      <c r="L302" t="s">
        <v>2600</v>
      </c>
      <c r="M302" t="s">
        <v>2601</v>
      </c>
      <c r="N302" t="s">
        <v>2602</v>
      </c>
      <c r="O302" t="s">
        <v>2603</v>
      </c>
    </row>
    <row r="303" spans="1:15">
      <c r="A303" t="s">
        <v>2604</v>
      </c>
      <c r="B303">
        <v>1.18520372125912E-4</v>
      </c>
      <c r="C303">
        <v>7.1430105685585898</v>
      </c>
      <c r="D303">
        <v>7.9472909876018702</v>
      </c>
      <c r="E303">
        <v>7.9127921318477599</v>
      </c>
      <c r="F303">
        <v>7.7491562940289098</v>
      </c>
      <c r="G303">
        <v>7.9060143977885904</v>
      </c>
      <c r="H303" t="s">
        <v>2605</v>
      </c>
      <c r="I303" t="s">
        <v>2606</v>
      </c>
      <c r="J303" t="s">
        <v>2607</v>
      </c>
      <c r="K303" t="s">
        <v>2608</v>
      </c>
      <c r="L303" t="s">
        <v>2609</v>
      </c>
      <c r="M303" t="s">
        <v>2610</v>
      </c>
      <c r="N303" t="s">
        <v>1345</v>
      </c>
      <c r="O303" t="s">
        <v>2611</v>
      </c>
    </row>
    <row r="304" spans="1:15">
      <c r="A304" t="s">
        <v>2612</v>
      </c>
      <c r="B304">
        <v>1.18520372125912E-4</v>
      </c>
      <c r="C304">
        <v>6.8620256275009899</v>
      </c>
      <c r="D304">
        <v>6.6703490058370596</v>
      </c>
      <c r="E304">
        <v>6.6024398126334596</v>
      </c>
      <c r="F304">
        <v>6.5823495049004697</v>
      </c>
      <c r="G304">
        <v>6.5595148341906402</v>
      </c>
      <c r="H304" t="s">
        <v>2613</v>
      </c>
      <c r="I304" t="s">
        <v>2614</v>
      </c>
      <c r="J304" t="s">
        <v>2615</v>
      </c>
      <c r="K304" t="s">
        <v>2616</v>
      </c>
      <c r="L304" t="s">
        <v>2617</v>
      </c>
      <c r="M304" t="s">
        <v>2618</v>
      </c>
      <c r="O304" t="s">
        <v>2619</v>
      </c>
    </row>
    <row r="305" spans="1:15">
      <c r="A305" t="s">
        <v>2620</v>
      </c>
      <c r="B305">
        <v>1.18520372125912E-4</v>
      </c>
      <c r="C305">
        <v>6.9458799127591497</v>
      </c>
      <c r="D305">
        <v>6.4207089882087498</v>
      </c>
      <c r="E305">
        <v>6.4428785545946203</v>
      </c>
      <c r="F305">
        <v>6.6572945168221196</v>
      </c>
      <c r="G305">
        <v>6.5999678668681296</v>
      </c>
      <c r="H305" t="s">
        <v>2621</v>
      </c>
      <c r="I305" t="s">
        <v>2622</v>
      </c>
      <c r="J305" t="s">
        <v>2623</v>
      </c>
      <c r="K305" t="s">
        <v>2624</v>
      </c>
      <c r="L305" t="s">
        <v>2625</v>
      </c>
      <c r="M305" t="s">
        <v>2626</v>
      </c>
      <c r="O305" t="s">
        <v>2627</v>
      </c>
    </row>
    <row r="306" spans="1:15">
      <c r="A306" t="s">
        <v>2628</v>
      </c>
      <c r="B306">
        <v>1.1966836418054901E-4</v>
      </c>
      <c r="C306">
        <v>7.4553085134957602</v>
      </c>
      <c r="D306">
        <v>7.8045272759261497</v>
      </c>
      <c r="E306">
        <v>7.7311112634020196</v>
      </c>
      <c r="F306">
        <v>7.7186895789397001</v>
      </c>
      <c r="G306">
        <v>7.7441869298757799</v>
      </c>
      <c r="H306" t="s">
        <v>2629</v>
      </c>
      <c r="I306" t="s">
        <v>2630</v>
      </c>
      <c r="J306" t="s">
        <v>2631</v>
      </c>
      <c r="K306" t="s">
        <v>2632</v>
      </c>
      <c r="L306" t="s">
        <v>2633</v>
      </c>
      <c r="M306" t="s">
        <v>2634</v>
      </c>
      <c r="N306" t="s">
        <v>370</v>
      </c>
      <c r="O306" t="s">
        <v>2635</v>
      </c>
    </row>
    <row r="307" spans="1:15">
      <c r="A307" t="s">
        <v>2636</v>
      </c>
      <c r="B307">
        <v>1.2674802109478999E-4</v>
      </c>
      <c r="C307">
        <v>7.1381875173106399</v>
      </c>
      <c r="D307">
        <v>6.84376044812484</v>
      </c>
      <c r="E307">
        <v>6.7281602418395803</v>
      </c>
      <c r="F307">
        <v>6.9778354966675504</v>
      </c>
      <c r="G307">
        <v>6.8815710182277297</v>
      </c>
      <c r="H307" t="s">
        <v>2637</v>
      </c>
      <c r="I307" t="s">
        <v>2638</v>
      </c>
      <c r="J307" t="s">
        <v>2639</v>
      </c>
      <c r="K307" t="s">
        <v>2640</v>
      </c>
      <c r="L307" t="s">
        <v>2641</v>
      </c>
      <c r="M307" t="s">
        <v>2642</v>
      </c>
      <c r="O307" t="s">
        <v>2643</v>
      </c>
    </row>
    <row r="308" spans="1:15">
      <c r="A308" t="s">
        <v>2644</v>
      </c>
      <c r="B308">
        <v>1.2874451122627201E-4</v>
      </c>
      <c r="C308">
        <v>7.5650276055148096</v>
      </c>
      <c r="D308">
        <v>7.5277232714978899</v>
      </c>
      <c r="E308">
        <v>7.4506368734925204</v>
      </c>
      <c r="F308">
        <v>7.3446396414559203</v>
      </c>
      <c r="G308">
        <v>7.5112528001979904</v>
      </c>
      <c r="H308" t="s">
        <v>2645</v>
      </c>
      <c r="I308" t="s">
        <v>2646</v>
      </c>
      <c r="J308" t="s">
        <v>2647</v>
      </c>
      <c r="K308" t="s">
        <v>2648</v>
      </c>
      <c r="L308" t="s">
        <v>2649</v>
      </c>
      <c r="M308" t="s">
        <v>2650</v>
      </c>
      <c r="O308" t="s">
        <v>2651</v>
      </c>
    </row>
    <row r="309" spans="1:15">
      <c r="A309" t="s">
        <v>2652</v>
      </c>
      <c r="B309">
        <v>1.2874451122627201E-4</v>
      </c>
      <c r="C309">
        <v>6.6003907218298998</v>
      </c>
      <c r="D309">
        <v>6.8970860901215199</v>
      </c>
      <c r="E309">
        <v>6.9045262080829097</v>
      </c>
      <c r="F309">
        <v>6.8924767847777497</v>
      </c>
      <c r="G309">
        <v>6.6895765615184102</v>
      </c>
      <c r="H309" t="s">
        <v>2653</v>
      </c>
      <c r="I309" t="s">
        <v>2654</v>
      </c>
      <c r="J309" t="s">
        <v>2655</v>
      </c>
      <c r="K309" t="s">
        <v>2656</v>
      </c>
      <c r="L309" t="s">
        <v>2657</v>
      </c>
      <c r="M309" t="s">
        <v>2658</v>
      </c>
      <c r="O309" t="s">
        <v>2659</v>
      </c>
    </row>
    <row r="310" spans="1:15">
      <c r="A310" t="s">
        <v>2660</v>
      </c>
      <c r="B310">
        <v>1.28836075453205E-4</v>
      </c>
      <c r="C310">
        <v>7.0173973008346398</v>
      </c>
      <c r="D310">
        <v>6.9332822677310704</v>
      </c>
      <c r="E310">
        <v>7.2994898166262798</v>
      </c>
      <c r="F310">
        <v>7.36589530006861</v>
      </c>
      <c r="G310">
        <v>6.9958499048216902</v>
      </c>
      <c r="H310" t="s">
        <v>2661</v>
      </c>
      <c r="I310" t="s">
        <v>2662</v>
      </c>
      <c r="J310" t="s">
        <v>2663</v>
      </c>
      <c r="K310" t="s">
        <v>2664</v>
      </c>
      <c r="L310" t="s">
        <v>2665</v>
      </c>
      <c r="M310" t="s">
        <v>2666</v>
      </c>
      <c r="O310" t="s">
        <v>2667</v>
      </c>
    </row>
    <row r="311" spans="1:15">
      <c r="A311" t="s">
        <v>2668</v>
      </c>
      <c r="B311">
        <v>1.2949482648082699E-4</v>
      </c>
      <c r="C311">
        <v>7.4569849891931197</v>
      </c>
      <c r="D311">
        <v>7.7367556471974401</v>
      </c>
      <c r="E311">
        <v>7.7054079708950196</v>
      </c>
      <c r="F311">
        <v>7.6026977247058802</v>
      </c>
      <c r="G311">
        <v>7.6260650954547797</v>
      </c>
      <c r="H311" t="s">
        <v>2669</v>
      </c>
      <c r="I311" t="s">
        <v>2670</v>
      </c>
      <c r="J311" t="s">
        <v>2671</v>
      </c>
      <c r="K311" t="s">
        <v>2672</v>
      </c>
      <c r="L311" t="s">
        <v>2673</v>
      </c>
      <c r="M311" t="s">
        <v>2674</v>
      </c>
      <c r="O311" t="s">
        <v>2675</v>
      </c>
    </row>
    <row r="312" spans="1:15">
      <c r="A312" t="s">
        <v>2676</v>
      </c>
      <c r="B312">
        <v>1.2986082918416399E-4</v>
      </c>
      <c r="C312">
        <v>7.0930530930128297</v>
      </c>
      <c r="D312">
        <v>6.9752145168148996</v>
      </c>
      <c r="E312">
        <v>6.8980218760810201</v>
      </c>
      <c r="F312">
        <v>6.9189107923716398</v>
      </c>
      <c r="G312">
        <v>6.8616068983672998</v>
      </c>
      <c r="H312" t="s">
        <v>2677</v>
      </c>
      <c r="I312" t="s">
        <v>2678</v>
      </c>
      <c r="J312" t="s">
        <v>2679</v>
      </c>
      <c r="K312" t="s">
        <v>2680</v>
      </c>
      <c r="L312" t="s">
        <v>2681</v>
      </c>
      <c r="M312" t="s">
        <v>2682</v>
      </c>
      <c r="O312" t="s">
        <v>2683</v>
      </c>
    </row>
    <row r="313" spans="1:15">
      <c r="A313" t="s">
        <v>2684</v>
      </c>
      <c r="B313">
        <v>1.34127587225268E-4</v>
      </c>
      <c r="C313">
        <v>8.3779917975007905</v>
      </c>
      <c r="D313">
        <v>8.2375389000915895</v>
      </c>
      <c r="E313">
        <v>8.2544454207041298</v>
      </c>
      <c r="F313">
        <v>8.2847368055039894</v>
      </c>
      <c r="G313">
        <v>8.2606189316647392</v>
      </c>
      <c r="H313" t="s">
        <v>2685</v>
      </c>
      <c r="I313" t="s">
        <v>2686</v>
      </c>
      <c r="J313" t="s">
        <v>2687</v>
      </c>
      <c r="K313" t="s">
        <v>2688</v>
      </c>
      <c r="L313" t="s">
        <v>2689</v>
      </c>
      <c r="M313" t="s">
        <v>2690</v>
      </c>
      <c r="O313" t="s">
        <v>2691</v>
      </c>
    </row>
    <row r="314" spans="1:15">
      <c r="A314" t="s">
        <v>2692</v>
      </c>
      <c r="B314">
        <v>1.34127587225268E-4</v>
      </c>
      <c r="C314">
        <v>6.1944188693470501</v>
      </c>
      <c r="D314">
        <v>6.3800099735284697</v>
      </c>
      <c r="E314">
        <v>6.3455096430975599</v>
      </c>
      <c r="F314">
        <v>6.7398884996077397</v>
      </c>
      <c r="G314">
        <v>6.2182864924196801</v>
      </c>
      <c r="H314" t="s">
        <v>2693</v>
      </c>
      <c r="I314" t="s">
        <v>2694</v>
      </c>
      <c r="J314" t="s">
        <v>2695</v>
      </c>
      <c r="K314" t="s">
        <v>2696</v>
      </c>
      <c r="L314" t="s">
        <v>2697</v>
      </c>
      <c r="M314" t="s">
        <v>2698</v>
      </c>
      <c r="O314" t="s">
        <v>2699</v>
      </c>
    </row>
    <row r="315" spans="1:15">
      <c r="A315" t="s">
        <v>2700</v>
      </c>
      <c r="B315">
        <v>1.34873405268575E-4</v>
      </c>
      <c r="C315">
        <v>7.1036129488279398</v>
      </c>
      <c r="D315">
        <v>6.8010031477703397</v>
      </c>
      <c r="E315">
        <v>6.9473144309623898</v>
      </c>
      <c r="F315">
        <v>6.7566027355653704</v>
      </c>
      <c r="G315">
        <v>6.9959002417196698</v>
      </c>
      <c r="H315" t="s">
        <v>2701</v>
      </c>
      <c r="I315" t="s">
        <v>2702</v>
      </c>
      <c r="J315" t="s">
        <v>2703</v>
      </c>
      <c r="K315" t="s">
        <v>2704</v>
      </c>
      <c r="L315" t="s">
        <v>2705</v>
      </c>
      <c r="M315" t="s">
        <v>2706</v>
      </c>
      <c r="N315" t="s">
        <v>2707</v>
      </c>
      <c r="O315" t="s">
        <v>2708</v>
      </c>
    </row>
    <row r="316" spans="1:15">
      <c r="A316" t="s">
        <v>2709</v>
      </c>
      <c r="B316">
        <v>1.37814282223046E-4</v>
      </c>
      <c r="C316">
        <v>6.9879864402860203</v>
      </c>
      <c r="D316">
        <v>7.5624903078284103</v>
      </c>
      <c r="E316">
        <v>7.4575822449114604</v>
      </c>
      <c r="F316">
        <v>7.6162744912354698</v>
      </c>
      <c r="G316">
        <v>7.5763784660890101</v>
      </c>
      <c r="H316" t="s">
        <v>2710</v>
      </c>
      <c r="I316" t="s">
        <v>2711</v>
      </c>
      <c r="J316" t="s">
        <v>2712</v>
      </c>
      <c r="K316" t="s">
        <v>2713</v>
      </c>
      <c r="L316" t="s">
        <v>2714</v>
      </c>
      <c r="M316" t="s">
        <v>2715</v>
      </c>
      <c r="N316" t="s">
        <v>2716</v>
      </c>
      <c r="O316" t="s">
        <v>2717</v>
      </c>
    </row>
    <row r="317" spans="1:15">
      <c r="A317" t="s">
        <v>2718</v>
      </c>
      <c r="B317">
        <v>1.37814282223046E-4</v>
      </c>
      <c r="C317">
        <v>6.7998773772031003</v>
      </c>
      <c r="D317">
        <v>7.0224204469077698</v>
      </c>
      <c r="E317">
        <v>6.9679171018940602</v>
      </c>
      <c r="F317">
        <v>6.97193204546722</v>
      </c>
      <c r="G317">
        <v>6.9214449018542998</v>
      </c>
      <c r="H317" t="s">
        <v>2719</v>
      </c>
      <c r="I317" t="s">
        <v>2720</v>
      </c>
      <c r="J317" t="s">
        <v>2721</v>
      </c>
      <c r="K317" t="s">
        <v>2722</v>
      </c>
      <c r="L317" t="s">
        <v>2723</v>
      </c>
      <c r="M317" t="s">
        <v>2724</v>
      </c>
      <c r="O317" t="s">
        <v>2725</v>
      </c>
    </row>
    <row r="318" spans="1:15">
      <c r="A318" t="s">
        <v>2726</v>
      </c>
      <c r="B318">
        <v>1.39639527480207E-4</v>
      </c>
      <c r="C318">
        <v>7.4478513508267303</v>
      </c>
      <c r="D318">
        <v>7.1363244485661896</v>
      </c>
      <c r="E318">
        <v>7.1580512096473496</v>
      </c>
      <c r="F318">
        <v>7.3899990474785699</v>
      </c>
      <c r="G318">
        <v>7.2894790863746897</v>
      </c>
      <c r="H318" t="s">
        <v>2727</v>
      </c>
      <c r="I318" t="s">
        <v>2728</v>
      </c>
      <c r="J318" t="s">
        <v>2729</v>
      </c>
      <c r="K318" t="s">
        <v>2730</v>
      </c>
      <c r="L318" t="s">
        <v>2731</v>
      </c>
      <c r="M318" t="s">
        <v>2732</v>
      </c>
      <c r="N318" t="s">
        <v>2733</v>
      </c>
      <c r="O318" t="s">
        <v>2734</v>
      </c>
    </row>
    <row r="319" spans="1:15">
      <c r="A319" t="s">
        <v>2735</v>
      </c>
      <c r="B319">
        <v>1.4198568149079299E-4</v>
      </c>
      <c r="C319">
        <v>6.6351519566570802</v>
      </c>
      <c r="D319">
        <v>7.05862965663185</v>
      </c>
      <c r="E319">
        <v>7.0452674670951403</v>
      </c>
      <c r="F319">
        <v>6.9980412161930197</v>
      </c>
      <c r="G319">
        <v>7.0845820438684104</v>
      </c>
      <c r="H319" t="s">
        <v>2736</v>
      </c>
      <c r="I319" t="s">
        <v>2737</v>
      </c>
      <c r="J319" t="s">
        <v>2738</v>
      </c>
      <c r="K319" t="s">
        <v>2739</v>
      </c>
      <c r="L319" t="s">
        <v>2740</v>
      </c>
      <c r="M319" t="s">
        <v>2741</v>
      </c>
      <c r="O319" t="s">
        <v>2742</v>
      </c>
    </row>
    <row r="320" spans="1:15">
      <c r="A320" t="s">
        <v>2743</v>
      </c>
      <c r="B320">
        <v>1.43691429265414E-4</v>
      </c>
      <c r="C320">
        <v>6.6125767672849101</v>
      </c>
      <c r="D320">
        <v>6.9349258317361402</v>
      </c>
      <c r="E320">
        <v>6.9568370059791196</v>
      </c>
      <c r="F320">
        <v>7.30527600408338</v>
      </c>
      <c r="G320">
        <v>6.9181157320324997</v>
      </c>
      <c r="H320" t="s">
        <v>2744</v>
      </c>
      <c r="I320" t="s">
        <v>2745</v>
      </c>
      <c r="J320" t="s">
        <v>2746</v>
      </c>
      <c r="K320" t="s">
        <v>2747</v>
      </c>
      <c r="O320" t="s">
        <v>2748</v>
      </c>
    </row>
    <row r="321" spans="1:15">
      <c r="A321" t="s">
        <v>2749</v>
      </c>
      <c r="B321">
        <v>1.4526885830563901E-4</v>
      </c>
      <c r="C321">
        <v>6.62674279385344</v>
      </c>
      <c r="D321">
        <v>6.8686550357369596</v>
      </c>
      <c r="E321">
        <v>6.7031958122361903</v>
      </c>
      <c r="F321">
        <v>6.65773615516117</v>
      </c>
      <c r="G321">
        <v>6.7246685003767004</v>
      </c>
      <c r="H321" t="s">
        <v>2750</v>
      </c>
      <c r="I321" t="s">
        <v>2751</v>
      </c>
      <c r="J321" t="s">
        <v>2752</v>
      </c>
      <c r="K321" t="s">
        <v>2753</v>
      </c>
      <c r="L321" t="s">
        <v>2754</v>
      </c>
      <c r="M321" t="s">
        <v>2755</v>
      </c>
      <c r="O321" t="s">
        <v>2756</v>
      </c>
    </row>
    <row r="322" spans="1:15">
      <c r="A322" t="s">
        <v>2757</v>
      </c>
      <c r="B322">
        <v>1.47529014319465E-4</v>
      </c>
      <c r="C322">
        <v>7.8898784261760504</v>
      </c>
      <c r="D322">
        <v>7.62622561464757</v>
      </c>
      <c r="E322">
        <v>7.6619375658551503</v>
      </c>
      <c r="F322">
        <v>7.7717204823057502</v>
      </c>
      <c r="G322">
        <v>7.6670765887343304</v>
      </c>
      <c r="H322" t="s">
        <v>2758</v>
      </c>
      <c r="I322" t="s">
        <v>2759</v>
      </c>
      <c r="J322" t="s">
        <v>2760</v>
      </c>
      <c r="K322" t="s">
        <v>2761</v>
      </c>
      <c r="L322" t="s">
        <v>2762</v>
      </c>
      <c r="M322" t="s">
        <v>2763</v>
      </c>
      <c r="O322" t="s">
        <v>2764</v>
      </c>
    </row>
    <row r="323" spans="1:15">
      <c r="A323" t="s">
        <v>2765</v>
      </c>
      <c r="B323">
        <v>1.47529014319465E-4</v>
      </c>
      <c r="C323">
        <v>7.2408660376159704</v>
      </c>
      <c r="D323">
        <v>7.5394556870379699</v>
      </c>
      <c r="E323">
        <v>7.3546014941829796</v>
      </c>
      <c r="F323">
        <v>7.55442224345133</v>
      </c>
      <c r="G323">
        <v>7.3303561486573097</v>
      </c>
      <c r="H323" t="s">
        <v>2766</v>
      </c>
      <c r="I323" t="s">
        <v>2767</v>
      </c>
      <c r="J323" t="s">
        <v>2768</v>
      </c>
      <c r="K323" t="s">
        <v>2769</v>
      </c>
      <c r="L323" t="s">
        <v>2770</v>
      </c>
      <c r="M323" t="s">
        <v>2771</v>
      </c>
      <c r="O323" t="s">
        <v>2772</v>
      </c>
    </row>
    <row r="324" spans="1:15">
      <c r="A324" t="s">
        <v>2773</v>
      </c>
      <c r="B324">
        <v>1.4760210375087501E-4</v>
      </c>
      <c r="C324">
        <v>7.6199372670719399</v>
      </c>
      <c r="D324">
        <v>7.2678282795881604</v>
      </c>
      <c r="E324">
        <v>7.35053770551706</v>
      </c>
      <c r="F324">
        <v>7.3295738522727403</v>
      </c>
      <c r="G324">
        <v>7.41023133906371</v>
      </c>
      <c r="H324" t="s">
        <v>2774</v>
      </c>
      <c r="I324" t="s">
        <v>2775</v>
      </c>
      <c r="J324" t="s">
        <v>2776</v>
      </c>
      <c r="K324" t="s">
        <v>2777</v>
      </c>
      <c r="L324" t="s">
        <v>2778</v>
      </c>
      <c r="M324" t="s">
        <v>2779</v>
      </c>
      <c r="N324" t="s">
        <v>2780</v>
      </c>
      <c r="O324" t="s">
        <v>2781</v>
      </c>
    </row>
    <row r="325" spans="1:15">
      <c r="A325" t="s">
        <v>2782</v>
      </c>
      <c r="B325">
        <v>1.50104104920962E-4</v>
      </c>
      <c r="C325">
        <v>6.6913119654604403</v>
      </c>
      <c r="D325">
        <v>7.1260213071067504</v>
      </c>
      <c r="E325">
        <v>7.1204711096603202</v>
      </c>
      <c r="F325">
        <v>7.1804859312864897</v>
      </c>
      <c r="G325">
        <v>7.0856773498375398</v>
      </c>
      <c r="H325" t="s">
        <v>2783</v>
      </c>
      <c r="I325" t="s">
        <v>2784</v>
      </c>
      <c r="J325" t="s">
        <v>2785</v>
      </c>
      <c r="K325" t="s">
        <v>2786</v>
      </c>
      <c r="L325" t="s">
        <v>2787</v>
      </c>
      <c r="M325" t="s">
        <v>2788</v>
      </c>
      <c r="N325" t="s">
        <v>2789</v>
      </c>
      <c r="O325" t="s">
        <v>2790</v>
      </c>
    </row>
    <row r="326" spans="1:15">
      <c r="A326" t="s">
        <v>2791</v>
      </c>
      <c r="B326">
        <v>1.5131741784949501E-4</v>
      </c>
      <c r="C326">
        <v>6.8727357164785996</v>
      </c>
      <c r="D326">
        <v>6.6779580570285102</v>
      </c>
      <c r="E326">
        <v>6.4964124447568397</v>
      </c>
      <c r="F326">
        <v>6.5115670276359801</v>
      </c>
      <c r="G326">
        <v>6.5266138196572303</v>
      </c>
      <c r="H326" t="s">
        <v>2792</v>
      </c>
      <c r="I326" t="s">
        <v>2793</v>
      </c>
      <c r="J326" t="s">
        <v>2794</v>
      </c>
      <c r="K326" t="s">
        <v>2795</v>
      </c>
      <c r="L326" t="s">
        <v>2796</v>
      </c>
      <c r="M326" t="s">
        <v>2797</v>
      </c>
      <c r="O326" t="s">
        <v>2798</v>
      </c>
    </row>
    <row r="327" spans="1:15">
      <c r="A327" t="s">
        <v>2799</v>
      </c>
      <c r="B327">
        <v>1.5329486424416701E-4</v>
      </c>
      <c r="C327">
        <v>7.5569276064997899</v>
      </c>
      <c r="D327">
        <v>7.6070186476154698</v>
      </c>
      <c r="E327">
        <v>7.6043039815167299</v>
      </c>
      <c r="F327">
        <v>7.8928831420524102</v>
      </c>
      <c r="G327">
        <v>7.5668830212546698</v>
      </c>
      <c r="H327" t="s">
        <v>2800</v>
      </c>
      <c r="I327" t="s">
        <v>2801</v>
      </c>
      <c r="J327" t="s">
        <v>2802</v>
      </c>
      <c r="K327" t="s">
        <v>2803</v>
      </c>
      <c r="L327" t="s">
        <v>2804</v>
      </c>
      <c r="M327" t="s">
        <v>2805</v>
      </c>
      <c r="N327" t="s">
        <v>559</v>
      </c>
      <c r="O327" t="s">
        <v>2806</v>
      </c>
    </row>
    <row r="328" spans="1:15">
      <c r="A328" t="s">
        <v>2807</v>
      </c>
      <c r="B328">
        <v>1.5426586002582299E-4</v>
      </c>
      <c r="C328">
        <v>7.4978871457269802</v>
      </c>
      <c r="D328">
        <v>7.22669258458874</v>
      </c>
      <c r="E328">
        <v>7.4482294597441996</v>
      </c>
      <c r="F328">
        <v>7.5508711457736801</v>
      </c>
      <c r="G328">
        <v>7.3140405225621699</v>
      </c>
      <c r="H328" t="s">
        <v>2808</v>
      </c>
      <c r="I328" t="s">
        <v>2809</v>
      </c>
      <c r="J328" t="s">
        <v>2810</v>
      </c>
      <c r="K328" t="s">
        <v>2811</v>
      </c>
      <c r="L328" t="s">
        <v>2812</v>
      </c>
      <c r="M328" t="s">
        <v>2813</v>
      </c>
      <c r="O328" t="s">
        <v>2814</v>
      </c>
    </row>
    <row r="329" spans="1:15">
      <c r="A329" t="s">
        <v>2815</v>
      </c>
      <c r="B329">
        <v>1.54418484691176E-4</v>
      </c>
      <c r="C329">
        <v>6.7844067508928401</v>
      </c>
      <c r="D329">
        <v>7.12878631415259</v>
      </c>
      <c r="E329">
        <v>7.05440395044947</v>
      </c>
      <c r="F329">
        <v>6.91557019096253</v>
      </c>
      <c r="G329">
        <v>6.9936777516925197</v>
      </c>
      <c r="H329" t="s">
        <v>2816</v>
      </c>
      <c r="I329" t="s">
        <v>2817</v>
      </c>
      <c r="J329" t="s">
        <v>2818</v>
      </c>
      <c r="K329" t="s">
        <v>2819</v>
      </c>
      <c r="L329" t="s">
        <v>2820</v>
      </c>
      <c r="M329" t="s">
        <v>2821</v>
      </c>
      <c r="O329" t="s">
        <v>2822</v>
      </c>
    </row>
    <row r="330" spans="1:15">
      <c r="A330" t="s">
        <v>2823</v>
      </c>
      <c r="B330">
        <v>1.5468439244323E-4</v>
      </c>
      <c r="C330">
        <v>7.2332919914276399</v>
      </c>
      <c r="D330">
        <v>7.0440372379007696</v>
      </c>
      <c r="E330">
        <v>7.0438093514784601</v>
      </c>
      <c r="F330">
        <v>6.9568622832084399</v>
      </c>
      <c r="G330">
        <v>7.0209424712075101</v>
      </c>
      <c r="H330" t="s">
        <v>2824</v>
      </c>
      <c r="I330" t="s">
        <v>2825</v>
      </c>
      <c r="J330" t="s">
        <v>2826</v>
      </c>
      <c r="K330" t="s">
        <v>2827</v>
      </c>
      <c r="L330" t="s">
        <v>2828</v>
      </c>
      <c r="M330" t="s">
        <v>2829</v>
      </c>
      <c r="O330" t="s">
        <v>2830</v>
      </c>
    </row>
    <row r="331" spans="1:15">
      <c r="A331" t="s">
        <v>2831</v>
      </c>
      <c r="B331">
        <v>1.5468439244323E-4</v>
      </c>
      <c r="C331">
        <v>6.7749174006713098</v>
      </c>
      <c r="D331">
        <v>6.6795701423895002</v>
      </c>
      <c r="E331">
        <v>6.84494917793387</v>
      </c>
      <c r="F331">
        <v>6.34962394610183</v>
      </c>
      <c r="G331">
        <v>6.8420735115261602</v>
      </c>
      <c r="H331" t="s">
        <v>2832</v>
      </c>
      <c r="I331" t="s">
        <v>2833</v>
      </c>
      <c r="J331" t="s">
        <v>2834</v>
      </c>
      <c r="K331" t="s">
        <v>2835</v>
      </c>
      <c r="L331" t="s">
        <v>2836</v>
      </c>
      <c r="M331" t="s">
        <v>2837</v>
      </c>
      <c r="O331" t="s">
        <v>2838</v>
      </c>
    </row>
    <row r="332" spans="1:15">
      <c r="A332" t="s">
        <v>2839</v>
      </c>
      <c r="B332">
        <v>1.5553489908207399E-4</v>
      </c>
      <c r="C332">
        <v>6.9908301572023896</v>
      </c>
      <c r="D332">
        <v>7.5380651296493699</v>
      </c>
      <c r="E332">
        <v>7.3690224195914196</v>
      </c>
      <c r="F332">
        <v>7.3215211423530597</v>
      </c>
      <c r="G332">
        <v>7.3704538987909096</v>
      </c>
      <c r="H332" t="s">
        <v>2840</v>
      </c>
      <c r="I332" t="s">
        <v>2841</v>
      </c>
      <c r="J332" t="s">
        <v>2842</v>
      </c>
      <c r="K332" t="s">
        <v>2843</v>
      </c>
      <c r="L332" t="s">
        <v>2844</v>
      </c>
      <c r="M332" t="s">
        <v>2845</v>
      </c>
      <c r="O332" t="s">
        <v>2846</v>
      </c>
    </row>
    <row r="333" spans="1:15">
      <c r="A333" t="s">
        <v>2847</v>
      </c>
      <c r="B333">
        <v>1.5640585296039801E-4</v>
      </c>
      <c r="C333">
        <v>6.96778073452949</v>
      </c>
      <c r="D333">
        <v>6.5596019221064097</v>
      </c>
      <c r="E333">
        <v>6.4788955313815801</v>
      </c>
      <c r="F333">
        <v>6.5697751805481701</v>
      </c>
      <c r="G333">
        <v>6.5590962571230103</v>
      </c>
      <c r="H333" t="s">
        <v>2848</v>
      </c>
      <c r="I333" t="s">
        <v>2849</v>
      </c>
      <c r="J333" t="s">
        <v>2850</v>
      </c>
      <c r="K333" t="s">
        <v>2851</v>
      </c>
      <c r="L333" t="s">
        <v>2852</v>
      </c>
      <c r="M333" t="s">
        <v>2853</v>
      </c>
      <c r="O333" t="s">
        <v>2854</v>
      </c>
    </row>
    <row r="334" spans="1:15">
      <c r="A334" t="s">
        <v>2855</v>
      </c>
      <c r="B334">
        <v>1.57013568466187E-4</v>
      </c>
      <c r="C334">
        <v>7.4503409934540299</v>
      </c>
      <c r="D334">
        <v>7.3381165507153501</v>
      </c>
      <c r="E334">
        <v>7.3335062644683102</v>
      </c>
      <c r="F334">
        <v>7.3648974760997801</v>
      </c>
      <c r="G334">
        <v>7.16102581261024</v>
      </c>
      <c r="H334" t="s">
        <v>2856</v>
      </c>
      <c r="I334" t="s">
        <v>2857</v>
      </c>
      <c r="J334" t="s">
        <v>2858</v>
      </c>
      <c r="K334" t="s">
        <v>2859</v>
      </c>
      <c r="L334" t="s">
        <v>2860</v>
      </c>
      <c r="M334" t="s">
        <v>2861</v>
      </c>
      <c r="O334" t="s">
        <v>2862</v>
      </c>
    </row>
    <row r="335" spans="1:15">
      <c r="A335" t="s">
        <v>2863</v>
      </c>
      <c r="B335">
        <v>1.5950950129929399E-4</v>
      </c>
      <c r="C335">
        <v>7.3724707321240199</v>
      </c>
      <c r="D335">
        <v>7.6770997244232602</v>
      </c>
      <c r="E335">
        <v>7.54483282460785</v>
      </c>
      <c r="F335">
        <v>7.3495780098677503</v>
      </c>
      <c r="G335">
        <v>7.6367912018487996</v>
      </c>
      <c r="H335" t="s">
        <v>2864</v>
      </c>
      <c r="I335" t="s">
        <v>2865</v>
      </c>
      <c r="J335" t="s">
        <v>2866</v>
      </c>
      <c r="K335" t="s">
        <v>2867</v>
      </c>
      <c r="L335" t="s">
        <v>2868</v>
      </c>
      <c r="M335" t="s">
        <v>2869</v>
      </c>
      <c r="N335" t="s">
        <v>1345</v>
      </c>
      <c r="O335" t="s">
        <v>2870</v>
      </c>
    </row>
    <row r="336" spans="1:15">
      <c r="A336" t="s">
        <v>2871</v>
      </c>
      <c r="B336">
        <v>1.5968881445701101E-4</v>
      </c>
      <c r="C336">
        <v>7.0687476666181404</v>
      </c>
      <c r="D336">
        <v>6.9671983413978102</v>
      </c>
      <c r="E336">
        <v>7.0177190006361698</v>
      </c>
      <c r="F336">
        <v>7.0466674602074404</v>
      </c>
      <c r="G336">
        <v>6.7913276506370002</v>
      </c>
      <c r="H336" t="s">
        <v>2872</v>
      </c>
      <c r="I336" t="s">
        <v>2873</v>
      </c>
      <c r="J336" t="s">
        <v>2874</v>
      </c>
      <c r="K336" t="s">
        <v>2875</v>
      </c>
      <c r="L336" t="s">
        <v>2876</v>
      </c>
      <c r="M336" t="s">
        <v>2877</v>
      </c>
      <c r="N336" t="s">
        <v>1465</v>
      </c>
      <c r="O336" t="s">
        <v>2878</v>
      </c>
    </row>
    <row r="337" spans="1:15">
      <c r="A337" t="s">
        <v>2879</v>
      </c>
      <c r="B337">
        <v>1.6124048664370899E-4</v>
      </c>
      <c r="C337">
        <v>7.8610891908807004</v>
      </c>
      <c r="D337">
        <v>7.7024216693569798</v>
      </c>
      <c r="E337">
        <v>7.8214172487692597</v>
      </c>
      <c r="F337">
        <v>7.7412452061599799</v>
      </c>
      <c r="G337">
        <v>7.7397546726217996</v>
      </c>
      <c r="H337" t="s">
        <v>2880</v>
      </c>
      <c r="I337" t="s">
        <v>2881</v>
      </c>
      <c r="J337" t="s">
        <v>2882</v>
      </c>
      <c r="K337" t="s">
        <v>2883</v>
      </c>
      <c r="L337" t="s">
        <v>2884</v>
      </c>
      <c r="M337" t="s">
        <v>2885</v>
      </c>
      <c r="O337" t="s">
        <v>2886</v>
      </c>
    </row>
    <row r="338" spans="1:15">
      <c r="A338" t="s">
        <v>2887</v>
      </c>
      <c r="B338">
        <v>1.6124048664370899E-4</v>
      </c>
      <c r="C338">
        <v>7.0694729028720102</v>
      </c>
      <c r="D338">
        <v>6.8219546992650004</v>
      </c>
      <c r="E338">
        <v>6.9901471189964299</v>
      </c>
      <c r="F338">
        <v>7.0589404719013897</v>
      </c>
      <c r="G338">
        <v>6.9685165487936302</v>
      </c>
      <c r="H338" t="s">
        <v>2888</v>
      </c>
      <c r="I338" t="s">
        <v>2889</v>
      </c>
      <c r="J338" t="s">
        <v>2890</v>
      </c>
      <c r="K338" t="s">
        <v>2891</v>
      </c>
      <c r="L338" t="s">
        <v>2892</v>
      </c>
      <c r="M338" t="s">
        <v>2893</v>
      </c>
      <c r="N338" t="s">
        <v>2894</v>
      </c>
      <c r="O338" t="s">
        <v>2895</v>
      </c>
    </row>
    <row r="339" spans="1:15">
      <c r="A339" t="s">
        <v>2896</v>
      </c>
      <c r="B339">
        <v>1.7168635591657599E-4</v>
      </c>
      <c r="C339">
        <v>6.8492617172080896</v>
      </c>
      <c r="D339">
        <v>7.1945434783832596</v>
      </c>
      <c r="E339">
        <v>7.1653189979864704</v>
      </c>
      <c r="F339">
        <v>7.1781738553250296</v>
      </c>
      <c r="G339">
        <v>7.0790527459430201</v>
      </c>
      <c r="H339" t="s">
        <v>2897</v>
      </c>
      <c r="I339" t="s">
        <v>2898</v>
      </c>
      <c r="J339" t="s">
        <v>2899</v>
      </c>
      <c r="K339" t="s">
        <v>2900</v>
      </c>
      <c r="L339" t="s">
        <v>2901</v>
      </c>
      <c r="M339" t="s">
        <v>2902</v>
      </c>
      <c r="N339" t="s">
        <v>2903</v>
      </c>
      <c r="O339" t="s">
        <v>2904</v>
      </c>
    </row>
    <row r="340" spans="1:15">
      <c r="A340" t="s">
        <v>2905</v>
      </c>
      <c r="B340">
        <v>1.7219761774430099E-4</v>
      </c>
      <c r="C340">
        <v>7.5596167812886597</v>
      </c>
      <c r="D340">
        <v>7.24709594099531</v>
      </c>
      <c r="E340">
        <v>7.14714551464981</v>
      </c>
      <c r="F340">
        <v>7.17418375645601</v>
      </c>
      <c r="G340">
        <v>7.2471828989941596</v>
      </c>
      <c r="H340" t="s">
        <v>2906</v>
      </c>
      <c r="I340" t="s">
        <v>2907</v>
      </c>
      <c r="J340" t="s">
        <v>2908</v>
      </c>
      <c r="K340" t="s">
        <v>2909</v>
      </c>
      <c r="L340" t="s">
        <v>2910</v>
      </c>
      <c r="M340" t="s">
        <v>2911</v>
      </c>
      <c r="O340" t="s">
        <v>2912</v>
      </c>
    </row>
    <row r="341" spans="1:15">
      <c r="A341" t="s">
        <v>2913</v>
      </c>
      <c r="B341">
        <v>1.7219761774430099E-4</v>
      </c>
      <c r="C341">
        <v>7.3681254514157599</v>
      </c>
      <c r="D341">
        <v>6.8323160952155604</v>
      </c>
      <c r="E341">
        <v>6.8496892572533996</v>
      </c>
      <c r="F341">
        <v>7.01032176001707</v>
      </c>
      <c r="G341">
        <v>6.8536536734403599</v>
      </c>
      <c r="H341" t="s">
        <v>2914</v>
      </c>
      <c r="I341" t="s">
        <v>2915</v>
      </c>
      <c r="J341" t="s">
        <v>2916</v>
      </c>
      <c r="K341" t="s">
        <v>2917</v>
      </c>
      <c r="L341" t="s">
        <v>2918</v>
      </c>
      <c r="M341" t="s">
        <v>2919</v>
      </c>
      <c r="N341" t="s">
        <v>2920</v>
      </c>
      <c r="O341" t="s">
        <v>2921</v>
      </c>
    </row>
    <row r="342" spans="1:15">
      <c r="A342" t="s">
        <v>2922</v>
      </c>
      <c r="B342">
        <v>1.7400733928324999E-4</v>
      </c>
      <c r="C342">
        <v>6.9775539389722097</v>
      </c>
      <c r="D342">
        <v>7.1900970968762996</v>
      </c>
      <c r="E342">
        <v>7.0680914874163898</v>
      </c>
      <c r="F342">
        <v>7.8939856651714004</v>
      </c>
      <c r="G342">
        <v>7.1243016169192996</v>
      </c>
      <c r="H342" t="s">
        <v>2923</v>
      </c>
      <c r="I342" t="s">
        <v>2924</v>
      </c>
      <c r="J342" t="s">
        <v>2925</v>
      </c>
      <c r="K342" t="s">
        <v>2926</v>
      </c>
      <c r="L342" t="s">
        <v>2927</v>
      </c>
      <c r="M342" t="s">
        <v>2928</v>
      </c>
      <c r="N342" t="s">
        <v>2929</v>
      </c>
      <c r="O342" t="s">
        <v>2930</v>
      </c>
    </row>
    <row r="343" spans="1:15">
      <c r="A343" t="s">
        <v>2931</v>
      </c>
      <c r="B343">
        <v>1.76073136370416E-4</v>
      </c>
      <c r="C343">
        <v>7.2752505492050199</v>
      </c>
      <c r="D343">
        <v>7.3215792609232597</v>
      </c>
      <c r="E343">
        <v>7.2831630726303196</v>
      </c>
      <c r="F343">
        <v>6.8321406123361204</v>
      </c>
      <c r="G343">
        <v>7.2331208118720198</v>
      </c>
      <c r="H343" t="s">
        <v>2932</v>
      </c>
      <c r="I343" t="s">
        <v>2933</v>
      </c>
      <c r="J343" t="s">
        <v>2934</v>
      </c>
      <c r="K343" t="s">
        <v>2935</v>
      </c>
      <c r="L343" t="s">
        <v>2936</v>
      </c>
      <c r="M343" t="s">
        <v>2937</v>
      </c>
      <c r="O343" t="s">
        <v>2938</v>
      </c>
    </row>
    <row r="344" spans="1:15">
      <c r="A344" t="s">
        <v>2939</v>
      </c>
      <c r="B344">
        <v>1.7696189619774999E-4</v>
      </c>
      <c r="C344">
        <v>8.0899185983000699</v>
      </c>
      <c r="D344">
        <v>8.2811487006608697</v>
      </c>
      <c r="E344">
        <v>8.4080372353191404</v>
      </c>
      <c r="F344">
        <v>8.6649523626628202</v>
      </c>
      <c r="G344">
        <v>8.2884926356391802</v>
      </c>
      <c r="H344" t="s">
        <v>2940</v>
      </c>
      <c r="I344" t="s">
        <v>2941</v>
      </c>
      <c r="J344" t="s">
        <v>2942</v>
      </c>
      <c r="K344" t="s">
        <v>2943</v>
      </c>
      <c r="L344" t="s">
        <v>2944</v>
      </c>
      <c r="M344" t="s">
        <v>2945</v>
      </c>
      <c r="O344" t="s">
        <v>2946</v>
      </c>
    </row>
    <row r="345" spans="1:15">
      <c r="A345" t="s">
        <v>2947</v>
      </c>
      <c r="B345">
        <v>1.78032547361502E-4</v>
      </c>
      <c r="C345">
        <v>7.12041368612645</v>
      </c>
      <c r="D345">
        <v>7.3115348093490704</v>
      </c>
      <c r="E345">
        <v>7.5934221466740599</v>
      </c>
      <c r="F345">
        <v>7.4522474652631301</v>
      </c>
      <c r="G345">
        <v>7.4593830092840498</v>
      </c>
      <c r="H345" t="s">
        <v>2948</v>
      </c>
      <c r="I345" t="s">
        <v>2949</v>
      </c>
      <c r="J345" t="s">
        <v>2950</v>
      </c>
      <c r="K345" t="s">
        <v>2951</v>
      </c>
      <c r="L345" t="s">
        <v>2952</v>
      </c>
      <c r="M345" t="s">
        <v>2953</v>
      </c>
      <c r="O345" t="s">
        <v>2954</v>
      </c>
    </row>
    <row r="346" spans="1:15">
      <c r="A346" t="s">
        <v>2955</v>
      </c>
      <c r="B346">
        <v>1.78032547361502E-4</v>
      </c>
      <c r="C346">
        <v>7.60844137115095</v>
      </c>
      <c r="D346">
        <v>7.8157350221018502</v>
      </c>
      <c r="E346">
        <v>7.9344094908496103</v>
      </c>
      <c r="F346">
        <v>8.0244464587026894</v>
      </c>
      <c r="G346">
        <v>7.9427474186265599</v>
      </c>
      <c r="H346" t="s">
        <v>2956</v>
      </c>
      <c r="I346" t="s">
        <v>2957</v>
      </c>
      <c r="J346" t="s">
        <v>2958</v>
      </c>
      <c r="K346" t="s">
        <v>2959</v>
      </c>
      <c r="L346" t="s">
        <v>2960</v>
      </c>
      <c r="M346" t="s">
        <v>2961</v>
      </c>
      <c r="O346" t="s">
        <v>2962</v>
      </c>
    </row>
    <row r="347" spans="1:15">
      <c r="A347" t="s">
        <v>2963</v>
      </c>
      <c r="B347">
        <v>1.79725844534134E-4</v>
      </c>
      <c r="C347">
        <v>7.02506950368796</v>
      </c>
      <c r="D347">
        <v>7.2626600729227304</v>
      </c>
      <c r="E347">
        <v>7.1767987929984196</v>
      </c>
      <c r="F347">
        <v>7.0839194427249996</v>
      </c>
      <c r="G347">
        <v>7.1370572200723199</v>
      </c>
      <c r="H347" t="s">
        <v>2964</v>
      </c>
      <c r="I347" t="s">
        <v>2965</v>
      </c>
      <c r="J347" t="s">
        <v>2966</v>
      </c>
      <c r="K347" t="s">
        <v>2967</v>
      </c>
      <c r="L347" t="s">
        <v>2968</v>
      </c>
      <c r="M347" t="s">
        <v>2969</v>
      </c>
      <c r="N347" t="s">
        <v>2129</v>
      </c>
      <c r="O347" t="s">
        <v>2970</v>
      </c>
    </row>
    <row r="348" spans="1:15">
      <c r="A348" t="s">
        <v>2971</v>
      </c>
      <c r="B348">
        <v>1.8020240445879501E-4</v>
      </c>
      <c r="C348">
        <v>7.5668736492841804</v>
      </c>
      <c r="D348">
        <v>7.7426891040408101</v>
      </c>
      <c r="E348">
        <v>7.8403617965107903</v>
      </c>
      <c r="F348">
        <v>7.9852547892031298</v>
      </c>
      <c r="G348">
        <v>7.8117205568752004</v>
      </c>
      <c r="H348" t="s">
        <v>2972</v>
      </c>
      <c r="I348" t="s">
        <v>2973</v>
      </c>
      <c r="J348" t="s">
        <v>2974</v>
      </c>
      <c r="K348" t="s">
        <v>2975</v>
      </c>
      <c r="L348" t="s">
        <v>2976</v>
      </c>
      <c r="M348" t="s">
        <v>2977</v>
      </c>
      <c r="O348" t="s">
        <v>2978</v>
      </c>
    </row>
    <row r="349" spans="1:15">
      <c r="A349" t="s">
        <v>2979</v>
      </c>
      <c r="B349">
        <v>1.8312867622770899E-4</v>
      </c>
      <c r="C349">
        <v>7.1994384191791303</v>
      </c>
      <c r="D349">
        <v>7.0614604860880599</v>
      </c>
      <c r="E349">
        <v>6.9497783417274803</v>
      </c>
      <c r="F349">
        <v>6.7905171107358004</v>
      </c>
      <c r="G349">
        <v>6.9670348124883299</v>
      </c>
      <c r="H349" t="s">
        <v>2980</v>
      </c>
      <c r="I349" t="s">
        <v>2981</v>
      </c>
      <c r="J349" t="s">
        <v>2982</v>
      </c>
      <c r="K349" t="s">
        <v>2983</v>
      </c>
      <c r="L349" t="s">
        <v>2984</v>
      </c>
      <c r="M349" t="s">
        <v>2985</v>
      </c>
      <c r="O349" t="s">
        <v>2986</v>
      </c>
    </row>
    <row r="350" spans="1:15">
      <c r="A350" t="s">
        <v>2987</v>
      </c>
      <c r="B350">
        <v>1.8330819649492499E-4</v>
      </c>
      <c r="C350">
        <v>6.9356929641827403</v>
      </c>
      <c r="D350">
        <v>7.1290736668264003</v>
      </c>
      <c r="E350">
        <v>7.1005088510935401</v>
      </c>
      <c r="F350">
        <v>7.1102563087841704</v>
      </c>
      <c r="G350">
        <v>7.0296030304219004</v>
      </c>
      <c r="H350" t="s">
        <v>2988</v>
      </c>
      <c r="I350" t="s">
        <v>2989</v>
      </c>
      <c r="J350" t="s">
        <v>2990</v>
      </c>
      <c r="K350" t="s">
        <v>2991</v>
      </c>
      <c r="L350" t="s">
        <v>2992</v>
      </c>
      <c r="M350" t="s">
        <v>2993</v>
      </c>
      <c r="O350" t="s">
        <v>2994</v>
      </c>
    </row>
    <row r="351" spans="1:15">
      <c r="A351" t="s">
        <v>2995</v>
      </c>
      <c r="B351">
        <v>1.8886075519446E-4</v>
      </c>
      <c r="C351">
        <v>7.7299053541626597</v>
      </c>
      <c r="D351">
        <v>7.7982455743418901</v>
      </c>
      <c r="E351">
        <v>7.80911877433482</v>
      </c>
      <c r="F351">
        <v>7.9684617234531201</v>
      </c>
      <c r="G351">
        <v>7.8077398099504798</v>
      </c>
      <c r="H351" t="s">
        <v>2996</v>
      </c>
      <c r="I351" t="s">
        <v>2997</v>
      </c>
      <c r="J351" t="s">
        <v>2998</v>
      </c>
      <c r="K351" t="s">
        <v>2999</v>
      </c>
      <c r="L351" t="s">
        <v>3000</v>
      </c>
      <c r="M351" t="s">
        <v>3001</v>
      </c>
      <c r="O351" t="s">
        <v>3002</v>
      </c>
    </row>
    <row r="352" spans="1:15">
      <c r="A352" t="s">
        <v>3003</v>
      </c>
      <c r="B352">
        <v>1.8911613893955799E-4</v>
      </c>
      <c r="C352">
        <v>7.3517544868363904</v>
      </c>
      <c r="D352">
        <v>7.0961991236383701</v>
      </c>
      <c r="E352">
        <v>7.1116362752471902</v>
      </c>
      <c r="F352">
        <v>7.1649163737532202</v>
      </c>
      <c r="G352">
        <v>7.0351205523846199</v>
      </c>
      <c r="H352" t="s">
        <v>3004</v>
      </c>
      <c r="I352" t="s">
        <v>3005</v>
      </c>
      <c r="J352" t="s">
        <v>3006</v>
      </c>
      <c r="K352" t="s">
        <v>3007</v>
      </c>
      <c r="L352" t="s">
        <v>3008</v>
      </c>
      <c r="M352" t="s">
        <v>3009</v>
      </c>
      <c r="O352" t="s">
        <v>3010</v>
      </c>
    </row>
    <row r="353" spans="1:15">
      <c r="A353" t="s">
        <v>3011</v>
      </c>
      <c r="B353">
        <v>1.8970138962819699E-4</v>
      </c>
      <c r="C353">
        <v>8.4437724528727198</v>
      </c>
      <c r="D353">
        <v>8.3440340600628193</v>
      </c>
      <c r="E353">
        <v>8.3527993942081604</v>
      </c>
      <c r="F353">
        <v>8.3527267159663801</v>
      </c>
      <c r="G353">
        <v>8.5185619558917693</v>
      </c>
      <c r="H353" t="s">
        <v>3012</v>
      </c>
      <c r="I353" t="s">
        <v>3013</v>
      </c>
      <c r="J353" t="s">
        <v>3014</v>
      </c>
      <c r="K353" t="s">
        <v>3015</v>
      </c>
      <c r="L353" t="s">
        <v>3016</v>
      </c>
      <c r="M353" t="s">
        <v>3017</v>
      </c>
      <c r="O353" t="s">
        <v>3018</v>
      </c>
    </row>
    <row r="354" spans="1:15">
      <c r="A354" t="s">
        <v>3019</v>
      </c>
      <c r="B354">
        <v>1.8982998058328799E-4</v>
      </c>
      <c r="C354">
        <v>7.2908929307836203</v>
      </c>
      <c r="D354">
        <v>7.0466166513979802</v>
      </c>
      <c r="E354">
        <v>7.0498174720468096</v>
      </c>
      <c r="F354">
        <v>7.1187961581652397</v>
      </c>
      <c r="G354">
        <v>7.0531706468979998</v>
      </c>
      <c r="H354" t="s">
        <v>3020</v>
      </c>
      <c r="I354" t="s">
        <v>3021</v>
      </c>
      <c r="J354" t="s">
        <v>3022</v>
      </c>
      <c r="K354" t="s">
        <v>3023</v>
      </c>
      <c r="L354" t="s">
        <v>3024</v>
      </c>
      <c r="M354" t="s">
        <v>3025</v>
      </c>
      <c r="O354" t="s">
        <v>3026</v>
      </c>
    </row>
    <row r="355" spans="1:15">
      <c r="A355" t="s">
        <v>3027</v>
      </c>
      <c r="B355">
        <v>1.8995903800424601E-4</v>
      </c>
      <c r="C355">
        <v>7.1389023066541402</v>
      </c>
      <c r="D355">
        <v>7.70761987846402</v>
      </c>
      <c r="E355">
        <v>7.5589600787297302</v>
      </c>
      <c r="F355">
        <v>7.2666817322325103</v>
      </c>
      <c r="G355">
        <v>7.5739228909234102</v>
      </c>
      <c r="H355" t="s">
        <v>3028</v>
      </c>
      <c r="I355" t="s">
        <v>3029</v>
      </c>
      <c r="J355" t="s">
        <v>3030</v>
      </c>
      <c r="K355" t="s">
        <v>3031</v>
      </c>
      <c r="L355" t="s">
        <v>3032</v>
      </c>
      <c r="M355" t="s">
        <v>3033</v>
      </c>
      <c r="N355" t="s">
        <v>1193</v>
      </c>
      <c r="O355" t="s">
        <v>3034</v>
      </c>
    </row>
    <row r="356" spans="1:15">
      <c r="A356" t="s">
        <v>3035</v>
      </c>
      <c r="B356">
        <v>1.93968734889065E-4</v>
      </c>
      <c r="C356">
        <v>7.4676408768289901</v>
      </c>
      <c r="D356">
        <v>7.2240225645041498</v>
      </c>
      <c r="E356">
        <v>7.4200857291890197</v>
      </c>
      <c r="F356">
        <v>7.4232688348402904</v>
      </c>
      <c r="G356">
        <v>7.4462999879654204</v>
      </c>
      <c r="H356" t="s">
        <v>3036</v>
      </c>
      <c r="I356" t="s">
        <v>3037</v>
      </c>
      <c r="J356" t="s">
        <v>3038</v>
      </c>
      <c r="K356" t="s">
        <v>3039</v>
      </c>
      <c r="L356" t="s">
        <v>3040</v>
      </c>
      <c r="M356" t="s">
        <v>3041</v>
      </c>
      <c r="N356" t="s">
        <v>2414</v>
      </c>
      <c r="O356" t="s">
        <v>3042</v>
      </c>
    </row>
    <row r="357" spans="1:15">
      <c r="A357" t="s">
        <v>3043</v>
      </c>
      <c r="B357">
        <v>1.9919667742020501E-4</v>
      </c>
      <c r="C357">
        <v>7.01209867812263</v>
      </c>
      <c r="D357">
        <v>7.0867502850264597</v>
      </c>
      <c r="E357">
        <v>6.9124992531590799</v>
      </c>
      <c r="F357">
        <v>6.7498910058231001</v>
      </c>
      <c r="G357">
        <v>6.7952925711087104</v>
      </c>
      <c r="H357" t="s">
        <v>3044</v>
      </c>
      <c r="I357" t="s">
        <v>3045</v>
      </c>
      <c r="J357" t="s">
        <v>3046</v>
      </c>
      <c r="K357" t="s">
        <v>3047</v>
      </c>
      <c r="L357" t="s">
        <v>3048</v>
      </c>
      <c r="M357" t="s">
        <v>3049</v>
      </c>
      <c r="N357" t="s">
        <v>3050</v>
      </c>
      <c r="O357" t="s">
        <v>3051</v>
      </c>
    </row>
    <row r="358" spans="1:15">
      <c r="A358" t="s">
        <v>3052</v>
      </c>
      <c r="B358">
        <v>2.01663650470487E-4</v>
      </c>
      <c r="C358">
        <v>6.8754902698456304</v>
      </c>
      <c r="D358">
        <v>7.0334566469076103</v>
      </c>
      <c r="E358">
        <v>7.0165947664469996</v>
      </c>
      <c r="F358">
        <v>6.90071153994041</v>
      </c>
      <c r="G358">
        <v>7.2132985030180397</v>
      </c>
      <c r="H358" t="s">
        <v>3053</v>
      </c>
      <c r="I358" t="s">
        <v>3054</v>
      </c>
      <c r="J358" t="s">
        <v>3055</v>
      </c>
      <c r="K358" t="s">
        <v>3056</v>
      </c>
      <c r="L358" t="s">
        <v>3057</v>
      </c>
      <c r="M358" t="s">
        <v>3058</v>
      </c>
      <c r="N358" t="s">
        <v>3059</v>
      </c>
      <c r="O358" t="s">
        <v>3060</v>
      </c>
    </row>
    <row r="359" spans="1:15">
      <c r="A359" t="s">
        <v>3061</v>
      </c>
      <c r="B359">
        <v>2.0604661228638599E-4</v>
      </c>
      <c r="C359">
        <v>8.1483351670113606</v>
      </c>
      <c r="D359">
        <v>8.1613086000883701</v>
      </c>
      <c r="E359">
        <v>8.3878555377012294</v>
      </c>
      <c r="F359">
        <v>8.3281459323267502</v>
      </c>
      <c r="G359">
        <v>8.3323859605960493</v>
      </c>
      <c r="H359" t="s">
        <v>3062</v>
      </c>
      <c r="I359" t="s">
        <v>3063</v>
      </c>
      <c r="J359" t="s">
        <v>3064</v>
      </c>
      <c r="K359" t="s">
        <v>3065</v>
      </c>
      <c r="L359" t="s">
        <v>3066</v>
      </c>
      <c r="M359" t="s">
        <v>3067</v>
      </c>
      <c r="N359" t="s">
        <v>3068</v>
      </c>
      <c r="O359" t="s">
        <v>3069</v>
      </c>
    </row>
    <row r="360" spans="1:15">
      <c r="A360" t="s">
        <v>3070</v>
      </c>
      <c r="B360">
        <v>2.1015073254674699E-4</v>
      </c>
      <c r="C360">
        <v>6.8927652950993004</v>
      </c>
      <c r="D360">
        <v>7.1150622637640799</v>
      </c>
      <c r="E360">
        <v>7.1735512928693703</v>
      </c>
      <c r="F360">
        <v>6.9315490286378303</v>
      </c>
      <c r="G360">
        <v>7.20397163763844</v>
      </c>
      <c r="H360" t="s">
        <v>3071</v>
      </c>
      <c r="I360" t="s">
        <v>3072</v>
      </c>
      <c r="J360" t="s">
        <v>3073</v>
      </c>
      <c r="K360" t="s">
        <v>3074</v>
      </c>
      <c r="L360" t="s">
        <v>3075</v>
      </c>
      <c r="M360" t="s">
        <v>3076</v>
      </c>
      <c r="N360" t="s">
        <v>3077</v>
      </c>
      <c r="O360" t="s">
        <v>3078</v>
      </c>
    </row>
    <row r="361" spans="1:15">
      <c r="A361" t="s">
        <v>3079</v>
      </c>
      <c r="B361">
        <v>2.1015073254674699E-4</v>
      </c>
      <c r="C361">
        <v>7.1890871336449997</v>
      </c>
      <c r="D361">
        <v>6.9209122868753701</v>
      </c>
      <c r="E361">
        <v>6.99110839692875</v>
      </c>
      <c r="F361">
        <v>6.8842770862061204</v>
      </c>
      <c r="G361">
        <v>6.9768954948697299</v>
      </c>
      <c r="H361" t="s">
        <v>3080</v>
      </c>
      <c r="I361" t="s">
        <v>3081</v>
      </c>
      <c r="J361" t="s">
        <v>3082</v>
      </c>
      <c r="K361" t="s">
        <v>3083</v>
      </c>
      <c r="L361" t="s">
        <v>3084</v>
      </c>
      <c r="M361" t="s">
        <v>3085</v>
      </c>
      <c r="N361" t="s">
        <v>3086</v>
      </c>
      <c r="O361" t="s">
        <v>3087</v>
      </c>
    </row>
    <row r="362" spans="1:15">
      <c r="A362" t="s">
        <v>3088</v>
      </c>
      <c r="B362">
        <v>2.10882155171598E-4</v>
      </c>
      <c r="C362">
        <v>7.3457615486142904</v>
      </c>
      <c r="D362">
        <v>7.5801186257653699</v>
      </c>
      <c r="E362">
        <v>7.6756253400258796</v>
      </c>
      <c r="F362">
        <v>7.5130996861755701</v>
      </c>
      <c r="G362">
        <v>7.65219012591887</v>
      </c>
      <c r="H362" t="s">
        <v>3089</v>
      </c>
      <c r="I362" t="s">
        <v>3090</v>
      </c>
      <c r="J362" t="s">
        <v>3091</v>
      </c>
      <c r="K362" t="s">
        <v>3092</v>
      </c>
      <c r="L362" t="s">
        <v>3093</v>
      </c>
      <c r="M362" t="s">
        <v>3094</v>
      </c>
      <c r="O362" t="s">
        <v>3095</v>
      </c>
    </row>
    <row r="363" spans="1:15">
      <c r="A363" t="s">
        <v>3096</v>
      </c>
      <c r="B363">
        <v>2.1649079717248699E-4</v>
      </c>
      <c r="C363">
        <v>7.6116763928072002</v>
      </c>
      <c r="D363">
        <v>7.2479894636881799</v>
      </c>
      <c r="E363">
        <v>7.3540212089641201</v>
      </c>
      <c r="F363">
        <v>7.2840222445674101</v>
      </c>
      <c r="G363">
        <v>7.4059382647569301</v>
      </c>
      <c r="H363" t="s">
        <v>3097</v>
      </c>
      <c r="I363" t="s">
        <v>3098</v>
      </c>
      <c r="J363" t="s">
        <v>3099</v>
      </c>
      <c r="K363" t="s">
        <v>3100</v>
      </c>
      <c r="L363" t="s">
        <v>3101</v>
      </c>
      <c r="M363" t="s">
        <v>3102</v>
      </c>
      <c r="O363" t="s">
        <v>3103</v>
      </c>
    </row>
    <row r="364" spans="1:15">
      <c r="A364" t="s">
        <v>3104</v>
      </c>
      <c r="B364">
        <v>2.16648713027019E-4</v>
      </c>
      <c r="C364">
        <v>7.27492583037741</v>
      </c>
      <c r="D364">
        <v>7.2648323096276304</v>
      </c>
      <c r="E364">
        <v>7.4139899300907199</v>
      </c>
      <c r="F364">
        <v>7.3478835712484898</v>
      </c>
      <c r="G364">
        <v>6.8279736793944199</v>
      </c>
      <c r="H364" t="s">
        <v>3105</v>
      </c>
      <c r="I364" t="s">
        <v>3106</v>
      </c>
      <c r="J364" t="s">
        <v>3107</v>
      </c>
      <c r="K364" t="s">
        <v>3108</v>
      </c>
      <c r="L364" t="s">
        <v>3109</v>
      </c>
      <c r="M364" t="s">
        <v>3110</v>
      </c>
      <c r="O364" t="s">
        <v>3111</v>
      </c>
    </row>
    <row r="365" spans="1:15">
      <c r="A365" t="s">
        <v>3112</v>
      </c>
      <c r="B365">
        <v>2.18186492009174E-4</v>
      </c>
      <c r="C365">
        <v>6.6293592295294097</v>
      </c>
      <c r="D365">
        <v>7.0175937730061699</v>
      </c>
      <c r="E365">
        <v>6.97295478911016</v>
      </c>
      <c r="F365">
        <v>6.87332522719172</v>
      </c>
      <c r="G365">
        <v>6.8762252652567497</v>
      </c>
      <c r="H365" t="s">
        <v>3113</v>
      </c>
      <c r="I365" t="s">
        <v>3114</v>
      </c>
      <c r="J365" t="s">
        <v>3115</v>
      </c>
      <c r="K365" t="s">
        <v>3116</v>
      </c>
      <c r="L365" t="s">
        <v>3117</v>
      </c>
      <c r="M365" t="s">
        <v>3118</v>
      </c>
      <c r="N365" t="s">
        <v>3119</v>
      </c>
      <c r="O365" t="s">
        <v>3120</v>
      </c>
    </row>
    <row r="366" spans="1:15">
      <c r="A366" t="s">
        <v>3121</v>
      </c>
      <c r="B366">
        <v>2.18445775062398E-4</v>
      </c>
      <c r="C366">
        <v>7.5589549278823096</v>
      </c>
      <c r="D366">
        <v>7.2700456523910404</v>
      </c>
      <c r="E366">
        <v>7.27879790166189</v>
      </c>
      <c r="F366">
        <v>7.4224610270157303</v>
      </c>
      <c r="G366">
        <v>7.34491245993964</v>
      </c>
      <c r="H366" t="s">
        <v>3122</v>
      </c>
      <c r="I366" t="s">
        <v>3123</v>
      </c>
      <c r="J366" t="s">
        <v>3124</v>
      </c>
      <c r="K366" t="s">
        <v>3125</v>
      </c>
      <c r="L366" t="s">
        <v>3126</v>
      </c>
      <c r="M366" t="s">
        <v>3127</v>
      </c>
      <c r="N366" t="s">
        <v>3128</v>
      </c>
      <c r="O366" t="s">
        <v>3129</v>
      </c>
    </row>
    <row r="367" spans="1:15">
      <c r="A367" t="s">
        <v>3130</v>
      </c>
      <c r="B367">
        <v>2.2596342478145801E-4</v>
      </c>
      <c r="C367">
        <v>6.6406536421450699</v>
      </c>
      <c r="D367">
        <v>7.3233349358108404</v>
      </c>
      <c r="E367">
        <v>7.1138732488515597</v>
      </c>
      <c r="F367">
        <v>6.83189475481824</v>
      </c>
      <c r="G367">
        <v>7.1131930617952897</v>
      </c>
      <c r="H367" t="s">
        <v>3131</v>
      </c>
      <c r="I367" t="s">
        <v>3132</v>
      </c>
      <c r="J367" t="s">
        <v>3133</v>
      </c>
      <c r="K367" t="s">
        <v>3134</v>
      </c>
      <c r="L367" t="s">
        <v>3135</v>
      </c>
      <c r="M367" t="s">
        <v>3136</v>
      </c>
      <c r="O367" t="s">
        <v>3137</v>
      </c>
    </row>
    <row r="368" spans="1:15">
      <c r="A368" t="s">
        <v>3138</v>
      </c>
      <c r="B368">
        <v>2.27995224282528E-4</v>
      </c>
      <c r="C368">
        <v>6.5332095659785701</v>
      </c>
      <c r="D368">
        <v>6.0356762667460897</v>
      </c>
      <c r="E368">
        <v>6.38817129138772</v>
      </c>
      <c r="F368">
        <v>6.7211678275400697</v>
      </c>
      <c r="G368">
        <v>6.4215994819415601</v>
      </c>
      <c r="H368" t="s">
        <v>3139</v>
      </c>
      <c r="I368" t="s">
        <v>3140</v>
      </c>
      <c r="J368" t="s">
        <v>3141</v>
      </c>
      <c r="K368" t="s">
        <v>3142</v>
      </c>
      <c r="L368" t="s">
        <v>3143</v>
      </c>
      <c r="M368" t="s">
        <v>3144</v>
      </c>
      <c r="O368" t="s">
        <v>3145</v>
      </c>
    </row>
    <row r="369" spans="1:15">
      <c r="A369" t="s">
        <v>3146</v>
      </c>
      <c r="B369">
        <v>2.30551783297143E-4</v>
      </c>
      <c r="C369">
        <v>6.9635680680338501</v>
      </c>
      <c r="D369">
        <v>6.8307365170408696</v>
      </c>
      <c r="E369">
        <v>6.8477895713620098</v>
      </c>
      <c r="F369">
        <v>7.2669294557062303</v>
      </c>
      <c r="G369">
        <v>6.8981577015386399</v>
      </c>
      <c r="H369" t="s">
        <v>3147</v>
      </c>
      <c r="I369" t="s">
        <v>3148</v>
      </c>
      <c r="J369" t="s">
        <v>3149</v>
      </c>
      <c r="K369" t="s">
        <v>3150</v>
      </c>
      <c r="L369" t="s">
        <v>3151</v>
      </c>
      <c r="M369" t="s">
        <v>3152</v>
      </c>
      <c r="N369" t="s">
        <v>857</v>
      </c>
      <c r="O369" t="s">
        <v>3153</v>
      </c>
    </row>
    <row r="370" spans="1:15">
      <c r="A370" t="s">
        <v>3154</v>
      </c>
      <c r="B370">
        <v>2.3432239472697601E-4</v>
      </c>
      <c r="C370">
        <v>6.74545049132161</v>
      </c>
      <c r="D370">
        <v>7.5392614048847202</v>
      </c>
      <c r="E370">
        <v>7.4223965128518001</v>
      </c>
      <c r="F370">
        <v>6.6247954109914904</v>
      </c>
      <c r="G370">
        <v>7.2735689054703396</v>
      </c>
      <c r="H370" t="s">
        <v>3155</v>
      </c>
      <c r="I370" t="s">
        <v>3156</v>
      </c>
      <c r="J370" t="s">
        <v>3157</v>
      </c>
      <c r="K370" t="s">
        <v>3158</v>
      </c>
      <c r="L370" t="s">
        <v>3159</v>
      </c>
      <c r="M370" t="s">
        <v>3160</v>
      </c>
      <c r="O370" t="s">
        <v>3161</v>
      </c>
    </row>
    <row r="371" spans="1:15">
      <c r="A371" t="s">
        <v>3162</v>
      </c>
      <c r="B371">
        <v>2.3558344229189699E-4</v>
      </c>
      <c r="C371">
        <v>6.7694956153327999</v>
      </c>
      <c r="D371">
        <v>6.5771758429669296</v>
      </c>
      <c r="E371">
        <v>6.57360106171509</v>
      </c>
      <c r="F371">
        <v>6.7614086708128402</v>
      </c>
      <c r="G371">
        <v>6.4185646537352401</v>
      </c>
      <c r="H371" t="s">
        <v>3163</v>
      </c>
      <c r="I371" t="s">
        <v>3164</v>
      </c>
      <c r="J371" t="s">
        <v>3165</v>
      </c>
      <c r="K371" t="s">
        <v>3166</v>
      </c>
      <c r="L371" t="s">
        <v>3167</v>
      </c>
      <c r="M371" t="s">
        <v>3168</v>
      </c>
      <c r="O371" t="s">
        <v>3169</v>
      </c>
    </row>
    <row r="372" spans="1:15">
      <c r="A372" t="s">
        <v>3170</v>
      </c>
      <c r="B372">
        <v>2.3691114474901499E-4</v>
      </c>
      <c r="C372">
        <v>7.3700694983390598</v>
      </c>
      <c r="D372">
        <v>7.3113914947045799</v>
      </c>
      <c r="E372">
        <v>7.3583483854190304</v>
      </c>
      <c r="F372">
        <v>7.5486242113480504</v>
      </c>
      <c r="G372">
        <v>7.3535914785271999</v>
      </c>
      <c r="H372" t="s">
        <v>3171</v>
      </c>
      <c r="I372" t="s">
        <v>3172</v>
      </c>
      <c r="J372" t="s">
        <v>3173</v>
      </c>
      <c r="K372" t="s">
        <v>3174</v>
      </c>
      <c r="L372" t="s">
        <v>3175</v>
      </c>
      <c r="M372" t="s">
        <v>3176</v>
      </c>
      <c r="N372" t="s">
        <v>3177</v>
      </c>
      <c r="O372" t="s">
        <v>3178</v>
      </c>
    </row>
    <row r="373" spans="1:15">
      <c r="A373" t="s">
        <v>3179</v>
      </c>
      <c r="B373">
        <v>2.4200170356445099E-4</v>
      </c>
      <c r="C373">
        <v>7.2600612233747697</v>
      </c>
      <c r="D373">
        <v>7.23120927450368</v>
      </c>
      <c r="E373">
        <v>7.1106283672505004</v>
      </c>
      <c r="F373">
        <v>7.1097413766742301</v>
      </c>
      <c r="G373">
        <v>7.0264532160788802</v>
      </c>
      <c r="H373" t="s">
        <v>3180</v>
      </c>
      <c r="I373" t="s">
        <v>3181</v>
      </c>
      <c r="J373" t="s">
        <v>3182</v>
      </c>
      <c r="K373" t="s">
        <v>3183</v>
      </c>
      <c r="L373" t="s">
        <v>3184</v>
      </c>
      <c r="M373" t="s">
        <v>3185</v>
      </c>
      <c r="O373" t="s">
        <v>3186</v>
      </c>
    </row>
    <row r="374" spans="1:15">
      <c r="A374" t="s">
        <v>3187</v>
      </c>
      <c r="B374">
        <v>2.4422281866103203E-4</v>
      </c>
      <c r="C374">
        <v>8.1261934000966303</v>
      </c>
      <c r="D374">
        <v>8.3029094560668604</v>
      </c>
      <c r="E374">
        <v>8.3051590091812404</v>
      </c>
      <c r="F374">
        <v>8.6201953220757108</v>
      </c>
      <c r="G374">
        <v>8.2293761639184897</v>
      </c>
      <c r="H374" t="s">
        <v>3188</v>
      </c>
      <c r="I374" t="s">
        <v>3189</v>
      </c>
      <c r="J374" t="s">
        <v>3190</v>
      </c>
      <c r="K374" t="s">
        <v>3191</v>
      </c>
      <c r="L374" t="s">
        <v>3192</v>
      </c>
      <c r="M374" t="s">
        <v>3193</v>
      </c>
      <c r="N374" t="s">
        <v>3194</v>
      </c>
      <c r="O374" t="s">
        <v>3195</v>
      </c>
    </row>
    <row r="375" spans="1:15">
      <c r="A375" t="s">
        <v>3196</v>
      </c>
      <c r="B375">
        <v>2.5038955379826598E-4</v>
      </c>
      <c r="C375">
        <v>7.4404234499329904</v>
      </c>
      <c r="D375">
        <v>7.0549825330542699</v>
      </c>
      <c r="E375">
        <v>7.2062818473981602</v>
      </c>
      <c r="F375">
        <v>7.1805723472924399</v>
      </c>
      <c r="G375">
        <v>7.0775371831950196</v>
      </c>
      <c r="H375" t="s">
        <v>3197</v>
      </c>
      <c r="I375" t="s">
        <v>3198</v>
      </c>
      <c r="J375" t="s">
        <v>3199</v>
      </c>
      <c r="K375" t="s">
        <v>3200</v>
      </c>
      <c r="L375" t="s">
        <v>3201</v>
      </c>
      <c r="M375" t="s">
        <v>3202</v>
      </c>
      <c r="N375" t="s">
        <v>3203</v>
      </c>
      <c r="O375" t="s">
        <v>3204</v>
      </c>
    </row>
    <row r="376" spans="1:15">
      <c r="A376" t="s">
        <v>3205</v>
      </c>
      <c r="B376">
        <v>2.5633717502846599E-4</v>
      </c>
      <c r="C376">
        <v>6.66992919618529</v>
      </c>
      <c r="D376">
        <v>7.46001508005953</v>
      </c>
      <c r="E376">
        <v>7.3681906416997096</v>
      </c>
      <c r="F376">
        <v>7.0986610548528599</v>
      </c>
      <c r="G376">
        <v>7.2689996565562103</v>
      </c>
      <c r="H376" t="s">
        <v>3206</v>
      </c>
      <c r="I376" t="s">
        <v>3207</v>
      </c>
      <c r="J376" t="s">
        <v>3208</v>
      </c>
      <c r="K376" t="s">
        <v>3209</v>
      </c>
      <c r="L376" t="s">
        <v>3210</v>
      </c>
      <c r="M376" t="s">
        <v>3211</v>
      </c>
      <c r="N376" t="s">
        <v>584</v>
      </c>
      <c r="O376" t="s">
        <v>3212</v>
      </c>
    </row>
    <row r="377" spans="1:15">
      <c r="A377" t="s">
        <v>3213</v>
      </c>
      <c r="B377">
        <v>2.56561149230328E-4</v>
      </c>
      <c r="C377">
        <v>7.7144105528359503</v>
      </c>
      <c r="D377">
        <v>7.6159854018189597</v>
      </c>
      <c r="E377">
        <v>7.4570488661698802</v>
      </c>
      <c r="F377">
        <v>7.4835178615428397</v>
      </c>
      <c r="G377">
        <v>7.42728350144289</v>
      </c>
      <c r="H377" t="s">
        <v>3214</v>
      </c>
      <c r="I377" t="s">
        <v>3215</v>
      </c>
      <c r="J377" t="s">
        <v>3216</v>
      </c>
      <c r="K377" t="s">
        <v>3217</v>
      </c>
      <c r="L377" t="s">
        <v>3218</v>
      </c>
      <c r="M377" t="s">
        <v>3219</v>
      </c>
      <c r="N377" t="s">
        <v>3220</v>
      </c>
      <c r="O377" t="s">
        <v>3221</v>
      </c>
    </row>
    <row r="378" spans="1:15">
      <c r="A378" t="s">
        <v>3222</v>
      </c>
      <c r="B378">
        <v>2.5771011194244899E-4</v>
      </c>
      <c r="C378">
        <v>7.5009335747589603</v>
      </c>
      <c r="D378">
        <v>7.5648611753787502</v>
      </c>
      <c r="E378">
        <v>7.7813858246546701</v>
      </c>
      <c r="F378">
        <v>7.8010155546303102</v>
      </c>
      <c r="G378">
        <v>7.6932141385130697</v>
      </c>
      <c r="H378" t="s">
        <v>3223</v>
      </c>
      <c r="I378" t="s">
        <v>3224</v>
      </c>
      <c r="J378" t="s">
        <v>3225</v>
      </c>
      <c r="K378" t="s">
        <v>3226</v>
      </c>
      <c r="L378" t="s">
        <v>3227</v>
      </c>
      <c r="M378" t="s">
        <v>3228</v>
      </c>
      <c r="N378" t="s">
        <v>3229</v>
      </c>
      <c r="O378" t="s">
        <v>3230</v>
      </c>
    </row>
    <row r="379" spans="1:15">
      <c r="A379" t="s">
        <v>3231</v>
      </c>
      <c r="B379">
        <v>2.60530891277241E-4</v>
      </c>
      <c r="C379">
        <v>6.80276089337789</v>
      </c>
      <c r="D379">
        <v>6.7665941828992304</v>
      </c>
      <c r="E379">
        <v>6.5405014400296198</v>
      </c>
      <c r="F379">
        <v>6.4944124261473002</v>
      </c>
      <c r="G379">
        <v>6.5577948823017804</v>
      </c>
      <c r="H379" t="s">
        <v>3232</v>
      </c>
      <c r="I379" t="s">
        <v>3233</v>
      </c>
      <c r="J379" t="s">
        <v>3234</v>
      </c>
      <c r="K379" t="s">
        <v>3235</v>
      </c>
      <c r="L379" t="s">
        <v>3236</v>
      </c>
      <c r="M379" t="s">
        <v>3237</v>
      </c>
      <c r="O379" t="s">
        <v>3238</v>
      </c>
    </row>
    <row r="380" spans="1:15">
      <c r="A380" t="s">
        <v>3239</v>
      </c>
      <c r="B380">
        <v>2.60530891277241E-4</v>
      </c>
      <c r="C380">
        <v>6.9739089892939399</v>
      </c>
      <c r="D380">
        <v>6.78864159287438</v>
      </c>
      <c r="E380">
        <v>6.96339270243194</v>
      </c>
      <c r="F380">
        <v>6.99368404313537</v>
      </c>
      <c r="G380">
        <v>6.8859171911967403</v>
      </c>
      <c r="H380" t="s">
        <v>3240</v>
      </c>
      <c r="I380" t="s">
        <v>3241</v>
      </c>
      <c r="J380" t="s">
        <v>3242</v>
      </c>
      <c r="K380" t="s">
        <v>3243</v>
      </c>
      <c r="L380" t="s">
        <v>3244</v>
      </c>
      <c r="M380" t="s">
        <v>3245</v>
      </c>
      <c r="O380" t="s">
        <v>3246</v>
      </c>
    </row>
    <row r="381" spans="1:15">
      <c r="A381" t="s">
        <v>3247</v>
      </c>
      <c r="B381">
        <v>2.61960174191526E-4</v>
      </c>
      <c r="C381">
        <v>7.4395595115207804</v>
      </c>
      <c r="D381">
        <v>7.3638649568438597</v>
      </c>
      <c r="E381">
        <v>7.4230042988976601</v>
      </c>
      <c r="F381">
        <v>7.3099470414999699</v>
      </c>
      <c r="G381">
        <v>7.4444650334293296</v>
      </c>
      <c r="H381" t="s">
        <v>3248</v>
      </c>
      <c r="I381" t="s">
        <v>3249</v>
      </c>
      <c r="J381" t="s">
        <v>3250</v>
      </c>
      <c r="K381" t="s">
        <v>3251</v>
      </c>
      <c r="L381" t="s">
        <v>3252</v>
      </c>
      <c r="M381" t="s">
        <v>3253</v>
      </c>
      <c r="O381" t="s">
        <v>3254</v>
      </c>
    </row>
    <row r="382" spans="1:15">
      <c r="A382" t="s">
        <v>3255</v>
      </c>
      <c r="B382">
        <v>2.61960174191526E-4</v>
      </c>
      <c r="C382">
        <v>7.0987162098107204</v>
      </c>
      <c r="D382">
        <v>7.1487904023593503</v>
      </c>
      <c r="E382">
        <v>7.0426657595055602</v>
      </c>
      <c r="F382">
        <v>6.9933092947637698</v>
      </c>
      <c r="G382">
        <v>6.8293614575202097</v>
      </c>
      <c r="H382" t="s">
        <v>3256</v>
      </c>
      <c r="I382" t="s">
        <v>3257</v>
      </c>
      <c r="J382" t="s">
        <v>3258</v>
      </c>
      <c r="K382" t="s">
        <v>3259</v>
      </c>
      <c r="L382" t="s">
        <v>3260</v>
      </c>
      <c r="M382" t="s">
        <v>3261</v>
      </c>
      <c r="N382" t="s">
        <v>3262</v>
      </c>
      <c r="O382" t="s">
        <v>3263</v>
      </c>
    </row>
    <row r="383" spans="1:15">
      <c r="A383" t="s">
        <v>3264</v>
      </c>
      <c r="B383">
        <v>2.61960174191526E-4</v>
      </c>
      <c r="C383">
        <v>7.2187702335703303</v>
      </c>
      <c r="D383">
        <v>6.9323052103427196</v>
      </c>
      <c r="E383">
        <v>6.8702610991541899</v>
      </c>
      <c r="F383">
        <v>6.8861164373251098</v>
      </c>
      <c r="G383">
        <v>6.9318819102956404</v>
      </c>
      <c r="H383" t="s">
        <v>3265</v>
      </c>
      <c r="I383" t="s">
        <v>3266</v>
      </c>
      <c r="J383" t="s">
        <v>3267</v>
      </c>
      <c r="K383" t="s">
        <v>3268</v>
      </c>
      <c r="L383" t="s">
        <v>3269</v>
      </c>
      <c r="M383" t="s">
        <v>3270</v>
      </c>
      <c r="O383" t="s">
        <v>3271</v>
      </c>
    </row>
    <row r="384" spans="1:15">
      <c r="A384" t="s">
        <v>3272</v>
      </c>
      <c r="B384">
        <v>2.61960174191526E-4</v>
      </c>
      <c r="C384">
        <v>6.3277359056324798</v>
      </c>
      <c r="D384">
        <v>6.3946938056063498</v>
      </c>
      <c r="E384">
        <v>6.2982287065611704</v>
      </c>
      <c r="F384">
        <v>6.7385397198260799</v>
      </c>
      <c r="G384">
        <v>6.3955547164220201</v>
      </c>
      <c r="H384" t="s">
        <v>3273</v>
      </c>
      <c r="I384" t="s">
        <v>3274</v>
      </c>
      <c r="J384" t="s">
        <v>3275</v>
      </c>
      <c r="K384" t="s">
        <v>3276</v>
      </c>
      <c r="L384" t="s">
        <v>3277</v>
      </c>
      <c r="M384" t="s">
        <v>3278</v>
      </c>
      <c r="O384" t="s">
        <v>3279</v>
      </c>
    </row>
    <row r="385" spans="1:15">
      <c r="A385" t="s">
        <v>3280</v>
      </c>
      <c r="B385">
        <v>2.71328515791475E-4</v>
      </c>
      <c r="C385">
        <v>8.2236841127637401</v>
      </c>
      <c r="D385">
        <v>8.2700572932268894</v>
      </c>
      <c r="E385">
        <v>8.4166029845591002</v>
      </c>
      <c r="F385">
        <v>8.4885756377316799</v>
      </c>
      <c r="G385">
        <v>8.3254365905614804</v>
      </c>
      <c r="H385" t="s">
        <v>3281</v>
      </c>
      <c r="I385" t="s">
        <v>3282</v>
      </c>
      <c r="J385" t="s">
        <v>3283</v>
      </c>
      <c r="K385" t="s">
        <v>3284</v>
      </c>
      <c r="L385" t="s">
        <v>3285</v>
      </c>
      <c r="M385" t="s">
        <v>3286</v>
      </c>
      <c r="N385" t="s">
        <v>1116</v>
      </c>
      <c r="O385" t="s">
        <v>3287</v>
      </c>
    </row>
    <row r="386" spans="1:15">
      <c r="A386" t="s">
        <v>3288</v>
      </c>
      <c r="B386">
        <v>2.72864599968789E-4</v>
      </c>
      <c r="C386">
        <v>7.77260031270343</v>
      </c>
      <c r="D386">
        <v>7.5614769394330796</v>
      </c>
      <c r="E386">
        <v>7.5657838570085003</v>
      </c>
      <c r="F386">
        <v>7.6372418263545399</v>
      </c>
      <c r="G386">
        <v>7.50434860073854</v>
      </c>
      <c r="H386" t="s">
        <v>3289</v>
      </c>
      <c r="I386" t="s">
        <v>3290</v>
      </c>
      <c r="J386" t="s">
        <v>3291</v>
      </c>
      <c r="K386" t="s">
        <v>3292</v>
      </c>
      <c r="L386" t="s">
        <v>3293</v>
      </c>
      <c r="M386" t="s">
        <v>3294</v>
      </c>
      <c r="O386" t="s">
        <v>3295</v>
      </c>
    </row>
    <row r="387" spans="1:15">
      <c r="A387" t="s">
        <v>3296</v>
      </c>
      <c r="B387">
        <v>2.72864599968789E-4</v>
      </c>
      <c r="C387">
        <v>6.92836680981942</v>
      </c>
      <c r="D387">
        <v>6.5498436745986401</v>
      </c>
      <c r="E387">
        <v>6.7298924540896499</v>
      </c>
      <c r="F387">
        <v>6.7131070379485998</v>
      </c>
      <c r="G387">
        <v>6.6120671759369802</v>
      </c>
      <c r="H387" t="s">
        <v>3297</v>
      </c>
      <c r="I387" t="s">
        <v>3298</v>
      </c>
      <c r="J387" t="s">
        <v>3299</v>
      </c>
      <c r="K387" t="s">
        <v>3300</v>
      </c>
      <c r="L387" t="s">
        <v>3301</v>
      </c>
      <c r="M387" t="s">
        <v>3302</v>
      </c>
      <c r="O387" t="s">
        <v>3303</v>
      </c>
    </row>
    <row r="388" spans="1:15">
      <c r="A388" t="s">
        <v>3304</v>
      </c>
      <c r="B388">
        <v>2.7918481985366697E-4</v>
      </c>
      <c r="C388">
        <v>6.9618662391662403</v>
      </c>
      <c r="D388">
        <v>7.5659689831266199</v>
      </c>
      <c r="E388">
        <v>7.4456817679655298</v>
      </c>
      <c r="F388">
        <v>6.7655567813501101</v>
      </c>
      <c r="G388">
        <v>7.3332648126938098</v>
      </c>
      <c r="H388" t="s">
        <v>3305</v>
      </c>
      <c r="I388" t="s">
        <v>3306</v>
      </c>
      <c r="J388" t="s">
        <v>3307</v>
      </c>
      <c r="K388" t="s">
        <v>3308</v>
      </c>
      <c r="L388" t="s">
        <v>3309</v>
      </c>
      <c r="M388" t="s">
        <v>3310</v>
      </c>
      <c r="N388" t="s">
        <v>797</v>
      </c>
      <c r="O388" t="s">
        <v>3311</v>
      </c>
    </row>
    <row r="389" spans="1:15">
      <c r="A389" t="s">
        <v>3312</v>
      </c>
      <c r="B389">
        <v>2.8100659985966502E-4</v>
      </c>
      <c r="C389">
        <v>6.67489502909274</v>
      </c>
      <c r="D389">
        <v>6.7311918306915199</v>
      </c>
      <c r="E389">
        <v>6.8656951869660201</v>
      </c>
      <c r="F389">
        <v>6.7241730449734503</v>
      </c>
      <c r="G389">
        <v>6.8864395612631997</v>
      </c>
      <c r="H389" t="s">
        <v>3313</v>
      </c>
      <c r="I389" t="s">
        <v>3314</v>
      </c>
      <c r="J389" t="s">
        <v>3315</v>
      </c>
      <c r="K389" t="s">
        <v>3316</v>
      </c>
      <c r="L389" t="s">
        <v>3317</v>
      </c>
      <c r="M389" t="s">
        <v>3318</v>
      </c>
      <c r="O389" t="s">
        <v>3319</v>
      </c>
    </row>
    <row r="390" spans="1:15">
      <c r="A390" t="s">
        <v>3320</v>
      </c>
      <c r="B390">
        <v>3.0282059482731601E-4</v>
      </c>
      <c r="C390">
        <v>8.2498905458701906</v>
      </c>
      <c r="D390">
        <v>8.0838239070463498</v>
      </c>
      <c r="E390">
        <v>7.99197881325727</v>
      </c>
      <c r="F390">
        <v>8.1388111913338292</v>
      </c>
      <c r="G390">
        <v>8.0160334469724095</v>
      </c>
      <c r="H390" t="s">
        <v>3321</v>
      </c>
      <c r="I390" t="s">
        <v>3322</v>
      </c>
      <c r="J390" t="s">
        <v>3323</v>
      </c>
      <c r="K390" t="s">
        <v>3324</v>
      </c>
      <c r="L390" t="s">
        <v>3325</v>
      </c>
      <c r="M390" t="s">
        <v>3326</v>
      </c>
      <c r="O390" t="s">
        <v>3327</v>
      </c>
    </row>
    <row r="391" spans="1:15">
      <c r="A391" t="s">
        <v>3328</v>
      </c>
      <c r="B391">
        <v>3.0332878422679202E-4</v>
      </c>
      <c r="C391">
        <v>7.2055085026382901</v>
      </c>
      <c r="D391">
        <v>6.96841782884312</v>
      </c>
      <c r="E391">
        <v>7.0173827300065303</v>
      </c>
      <c r="F391">
        <v>7.0160740135947703</v>
      </c>
      <c r="G391">
        <v>7.0212688760425603</v>
      </c>
      <c r="H391" t="s">
        <v>3329</v>
      </c>
      <c r="I391" t="s">
        <v>3330</v>
      </c>
      <c r="J391" t="s">
        <v>3331</v>
      </c>
      <c r="K391" t="s">
        <v>3332</v>
      </c>
      <c r="L391" t="s">
        <v>3333</v>
      </c>
      <c r="M391" t="s">
        <v>3334</v>
      </c>
      <c r="N391" t="s">
        <v>3335</v>
      </c>
      <c r="O391" t="s">
        <v>3336</v>
      </c>
    </row>
    <row r="392" spans="1:15">
      <c r="A392" t="s">
        <v>3337</v>
      </c>
      <c r="B392">
        <v>3.03761669070527E-4</v>
      </c>
      <c r="C392">
        <v>7.6047166566410098</v>
      </c>
      <c r="D392">
        <v>7.8901643456558004</v>
      </c>
      <c r="E392">
        <v>7.85928175579323</v>
      </c>
      <c r="F392">
        <v>7.5524041075199202</v>
      </c>
      <c r="G392">
        <v>7.7920661951195997</v>
      </c>
      <c r="H392" t="s">
        <v>3338</v>
      </c>
      <c r="I392" t="s">
        <v>3339</v>
      </c>
      <c r="J392" t="s">
        <v>3340</v>
      </c>
      <c r="K392" t="s">
        <v>3341</v>
      </c>
      <c r="L392" t="s">
        <v>3342</v>
      </c>
      <c r="M392" t="s">
        <v>3343</v>
      </c>
      <c r="O392" t="s">
        <v>3344</v>
      </c>
    </row>
    <row r="393" spans="1:15">
      <c r="A393" t="s">
        <v>3345</v>
      </c>
      <c r="B393">
        <v>3.2610516607988903E-4</v>
      </c>
      <c r="C393">
        <v>7.2328724967899003</v>
      </c>
      <c r="D393">
        <v>7.2840683475238803</v>
      </c>
      <c r="E393">
        <v>7.2132727574896602</v>
      </c>
      <c r="F393">
        <v>7.0911617832731899</v>
      </c>
      <c r="G393">
        <v>7.2517110664759796</v>
      </c>
      <c r="H393" t="s">
        <v>3346</v>
      </c>
      <c r="I393" t="s">
        <v>3347</v>
      </c>
      <c r="J393" t="s">
        <v>3348</v>
      </c>
      <c r="K393" t="s">
        <v>3349</v>
      </c>
      <c r="L393" t="s">
        <v>3350</v>
      </c>
      <c r="M393" t="s">
        <v>3351</v>
      </c>
      <c r="O393" t="s">
        <v>3352</v>
      </c>
    </row>
    <row r="394" spans="1:15">
      <c r="A394" t="s">
        <v>3353</v>
      </c>
      <c r="B394">
        <v>3.2610516607988903E-4</v>
      </c>
      <c r="C394">
        <v>6.2977352043788803</v>
      </c>
      <c r="D394">
        <v>7.3221440832621196</v>
      </c>
      <c r="E394">
        <v>7.3958361731052502</v>
      </c>
      <c r="F394">
        <v>6.49614790542058</v>
      </c>
      <c r="G394">
        <v>7.0687855799572104</v>
      </c>
      <c r="H394" t="s">
        <v>3354</v>
      </c>
      <c r="I394" t="s">
        <v>3355</v>
      </c>
      <c r="J394" t="s">
        <v>3356</v>
      </c>
      <c r="K394" t="s">
        <v>3357</v>
      </c>
      <c r="L394" t="s">
        <v>3358</v>
      </c>
      <c r="M394" t="s">
        <v>3359</v>
      </c>
      <c r="O394" t="s">
        <v>3360</v>
      </c>
    </row>
    <row r="395" spans="1:15">
      <c r="A395" t="s">
        <v>3361</v>
      </c>
      <c r="B395">
        <v>3.2615991885915301E-4</v>
      </c>
      <c r="C395">
        <v>6.9803755316464997</v>
      </c>
      <c r="D395">
        <v>7.2759870926452503</v>
      </c>
      <c r="E395">
        <v>7.1304212993204903</v>
      </c>
      <c r="F395">
        <v>6.9754780653430899</v>
      </c>
      <c r="G395">
        <v>7.1203546328002698</v>
      </c>
      <c r="H395" t="s">
        <v>3362</v>
      </c>
      <c r="I395" t="s">
        <v>3363</v>
      </c>
      <c r="J395" t="s">
        <v>3364</v>
      </c>
      <c r="K395" t="s">
        <v>3365</v>
      </c>
      <c r="L395" t="s">
        <v>3366</v>
      </c>
      <c r="M395" t="s">
        <v>3367</v>
      </c>
      <c r="N395" t="s">
        <v>3368</v>
      </c>
      <c r="O395" t="s">
        <v>3369</v>
      </c>
    </row>
    <row r="396" spans="1:15">
      <c r="A396" t="s">
        <v>3370</v>
      </c>
      <c r="B396">
        <v>3.2841806041530901E-4</v>
      </c>
      <c r="C396">
        <v>6.74275999906589</v>
      </c>
      <c r="D396">
        <v>7.1019551120610904</v>
      </c>
      <c r="E396">
        <v>7.04525723263946</v>
      </c>
      <c r="F396">
        <v>6.9793574404878997</v>
      </c>
      <c r="G396">
        <v>7.0594582013224798</v>
      </c>
      <c r="H396" t="s">
        <v>3371</v>
      </c>
      <c r="I396" t="s">
        <v>3372</v>
      </c>
      <c r="J396" t="s">
        <v>3373</v>
      </c>
      <c r="K396" t="s">
        <v>3374</v>
      </c>
      <c r="L396" t="s">
        <v>3375</v>
      </c>
      <c r="M396" t="s">
        <v>3376</v>
      </c>
      <c r="N396" t="s">
        <v>3377</v>
      </c>
      <c r="O396" t="s">
        <v>3378</v>
      </c>
    </row>
    <row r="397" spans="1:15">
      <c r="A397" t="s">
        <v>3379</v>
      </c>
      <c r="B397">
        <v>3.2934871983203798E-4</v>
      </c>
      <c r="C397">
        <v>8.4178842705312995</v>
      </c>
      <c r="D397">
        <v>8.2955830557731005</v>
      </c>
      <c r="E397">
        <v>8.4273626797925996</v>
      </c>
      <c r="F397">
        <v>8.4027400282839793</v>
      </c>
      <c r="G397">
        <v>8.4222911662988604</v>
      </c>
      <c r="H397" t="s">
        <v>3380</v>
      </c>
      <c r="I397" t="s">
        <v>3381</v>
      </c>
      <c r="J397" t="s">
        <v>3382</v>
      </c>
      <c r="K397" t="s">
        <v>3383</v>
      </c>
      <c r="L397" t="s">
        <v>3384</v>
      </c>
      <c r="M397" t="s">
        <v>3385</v>
      </c>
      <c r="O397" t="s">
        <v>3386</v>
      </c>
    </row>
    <row r="398" spans="1:15">
      <c r="A398" t="s">
        <v>3387</v>
      </c>
      <c r="B398">
        <v>3.3409430420686299E-4</v>
      </c>
      <c r="C398">
        <v>7.0862231639697901</v>
      </c>
      <c r="D398">
        <v>6.8690334137767799</v>
      </c>
      <c r="E398">
        <v>7.0297501350556004</v>
      </c>
      <c r="F398">
        <v>6.89585382556713</v>
      </c>
      <c r="G398">
        <v>6.9507178255359996</v>
      </c>
      <c r="H398" t="s">
        <v>3388</v>
      </c>
      <c r="I398" t="s">
        <v>3389</v>
      </c>
      <c r="J398" t="s">
        <v>3390</v>
      </c>
      <c r="K398" t="s">
        <v>3391</v>
      </c>
      <c r="L398" t="s">
        <v>3392</v>
      </c>
      <c r="M398" t="s">
        <v>3393</v>
      </c>
      <c r="N398" t="s">
        <v>3394</v>
      </c>
      <c r="O398" t="s">
        <v>3395</v>
      </c>
    </row>
    <row r="399" spans="1:15">
      <c r="A399" t="s">
        <v>3396</v>
      </c>
      <c r="B399">
        <v>3.3472804171551999E-4</v>
      </c>
      <c r="C399">
        <v>7.1751924759841703</v>
      </c>
      <c r="D399">
        <v>6.9823591195275698</v>
      </c>
      <c r="E399">
        <v>6.9966131103482203</v>
      </c>
      <c r="F399">
        <v>7.0504450697722296</v>
      </c>
      <c r="G399">
        <v>7.0792528078164798</v>
      </c>
      <c r="H399" t="s">
        <v>3397</v>
      </c>
      <c r="I399" t="s">
        <v>3398</v>
      </c>
      <c r="J399" t="s">
        <v>3399</v>
      </c>
      <c r="K399" t="s">
        <v>3400</v>
      </c>
      <c r="L399" t="s">
        <v>3401</v>
      </c>
      <c r="M399" t="s">
        <v>3402</v>
      </c>
      <c r="N399" t="s">
        <v>3403</v>
      </c>
      <c r="O399" t="s">
        <v>3404</v>
      </c>
    </row>
    <row r="400" spans="1:15">
      <c r="A400" t="s">
        <v>3405</v>
      </c>
      <c r="B400">
        <v>3.4020492509586199E-4</v>
      </c>
      <c r="C400">
        <v>7.3791837833958498</v>
      </c>
      <c r="D400">
        <v>7.6737182741969496</v>
      </c>
      <c r="E400">
        <v>7.5520718468428099</v>
      </c>
      <c r="F400">
        <v>7.75416133847681</v>
      </c>
      <c r="G400">
        <v>7.5526274173370398</v>
      </c>
      <c r="H400" t="s">
        <v>3406</v>
      </c>
      <c r="I400" t="s">
        <v>3407</v>
      </c>
      <c r="J400" t="s">
        <v>3408</v>
      </c>
      <c r="K400" t="s">
        <v>3409</v>
      </c>
      <c r="L400" t="s">
        <v>3410</v>
      </c>
      <c r="M400" t="s">
        <v>3411</v>
      </c>
      <c r="N400" t="s">
        <v>1679</v>
      </c>
      <c r="O400" t="s">
        <v>3412</v>
      </c>
    </row>
    <row r="401" spans="1:15">
      <c r="A401" t="s">
        <v>3413</v>
      </c>
      <c r="B401">
        <v>3.4020492509586199E-4</v>
      </c>
      <c r="C401">
        <v>7.5501785227376699</v>
      </c>
      <c r="D401">
        <v>7.3312480931393003</v>
      </c>
      <c r="E401">
        <v>7.3739457666978501</v>
      </c>
      <c r="F401">
        <v>7.3351917302335297</v>
      </c>
      <c r="G401">
        <v>7.4712249035902198</v>
      </c>
      <c r="H401" t="s">
        <v>3414</v>
      </c>
      <c r="I401" t="s">
        <v>3415</v>
      </c>
      <c r="J401" t="s">
        <v>3416</v>
      </c>
      <c r="K401" t="s">
        <v>3417</v>
      </c>
      <c r="L401" t="s">
        <v>3418</v>
      </c>
      <c r="M401" t="s">
        <v>3419</v>
      </c>
      <c r="O401" t="s">
        <v>3420</v>
      </c>
    </row>
    <row r="402" spans="1:15">
      <c r="A402" t="s">
        <v>3421</v>
      </c>
      <c r="B402">
        <v>3.4466553270793502E-4</v>
      </c>
      <c r="C402">
        <v>7.0184979836639796</v>
      </c>
      <c r="D402">
        <v>7.0347594513110403</v>
      </c>
      <c r="E402">
        <v>7.1939134283527197</v>
      </c>
      <c r="F402">
        <v>6.96290563190166</v>
      </c>
      <c r="G402">
        <v>7.1714063718240402</v>
      </c>
      <c r="H402" t="s">
        <v>3422</v>
      </c>
      <c r="I402" t="s">
        <v>3423</v>
      </c>
      <c r="J402" t="s">
        <v>3424</v>
      </c>
      <c r="K402" t="s">
        <v>3425</v>
      </c>
      <c r="L402" t="s">
        <v>3426</v>
      </c>
      <c r="M402" t="s">
        <v>3427</v>
      </c>
      <c r="O402" t="s">
        <v>3428</v>
      </c>
    </row>
    <row r="403" spans="1:15">
      <c r="A403" t="s">
        <v>3429</v>
      </c>
      <c r="B403">
        <v>3.4545552763491503E-4</v>
      </c>
      <c r="C403">
        <v>8.2204664819546096</v>
      </c>
      <c r="D403">
        <v>7.77587945282602</v>
      </c>
      <c r="E403">
        <v>7.8459702637006199</v>
      </c>
      <c r="F403">
        <v>7.4046576142631704</v>
      </c>
      <c r="G403">
        <v>7.6473469272303598</v>
      </c>
      <c r="H403" t="s">
        <v>3430</v>
      </c>
      <c r="I403" t="s">
        <v>3431</v>
      </c>
      <c r="J403" t="s">
        <v>3432</v>
      </c>
      <c r="K403" t="s">
        <v>3433</v>
      </c>
      <c r="O403" t="s">
        <v>3434</v>
      </c>
    </row>
    <row r="404" spans="1:15">
      <c r="A404" t="s">
        <v>3435</v>
      </c>
      <c r="B404">
        <v>3.49214499303348E-4</v>
      </c>
      <c r="C404">
        <v>6.7963620750175897</v>
      </c>
      <c r="D404">
        <v>6.7791764334571898</v>
      </c>
      <c r="E404">
        <v>6.6354319575824201</v>
      </c>
      <c r="F404">
        <v>6.78229545115836</v>
      </c>
      <c r="G404">
        <v>6.6340997436886102</v>
      </c>
      <c r="H404" t="s">
        <v>3436</v>
      </c>
      <c r="I404" t="s">
        <v>3437</v>
      </c>
      <c r="J404" t="s">
        <v>3438</v>
      </c>
      <c r="K404" t="s">
        <v>3439</v>
      </c>
      <c r="L404" t="s">
        <v>3440</v>
      </c>
      <c r="M404" t="s">
        <v>3441</v>
      </c>
      <c r="O404" t="s">
        <v>3442</v>
      </c>
    </row>
    <row r="405" spans="1:15">
      <c r="A405" t="s">
        <v>3443</v>
      </c>
      <c r="B405">
        <v>3.4961825131294598E-4</v>
      </c>
      <c r="C405">
        <v>7.0639853776564197</v>
      </c>
      <c r="D405">
        <v>7.3256232045046703</v>
      </c>
      <c r="E405">
        <v>7.3676191335136298</v>
      </c>
      <c r="F405">
        <v>7.2427043489327296</v>
      </c>
      <c r="G405">
        <v>7.3141115200421698</v>
      </c>
      <c r="H405" t="s">
        <v>3444</v>
      </c>
      <c r="I405" t="s">
        <v>3445</v>
      </c>
      <c r="J405" t="s">
        <v>3446</v>
      </c>
      <c r="K405" t="s">
        <v>3447</v>
      </c>
      <c r="L405" t="s">
        <v>3448</v>
      </c>
      <c r="M405" t="s">
        <v>3449</v>
      </c>
      <c r="N405" t="s">
        <v>3450</v>
      </c>
      <c r="O405" t="s">
        <v>3451</v>
      </c>
    </row>
    <row r="406" spans="1:15">
      <c r="A406" t="s">
        <v>3452</v>
      </c>
      <c r="B406">
        <v>3.4961825131294598E-4</v>
      </c>
      <c r="C406">
        <v>7.0878116808774196</v>
      </c>
      <c r="D406">
        <v>7.6564648118039296</v>
      </c>
      <c r="E406">
        <v>7.4021065038356104</v>
      </c>
      <c r="F406">
        <v>7.2172504297296101</v>
      </c>
      <c r="G406">
        <v>7.4802045904047896</v>
      </c>
      <c r="H406" t="s">
        <v>3453</v>
      </c>
      <c r="I406" t="s">
        <v>3454</v>
      </c>
      <c r="J406" t="s">
        <v>3455</v>
      </c>
      <c r="K406" t="s">
        <v>3456</v>
      </c>
      <c r="L406" t="s">
        <v>3457</v>
      </c>
      <c r="M406" t="s">
        <v>3458</v>
      </c>
      <c r="O406" t="s">
        <v>3459</v>
      </c>
    </row>
    <row r="407" spans="1:15">
      <c r="A407" t="s">
        <v>3460</v>
      </c>
      <c r="B407">
        <v>3.4961825131294598E-4</v>
      </c>
      <c r="C407">
        <v>7.0106344077257301</v>
      </c>
      <c r="D407">
        <v>6.8278550946370196</v>
      </c>
      <c r="E407">
        <v>6.6842719070433798</v>
      </c>
      <c r="F407">
        <v>6.7910039016713402</v>
      </c>
      <c r="G407">
        <v>6.7103188899555297</v>
      </c>
      <c r="H407" t="s">
        <v>3461</v>
      </c>
      <c r="I407" t="s">
        <v>3462</v>
      </c>
      <c r="J407" t="s">
        <v>3463</v>
      </c>
      <c r="K407" t="s">
        <v>3464</v>
      </c>
      <c r="L407" t="s">
        <v>3465</v>
      </c>
      <c r="M407" t="s">
        <v>3466</v>
      </c>
      <c r="O407" t="s">
        <v>3467</v>
      </c>
    </row>
    <row r="408" spans="1:15">
      <c r="A408" t="s">
        <v>3468</v>
      </c>
      <c r="B408">
        <v>3.5014265981139103E-4</v>
      </c>
      <c r="C408">
        <v>6.8185428634058596</v>
      </c>
      <c r="D408">
        <v>7.1126005736832099</v>
      </c>
      <c r="E408">
        <v>7.09782249089392</v>
      </c>
      <c r="F408">
        <v>6.85530954982681</v>
      </c>
      <c r="G408">
        <v>7.0150968710275796</v>
      </c>
      <c r="H408" t="s">
        <v>3469</v>
      </c>
      <c r="I408" t="s">
        <v>3470</v>
      </c>
      <c r="J408" t="s">
        <v>3471</v>
      </c>
      <c r="K408" t="s">
        <v>3472</v>
      </c>
      <c r="L408" t="s">
        <v>3473</v>
      </c>
      <c r="M408" t="s">
        <v>3474</v>
      </c>
      <c r="N408" t="s">
        <v>3475</v>
      </c>
      <c r="O408" t="s">
        <v>3476</v>
      </c>
    </row>
    <row r="409" spans="1:15">
      <c r="A409" t="s">
        <v>3477</v>
      </c>
      <c r="B409">
        <v>3.5020657881266001E-4</v>
      </c>
      <c r="C409">
        <v>6.6864126640867099</v>
      </c>
      <c r="D409">
        <v>6.9052387520554399</v>
      </c>
      <c r="E409">
        <v>6.7680649456419602</v>
      </c>
      <c r="F409">
        <v>6.7742073470447002</v>
      </c>
      <c r="G409">
        <v>6.8490993127867403</v>
      </c>
      <c r="H409" t="s">
        <v>3478</v>
      </c>
      <c r="I409" t="s">
        <v>3479</v>
      </c>
      <c r="J409" t="s">
        <v>3480</v>
      </c>
      <c r="K409" t="s">
        <v>3481</v>
      </c>
      <c r="L409" t="s">
        <v>3482</v>
      </c>
      <c r="M409" t="s">
        <v>3483</v>
      </c>
      <c r="O409" t="s">
        <v>3484</v>
      </c>
    </row>
    <row r="410" spans="1:15">
      <c r="A410" t="s">
        <v>3485</v>
      </c>
      <c r="B410">
        <v>3.5468106128909601E-4</v>
      </c>
      <c r="C410">
        <v>8.1537222723216907</v>
      </c>
      <c r="D410">
        <v>8.2491324703131905</v>
      </c>
      <c r="E410">
        <v>8.2165180204975403</v>
      </c>
      <c r="F410">
        <v>8.3572020952548591</v>
      </c>
      <c r="G410">
        <v>8.1428094433269393</v>
      </c>
      <c r="H410" t="s">
        <v>3486</v>
      </c>
      <c r="I410" t="s">
        <v>3487</v>
      </c>
      <c r="J410" t="s">
        <v>3488</v>
      </c>
      <c r="K410" t="s">
        <v>3489</v>
      </c>
      <c r="L410" t="s">
        <v>3490</v>
      </c>
      <c r="M410" t="s">
        <v>3491</v>
      </c>
      <c r="O410" t="s">
        <v>3492</v>
      </c>
    </row>
    <row r="411" spans="1:15">
      <c r="A411" t="s">
        <v>3493</v>
      </c>
      <c r="B411">
        <v>3.5650557884233102E-4</v>
      </c>
      <c r="C411">
        <v>6.4807904627041104</v>
      </c>
      <c r="D411">
        <v>6.7912516367822704</v>
      </c>
      <c r="E411">
        <v>6.8314744472828801</v>
      </c>
      <c r="F411">
        <v>6.5370510541598996</v>
      </c>
      <c r="G411">
        <v>6.6166219402964401</v>
      </c>
      <c r="H411" t="s">
        <v>3494</v>
      </c>
      <c r="I411" t="s">
        <v>3495</v>
      </c>
      <c r="J411" t="s">
        <v>3496</v>
      </c>
      <c r="K411" t="s">
        <v>3497</v>
      </c>
      <c r="L411" t="s">
        <v>3498</v>
      </c>
      <c r="M411" t="s">
        <v>3499</v>
      </c>
      <c r="O411" t="s">
        <v>3500</v>
      </c>
    </row>
    <row r="412" spans="1:15">
      <c r="A412" t="s">
        <v>3501</v>
      </c>
      <c r="B412">
        <v>3.5726608627344999E-4</v>
      </c>
      <c r="C412">
        <v>7.72950419851656</v>
      </c>
      <c r="D412">
        <v>7.3926315820450101</v>
      </c>
      <c r="E412">
        <v>7.4672032514318296</v>
      </c>
      <c r="F412">
        <v>7.5300945236123704</v>
      </c>
      <c r="G412">
        <v>7.3371471961441701</v>
      </c>
      <c r="H412" t="s">
        <v>3502</v>
      </c>
      <c r="I412" t="s">
        <v>3503</v>
      </c>
      <c r="J412" t="s">
        <v>3504</v>
      </c>
      <c r="K412" t="s">
        <v>3505</v>
      </c>
      <c r="L412" t="s">
        <v>3506</v>
      </c>
      <c r="M412" t="s">
        <v>3507</v>
      </c>
      <c r="O412" t="s">
        <v>3508</v>
      </c>
    </row>
    <row r="413" spans="1:15">
      <c r="A413" t="s">
        <v>3509</v>
      </c>
      <c r="B413">
        <v>3.61003565723654E-4</v>
      </c>
      <c r="C413">
        <v>7.4360113038620801</v>
      </c>
      <c r="D413">
        <v>7.1403439893524601</v>
      </c>
      <c r="E413">
        <v>7.0849501138630799</v>
      </c>
      <c r="F413">
        <v>7.2481234389676699</v>
      </c>
      <c r="G413">
        <v>7.1559592318102903</v>
      </c>
      <c r="H413" t="s">
        <v>3510</v>
      </c>
      <c r="I413" t="s">
        <v>3511</v>
      </c>
      <c r="J413" t="s">
        <v>3512</v>
      </c>
      <c r="K413" t="s">
        <v>3513</v>
      </c>
      <c r="L413" t="s">
        <v>3514</v>
      </c>
      <c r="M413" t="s">
        <v>3515</v>
      </c>
      <c r="O413" t="s">
        <v>3516</v>
      </c>
    </row>
    <row r="414" spans="1:15">
      <c r="A414" t="s">
        <v>3517</v>
      </c>
      <c r="B414">
        <v>3.6256983174378298E-4</v>
      </c>
      <c r="C414">
        <v>7.2000514556732602</v>
      </c>
      <c r="D414">
        <v>6.8935805841837103</v>
      </c>
      <c r="E414">
        <v>6.6690705755152004</v>
      </c>
      <c r="F414">
        <v>7.3052993220023001</v>
      </c>
      <c r="G414">
        <v>6.7840742401666398</v>
      </c>
      <c r="H414" t="s">
        <v>3518</v>
      </c>
      <c r="I414" t="s">
        <v>3519</v>
      </c>
      <c r="J414" t="s">
        <v>3520</v>
      </c>
      <c r="K414" t="s">
        <v>3521</v>
      </c>
      <c r="L414" t="s">
        <v>3522</v>
      </c>
      <c r="M414" t="s">
        <v>3523</v>
      </c>
      <c r="N414" t="s">
        <v>3524</v>
      </c>
      <c r="O414" t="s">
        <v>3525</v>
      </c>
    </row>
    <row r="415" spans="1:15">
      <c r="A415" t="s">
        <v>3526</v>
      </c>
      <c r="B415">
        <v>3.6256983174378298E-4</v>
      </c>
      <c r="C415">
        <v>7.2651425683581996</v>
      </c>
      <c r="D415">
        <v>7.1432542965497596</v>
      </c>
      <c r="E415">
        <v>7.2184731255818804</v>
      </c>
      <c r="F415">
        <v>7.3661402370431697</v>
      </c>
      <c r="G415">
        <v>7.0231901390793103</v>
      </c>
      <c r="H415" t="s">
        <v>3527</v>
      </c>
      <c r="I415" t="s">
        <v>3528</v>
      </c>
      <c r="J415" t="s">
        <v>3529</v>
      </c>
      <c r="K415" t="s">
        <v>3530</v>
      </c>
      <c r="L415" t="s">
        <v>3531</v>
      </c>
      <c r="M415" t="s">
        <v>3532</v>
      </c>
      <c r="O415" t="s">
        <v>3533</v>
      </c>
    </row>
    <row r="416" spans="1:15">
      <c r="A416" t="s">
        <v>3534</v>
      </c>
      <c r="B416">
        <v>3.6989026744947999E-4</v>
      </c>
      <c r="C416">
        <v>7.1343961190130702</v>
      </c>
      <c r="D416">
        <v>7.0110919533077301</v>
      </c>
      <c r="E416">
        <v>6.8760338479357896</v>
      </c>
      <c r="F416">
        <v>6.8989458157863801</v>
      </c>
      <c r="G416">
        <v>6.9628209428196399</v>
      </c>
      <c r="H416" t="s">
        <v>3535</v>
      </c>
      <c r="I416" t="s">
        <v>3536</v>
      </c>
      <c r="J416" t="s">
        <v>3537</v>
      </c>
      <c r="K416" t="s">
        <v>3538</v>
      </c>
      <c r="L416" t="s">
        <v>3539</v>
      </c>
      <c r="M416" t="s">
        <v>3540</v>
      </c>
      <c r="O416" t="s">
        <v>3541</v>
      </c>
    </row>
    <row r="417" spans="1:15">
      <c r="A417" t="s">
        <v>3542</v>
      </c>
      <c r="B417">
        <v>3.7444247841989398E-4</v>
      </c>
      <c r="C417">
        <v>6.9277082576450404</v>
      </c>
      <c r="D417">
        <v>7.42098884554209</v>
      </c>
      <c r="E417">
        <v>7.4174379685979899</v>
      </c>
      <c r="F417">
        <v>7.40718270775562</v>
      </c>
      <c r="G417">
        <v>7.4217995788189404</v>
      </c>
      <c r="H417" t="s">
        <v>3543</v>
      </c>
      <c r="I417" t="s">
        <v>3544</v>
      </c>
      <c r="J417" t="s">
        <v>3545</v>
      </c>
      <c r="K417" t="s">
        <v>3546</v>
      </c>
      <c r="L417" t="s">
        <v>3547</v>
      </c>
      <c r="M417" t="s">
        <v>3548</v>
      </c>
      <c r="O417" t="s">
        <v>3549</v>
      </c>
    </row>
    <row r="418" spans="1:15">
      <c r="A418" t="s">
        <v>3550</v>
      </c>
      <c r="B418">
        <v>3.7513010632756502E-4</v>
      </c>
      <c r="C418">
        <v>7.26730570447062</v>
      </c>
      <c r="D418">
        <v>7.0656855919443604</v>
      </c>
      <c r="E418">
        <v>7.0949495670855898</v>
      </c>
      <c r="F418">
        <v>7.1648996610254798</v>
      </c>
      <c r="G418">
        <v>7.0912258259148597</v>
      </c>
      <c r="H418" t="s">
        <v>3551</v>
      </c>
      <c r="I418" t="s">
        <v>3552</v>
      </c>
      <c r="J418" t="s">
        <v>3553</v>
      </c>
      <c r="K418" t="s">
        <v>3554</v>
      </c>
      <c r="L418" t="s">
        <v>3555</v>
      </c>
      <c r="M418" t="s">
        <v>3556</v>
      </c>
      <c r="N418" t="s">
        <v>3557</v>
      </c>
      <c r="O418" t="s">
        <v>3558</v>
      </c>
    </row>
    <row r="419" spans="1:15">
      <c r="A419" t="s">
        <v>3559</v>
      </c>
      <c r="B419">
        <v>3.81151362913268E-4</v>
      </c>
      <c r="C419">
        <v>7.1439159482513697</v>
      </c>
      <c r="D419">
        <v>7.0171999878408897</v>
      </c>
      <c r="E419">
        <v>6.9886781505392399</v>
      </c>
      <c r="F419">
        <v>6.95980906368069</v>
      </c>
      <c r="G419">
        <v>6.9570535089314198</v>
      </c>
      <c r="H419" t="s">
        <v>3560</v>
      </c>
      <c r="I419" t="s">
        <v>3561</v>
      </c>
      <c r="J419" t="s">
        <v>3562</v>
      </c>
      <c r="K419" t="s">
        <v>3563</v>
      </c>
      <c r="L419" t="s">
        <v>3564</v>
      </c>
      <c r="M419" t="s">
        <v>3565</v>
      </c>
      <c r="O419" t="s">
        <v>3566</v>
      </c>
    </row>
    <row r="420" spans="1:15">
      <c r="A420" t="s">
        <v>3567</v>
      </c>
      <c r="B420">
        <v>3.82380691268914E-4</v>
      </c>
      <c r="C420">
        <v>6.6813386338348097</v>
      </c>
      <c r="D420">
        <v>7.5268571199473602</v>
      </c>
      <c r="E420">
        <v>7.5775036405856202</v>
      </c>
      <c r="F420">
        <v>7.1443894998745403</v>
      </c>
      <c r="G420">
        <v>7.4345711654541802</v>
      </c>
      <c r="H420" t="s">
        <v>3568</v>
      </c>
      <c r="I420" t="s">
        <v>3569</v>
      </c>
      <c r="J420" t="s">
        <v>3570</v>
      </c>
      <c r="K420" t="s">
        <v>3571</v>
      </c>
      <c r="L420" t="s">
        <v>3572</v>
      </c>
      <c r="M420" t="s">
        <v>3573</v>
      </c>
      <c r="O420" t="s">
        <v>3574</v>
      </c>
    </row>
    <row r="421" spans="1:15">
      <c r="A421" t="s">
        <v>3575</v>
      </c>
      <c r="B421">
        <v>4.0294314199722898E-4</v>
      </c>
      <c r="C421">
        <v>7.4139638298998003</v>
      </c>
      <c r="D421">
        <v>6.9571357930487103</v>
      </c>
      <c r="E421">
        <v>6.8325131084590298</v>
      </c>
      <c r="F421">
        <v>7.0340648147228002</v>
      </c>
      <c r="G421">
        <v>7.1739425735009101</v>
      </c>
      <c r="H421" t="s">
        <v>3576</v>
      </c>
      <c r="I421" t="s">
        <v>3577</v>
      </c>
      <c r="J421" t="s">
        <v>3578</v>
      </c>
      <c r="K421" t="s">
        <v>3579</v>
      </c>
      <c r="L421" t="s">
        <v>3580</v>
      </c>
      <c r="M421" t="s">
        <v>3581</v>
      </c>
      <c r="N421" t="s">
        <v>3582</v>
      </c>
      <c r="O421" t="s">
        <v>3583</v>
      </c>
    </row>
    <row r="422" spans="1:15">
      <c r="A422" t="s">
        <v>3584</v>
      </c>
      <c r="B422">
        <v>4.0380419958750197E-4</v>
      </c>
      <c r="C422">
        <v>7.4194205579623196</v>
      </c>
      <c r="D422">
        <v>7.2322425562390897</v>
      </c>
      <c r="E422">
        <v>7.30394857787104</v>
      </c>
      <c r="F422">
        <v>7.3735514485155003</v>
      </c>
      <c r="G422">
        <v>7.1283816723882198</v>
      </c>
      <c r="H422" t="s">
        <v>3585</v>
      </c>
      <c r="I422" t="s">
        <v>3586</v>
      </c>
      <c r="J422" t="s">
        <v>3587</v>
      </c>
      <c r="K422" t="s">
        <v>3588</v>
      </c>
      <c r="L422" t="s">
        <v>3589</v>
      </c>
      <c r="M422" t="s">
        <v>3590</v>
      </c>
      <c r="O422" t="s">
        <v>3591</v>
      </c>
    </row>
    <row r="423" spans="1:15">
      <c r="A423" t="s">
        <v>3592</v>
      </c>
      <c r="B423">
        <v>4.1432646924798798E-4</v>
      </c>
      <c r="C423">
        <v>7.0653714453918202</v>
      </c>
      <c r="D423">
        <v>7.2980276722614104</v>
      </c>
      <c r="E423">
        <v>7.27357800001315</v>
      </c>
      <c r="F423">
        <v>7.24752942485435</v>
      </c>
      <c r="G423">
        <v>7.2314021847021897</v>
      </c>
      <c r="H423" t="s">
        <v>3593</v>
      </c>
      <c r="I423" t="s">
        <v>3594</v>
      </c>
      <c r="J423" t="s">
        <v>3595</v>
      </c>
      <c r="K423" t="s">
        <v>3596</v>
      </c>
      <c r="L423" t="s">
        <v>3597</v>
      </c>
      <c r="M423" t="s">
        <v>3598</v>
      </c>
      <c r="O423" t="s">
        <v>3599</v>
      </c>
    </row>
    <row r="424" spans="1:15">
      <c r="A424" t="s">
        <v>3600</v>
      </c>
      <c r="B424">
        <v>4.20916455852369E-4</v>
      </c>
      <c r="C424">
        <v>7.1469386657959797</v>
      </c>
      <c r="D424">
        <v>7.4180396917506197</v>
      </c>
      <c r="E424">
        <v>7.3795106670168398</v>
      </c>
      <c r="F424">
        <v>7.4883018037938802</v>
      </c>
      <c r="G424">
        <v>7.2770014989119201</v>
      </c>
      <c r="H424" t="s">
        <v>3601</v>
      </c>
      <c r="I424" t="s">
        <v>3602</v>
      </c>
      <c r="J424" t="s">
        <v>3603</v>
      </c>
      <c r="K424" t="s">
        <v>3604</v>
      </c>
      <c r="L424" t="s">
        <v>3605</v>
      </c>
      <c r="M424" t="s">
        <v>3606</v>
      </c>
      <c r="N424" t="s">
        <v>3607</v>
      </c>
      <c r="O424" t="s">
        <v>3608</v>
      </c>
    </row>
    <row r="425" spans="1:15">
      <c r="A425" t="s">
        <v>3609</v>
      </c>
      <c r="B425">
        <v>4.20916455852369E-4</v>
      </c>
      <c r="C425">
        <v>7.2554438057601303</v>
      </c>
      <c r="D425">
        <v>7.2977378240532396</v>
      </c>
      <c r="E425">
        <v>7.22062477680835</v>
      </c>
      <c r="F425">
        <v>6.9927728931270403</v>
      </c>
      <c r="G425">
        <v>7.2263492167487202</v>
      </c>
      <c r="H425" t="s">
        <v>3610</v>
      </c>
      <c r="I425" t="s">
        <v>3611</v>
      </c>
      <c r="J425" t="s">
        <v>3612</v>
      </c>
      <c r="K425" t="s">
        <v>3613</v>
      </c>
      <c r="L425" t="s">
        <v>3614</v>
      </c>
      <c r="M425" t="s">
        <v>3615</v>
      </c>
      <c r="O425" t="s">
        <v>3616</v>
      </c>
    </row>
    <row r="426" spans="1:15">
      <c r="A426" t="s">
        <v>3617</v>
      </c>
      <c r="B426">
        <v>4.20916455852369E-4</v>
      </c>
      <c r="C426">
        <v>6.6335784888212403</v>
      </c>
      <c r="D426">
        <v>6.8443798124064399</v>
      </c>
      <c r="E426">
        <v>6.73815491871121</v>
      </c>
      <c r="F426">
        <v>6.4063588980025603</v>
      </c>
      <c r="G426">
        <v>6.8045459308038803</v>
      </c>
      <c r="H426" t="s">
        <v>3618</v>
      </c>
      <c r="I426" t="s">
        <v>3619</v>
      </c>
      <c r="J426" t="s">
        <v>3620</v>
      </c>
      <c r="K426" t="s">
        <v>3621</v>
      </c>
      <c r="L426" t="s">
        <v>3622</v>
      </c>
      <c r="M426" t="s">
        <v>3623</v>
      </c>
      <c r="O426" t="s">
        <v>3624</v>
      </c>
    </row>
    <row r="427" spans="1:15">
      <c r="A427" t="s">
        <v>3625</v>
      </c>
      <c r="B427">
        <v>4.2512398429406402E-4</v>
      </c>
      <c r="C427">
        <v>7.8457365007553701</v>
      </c>
      <c r="D427">
        <v>7.6142649409747696</v>
      </c>
      <c r="E427">
        <v>7.6965686768958896</v>
      </c>
      <c r="F427">
        <v>7.7387218008207297</v>
      </c>
      <c r="G427">
        <v>7.6478211651444896</v>
      </c>
      <c r="H427" t="s">
        <v>3626</v>
      </c>
      <c r="I427" t="s">
        <v>3627</v>
      </c>
      <c r="J427" t="s">
        <v>3628</v>
      </c>
      <c r="K427" t="s">
        <v>3629</v>
      </c>
      <c r="L427" t="s">
        <v>3630</v>
      </c>
      <c r="M427" t="s">
        <v>3631</v>
      </c>
      <c r="O427" t="s">
        <v>3632</v>
      </c>
    </row>
    <row r="428" spans="1:15">
      <c r="A428" t="s">
        <v>3633</v>
      </c>
      <c r="B428">
        <v>4.2564981815040198E-4</v>
      </c>
      <c r="C428">
        <v>7.3538484905204804</v>
      </c>
      <c r="D428">
        <v>7.0580985512680297</v>
      </c>
      <c r="E428">
        <v>7.0554967632225702</v>
      </c>
      <c r="F428">
        <v>6.9746911437628603</v>
      </c>
      <c r="G428">
        <v>6.9250722506929101</v>
      </c>
      <c r="H428" t="s">
        <v>3634</v>
      </c>
      <c r="I428" t="s">
        <v>3635</v>
      </c>
      <c r="J428" t="s">
        <v>3636</v>
      </c>
      <c r="K428" t="s">
        <v>3637</v>
      </c>
      <c r="L428" t="s">
        <v>3638</v>
      </c>
      <c r="M428" t="s">
        <v>3639</v>
      </c>
      <c r="N428" t="s">
        <v>3640</v>
      </c>
      <c r="O428" t="s">
        <v>3641</v>
      </c>
    </row>
    <row r="429" spans="1:15">
      <c r="A429" t="s">
        <v>3642</v>
      </c>
      <c r="B429">
        <v>4.2706307416277698E-4</v>
      </c>
      <c r="C429">
        <v>7.83070957713801</v>
      </c>
      <c r="D429">
        <v>7.8891263598039902</v>
      </c>
      <c r="E429">
        <v>7.7932509503124097</v>
      </c>
      <c r="F429">
        <v>7.9429943910523999</v>
      </c>
      <c r="G429">
        <v>7.7356228557938298</v>
      </c>
      <c r="H429" t="s">
        <v>3643</v>
      </c>
      <c r="I429" t="s">
        <v>3644</v>
      </c>
      <c r="J429" t="s">
        <v>3645</v>
      </c>
      <c r="K429" t="s">
        <v>3646</v>
      </c>
      <c r="L429" t="s">
        <v>3647</v>
      </c>
      <c r="M429" t="s">
        <v>3648</v>
      </c>
      <c r="O429" t="s">
        <v>3649</v>
      </c>
    </row>
    <row r="430" spans="1:15">
      <c r="A430" t="s">
        <v>3650</v>
      </c>
      <c r="B430">
        <v>4.3301909892900901E-4</v>
      </c>
      <c r="C430">
        <v>6.8513769087525001</v>
      </c>
      <c r="D430">
        <v>7.1358512488752899</v>
      </c>
      <c r="E430">
        <v>6.9874892128918997</v>
      </c>
      <c r="F430">
        <v>6.7776114913845102</v>
      </c>
      <c r="G430">
        <v>6.94841018072312</v>
      </c>
      <c r="H430" t="s">
        <v>3651</v>
      </c>
      <c r="I430" t="s">
        <v>3652</v>
      </c>
      <c r="J430" t="s">
        <v>3653</v>
      </c>
      <c r="K430" t="s">
        <v>3654</v>
      </c>
      <c r="L430" t="s">
        <v>3655</v>
      </c>
      <c r="M430" t="s">
        <v>3656</v>
      </c>
      <c r="O430" t="s">
        <v>3657</v>
      </c>
    </row>
    <row r="431" spans="1:15">
      <c r="A431" t="s">
        <v>3658</v>
      </c>
      <c r="B431">
        <v>4.3854450803626998E-4</v>
      </c>
      <c r="C431">
        <v>7.9092633958740803</v>
      </c>
      <c r="D431">
        <v>7.7299384579414498</v>
      </c>
      <c r="E431">
        <v>7.7010704032191297</v>
      </c>
      <c r="F431">
        <v>7.7986536800047004</v>
      </c>
      <c r="G431">
        <v>7.5798282154069003</v>
      </c>
      <c r="H431" t="s">
        <v>3659</v>
      </c>
      <c r="I431" t="s">
        <v>3660</v>
      </c>
      <c r="J431" t="s">
        <v>3661</v>
      </c>
      <c r="K431" t="s">
        <v>3662</v>
      </c>
      <c r="L431" t="s">
        <v>3663</v>
      </c>
      <c r="M431" t="s">
        <v>3664</v>
      </c>
      <c r="O431" t="s">
        <v>3665</v>
      </c>
    </row>
    <row r="432" spans="1:15">
      <c r="A432" t="s">
        <v>3666</v>
      </c>
      <c r="B432">
        <v>4.6451179413737199E-4</v>
      </c>
      <c r="C432">
        <v>7.2446512342075797</v>
      </c>
      <c r="D432">
        <v>7.2975574921191404</v>
      </c>
      <c r="E432">
        <v>7.4009115635106699</v>
      </c>
      <c r="F432">
        <v>7.4678663488350496</v>
      </c>
      <c r="G432">
        <v>7.4735887306915902</v>
      </c>
      <c r="H432" t="s">
        <v>3667</v>
      </c>
      <c r="I432" t="s">
        <v>3668</v>
      </c>
      <c r="J432" t="s">
        <v>3669</v>
      </c>
      <c r="K432" t="s">
        <v>3670</v>
      </c>
      <c r="L432" t="s">
        <v>3671</v>
      </c>
      <c r="M432" t="s">
        <v>3672</v>
      </c>
      <c r="N432" t="s">
        <v>3673</v>
      </c>
      <c r="O432" t="s">
        <v>3674</v>
      </c>
    </row>
    <row r="433" spans="1:15">
      <c r="A433" t="s">
        <v>3675</v>
      </c>
      <c r="B433">
        <v>4.7234675622866802E-4</v>
      </c>
      <c r="C433">
        <v>7.4858961598687701</v>
      </c>
      <c r="D433">
        <v>7.3978680637905603</v>
      </c>
      <c r="E433">
        <v>7.4835297509825098</v>
      </c>
      <c r="F433">
        <v>7.6097910485359597</v>
      </c>
      <c r="G433">
        <v>7.4092468938325897</v>
      </c>
      <c r="H433" t="s">
        <v>3676</v>
      </c>
      <c r="I433" t="s">
        <v>3677</v>
      </c>
      <c r="J433" t="s">
        <v>3678</v>
      </c>
      <c r="K433" t="s">
        <v>3679</v>
      </c>
      <c r="L433" t="s">
        <v>3680</v>
      </c>
      <c r="M433" t="s">
        <v>3681</v>
      </c>
      <c r="N433" t="s">
        <v>370</v>
      </c>
      <c r="O433" t="s">
        <v>3682</v>
      </c>
    </row>
    <row r="434" spans="1:15">
      <c r="A434" t="s">
        <v>3683</v>
      </c>
      <c r="B434">
        <v>4.8931654768977195E-4</v>
      </c>
      <c r="C434">
        <v>6.8708784719920999</v>
      </c>
      <c r="D434">
        <v>6.5561887002728803</v>
      </c>
      <c r="E434">
        <v>6.5616639838107398</v>
      </c>
      <c r="F434">
        <v>6.4169204944683704</v>
      </c>
      <c r="G434">
        <v>6.4738609718891</v>
      </c>
      <c r="H434" t="s">
        <v>3684</v>
      </c>
      <c r="I434" t="s">
        <v>3685</v>
      </c>
      <c r="J434" t="s">
        <v>3686</v>
      </c>
      <c r="K434" t="s">
        <v>3687</v>
      </c>
      <c r="L434" t="s">
        <v>3688</v>
      </c>
      <c r="M434" t="s">
        <v>3689</v>
      </c>
      <c r="N434" t="s">
        <v>3690</v>
      </c>
      <c r="O434" t="s">
        <v>3691</v>
      </c>
    </row>
    <row r="435" spans="1:15">
      <c r="A435" t="s">
        <v>3692</v>
      </c>
      <c r="B435">
        <v>4.93584171695732E-4</v>
      </c>
      <c r="C435">
        <v>6.9343185828182001</v>
      </c>
      <c r="D435">
        <v>7.2762629258546703</v>
      </c>
      <c r="E435">
        <v>7.0706978352517904</v>
      </c>
      <c r="F435">
        <v>7.1842833972362303</v>
      </c>
      <c r="G435">
        <v>7.0236037121718304</v>
      </c>
      <c r="H435" t="s">
        <v>3693</v>
      </c>
      <c r="I435" t="s">
        <v>3694</v>
      </c>
      <c r="J435" t="s">
        <v>3695</v>
      </c>
      <c r="K435" t="s">
        <v>3696</v>
      </c>
      <c r="L435" t="s">
        <v>3697</v>
      </c>
      <c r="M435" t="s">
        <v>3698</v>
      </c>
      <c r="N435" t="s">
        <v>3699</v>
      </c>
      <c r="O435" t="s">
        <v>3700</v>
      </c>
    </row>
    <row r="436" spans="1:15">
      <c r="A436" t="s">
        <v>3701</v>
      </c>
      <c r="B436">
        <v>4.93853738024467E-4</v>
      </c>
      <c r="C436">
        <v>7.0268873534154803</v>
      </c>
      <c r="D436">
        <v>6.6097608661290304</v>
      </c>
      <c r="E436">
        <v>6.6578800091316399</v>
      </c>
      <c r="F436">
        <v>6.6068640507635097</v>
      </c>
      <c r="G436">
        <v>6.70235035867685</v>
      </c>
      <c r="H436" t="s">
        <v>3702</v>
      </c>
      <c r="I436" t="s">
        <v>3703</v>
      </c>
      <c r="J436" t="s">
        <v>3704</v>
      </c>
      <c r="K436" t="s">
        <v>3705</v>
      </c>
      <c r="L436" t="s">
        <v>3706</v>
      </c>
      <c r="M436" t="s">
        <v>3707</v>
      </c>
      <c r="N436" t="s">
        <v>3708</v>
      </c>
      <c r="O436" t="s">
        <v>3709</v>
      </c>
    </row>
    <row r="437" spans="1:15">
      <c r="A437" t="s">
        <v>3710</v>
      </c>
      <c r="B437">
        <v>4.95218745497928E-4</v>
      </c>
      <c r="C437">
        <v>6.8382730568436703</v>
      </c>
      <c r="D437">
        <v>6.6474245728662398</v>
      </c>
      <c r="E437">
        <v>6.6006570680924703</v>
      </c>
      <c r="F437">
        <v>6.6480994274937197</v>
      </c>
      <c r="G437">
        <v>6.4946369088857701</v>
      </c>
      <c r="H437" t="s">
        <v>3711</v>
      </c>
      <c r="I437" t="s">
        <v>3712</v>
      </c>
      <c r="J437" t="s">
        <v>3713</v>
      </c>
      <c r="K437" t="s">
        <v>3714</v>
      </c>
      <c r="L437" t="s">
        <v>3715</v>
      </c>
      <c r="M437" t="s">
        <v>3716</v>
      </c>
      <c r="O437" t="s">
        <v>3717</v>
      </c>
    </row>
    <row r="438" spans="1:15">
      <c r="A438" t="s">
        <v>3718</v>
      </c>
      <c r="B438">
        <v>5.0477932295452999E-4</v>
      </c>
      <c r="C438">
        <v>7.0883131682352296</v>
      </c>
      <c r="D438">
        <v>7.6994526725759798</v>
      </c>
      <c r="E438">
        <v>7.5219479064795598</v>
      </c>
      <c r="F438">
        <v>7.5755782817833799</v>
      </c>
      <c r="G438">
        <v>7.5593505507218097</v>
      </c>
      <c r="H438" t="s">
        <v>3719</v>
      </c>
      <c r="I438" t="s">
        <v>3720</v>
      </c>
      <c r="J438" t="s">
        <v>3721</v>
      </c>
      <c r="K438" t="s">
        <v>3722</v>
      </c>
      <c r="L438" t="s">
        <v>3723</v>
      </c>
      <c r="M438" t="s">
        <v>3724</v>
      </c>
      <c r="N438" t="s">
        <v>1627</v>
      </c>
      <c r="O438" t="s">
        <v>3725</v>
      </c>
    </row>
    <row r="439" spans="1:15">
      <c r="A439" t="s">
        <v>3726</v>
      </c>
      <c r="B439">
        <v>5.0488329594541197E-4</v>
      </c>
      <c r="C439">
        <v>6.8307160752930898</v>
      </c>
      <c r="D439">
        <v>6.8190416474913604</v>
      </c>
      <c r="E439">
        <v>6.5735006431112399</v>
      </c>
      <c r="F439">
        <v>6.4417638230627503</v>
      </c>
      <c r="G439">
        <v>6.5144135764598898</v>
      </c>
      <c r="H439" t="s">
        <v>3727</v>
      </c>
      <c r="I439" t="s">
        <v>3728</v>
      </c>
      <c r="J439" t="s">
        <v>3729</v>
      </c>
      <c r="K439" t="s">
        <v>3730</v>
      </c>
      <c r="L439" t="s">
        <v>3731</v>
      </c>
      <c r="M439" t="s">
        <v>3732</v>
      </c>
      <c r="N439" t="s">
        <v>2222</v>
      </c>
      <c r="O439" t="s">
        <v>3733</v>
      </c>
    </row>
    <row r="440" spans="1:15">
      <c r="A440" t="s">
        <v>3734</v>
      </c>
      <c r="B440">
        <v>5.1399283154458396E-4</v>
      </c>
      <c r="C440">
        <v>7.1124315044150599</v>
      </c>
      <c r="D440">
        <v>7.05464951655454</v>
      </c>
      <c r="E440">
        <v>7.2002885866770496</v>
      </c>
      <c r="F440">
        <v>7.2400860962839699</v>
      </c>
      <c r="G440">
        <v>7.0360678132190699</v>
      </c>
      <c r="H440" t="s">
        <v>3735</v>
      </c>
      <c r="I440" t="s">
        <v>3736</v>
      </c>
      <c r="J440" t="s">
        <v>3737</v>
      </c>
      <c r="K440" t="s">
        <v>3738</v>
      </c>
      <c r="L440" t="s">
        <v>3739</v>
      </c>
      <c r="M440" t="s">
        <v>3740</v>
      </c>
      <c r="O440" t="s">
        <v>3741</v>
      </c>
    </row>
    <row r="441" spans="1:15">
      <c r="A441" t="s">
        <v>3742</v>
      </c>
      <c r="B441">
        <v>5.1688922832762295E-4</v>
      </c>
      <c r="C441">
        <v>6.2217196067039904</v>
      </c>
      <c r="D441">
        <v>6.9797948007908497</v>
      </c>
      <c r="E441">
        <v>6.8002104230775497</v>
      </c>
      <c r="F441">
        <v>6.6366402465205301</v>
      </c>
      <c r="G441">
        <v>6.7752119362499696</v>
      </c>
      <c r="H441" t="s">
        <v>3743</v>
      </c>
      <c r="I441" t="s">
        <v>3744</v>
      </c>
      <c r="J441" t="s">
        <v>3745</v>
      </c>
      <c r="K441" t="s">
        <v>3746</v>
      </c>
      <c r="L441" t="s">
        <v>3747</v>
      </c>
      <c r="M441" t="s">
        <v>3748</v>
      </c>
      <c r="N441" t="s">
        <v>3749</v>
      </c>
      <c r="O441" t="s">
        <v>3750</v>
      </c>
    </row>
    <row r="442" spans="1:15">
      <c r="A442" t="s">
        <v>3751</v>
      </c>
      <c r="B442">
        <v>5.1759288719318696E-4</v>
      </c>
      <c r="C442">
        <v>6.4117789620280199</v>
      </c>
      <c r="D442">
        <v>6.5420013416404803</v>
      </c>
      <c r="E442">
        <v>6.43048058812896</v>
      </c>
      <c r="F442">
        <v>6.1666059304564902</v>
      </c>
      <c r="G442">
        <v>6.3827246557869399</v>
      </c>
      <c r="H442" t="s">
        <v>3752</v>
      </c>
      <c r="I442" t="s">
        <v>3753</v>
      </c>
      <c r="J442" t="s">
        <v>3754</v>
      </c>
      <c r="K442" t="s">
        <v>3755</v>
      </c>
      <c r="L442" t="s">
        <v>3756</v>
      </c>
      <c r="M442" t="s">
        <v>3757</v>
      </c>
      <c r="O442" t="s">
        <v>3758</v>
      </c>
    </row>
    <row r="443" spans="1:15">
      <c r="A443" t="s">
        <v>3759</v>
      </c>
      <c r="B443">
        <v>5.2626571878218898E-4</v>
      </c>
      <c r="C443">
        <v>7.3279083087421704</v>
      </c>
      <c r="D443">
        <v>7.2883866893031097</v>
      </c>
      <c r="E443">
        <v>7.3677873453492904</v>
      </c>
      <c r="F443">
        <v>7.3615946651922197</v>
      </c>
      <c r="G443">
        <v>7.4270977793624802</v>
      </c>
      <c r="H443" t="s">
        <v>3760</v>
      </c>
      <c r="I443" t="s">
        <v>3761</v>
      </c>
      <c r="J443" t="s">
        <v>3762</v>
      </c>
      <c r="K443" t="s">
        <v>3763</v>
      </c>
      <c r="L443" t="s">
        <v>3764</v>
      </c>
      <c r="M443" t="s">
        <v>3765</v>
      </c>
      <c r="N443" t="s">
        <v>3766</v>
      </c>
      <c r="O443" t="s">
        <v>3767</v>
      </c>
    </row>
    <row r="444" spans="1:15">
      <c r="A444" t="s">
        <v>3768</v>
      </c>
      <c r="B444">
        <v>5.3066509819669203E-4</v>
      </c>
      <c r="C444">
        <v>6.9383051543027898</v>
      </c>
      <c r="D444">
        <v>6.7143453094725398</v>
      </c>
      <c r="E444">
        <v>6.6657584418102296</v>
      </c>
      <c r="F444">
        <v>6.7846422964007402</v>
      </c>
      <c r="G444">
        <v>6.5300862337340897</v>
      </c>
      <c r="H444" t="s">
        <v>3769</v>
      </c>
      <c r="I444" t="s">
        <v>3770</v>
      </c>
      <c r="J444" t="s">
        <v>3771</v>
      </c>
      <c r="K444" t="s">
        <v>3772</v>
      </c>
      <c r="L444" t="s">
        <v>3773</v>
      </c>
      <c r="M444" t="s">
        <v>3774</v>
      </c>
      <c r="O444" t="s">
        <v>3775</v>
      </c>
    </row>
    <row r="445" spans="1:15">
      <c r="A445" t="s">
        <v>3776</v>
      </c>
      <c r="B445">
        <v>5.3248457236711904E-4</v>
      </c>
      <c r="C445">
        <v>7.0198395791530297</v>
      </c>
      <c r="D445">
        <v>7.6017296534451004</v>
      </c>
      <c r="E445">
        <v>7.3688192211943804</v>
      </c>
      <c r="F445">
        <v>7.2279960987583696</v>
      </c>
      <c r="G445">
        <v>7.3806143578096401</v>
      </c>
      <c r="H445" t="s">
        <v>3777</v>
      </c>
      <c r="I445" t="s">
        <v>3778</v>
      </c>
      <c r="J445" t="s">
        <v>3779</v>
      </c>
      <c r="K445" t="s">
        <v>3780</v>
      </c>
      <c r="L445" t="s">
        <v>3781</v>
      </c>
      <c r="M445" t="s">
        <v>3782</v>
      </c>
      <c r="O445" t="s">
        <v>3783</v>
      </c>
    </row>
    <row r="446" spans="1:15">
      <c r="A446" t="s">
        <v>3784</v>
      </c>
      <c r="B446">
        <v>5.3308445644021697E-4</v>
      </c>
      <c r="C446">
        <v>7.2163460192722404</v>
      </c>
      <c r="D446">
        <v>7.1963053549571203</v>
      </c>
      <c r="E446">
        <v>7.1279128466703403</v>
      </c>
      <c r="F446">
        <v>7.1710581786899503</v>
      </c>
      <c r="G446">
        <v>6.9156991829181003</v>
      </c>
      <c r="H446" t="s">
        <v>3785</v>
      </c>
      <c r="I446" t="s">
        <v>3786</v>
      </c>
      <c r="J446" t="s">
        <v>3787</v>
      </c>
      <c r="K446" t="s">
        <v>3788</v>
      </c>
      <c r="L446" t="s">
        <v>3789</v>
      </c>
      <c r="M446" t="s">
        <v>3790</v>
      </c>
      <c r="O446" t="s">
        <v>3791</v>
      </c>
    </row>
    <row r="447" spans="1:15">
      <c r="A447" t="s">
        <v>3792</v>
      </c>
      <c r="B447">
        <v>5.3494227681917495E-4</v>
      </c>
      <c r="C447">
        <v>7.6747118498860196</v>
      </c>
      <c r="D447">
        <v>6.8749927731431901</v>
      </c>
      <c r="E447">
        <v>6.8147812083560897</v>
      </c>
      <c r="F447">
        <v>6.9939119387955602</v>
      </c>
      <c r="G447">
        <v>6.9634290826519099</v>
      </c>
      <c r="H447" t="s">
        <v>3793</v>
      </c>
      <c r="I447" t="s">
        <v>3794</v>
      </c>
      <c r="J447" t="s">
        <v>3795</v>
      </c>
      <c r="K447" t="s">
        <v>3796</v>
      </c>
      <c r="O447" t="s">
        <v>3797</v>
      </c>
    </row>
    <row r="448" spans="1:15">
      <c r="A448" t="s">
        <v>3798</v>
      </c>
      <c r="B448">
        <v>5.36996363448169E-4</v>
      </c>
      <c r="C448">
        <v>7.3137914511837199</v>
      </c>
      <c r="D448">
        <v>7.5860300290520204</v>
      </c>
      <c r="E448">
        <v>7.4909280284625401</v>
      </c>
      <c r="F448">
        <v>7.4412197830762201</v>
      </c>
      <c r="G448">
        <v>7.4092336155616803</v>
      </c>
      <c r="H448" t="s">
        <v>3799</v>
      </c>
      <c r="I448" t="s">
        <v>3800</v>
      </c>
      <c r="J448" t="s">
        <v>3801</v>
      </c>
      <c r="K448" t="s">
        <v>3802</v>
      </c>
      <c r="L448" t="s">
        <v>3803</v>
      </c>
      <c r="M448" t="s">
        <v>3804</v>
      </c>
      <c r="N448" t="s">
        <v>3805</v>
      </c>
      <c r="O448" t="s">
        <v>3806</v>
      </c>
    </row>
    <row r="449" spans="1:15">
      <c r="A449" t="s">
        <v>3807</v>
      </c>
      <c r="B449">
        <v>5.37771806916774E-4</v>
      </c>
      <c r="C449">
        <v>7.4411042007937498</v>
      </c>
      <c r="D449">
        <v>7.3077301012078504</v>
      </c>
      <c r="E449">
        <v>7.2565266851849799</v>
      </c>
      <c r="F449">
        <v>7.4419839917665103</v>
      </c>
      <c r="G449">
        <v>7.1305471392340696</v>
      </c>
      <c r="H449" t="s">
        <v>3808</v>
      </c>
      <c r="I449" t="s">
        <v>3809</v>
      </c>
      <c r="J449" t="s">
        <v>3810</v>
      </c>
      <c r="K449" t="s">
        <v>3811</v>
      </c>
      <c r="L449" t="s">
        <v>3812</v>
      </c>
      <c r="M449" t="s">
        <v>3813</v>
      </c>
      <c r="N449" t="s">
        <v>1516</v>
      </c>
      <c r="O449" t="s">
        <v>3814</v>
      </c>
    </row>
    <row r="450" spans="1:15">
      <c r="A450" t="s">
        <v>3815</v>
      </c>
      <c r="B450">
        <v>5.3847727893284101E-4</v>
      </c>
      <c r="C450">
        <v>6.9528060623762702</v>
      </c>
      <c r="D450">
        <v>7.3434510504508204</v>
      </c>
      <c r="E450">
        <v>7.2171535756644403</v>
      </c>
      <c r="F450">
        <v>7.0959963346589801</v>
      </c>
      <c r="G450">
        <v>7.1971575198153799</v>
      </c>
      <c r="H450" t="s">
        <v>3816</v>
      </c>
      <c r="I450" t="s">
        <v>3817</v>
      </c>
      <c r="J450" t="s">
        <v>3818</v>
      </c>
      <c r="K450" t="s">
        <v>3819</v>
      </c>
      <c r="L450" t="s">
        <v>3820</v>
      </c>
      <c r="M450" t="s">
        <v>3821</v>
      </c>
      <c r="N450" t="s">
        <v>3822</v>
      </c>
      <c r="O450" t="s">
        <v>3823</v>
      </c>
    </row>
    <row r="451" spans="1:15">
      <c r="A451" t="s">
        <v>3824</v>
      </c>
      <c r="B451">
        <v>5.4126622815171398E-4</v>
      </c>
      <c r="C451">
        <v>6.8601207911292601</v>
      </c>
      <c r="D451">
        <v>7.47808793977579</v>
      </c>
      <c r="E451">
        <v>7.2958387899205999</v>
      </c>
      <c r="F451">
        <v>7.2503500651410802</v>
      </c>
      <c r="G451">
        <v>7.2806265862681396</v>
      </c>
      <c r="H451" t="s">
        <v>3825</v>
      </c>
      <c r="I451" t="s">
        <v>3826</v>
      </c>
      <c r="J451" t="s">
        <v>3827</v>
      </c>
      <c r="K451" t="s">
        <v>3828</v>
      </c>
      <c r="O451" t="s">
        <v>3829</v>
      </c>
    </row>
    <row r="452" spans="1:15">
      <c r="A452" t="s">
        <v>3830</v>
      </c>
      <c r="B452">
        <v>5.4469183836290496E-4</v>
      </c>
      <c r="C452">
        <v>6.55117735999589</v>
      </c>
      <c r="D452">
        <v>7.0763531181530004</v>
      </c>
      <c r="E452">
        <v>6.87289014877733</v>
      </c>
      <c r="F452">
        <v>7.1091050114837904</v>
      </c>
      <c r="G452">
        <v>6.8377551713263198</v>
      </c>
      <c r="H452" t="s">
        <v>3831</v>
      </c>
      <c r="I452" t="s">
        <v>3832</v>
      </c>
      <c r="J452" t="s">
        <v>3833</v>
      </c>
      <c r="K452" t="s">
        <v>3834</v>
      </c>
      <c r="L452" t="s">
        <v>3835</v>
      </c>
      <c r="M452" t="s">
        <v>3836</v>
      </c>
      <c r="N452" t="s">
        <v>3837</v>
      </c>
      <c r="O452" t="s">
        <v>3838</v>
      </c>
    </row>
    <row r="453" spans="1:15">
      <c r="A453" t="s">
        <v>3839</v>
      </c>
      <c r="B453">
        <v>5.4623622562003597E-4</v>
      </c>
      <c r="C453">
        <v>7.3414556266966899</v>
      </c>
      <c r="D453">
        <v>7.3118127121219798</v>
      </c>
      <c r="E453">
        <v>7.3375946070704199</v>
      </c>
      <c r="F453">
        <v>7.5244196410517299</v>
      </c>
      <c r="G453">
        <v>7.2827041048521801</v>
      </c>
      <c r="H453" t="s">
        <v>3840</v>
      </c>
      <c r="I453" t="s">
        <v>3841</v>
      </c>
      <c r="J453" t="s">
        <v>3842</v>
      </c>
      <c r="K453" t="s">
        <v>3843</v>
      </c>
      <c r="L453" t="s">
        <v>3844</v>
      </c>
      <c r="M453" t="s">
        <v>3845</v>
      </c>
      <c r="N453" t="s">
        <v>3846</v>
      </c>
      <c r="O453" t="s">
        <v>3847</v>
      </c>
    </row>
    <row r="454" spans="1:15">
      <c r="A454" t="s">
        <v>3848</v>
      </c>
      <c r="B454">
        <v>5.4623622562003597E-4</v>
      </c>
      <c r="C454">
        <v>6.8650329602495903</v>
      </c>
      <c r="D454">
        <v>7.3447680282953796</v>
      </c>
      <c r="E454">
        <v>7.2233236705560699</v>
      </c>
      <c r="F454">
        <v>6.7897419669030796</v>
      </c>
      <c r="G454">
        <v>7.2233290731503104</v>
      </c>
      <c r="H454" t="s">
        <v>3849</v>
      </c>
      <c r="I454" t="s">
        <v>3850</v>
      </c>
      <c r="J454" t="s">
        <v>3851</v>
      </c>
      <c r="K454" t="s">
        <v>3852</v>
      </c>
      <c r="L454" t="s">
        <v>3853</v>
      </c>
      <c r="M454" t="s">
        <v>3854</v>
      </c>
      <c r="O454" t="s">
        <v>3855</v>
      </c>
    </row>
    <row r="455" spans="1:15">
      <c r="A455" t="s">
        <v>3856</v>
      </c>
      <c r="B455">
        <v>5.5551545433543204E-4</v>
      </c>
      <c r="C455">
        <v>7.3596974423693604</v>
      </c>
      <c r="D455">
        <v>7.2344142603080703</v>
      </c>
      <c r="E455">
        <v>7.2080699116285896</v>
      </c>
      <c r="F455">
        <v>7.1750791504994504</v>
      </c>
      <c r="G455">
        <v>7.2399667761456596</v>
      </c>
      <c r="H455" t="s">
        <v>3857</v>
      </c>
      <c r="I455" t="s">
        <v>3858</v>
      </c>
      <c r="J455" t="s">
        <v>3859</v>
      </c>
      <c r="K455" t="s">
        <v>3860</v>
      </c>
      <c r="L455" t="s">
        <v>3861</v>
      </c>
      <c r="M455" t="s">
        <v>3862</v>
      </c>
      <c r="O455" t="s">
        <v>3863</v>
      </c>
    </row>
    <row r="456" spans="1:15">
      <c r="A456" t="s">
        <v>3864</v>
      </c>
      <c r="B456">
        <v>5.6901906995136602E-4</v>
      </c>
      <c r="C456">
        <v>6.8318613951702902</v>
      </c>
      <c r="D456">
        <v>7.0610030391201697</v>
      </c>
      <c r="E456">
        <v>7.0691406841197999</v>
      </c>
      <c r="F456">
        <v>6.8699166912864298</v>
      </c>
      <c r="G456">
        <v>7.0532731792007004</v>
      </c>
      <c r="H456" t="s">
        <v>3865</v>
      </c>
      <c r="I456" t="s">
        <v>3866</v>
      </c>
      <c r="J456" t="s">
        <v>3867</v>
      </c>
      <c r="K456" t="s">
        <v>3868</v>
      </c>
      <c r="L456" t="s">
        <v>3869</v>
      </c>
      <c r="M456" t="s">
        <v>3870</v>
      </c>
      <c r="N456" t="s">
        <v>3871</v>
      </c>
      <c r="O456" t="s">
        <v>3872</v>
      </c>
    </row>
    <row r="457" spans="1:15">
      <c r="A457" t="s">
        <v>3873</v>
      </c>
      <c r="B457">
        <v>5.9513621543554301E-4</v>
      </c>
      <c r="C457">
        <v>6.6715955309869903</v>
      </c>
      <c r="D457">
        <v>6.5584759478321901</v>
      </c>
      <c r="E457">
        <v>6.4859351854438101</v>
      </c>
      <c r="F457">
        <v>6.6254316394470996</v>
      </c>
      <c r="G457">
        <v>6.3117728113031504</v>
      </c>
      <c r="H457" t="s">
        <v>3874</v>
      </c>
      <c r="I457" t="s">
        <v>3875</v>
      </c>
      <c r="J457" t="s">
        <v>3876</v>
      </c>
      <c r="K457" t="s">
        <v>3877</v>
      </c>
      <c r="L457" t="s">
        <v>3878</v>
      </c>
      <c r="M457" t="s">
        <v>3879</v>
      </c>
      <c r="O457" t="s">
        <v>3880</v>
      </c>
    </row>
    <row r="458" spans="1:15">
      <c r="A458" t="s">
        <v>3881</v>
      </c>
      <c r="B458">
        <v>6.0387388129187205E-4</v>
      </c>
      <c r="C458">
        <v>7.0551752329786002</v>
      </c>
      <c r="D458">
        <v>6.9599598129394904</v>
      </c>
      <c r="E458">
        <v>6.9071694461897</v>
      </c>
      <c r="F458">
        <v>7.0958845978833196</v>
      </c>
      <c r="G458">
        <v>6.8433386558416096</v>
      </c>
      <c r="H458" t="s">
        <v>3882</v>
      </c>
      <c r="I458" t="s">
        <v>3883</v>
      </c>
      <c r="J458" t="s">
        <v>3884</v>
      </c>
      <c r="K458" t="s">
        <v>3885</v>
      </c>
      <c r="L458" t="s">
        <v>3886</v>
      </c>
      <c r="M458" t="s">
        <v>3887</v>
      </c>
      <c r="N458" t="s">
        <v>3888</v>
      </c>
      <c r="O458" t="s">
        <v>3889</v>
      </c>
    </row>
    <row r="459" spans="1:15">
      <c r="A459" t="s">
        <v>3890</v>
      </c>
      <c r="B459">
        <v>6.0627055467657302E-4</v>
      </c>
      <c r="C459">
        <v>7.3468525308767099</v>
      </c>
      <c r="D459">
        <v>7.0807010362342604</v>
      </c>
      <c r="E459">
        <v>7.11704959105756</v>
      </c>
      <c r="F459">
        <v>7.2313975513620896</v>
      </c>
      <c r="G459">
        <v>7.1743261920232397</v>
      </c>
      <c r="H459" t="s">
        <v>3891</v>
      </c>
      <c r="I459" t="s">
        <v>3892</v>
      </c>
      <c r="J459" t="s">
        <v>3893</v>
      </c>
      <c r="K459" t="s">
        <v>3894</v>
      </c>
      <c r="L459" t="s">
        <v>3895</v>
      </c>
      <c r="M459" t="s">
        <v>3896</v>
      </c>
      <c r="O459" t="s">
        <v>3897</v>
      </c>
    </row>
    <row r="460" spans="1:15">
      <c r="A460" t="s">
        <v>3898</v>
      </c>
      <c r="B460">
        <v>6.0869102659210305E-4</v>
      </c>
      <c r="C460">
        <v>7.1994872828800602</v>
      </c>
      <c r="D460">
        <v>6.8509019808657801</v>
      </c>
      <c r="E460">
        <v>7.0291860918189499</v>
      </c>
      <c r="F460">
        <v>7.0696202570245701</v>
      </c>
      <c r="G460">
        <v>7.1101524710693402</v>
      </c>
      <c r="H460" t="s">
        <v>3899</v>
      </c>
      <c r="I460" t="s">
        <v>3900</v>
      </c>
      <c r="J460" t="s">
        <v>3901</v>
      </c>
      <c r="K460" t="s">
        <v>3902</v>
      </c>
      <c r="L460" t="s">
        <v>3903</v>
      </c>
      <c r="M460" t="s">
        <v>3904</v>
      </c>
      <c r="N460" t="s">
        <v>397</v>
      </c>
      <c r="O460" t="s">
        <v>3905</v>
      </c>
    </row>
    <row r="461" spans="1:15">
      <c r="A461" t="s">
        <v>3906</v>
      </c>
      <c r="B461">
        <v>6.1214397214311297E-4</v>
      </c>
      <c r="C461">
        <v>6.9533642294601297</v>
      </c>
      <c r="D461">
        <v>7.0301072594425502</v>
      </c>
      <c r="E461">
        <v>6.7979722815530303</v>
      </c>
      <c r="F461">
        <v>6.72041010346598</v>
      </c>
      <c r="G461">
        <v>6.9436827826337604</v>
      </c>
      <c r="H461" t="s">
        <v>3907</v>
      </c>
      <c r="I461" t="s">
        <v>3908</v>
      </c>
      <c r="J461" t="s">
        <v>3909</v>
      </c>
      <c r="K461" t="s">
        <v>3910</v>
      </c>
      <c r="L461" t="s">
        <v>3911</v>
      </c>
      <c r="M461" t="s">
        <v>3912</v>
      </c>
      <c r="O461" t="s">
        <v>3913</v>
      </c>
    </row>
    <row r="462" spans="1:15">
      <c r="A462" t="s">
        <v>3914</v>
      </c>
      <c r="B462">
        <v>6.2333231173201096E-4</v>
      </c>
      <c r="C462">
        <v>6.9437339893954402</v>
      </c>
      <c r="D462">
        <v>7.27264826446177</v>
      </c>
      <c r="E462">
        <v>7.2755982793196301</v>
      </c>
      <c r="F462">
        <v>6.9429985585127101</v>
      </c>
      <c r="G462">
        <v>7.1509143743686199</v>
      </c>
      <c r="H462" t="s">
        <v>3915</v>
      </c>
      <c r="I462" t="s">
        <v>3916</v>
      </c>
      <c r="J462" t="s">
        <v>3917</v>
      </c>
      <c r="K462" t="s">
        <v>3918</v>
      </c>
      <c r="L462" t="s">
        <v>3919</v>
      </c>
      <c r="M462" t="s">
        <v>3920</v>
      </c>
      <c r="O462" t="s">
        <v>3921</v>
      </c>
    </row>
    <row r="463" spans="1:15">
      <c r="A463" t="s">
        <v>3922</v>
      </c>
      <c r="B463">
        <v>6.3039159987583195E-4</v>
      </c>
      <c r="C463">
        <v>6.8234220039973401</v>
      </c>
      <c r="D463">
        <v>6.7572721177487702</v>
      </c>
      <c r="E463">
        <v>6.7634103090826301</v>
      </c>
      <c r="F463">
        <v>6.5613447003591299</v>
      </c>
      <c r="G463">
        <v>6.6200535607261504</v>
      </c>
      <c r="H463" t="s">
        <v>3923</v>
      </c>
      <c r="I463" t="s">
        <v>3924</v>
      </c>
      <c r="J463" t="s">
        <v>3925</v>
      </c>
      <c r="K463" t="s">
        <v>3926</v>
      </c>
      <c r="L463" t="s">
        <v>3927</v>
      </c>
      <c r="M463" t="s">
        <v>3928</v>
      </c>
      <c r="O463" t="s">
        <v>3929</v>
      </c>
    </row>
    <row r="464" spans="1:15">
      <c r="A464" t="s">
        <v>3930</v>
      </c>
      <c r="B464">
        <v>6.3330841739485096E-4</v>
      </c>
      <c r="C464">
        <v>7.3101555354257099</v>
      </c>
      <c r="D464">
        <v>7.1375034905282604</v>
      </c>
      <c r="E464">
        <v>7.0828900328914202</v>
      </c>
      <c r="F464">
        <v>7.1892652233554104</v>
      </c>
      <c r="G464">
        <v>7.0802848038913098</v>
      </c>
      <c r="H464" t="s">
        <v>3931</v>
      </c>
      <c r="I464" t="s">
        <v>3932</v>
      </c>
      <c r="J464" t="s">
        <v>3933</v>
      </c>
      <c r="K464" t="s">
        <v>3934</v>
      </c>
      <c r="L464" t="s">
        <v>3935</v>
      </c>
      <c r="M464" t="s">
        <v>3936</v>
      </c>
      <c r="O464" t="s">
        <v>3937</v>
      </c>
    </row>
    <row r="465" spans="1:15">
      <c r="A465" t="s">
        <v>3938</v>
      </c>
      <c r="B465">
        <v>6.3330841739485096E-4</v>
      </c>
      <c r="C465">
        <v>6.7680129847076502</v>
      </c>
      <c r="D465">
        <v>6.4882593157235497</v>
      </c>
      <c r="E465">
        <v>6.50888563655342</v>
      </c>
      <c r="F465">
        <v>6.5918016411345102</v>
      </c>
      <c r="G465">
        <v>6.4842621882940499</v>
      </c>
      <c r="H465" t="s">
        <v>3939</v>
      </c>
      <c r="I465" t="s">
        <v>3940</v>
      </c>
      <c r="J465" t="s">
        <v>3941</v>
      </c>
      <c r="K465" t="s">
        <v>3942</v>
      </c>
      <c r="L465" t="s">
        <v>3943</v>
      </c>
      <c r="M465" t="s">
        <v>3944</v>
      </c>
      <c r="O465" t="s">
        <v>3945</v>
      </c>
    </row>
    <row r="466" spans="1:15">
      <c r="A466" t="s">
        <v>3946</v>
      </c>
      <c r="B466">
        <v>6.3501826835185896E-4</v>
      </c>
      <c r="C466">
        <v>7.2678675578355803</v>
      </c>
      <c r="D466">
        <v>7.2020967099044402</v>
      </c>
      <c r="E466">
        <v>7.2438694763045799</v>
      </c>
      <c r="F466">
        <v>7.4405986269859703</v>
      </c>
      <c r="G466">
        <v>7.2231193932127997</v>
      </c>
      <c r="H466" t="s">
        <v>3947</v>
      </c>
      <c r="I466" t="s">
        <v>3948</v>
      </c>
      <c r="J466" t="s">
        <v>3949</v>
      </c>
      <c r="K466" t="s">
        <v>3950</v>
      </c>
      <c r="L466" t="s">
        <v>3951</v>
      </c>
      <c r="M466" t="s">
        <v>3952</v>
      </c>
      <c r="N466" t="s">
        <v>3953</v>
      </c>
      <c r="O466" t="s">
        <v>3954</v>
      </c>
    </row>
    <row r="467" spans="1:15">
      <c r="A467" t="s">
        <v>3955</v>
      </c>
      <c r="B467">
        <v>6.4113355243393096E-4</v>
      </c>
      <c r="C467">
        <v>6.5110327749826498</v>
      </c>
      <c r="D467">
        <v>6.73966952629236</v>
      </c>
      <c r="E467">
        <v>6.8050690616046303</v>
      </c>
      <c r="F467">
        <v>6.6919121468981704</v>
      </c>
      <c r="G467">
        <v>6.6793757195408903</v>
      </c>
      <c r="H467" t="s">
        <v>3956</v>
      </c>
      <c r="I467" t="s">
        <v>3957</v>
      </c>
      <c r="J467" t="s">
        <v>3958</v>
      </c>
      <c r="K467" t="s">
        <v>3959</v>
      </c>
      <c r="L467" t="s">
        <v>3960</v>
      </c>
      <c r="M467" t="s">
        <v>3961</v>
      </c>
      <c r="O467" t="s">
        <v>3962</v>
      </c>
    </row>
    <row r="468" spans="1:15">
      <c r="A468" t="s">
        <v>3963</v>
      </c>
      <c r="B468">
        <v>6.61936323847757E-4</v>
      </c>
      <c r="C468">
        <v>6.7263064500618599</v>
      </c>
      <c r="D468">
        <v>6.9061488501952999</v>
      </c>
      <c r="E468">
        <v>6.9296870905686703</v>
      </c>
      <c r="F468">
        <v>6.8444673360218902</v>
      </c>
      <c r="G468">
        <v>7.0490545093599399</v>
      </c>
      <c r="H468" t="s">
        <v>3964</v>
      </c>
      <c r="I468" t="s">
        <v>3965</v>
      </c>
      <c r="J468" t="s">
        <v>3966</v>
      </c>
      <c r="K468" t="s">
        <v>3967</v>
      </c>
      <c r="O468" t="s">
        <v>3968</v>
      </c>
    </row>
    <row r="469" spans="1:15">
      <c r="A469" t="s">
        <v>3969</v>
      </c>
      <c r="B469">
        <v>6.7072251202188497E-4</v>
      </c>
      <c r="C469">
        <v>6.7859947659165796</v>
      </c>
      <c r="D469">
        <v>6.9324148279822397</v>
      </c>
      <c r="E469">
        <v>6.89821081719984</v>
      </c>
      <c r="F469">
        <v>7.0322550710990503</v>
      </c>
      <c r="G469">
        <v>6.7948664033786699</v>
      </c>
      <c r="H469" t="s">
        <v>3970</v>
      </c>
      <c r="I469" t="s">
        <v>3971</v>
      </c>
      <c r="J469" t="s">
        <v>3972</v>
      </c>
      <c r="K469" t="s">
        <v>3973</v>
      </c>
      <c r="L469" t="s">
        <v>3974</v>
      </c>
      <c r="M469" t="s">
        <v>3975</v>
      </c>
      <c r="N469" t="s">
        <v>1653</v>
      </c>
      <c r="O469" t="s">
        <v>3976</v>
      </c>
    </row>
    <row r="470" spans="1:15">
      <c r="A470" t="s">
        <v>3977</v>
      </c>
      <c r="B470">
        <v>6.7364572897613798E-4</v>
      </c>
      <c r="C470">
        <v>7.6227261321095101</v>
      </c>
      <c r="D470">
        <v>7.5535653820147202</v>
      </c>
      <c r="E470">
        <v>7.5693973342195502</v>
      </c>
      <c r="F470">
        <v>7.5625798211406501</v>
      </c>
      <c r="G470">
        <v>7.4342729975175104</v>
      </c>
      <c r="H470" t="s">
        <v>3978</v>
      </c>
      <c r="I470" t="s">
        <v>3979</v>
      </c>
      <c r="J470" t="s">
        <v>3980</v>
      </c>
      <c r="K470" t="s">
        <v>3981</v>
      </c>
      <c r="L470" t="s">
        <v>3982</v>
      </c>
      <c r="M470" t="s">
        <v>3983</v>
      </c>
      <c r="N470" t="s">
        <v>3984</v>
      </c>
      <c r="O470" t="s">
        <v>3985</v>
      </c>
    </row>
    <row r="471" spans="1:15">
      <c r="A471" t="s">
        <v>3986</v>
      </c>
      <c r="B471">
        <v>6.8330829058910897E-4</v>
      </c>
      <c r="C471">
        <v>6.7742037049089898</v>
      </c>
      <c r="D471">
        <v>6.46284610620277</v>
      </c>
      <c r="E471">
        <v>6.5199146604740204</v>
      </c>
      <c r="F471">
        <v>6.5558552983964802</v>
      </c>
      <c r="G471">
        <v>6.1231674003532097</v>
      </c>
      <c r="H471" t="s">
        <v>3987</v>
      </c>
      <c r="I471" t="s">
        <v>3988</v>
      </c>
      <c r="J471" t="s">
        <v>3989</v>
      </c>
      <c r="K471" t="s">
        <v>3990</v>
      </c>
      <c r="L471" t="s">
        <v>3991</v>
      </c>
      <c r="M471" t="s">
        <v>3992</v>
      </c>
      <c r="O471" t="s">
        <v>3993</v>
      </c>
    </row>
    <row r="472" spans="1:15">
      <c r="A472" t="s">
        <v>3994</v>
      </c>
      <c r="B472">
        <v>7.1282174202610699E-4</v>
      </c>
      <c r="C472">
        <v>7.75580705994693</v>
      </c>
      <c r="D472">
        <v>7.4689135110640903</v>
      </c>
      <c r="E472">
        <v>7.4134990524069604</v>
      </c>
      <c r="F472">
        <v>7.6365329258854198</v>
      </c>
      <c r="G472">
        <v>7.4176829237342101</v>
      </c>
      <c r="H472" t="s">
        <v>3995</v>
      </c>
      <c r="I472" t="s">
        <v>3996</v>
      </c>
      <c r="J472" t="s">
        <v>3997</v>
      </c>
      <c r="K472" t="s">
        <v>3998</v>
      </c>
      <c r="L472" t="s">
        <v>3999</v>
      </c>
      <c r="M472" t="s">
        <v>4000</v>
      </c>
      <c r="N472" t="s">
        <v>4001</v>
      </c>
      <c r="O472" t="s">
        <v>4002</v>
      </c>
    </row>
    <row r="473" spans="1:15">
      <c r="A473" t="s">
        <v>4003</v>
      </c>
      <c r="B473">
        <v>7.1282174202610699E-4</v>
      </c>
      <c r="C473">
        <v>6.60242889048798</v>
      </c>
      <c r="D473">
        <v>7.1546944596852402</v>
      </c>
      <c r="E473">
        <v>7.11955925666516</v>
      </c>
      <c r="F473">
        <v>7.1164439191460902</v>
      </c>
      <c r="G473">
        <v>7.1382984029905803</v>
      </c>
      <c r="H473" t="s">
        <v>4004</v>
      </c>
      <c r="I473" t="s">
        <v>4005</v>
      </c>
      <c r="J473" t="s">
        <v>4006</v>
      </c>
      <c r="K473" t="s">
        <v>4007</v>
      </c>
      <c r="L473" t="s">
        <v>4008</v>
      </c>
      <c r="M473" t="s">
        <v>4009</v>
      </c>
      <c r="N473" t="s">
        <v>4010</v>
      </c>
      <c r="O473" t="s">
        <v>4011</v>
      </c>
    </row>
    <row r="474" spans="1:15">
      <c r="A474" t="s">
        <v>4012</v>
      </c>
      <c r="B474">
        <v>7.2071435120587798E-4</v>
      </c>
      <c r="C474">
        <v>6.9022930989509197</v>
      </c>
      <c r="D474">
        <v>7.1999475225349796</v>
      </c>
      <c r="E474">
        <v>7.1823384541601198</v>
      </c>
      <c r="F474">
        <v>7.1671801331286602</v>
      </c>
      <c r="G474">
        <v>7.0784406535174398</v>
      </c>
      <c r="H474" t="s">
        <v>4013</v>
      </c>
      <c r="I474" t="s">
        <v>4014</v>
      </c>
      <c r="J474" t="s">
        <v>4015</v>
      </c>
      <c r="K474" t="s">
        <v>4016</v>
      </c>
      <c r="L474" t="s">
        <v>4017</v>
      </c>
      <c r="M474" t="s">
        <v>4018</v>
      </c>
      <c r="O474" t="s">
        <v>4019</v>
      </c>
    </row>
    <row r="475" spans="1:15">
      <c r="A475" t="s">
        <v>4020</v>
      </c>
      <c r="B475">
        <v>7.2165392334807297E-4</v>
      </c>
      <c r="C475">
        <v>7.9965980044464304</v>
      </c>
      <c r="D475">
        <v>7.8591739645968799</v>
      </c>
      <c r="E475">
        <v>7.9565799755575002</v>
      </c>
      <c r="F475">
        <v>8.0025315537942294</v>
      </c>
      <c r="G475">
        <v>7.9178807017375901</v>
      </c>
      <c r="H475" t="s">
        <v>4021</v>
      </c>
      <c r="I475" t="s">
        <v>4022</v>
      </c>
      <c r="J475" t="s">
        <v>4023</v>
      </c>
      <c r="K475" t="s">
        <v>4024</v>
      </c>
      <c r="L475" t="s">
        <v>4025</v>
      </c>
      <c r="M475" t="s">
        <v>4026</v>
      </c>
      <c r="O475" t="s">
        <v>4027</v>
      </c>
    </row>
    <row r="476" spans="1:15">
      <c r="A476" t="s">
        <v>4028</v>
      </c>
      <c r="B476">
        <v>7.3115433557067696E-4</v>
      </c>
      <c r="C476">
        <v>7.4515321483482397</v>
      </c>
      <c r="D476">
        <v>7.07313273528165</v>
      </c>
      <c r="E476">
        <v>7.0706943426525202</v>
      </c>
      <c r="F476">
        <v>7.0523606747536398</v>
      </c>
      <c r="G476">
        <v>7.1652740353703397</v>
      </c>
      <c r="H476" t="s">
        <v>4029</v>
      </c>
      <c r="I476" t="s">
        <v>4030</v>
      </c>
      <c r="J476" t="s">
        <v>4031</v>
      </c>
      <c r="K476" t="s">
        <v>4032</v>
      </c>
      <c r="L476" t="s">
        <v>4033</v>
      </c>
      <c r="M476" t="s">
        <v>4034</v>
      </c>
      <c r="N476" t="s">
        <v>1169</v>
      </c>
      <c r="O476" t="s">
        <v>4035</v>
      </c>
    </row>
    <row r="477" spans="1:15">
      <c r="A477" t="s">
        <v>4036</v>
      </c>
      <c r="B477">
        <v>7.3465117747821399E-4</v>
      </c>
      <c r="C477">
        <v>7.7706632441141101</v>
      </c>
      <c r="D477">
        <v>7.7710659873868302</v>
      </c>
      <c r="E477">
        <v>7.6337259925936802</v>
      </c>
      <c r="F477">
        <v>7.6304563612215004</v>
      </c>
      <c r="G477">
        <v>7.6185640491631403</v>
      </c>
      <c r="H477" t="s">
        <v>4037</v>
      </c>
      <c r="I477" t="s">
        <v>4038</v>
      </c>
      <c r="J477" t="s">
        <v>4039</v>
      </c>
      <c r="K477" t="s">
        <v>4040</v>
      </c>
      <c r="O477" t="s">
        <v>4041</v>
      </c>
    </row>
    <row r="478" spans="1:15">
      <c r="A478" t="s">
        <v>4042</v>
      </c>
      <c r="B478">
        <v>7.3602922035939503E-4</v>
      </c>
      <c r="C478">
        <v>6.9368472016320597</v>
      </c>
      <c r="D478">
        <v>7.0398976342891402</v>
      </c>
      <c r="E478">
        <v>6.9827795866628497</v>
      </c>
      <c r="F478">
        <v>7.1691701867084996</v>
      </c>
      <c r="G478">
        <v>7.0051920922391604</v>
      </c>
      <c r="H478" t="s">
        <v>4043</v>
      </c>
      <c r="I478" t="s">
        <v>4044</v>
      </c>
      <c r="J478" t="s">
        <v>4045</v>
      </c>
      <c r="K478" t="s">
        <v>4046</v>
      </c>
      <c r="L478" t="s">
        <v>4047</v>
      </c>
      <c r="M478" t="s">
        <v>4048</v>
      </c>
      <c r="N478" t="s">
        <v>1098</v>
      </c>
      <c r="O478" t="s">
        <v>4049</v>
      </c>
    </row>
    <row r="479" spans="1:15">
      <c r="A479" t="s">
        <v>4050</v>
      </c>
      <c r="B479">
        <v>7.5075038934450304E-4</v>
      </c>
      <c r="C479">
        <v>7.0892088574809398</v>
      </c>
      <c r="D479">
        <v>6.66341057720404</v>
      </c>
      <c r="E479">
        <v>6.6852074583303898</v>
      </c>
      <c r="F479">
        <v>6.7360455768594498</v>
      </c>
      <c r="G479">
        <v>6.6011866394361496</v>
      </c>
      <c r="H479" t="s">
        <v>4051</v>
      </c>
      <c r="I479" t="s">
        <v>4052</v>
      </c>
      <c r="J479" t="s">
        <v>4053</v>
      </c>
      <c r="K479" t="s">
        <v>4054</v>
      </c>
      <c r="L479" t="s">
        <v>4055</v>
      </c>
      <c r="M479" t="s">
        <v>4056</v>
      </c>
      <c r="O479" t="s">
        <v>4057</v>
      </c>
    </row>
    <row r="480" spans="1:15">
      <c r="A480" t="s">
        <v>4058</v>
      </c>
      <c r="B480">
        <v>7.6072667042066395E-4</v>
      </c>
      <c r="C480">
        <v>6.8501678229868901</v>
      </c>
      <c r="D480">
        <v>6.9452255628496404</v>
      </c>
      <c r="E480">
        <v>6.9794575612831302</v>
      </c>
      <c r="F480">
        <v>7.1610809063560401</v>
      </c>
      <c r="G480">
        <v>7.0173773996225099</v>
      </c>
      <c r="H480" t="s">
        <v>4059</v>
      </c>
      <c r="I480" t="s">
        <v>4060</v>
      </c>
      <c r="J480" t="s">
        <v>4061</v>
      </c>
      <c r="K480" t="s">
        <v>4062</v>
      </c>
      <c r="L480" t="s">
        <v>4063</v>
      </c>
      <c r="M480" t="s">
        <v>4064</v>
      </c>
      <c r="N480" t="s">
        <v>4065</v>
      </c>
      <c r="O480" t="s">
        <v>4066</v>
      </c>
    </row>
    <row r="481" spans="1:15">
      <c r="A481" t="s">
        <v>4067</v>
      </c>
      <c r="B481">
        <v>7.71013551632928E-4</v>
      </c>
      <c r="C481">
        <v>6.8720537752947299</v>
      </c>
      <c r="D481">
        <v>6.8529070675436898</v>
      </c>
      <c r="E481">
        <v>6.80399508336843</v>
      </c>
      <c r="F481">
        <v>7.0121846363175502</v>
      </c>
      <c r="G481">
        <v>6.7751915679742796</v>
      </c>
      <c r="H481" t="s">
        <v>4068</v>
      </c>
      <c r="I481" t="s">
        <v>4069</v>
      </c>
      <c r="J481" t="s">
        <v>4070</v>
      </c>
      <c r="K481" t="s">
        <v>4071</v>
      </c>
      <c r="L481" t="s">
        <v>4072</v>
      </c>
      <c r="M481" t="s">
        <v>4073</v>
      </c>
      <c r="N481" t="s">
        <v>1116</v>
      </c>
      <c r="O481" t="s">
        <v>4074</v>
      </c>
    </row>
    <row r="482" spans="1:15">
      <c r="A482" t="s">
        <v>4075</v>
      </c>
      <c r="B482">
        <v>7.7497134424221303E-4</v>
      </c>
      <c r="C482">
        <v>7.2284574396117698</v>
      </c>
      <c r="D482">
        <v>6.9337172131360001</v>
      </c>
      <c r="E482">
        <v>7.1468077771382399</v>
      </c>
      <c r="F482">
        <v>7.0614579261381101</v>
      </c>
      <c r="G482">
        <v>6.9324029805688996</v>
      </c>
      <c r="H482" t="s">
        <v>4076</v>
      </c>
      <c r="I482" t="s">
        <v>4077</v>
      </c>
      <c r="J482" t="s">
        <v>4078</v>
      </c>
      <c r="K482" t="s">
        <v>4079</v>
      </c>
      <c r="L482" t="s">
        <v>4080</v>
      </c>
      <c r="M482" t="s">
        <v>4081</v>
      </c>
      <c r="O482" t="s">
        <v>4082</v>
      </c>
    </row>
    <row r="483" spans="1:15">
      <c r="A483" t="s">
        <v>4083</v>
      </c>
      <c r="B483">
        <v>7.7660309594840997E-4</v>
      </c>
      <c r="C483">
        <v>7.2391941566105897</v>
      </c>
      <c r="D483">
        <v>7.3671997792002903</v>
      </c>
      <c r="E483">
        <v>7.3455773325132698</v>
      </c>
      <c r="F483">
        <v>7.1248384885756399</v>
      </c>
      <c r="G483">
        <v>7.4404278631240404</v>
      </c>
      <c r="H483" t="s">
        <v>4084</v>
      </c>
      <c r="I483" t="s">
        <v>4085</v>
      </c>
      <c r="J483" t="s">
        <v>4086</v>
      </c>
      <c r="K483" t="s">
        <v>4087</v>
      </c>
      <c r="O483" t="s">
        <v>4088</v>
      </c>
    </row>
    <row r="484" spans="1:15">
      <c r="A484" t="s">
        <v>4089</v>
      </c>
      <c r="B484">
        <v>7.8140158733924596E-4</v>
      </c>
      <c r="C484">
        <v>7.4047008653255197</v>
      </c>
      <c r="D484">
        <v>7.7389379236466498</v>
      </c>
      <c r="E484">
        <v>7.7793721962280404</v>
      </c>
      <c r="F484">
        <v>7.6593074688525498</v>
      </c>
      <c r="G484">
        <v>7.57813697578659</v>
      </c>
      <c r="H484" t="s">
        <v>4090</v>
      </c>
      <c r="I484" t="s">
        <v>4091</v>
      </c>
      <c r="J484" t="s">
        <v>4092</v>
      </c>
      <c r="K484" t="s">
        <v>4093</v>
      </c>
      <c r="L484" t="s">
        <v>4094</v>
      </c>
      <c r="M484" t="s">
        <v>4095</v>
      </c>
      <c r="N484" t="s">
        <v>4096</v>
      </c>
      <c r="O484" t="s">
        <v>4097</v>
      </c>
    </row>
    <row r="485" spans="1:15">
      <c r="A485" t="s">
        <v>4098</v>
      </c>
      <c r="B485">
        <v>7.8307601966031597E-4</v>
      </c>
      <c r="C485">
        <v>7.1525003795394504</v>
      </c>
      <c r="D485">
        <v>7.4276084897072501</v>
      </c>
      <c r="E485">
        <v>7.3686215991514903</v>
      </c>
      <c r="F485">
        <v>7.4128871929348001</v>
      </c>
      <c r="G485">
        <v>7.3398819391703203</v>
      </c>
      <c r="H485" t="s">
        <v>4099</v>
      </c>
      <c r="I485" t="s">
        <v>4100</v>
      </c>
      <c r="J485" t="s">
        <v>4101</v>
      </c>
      <c r="K485" t="s">
        <v>4102</v>
      </c>
      <c r="L485" t="s">
        <v>4103</v>
      </c>
      <c r="M485" t="s">
        <v>4104</v>
      </c>
      <c r="N485" t="s">
        <v>4105</v>
      </c>
      <c r="O485" t="s">
        <v>4106</v>
      </c>
    </row>
    <row r="486" spans="1:15">
      <c r="A486" t="s">
        <v>4107</v>
      </c>
      <c r="B486">
        <v>7.8396999721831902E-4</v>
      </c>
      <c r="C486">
        <v>7.0344094226285998</v>
      </c>
      <c r="D486">
        <v>7.2770396647308102</v>
      </c>
      <c r="E486">
        <v>6.9364968415731196</v>
      </c>
      <c r="F486">
        <v>7.17559694770324</v>
      </c>
      <c r="G486">
        <v>7.0751671422786497</v>
      </c>
      <c r="H486" t="s">
        <v>4108</v>
      </c>
      <c r="I486" t="s">
        <v>4109</v>
      </c>
      <c r="J486" t="s">
        <v>4110</v>
      </c>
      <c r="K486" t="s">
        <v>4111</v>
      </c>
      <c r="L486" t="s">
        <v>4112</v>
      </c>
      <c r="M486" t="s">
        <v>4113</v>
      </c>
      <c r="O486" t="s">
        <v>4114</v>
      </c>
    </row>
    <row r="487" spans="1:15">
      <c r="A487" t="s">
        <v>4115</v>
      </c>
      <c r="B487">
        <v>7.94324520045484E-4</v>
      </c>
      <c r="C487">
        <v>6.7138765375481402</v>
      </c>
      <c r="D487">
        <v>7.2506096685205996</v>
      </c>
      <c r="E487">
        <v>7.05720680239176</v>
      </c>
      <c r="F487">
        <v>6.9745559780472401</v>
      </c>
      <c r="G487">
        <v>6.97222147916374</v>
      </c>
      <c r="H487" t="s">
        <v>4116</v>
      </c>
      <c r="I487" t="s">
        <v>4117</v>
      </c>
      <c r="J487" t="s">
        <v>4118</v>
      </c>
      <c r="K487" t="s">
        <v>4119</v>
      </c>
      <c r="L487" t="s">
        <v>4120</v>
      </c>
      <c r="M487" t="s">
        <v>4121</v>
      </c>
      <c r="O487" t="s">
        <v>4122</v>
      </c>
    </row>
    <row r="488" spans="1:15">
      <c r="A488" t="s">
        <v>4123</v>
      </c>
      <c r="B488">
        <v>8.0114948943105105E-4</v>
      </c>
      <c r="C488">
        <v>8.1160762800121393</v>
      </c>
      <c r="D488">
        <v>7.9577818692486701</v>
      </c>
      <c r="E488">
        <v>7.9691592423660698</v>
      </c>
      <c r="F488">
        <v>8.1184793781871694</v>
      </c>
      <c r="G488">
        <v>7.9791849922173199</v>
      </c>
      <c r="H488" t="s">
        <v>4124</v>
      </c>
      <c r="I488" t="s">
        <v>4125</v>
      </c>
      <c r="J488" t="s">
        <v>4126</v>
      </c>
      <c r="K488" t="s">
        <v>4127</v>
      </c>
      <c r="L488" t="s">
        <v>4128</v>
      </c>
      <c r="M488" t="s">
        <v>4129</v>
      </c>
      <c r="O488" t="s">
        <v>4130</v>
      </c>
    </row>
    <row r="489" spans="1:15">
      <c r="A489" t="s">
        <v>4131</v>
      </c>
      <c r="B489">
        <v>8.0114948943105105E-4</v>
      </c>
      <c r="C489">
        <v>8.4680095622824503</v>
      </c>
      <c r="D489">
        <v>8.3804222428588808</v>
      </c>
      <c r="E489">
        <v>8.3362974985046598</v>
      </c>
      <c r="F489">
        <v>8.4231812975449802</v>
      </c>
      <c r="G489">
        <v>8.3395325059097498</v>
      </c>
      <c r="H489" t="s">
        <v>4132</v>
      </c>
      <c r="I489" t="s">
        <v>4133</v>
      </c>
      <c r="J489" t="s">
        <v>4134</v>
      </c>
      <c r="K489" t="s">
        <v>4135</v>
      </c>
      <c r="L489" t="s">
        <v>4136</v>
      </c>
      <c r="M489" t="s">
        <v>4137</v>
      </c>
      <c r="N489" t="s">
        <v>4138</v>
      </c>
      <c r="O489" t="s">
        <v>4139</v>
      </c>
    </row>
    <row r="490" spans="1:15">
      <c r="A490" t="s">
        <v>4140</v>
      </c>
      <c r="B490">
        <v>8.0114948943105105E-4</v>
      </c>
      <c r="C490">
        <v>7.17105430678457</v>
      </c>
      <c r="D490">
        <v>6.7013430845447504</v>
      </c>
      <c r="E490">
        <v>6.8743615060957604</v>
      </c>
      <c r="F490">
        <v>6.9614638139748504</v>
      </c>
      <c r="G490">
        <v>6.8590831475034699</v>
      </c>
      <c r="H490" t="s">
        <v>4141</v>
      </c>
      <c r="I490" t="s">
        <v>4142</v>
      </c>
      <c r="J490" t="s">
        <v>4143</v>
      </c>
      <c r="K490" t="s">
        <v>4144</v>
      </c>
      <c r="L490" t="s">
        <v>4145</v>
      </c>
      <c r="M490" t="s">
        <v>4146</v>
      </c>
      <c r="N490" t="s">
        <v>4147</v>
      </c>
      <c r="O490" t="s">
        <v>4148</v>
      </c>
    </row>
    <row r="491" spans="1:15">
      <c r="A491" t="s">
        <v>4149</v>
      </c>
      <c r="B491">
        <v>8.1697999242831901E-4</v>
      </c>
      <c r="C491">
        <v>6.9712569287659498</v>
      </c>
      <c r="D491">
        <v>7.8388787903367598</v>
      </c>
      <c r="E491">
        <v>7.7328704804888</v>
      </c>
      <c r="F491">
        <v>7.2176847972655196</v>
      </c>
      <c r="G491">
        <v>7.6339450757119698</v>
      </c>
      <c r="H491" t="s">
        <v>4150</v>
      </c>
      <c r="I491" t="s">
        <v>4151</v>
      </c>
      <c r="J491" t="s">
        <v>4152</v>
      </c>
      <c r="K491" t="s">
        <v>4153</v>
      </c>
      <c r="L491" t="s">
        <v>4154</v>
      </c>
      <c r="M491" t="s">
        <v>4155</v>
      </c>
      <c r="O491" t="s">
        <v>4156</v>
      </c>
    </row>
    <row r="492" spans="1:15">
      <c r="A492" t="s">
        <v>4157</v>
      </c>
      <c r="B492">
        <v>8.1697999242831901E-4</v>
      </c>
      <c r="C492">
        <v>6.8840635389670704</v>
      </c>
      <c r="D492">
        <v>7.0930918337274296</v>
      </c>
      <c r="E492">
        <v>7.09756581992223</v>
      </c>
      <c r="F492">
        <v>7.1700374758052998</v>
      </c>
      <c r="G492">
        <v>7.0835689127170696</v>
      </c>
      <c r="H492" t="s">
        <v>4158</v>
      </c>
      <c r="I492" t="s">
        <v>4159</v>
      </c>
      <c r="J492" t="s">
        <v>4160</v>
      </c>
      <c r="K492" t="s">
        <v>4161</v>
      </c>
      <c r="L492" t="s">
        <v>4162</v>
      </c>
      <c r="M492" t="s">
        <v>4163</v>
      </c>
      <c r="O492" t="s">
        <v>4164</v>
      </c>
    </row>
    <row r="493" spans="1:15">
      <c r="A493" t="s">
        <v>4165</v>
      </c>
      <c r="B493">
        <v>8.2842675977577804E-4</v>
      </c>
      <c r="C493">
        <v>7.0494104141514802</v>
      </c>
      <c r="D493">
        <v>6.7886868937300502</v>
      </c>
      <c r="E493">
        <v>6.8738716909198896</v>
      </c>
      <c r="F493">
        <v>6.9386323655142004</v>
      </c>
      <c r="G493">
        <v>6.8452950200245901</v>
      </c>
      <c r="H493" t="s">
        <v>4166</v>
      </c>
      <c r="I493" t="s">
        <v>4167</v>
      </c>
      <c r="J493" t="s">
        <v>4168</v>
      </c>
      <c r="K493" t="s">
        <v>4169</v>
      </c>
      <c r="L493" t="s">
        <v>4170</v>
      </c>
      <c r="M493" t="s">
        <v>4171</v>
      </c>
      <c r="O493" t="s">
        <v>4172</v>
      </c>
    </row>
    <row r="494" spans="1:15">
      <c r="A494" t="s">
        <v>4173</v>
      </c>
      <c r="B494">
        <v>8.4546664737800397E-4</v>
      </c>
      <c r="C494">
        <v>7.6011691624270004</v>
      </c>
      <c r="D494">
        <v>7.4298524406719997</v>
      </c>
      <c r="E494">
        <v>7.4666000107421402</v>
      </c>
      <c r="F494">
        <v>7.3952203166226802</v>
      </c>
      <c r="G494">
        <v>7.4259471167760402</v>
      </c>
      <c r="H494" t="s">
        <v>4174</v>
      </c>
      <c r="I494" t="s">
        <v>4175</v>
      </c>
      <c r="J494" t="s">
        <v>4176</v>
      </c>
      <c r="K494" t="s">
        <v>4177</v>
      </c>
      <c r="L494" t="s">
        <v>4178</v>
      </c>
      <c r="M494" t="s">
        <v>4179</v>
      </c>
      <c r="N494" t="s">
        <v>4180</v>
      </c>
      <c r="O494" t="s">
        <v>4181</v>
      </c>
    </row>
    <row r="495" spans="1:15">
      <c r="A495" t="s">
        <v>4182</v>
      </c>
      <c r="B495">
        <v>8.8549406430882E-4</v>
      </c>
      <c r="C495">
        <v>7.26668858691992</v>
      </c>
      <c r="D495">
        <v>7.1718544058109499</v>
      </c>
      <c r="E495">
        <v>7.1337011456951398</v>
      </c>
      <c r="F495">
        <v>7.1474976259631697</v>
      </c>
      <c r="G495">
        <v>7.0316079782090002</v>
      </c>
      <c r="H495" t="s">
        <v>4183</v>
      </c>
      <c r="I495" t="s">
        <v>4184</v>
      </c>
      <c r="J495" t="s">
        <v>4185</v>
      </c>
      <c r="K495" t="s">
        <v>4186</v>
      </c>
      <c r="O495" t="s">
        <v>4187</v>
      </c>
    </row>
    <row r="496" spans="1:15">
      <c r="A496" t="s">
        <v>4188</v>
      </c>
      <c r="B496">
        <v>8.8783702068844699E-4</v>
      </c>
      <c r="C496">
        <v>6.8075567010800304</v>
      </c>
      <c r="D496">
        <v>7.3098727475219896</v>
      </c>
      <c r="E496">
        <v>7.2056757328104597</v>
      </c>
      <c r="F496">
        <v>6.9257309098801496</v>
      </c>
      <c r="G496">
        <v>7.2756578360125301</v>
      </c>
      <c r="H496" t="s">
        <v>4189</v>
      </c>
      <c r="I496" t="s">
        <v>4190</v>
      </c>
      <c r="J496" t="s">
        <v>4191</v>
      </c>
      <c r="K496" t="s">
        <v>4192</v>
      </c>
      <c r="L496" t="s">
        <v>4193</v>
      </c>
      <c r="M496" t="s">
        <v>4194</v>
      </c>
      <c r="O496" t="s">
        <v>4195</v>
      </c>
    </row>
    <row r="497" spans="1:15">
      <c r="A497" t="s">
        <v>4196</v>
      </c>
      <c r="B497">
        <v>8.9598004780522202E-4</v>
      </c>
      <c r="C497">
        <v>7.4223211459939398</v>
      </c>
      <c r="D497">
        <v>7.1434069515089096</v>
      </c>
      <c r="E497">
        <v>7.1529180006223099</v>
      </c>
      <c r="F497">
        <v>7.2232118107357497</v>
      </c>
      <c r="G497">
        <v>7.2472697675870297</v>
      </c>
      <c r="H497" t="s">
        <v>4197</v>
      </c>
      <c r="I497" t="s">
        <v>4198</v>
      </c>
      <c r="J497" t="s">
        <v>4199</v>
      </c>
      <c r="K497" t="s">
        <v>4200</v>
      </c>
      <c r="L497" t="s">
        <v>4201</v>
      </c>
      <c r="M497" t="s">
        <v>4202</v>
      </c>
      <c r="O497" t="s">
        <v>4203</v>
      </c>
    </row>
    <row r="498" spans="1:15">
      <c r="A498" t="s">
        <v>4204</v>
      </c>
      <c r="B498">
        <v>8.9979908277172899E-4</v>
      </c>
      <c r="C498">
        <v>7.2666927051938002</v>
      </c>
      <c r="D498">
        <v>7.5690362502225499</v>
      </c>
      <c r="E498">
        <v>7.5683245812888202</v>
      </c>
      <c r="F498">
        <v>7.4353184758311901</v>
      </c>
      <c r="G498">
        <v>7.58328787531652</v>
      </c>
      <c r="H498" t="s">
        <v>4205</v>
      </c>
      <c r="I498" t="s">
        <v>4206</v>
      </c>
      <c r="J498" t="s">
        <v>4207</v>
      </c>
      <c r="K498" t="s">
        <v>4208</v>
      </c>
      <c r="L498" t="s">
        <v>4209</v>
      </c>
      <c r="M498" t="s">
        <v>4210</v>
      </c>
      <c r="N498" t="s">
        <v>1202</v>
      </c>
      <c r="O498" t="s">
        <v>4211</v>
      </c>
    </row>
    <row r="499" spans="1:15">
      <c r="A499" t="s">
        <v>4212</v>
      </c>
      <c r="B499">
        <v>9.0361750046843699E-4</v>
      </c>
      <c r="C499">
        <v>6.3205949692934098</v>
      </c>
      <c r="D499">
        <v>6.2242628967771596</v>
      </c>
      <c r="E499">
        <v>5.9500150243383603</v>
      </c>
      <c r="F499">
        <v>6.1017299502796201</v>
      </c>
      <c r="G499">
        <v>6.5842073270930301</v>
      </c>
      <c r="H499" t="s">
        <v>4213</v>
      </c>
      <c r="I499" t="s">
        <v>4214</v>
      </c>
      <c r="J499" t="s">
        <v>4215</v>
      </c>
      <c r="K499" t="s">
        <v>4216</v>
      </c>
      <c r="L499" t="s">
        <v>4217</v>
      </c>
      <c r="M499" t="s">
        <v>4218</v>
      </c>
      <c r="O499" t="s">
        <v>4219</v>
      </c>
    </row>
    <row r="500" spans="1:15">
      <c r="A500" t="s">
        <v>4220</v>
      </c>
      <c r="B500">
        <v>9.1013752766362199E-4</v>
      </c>
      <c r="C500">
        <v>6.8270094174948897</v>
      </c>
      <c r="D500">
        <v>7.3360426786207098</v>
      </c>
      <c r="E500">
        <v>7.1809942181855897</v>
      </c>
      <c r="F500">
        <v>6.5324343888398104</v>
      </c>
      <c r="G500">
        <v>7.1403925479453196</v>
      </c>
      <c r="H500" t="s">
        <v>4221</v>
      </c>
      <c r="I500" t="s">
        <v>4222</v>
      </c>
      <c r="J500" t="s">
        <v>4223</v>
      </c>
      <c r="K500" t="s">
        <v>4224</v>
      </c>
      <c r="O500" t="s">
        <v>4225</v>
      </c>
    </row>
    <row r="501" spans="1:15">
      <c r="A501" t="s">
        <v>4226</v>
      </c>
      <c r="B501">
        <v>9.2744395532728995E-4</v>
      </c>
      <c r="C501">
        <v>6.5181327656264703</v>
      </c>
      <c r="D501">
        <v>7.1093305197012997</v>
      </c>
      <c r="E501">
        <v>7.1488040648269697</v>
      </c>
      <c r="F501">
        <v>6.91515223674977</v>
      </c>
      <c r="G501">
        <v>7.0463754363627498</v>
      </c>
      <c r="H501" t="s">
        <v>4227</v>
      </c>
      <c r="I501" t="s">
        <v>4228</v>
      </c>
      <c r="J501" t="s">
        <v>4229</v>
      </c>
      <c r="K501" t="s">
        <v>4230</v>
      </c>
      <c r="L501" t="s">
        <v>4231</v>
      </c>
      <c r="M501" t="s">
        <v>4232</v>
      </c>
      <c r="O501" t="s">
        <v>4233</v>
      </c>
    </row>
    <row r="502" spans="1:15">
      <c r="A502" t="s">
        <v>4234</v>
      </c>
      <c r="B502">
        <v>9.3813025551465004E-4</v>
      </c>
      <c r="C502">
        <v>6.7573321799736696</v>
      </c>
      <c r="D502">
        <v>7.1485627338779301</v>
      </c>
      <c r="E502">
        <v>7.0754037404356502</v>
      </c>
      <c r="F502">
        <v>6.8013348369283397</v>
      </c>
      <c r="G502">
        <v>7.0454763210776701</v>
      </c>
      <c r="H502" t="s">
        <v>4235</v>
      </c>
      <c r="I502" t="s">
        <v>4236</v>
      </c>
      <c r="J502" t="s">
        <v>4237</v>
      </c>
      <c r="K502" t="s">
        <v>4238</v>
      </c>
      <c r="L502" t="s">
        <v>4239</v>
      </c>
      <c r="M502" t="s">
        <v>4240</v>
      </c>
      <c r="N502" t="s">
        <v>4241</v>
      </c>
      <c r="O502" t="s">
        <v>4242</v>
      </c>
    </row>
    <row r="503" spans="1:15">
      <c r="A503" t="s">
        <v>4243</v>
      </c>
      <c r="B503">
        <v>9.4859439927348903E-4</v>
      </c>
      <c r="C503">
        <v>7.5844942170577001</v>
      </c>
      <c r="D503">
        <v>7.5589917093295904</v>
      </c>
      <c r="E503">
        <v>7.3781029883674396</v>
      </c>
      <c r="F503">
        <v>7.44512173480335</v>
      </c>
      <c r="G503">
        <v>7.3718318379663499</v>
      </c>
      <c r="H503" t="s">
        <v>4244</v>
      </c>
      <c r="I503" t="s">
        <v>4245</v>
      </c>
      <c r="J503" t="s">
        <v>4246</v>
      </c>
      <c r="K503" t="s">
        <v>4247</v>
      </c>
      <c r="L503" t="s">
        <v>4248</v>
      </c>
      <c r="M503" t="s">
        <v>4249</v>
      </c>
      <c r="O503" t="s">
        <v>4250</v>
      </c>
    </row>
    <row r="504" spans="1:15">
      <c r="A504" t="s">
        <v>4251</v>
      </c>
      <c r="B504">
        <v>9.4859439927348903E-4</v>
      </c>
      <c r="C504">
        <v>6.8089382621504502</v>
      </c>
      <c r="D504">
        <v>6.6994336360156197</v>
      </c>
      <c r="E504">
        <v>6.6433205722776796</v>
      </c>
      <c r="F504">
        <v>6.51867058832552</v>
      </c>
      <c r="G504">
        <v>6.4748036953964503</v>
      </c>
      <c r="H504" t="s">
        <v>4252</v>
      </c>
      <c r="I504" t="s">
        <v>4253</v>
      </c>
      <c r="J504" t="s">
        <v>4254</v>
      </c>
      <c r="K504" t="s">
        <v>4255</v>
      </c>
      <c r="L504" t="s">
        <v>4256</v>
      </c>
      <c r="M504" t="s">
        <v>4257</v>
      </c>
      <c r="N504" t="s">
        <v>4258</v>
      </c>
      <c r="O504" t="s">
        <v>4259</v>
      </c>
    </row>
    <row r="505" spans="1:15">
      <c r="A505" t="s">
        <v>4260</v>
      </c>
      <c r="B505">
        <v>9.5698145454163901E-4</v>
      </c>
      <c r="C505">
        <v>7.1133548560275202</v>
      </c>
      <c r="D505">
        <v>7.1910646053850797</v>
      </c>
      <c r="E505">
        <v>7.0610083993100003</v>
      </c>
      <c r="F505">
        <v>7.0829794391396002</v>
      </c>
      <c r="G505">
        <v>6.9270231569057001</v>
      </c>
      <c r="H505" t="s">
        <v>4261</v>
      </c>
      <c r="I505" t="s">
        <v>4262</v>
      </c>
      <c r="J505" t="s">
        <v>4263</v>
      </c>
      <c r="K505" t="s">
        <v>4264</v>
      </c>
      <c r="L505" t="s">
        <v>4265</v>
      </c>
      <c r="M505" t="s">
        <v>4266</v>
      </c>
      <c r="O505" t="s">
        <v>4267</v>
      </c>
    </row>
    <row r="506" spans="1:15">
      <c r="A506" t="s">
        <v>4268</v>
      </c>
      <c r="B506">
        <v>9.6373740031993301E-4</v>
      </c>
      <c r="C506">
        <v>6.9773642079535003</v>
      </c>
      <c r="D506">
        <v>7.1410206098614504</v>
      </c>
      <c r="E506">
        <v>7.3279596788207098</v>
      </c>
      <c r="F506">
        <v>7.2570357167954</v>
      </c>
      <c r="G506">
        <v>7.1437221559628101</v>
      </c>
      <c r="H506" t="s">
        <v>4269</v>
      </c>
      <c r="I506" t="s">
        <v>4270</v>
      </c>
      <c r="J506" t="s">
        <v>4271</v>
      </c>
      <c r="K506" t="s">
        <v>4272</v>
      </c>
      <c r="L506" t="s">
        <v>4273</v>
      </c>
      <c r="M506" t="s">
        <v>4274</v>
      </c>
      <c r="O506" t="s">
        <v>4275</v>
      </c>
    </row>
    <row r="507" spans="1:15">
      <c r="A507" t="s">
        <v>4276</v>
      </c>
      <c r="B507">
        <v>9.6611859062777701E-4</v>
      </c>
      <c r="C507">
        <v>7.16667370834009</v>
      </c>
      <c r="D507">
        <v>6.9580246698380401</v>
      </c>
      <c r="E507">
        <v>6.8786474676649902</v>
      </c>
      <c r="F507">
        <v>6.9711667461493203</v>
      </c>
      <c r="G507">
        <v>6.9012137726142102</v>
      </c>
      <c r="H507" t="s">
        <v>4277</v>
      </c>
      <c r="I507" t="s">
        <v>4278</v>
      </c>
      <c r="J507" t="s">
        <v>4279</v>
      </c>
      <c r="K507" t="s">
        <v>4280</v>
      </c>
      <c r="L507" t="s">
        <v>4281</v>
      </c>
      <c r="M507" t="s">
        <v>4282</v>
      </c>
      <c r="N507" t="s">
        <v>4283</v>
      </c>
      <c r="O507" t="s">
        <v>4284</v>
      </c>
    </row>
    <row r="508" spans="1:15">
      <c r="A508" t="s">
        <v>4285</v>
      </c>
      <c r="B508">
        <v>9.6734732165901899E-4</v>
      </c>
      <c r="C508">
        <v>7.5039485310284499</v>
      </c>
      <c r="D508">
        <v>7.6674094361579597</v>
      </c>
      <c r="E508">
        <v>7.7068519206095898</v>
      </c>
      <c r="F508">
        <v>7.5312439390283297</v>
      </c>
      <c r="G508">
        <v>7.6010674740171398</v>
      </c>
      <c r="H508" t="s">
        <v>4286</v>
      </c>
      <c r="I508" t="s">
        <v>4287</v>
      </c>
      <c r="J508" t="s">
        <v>4288</v>
      </c>
      <c r="K508" t="s">
        <v>4289</v>
      </c>
      <c r="L508" t="s">
        <v>4290</v>
      </c>
      <c r="M508" t="s">
        <v>4291</v>
      </c>
      <c r="O508" t="s">
        <v>4292</v>
      </c>
    </row>
    <row r="509" spans="1:15">
      <c r="A509" t="s">
        <v>4293</v>
      </c>
      <c r="B509">
        <v>9.6734732165901899E-4</v>
      </c>
      <c r="C509">
        <v>7.2417774990026702</v>
      </c>
      <c r="D509">
        <v>6.9525869678974903</v>
      </c>
      <c r="E509">
        <v>7.1076157820315897</v>
      </c>
      <c r="F509">
        <v>7.0073203063665197</v>
      </c>
      <c r="G509">
        <v>7.0952974431250402</v>
      </c>
      <c r="H509" t="s">
        <v>4294</v>
      </c>
      <c r="I509" t="s">
        <v>4295</v>
      </c>
      <c r="J509" t="s">
        <v>4296</v>
      </c>
      <c r="K509" t="s">
        <v>4297</v>
      </c>
      <c r="L509" t="s">
        <v>4298</v>
      </c>
      <c r="M509" t="s">
        <v>4299</v>
      </c>
      <c r="N509" t="s">
        <v>4300</v>
      </c>
      <c r="O509" t="s">
        <v>4301</v>
      </c>
    </row>
    <row r="510" spans="1:15">
      <c r="A510" t="s">
        <v>4302</v>
      </c>
      <c r="B510">
        <v>9.8078256349515801E-4</v>
      </c>
      <c r="C510">
        <v>6.9293218287534497</v>
      </c>
      <c r="D510">
        <v>6.7124535197109401</v>
      </c>
      <c r="E510">
        <v>6.8009296075503798</v>
      </c>
      <c r="F510">
        <v>6.8521955814225901</v>
      </c>
      <c r="G510">
        <v>6.7639311859398097</v>
      </c>
      <c r="H510" t="s">
        <v>4303</v>
      </c>
      <c r="I510" t="s">
        <v>4304</v>
      </c>
      <c r="J510" t="s">
        <v>4305</v>
      </c>
      <c r="K510" t="s">
        <v>4306</v>
      </c>
      <c r="L510" t="s">
        <v>4307</v>
      </c>
      <c r="M510" t="s">
        <v>4308</v>
      </c>
      <c r="O510" t="s">
        <v>4309</v>
      </c>
    </row>
    <row r="511" spans="1:15">
      <c r="A511" t="s">
        <v>4310</v>
      </c>
      <c r="B511">
        <v>9.8577068505881801E-4</v>
      </c>
      <c r="C511">
        <v>7.6188512110847899</v>
      </c>
      <c r="D511">
        <v>7.48748167326199</v>
      </c>
      <c r="E511">
        <v>7.3995656641294802</v>
      </c>
      <c r="F511">
        <v>7.3586288652317</v>
      </c>
      <c r="G511">
        <v>7.3768559986658904</v>
      </c>
      <c r="H511" t="s">
        <v>4311</v>
      </c>
      <c r="I511" t="s">
        <v>4312</v>
      </c>
      <c r="J511" t="s">
        <v>4313</v>
      </c>
      <c r="K511" t="s">
        <v>4314</v>
      </c>
      <c r="L511" t="s">
        <v>4315</v>
      </c>
      <c r="M511" t="s">
        <v>4316</v>
      </c>
      <c r="O511" t="s">
        <v>4317</v>
      </c>
    </row>
    <row r="512" spans="1:15">
      <c r="A512" t="s">
        <v>4318</v>
      </c>
      <c r="B512">
        <v>1.00222714738383E-3</v>
      </c>
      <c r="C512">
        <v>7.0943969936656703</v>
      </c>
      <c r="D512">
        <v>6.9652411071963503</v>
      </c>
      <c r="E512">
        <v>6.78053161216212</v>
      </c>
      <c r="F512">
        <v>6.7910294716951096</v>
      </c>
      <c r="G512">
        <v>6.8850463576463303</v>
      </c>
      <c r="H512" t="s">
        <v>4319</v>
      </c>
      <c r="I512" t="s">
        <v>4320</v>
      </c>
      <c r="J512" t="s">
        <v>4321</v>
      </c>
      <c r="K512" t="s">
        <v>4322</v>
      </c>
      <c r="L512" t="s">
        <v>4323</v>
      </c>
      <c r="M512" t="s">
        <v>4324</v>
      </c>
      <c r="N512" t="s">
        <v>171</v>
      </c>
      <c r="O512" t="s">
        <v>4325</v>
      </c>
    </row>
    <row r="513" spans="1:15">
      <c r="A513" t="s">
        <v>4326</v>
      </c>
      <c r="B513">
        <v>1.00222714738383E-3</v>
      </c>
      <c r="C513">
        <v>7.4957585120238903</v>
      </c>
      <c r="D513">
        <v>7.5441955030406298</v>
      </c>
      <c r="E513">
        <v>7.4635815152308398</v>
      </c>
      <c r="F513">
        <v>7.37958538402488</v>
      </c>
      <c r="G513">
        <v>7.5726665476447597</v>
      </c>
      <c r="H513" t="s">
        <v>4327</v>
      </c>
      <c r="I513" t="s">
        <v>4328</v>
      </c>
      <c r="J513" t="s">
        <v>4329</v>
      </c>
      <c r="K513" t="s">
        <v>4330</v>
      </c>
      <c r="L513" t="s">
        <v>4331</v>
      </c>
      <c r="M513" t="s">
        <v>4332</v>
      </c>
      <c r="O513" t="s">
        <v>4333</v>
      </c>
    </row>
    <row r="514" spans="1:15">
      <c r="A514" t="s">
        <v>4334</v>
      </c>
      <c r="B514">
        <v>1.00222714738383E-3</v>
      </c>
      <c r="C514">
        <v>6.7358528076972304</v>
      </c>
      <c r="D514">
        <v>6.8613374056791603</v>
      </c>
      <c r="E514">
        <v>6.6853251724405602</v>
      </c>
      <c r="F514">
        <v>6.76946928106097</v>
      </c>
      <c r="G514">
        <v>7.0030706605767303</v>
      </c>
      <c r="H514" t="s">
        <v>4335</v>
      </c>
      <c r="I514" t="s">
        <v>4336</v>
      </c>
      <c r="J514" t="s">
        <v>4337</v>
      </c>
      <c r="K514" t="s">
        <v>4338</v>
      </c>
      <c r="L514" t="s">
        <v>4339</v>
      </c>
      <c r="M514" t="s">
        <v>4340</v>
      </c>
      <c r="N514" t="s">
        <v>4341</v>
      </c>
      <c r="O514" t="s">
        <v>4342</v>
      </c>
    </row>
    <row r="515" spans="1:15">
      <c r="A515" t="s">
        <v>4343</v>
      </c>
      <c r="B515">
        <v>1.01212614291339E-3</v>
      </c>
      <c r="C515">
        <v>7.3074141563103403</v>
      </c>
      <c r="D515">
        <v>7.0877902999583204</v>
      </c>
      <c r="E515">
        <v>7.1521958507763701</v>
      </c>
      <c r="F515">
        <v>7.1939408554719302</v>
      </c>
      <c r="G515">
        <v>7.1228691477858099</v>
      </c>
      <c r="H515" t="s">
        <v>4344</v>
      </c>
      <c r="I515" t="s">
        <v>4345</v>
      </c>
      <c r="J515" t="s">
        <v>4346</v>
      </c>
      <c r="K515" t="s">
        <v>4347</v>
      </c>
      <c r="L515" t="s">
        <v>4348</v>
      </c>
      <c r="M515" t="s">
        <v>4349</v>
      </c>
      <c r="N515" t="s">
        <v>4350</v>
      </c>
      <c r="O515" t="s">
        <v>4351</v>
      </c>
    </row>
    <row r="516" spans="1:15">
      <c r="A516" t="s">
        <v>4352</v>
      </c>
      <c r="B516">
        <v>1.0183998279593501E-3</v>
      </c>
      <c r="C516">
        <v>6.8247615091832401</v>
      </c>
      <c r="D516">
        <v>6.4699928416551602</v>
      </c>
      <c r="E516">
        <v>6.6167539207104697</v>
      </c>
      <c r="F516">
        <v>6.6638730756259497</v>
      </c>
      <c r="G516">
        <v>6.6583667923662704</v>
      </c>
      <c r="H516" t="s">
        <v>4353</v>
      </c>
      <c r="I516" t="s">
        <v>4354</v>
      </c>
      <c r="J516" t="s">
        <v>4355</v>
      </c>
      <c r="K516" t="s">
        <v>4356</v>
      </c>
      <c r="L516" t="s">
        <v>4357</v>
      </c>
      <c r="M516" t="s">
        <v>4358</v>
      </c>
      <c r="O516" t="s">
        <v>4359</v>
      </c>
    </row>
    <row r="517" spans="1:15">
      <c r="A517" t="s">
        <v>4360</v>
      </c>
      <c r="B517">
        <v>1.0254315771235801E-3</v>
      </c>
      <c r="C517">
        <v>7.4704873061160804</v>
      </c>
      <c r="D517">
        <v>7.2692560044453902</v>
      </c>
      <c r="E517">
        <v>7.1800022876767704</v>
      </c>
      <c r="F517">
        <v>7.2936595963836997</v>
      </c>
      <c r="G517">
        <v>7.2130479608245102</v>
      </c>
      <c r="H517" t="s">
        <v>4361</v>
      </c>
      <c r="I517" t="s">
        <v>4362</v>
      </c>
      <c r="J517" t="s">
        <v>4363</v>
      </c>
      <c r="K517" t="s">
        <v>4364</v>
      </c>
      <c r="L517" t="s">
        <v>4365</v>
      </c>
      <c r="M517" t="s">
        <v>4366</v>
      </c>
      <c r="O517" t="s">
        <v>4367</v>
      </c>
    </row>
    <row r="518" spans="1:15">
      <c r="A518" t="s">
        <v>4368</v>
      </c>
      <c r="B518">
        <v>1.02747624180024E-3</v>
      </c>
      <c r="C518">
        <v>8.1200398164665302</v>
      </c>
      <c r="D518">
        <v>8.2208343024192807</v>
      </c>
      <c r="E518">
        <v>8.0846994425562606</v>
      </c>
      <c r="F518">
        <v>8.1783767969676404</v>
      </c>
      <c r="G518">
        <v>7.9408243586162897</v>
      </c>
      <c r="H518" t="s">
        <v>4369</v>
      </c>
      <c r="I518" t="s">
        <v>4370</v>
      </c>
      <c r="J518" t="s">
        <v>4371</v>
      </c>
      <c r="K518" t="s">
        <v>4372</v>
      </c>
      <c r="L518" t="s">
        <v>4373</v>
      </c>
      <c r="M518" t="s">
        <v>4374</v>
      </c>
      <c r="O518" t="s">
        <v>4375</v>
      </c>
    </row>
    <row r="519" spans="1:15">
      <c r="A519" t="s">
        <v>4376</v>
      </c>
      <c r="B519">
        <v>1.02747624180024E-3</v>
      </c>
      <c r="C519">
        <v>7.5146676706068503</v>
      </c>
      <c r="D519">
        <v>7.4348667944515201</v>
      </c>
      <c r="E519">
        <v>7.3762940692605303</v>
      </c>
      <c r="F519">
        <v>7.51877123867488</v>
      </c>
      <c r="G519">
        <v>7.3369709182191096</v>
      </c>
      <c r="H519" t="s">
        <v>4377</v>
      </c>
      <c r="I519" t="s">
        <v>4378</v>
      </c>
      <c r="J519" t="s">
        <v>4379</v>
      </c>
      <c r="K519" t="s">
        <v>4380</v>
      </c>
      <c r="L519" t="s">
        <v>4381</v>
      </c>
      <c r="M519" t="s">
        <v>4382</v>
      </c>
      <c r="O519" t="s">
        <v>4383</v>
      </c>
    </row>
    <row r="520" spans="1:15">
      <c r="A520" t="s">
        <v>4384</v>
      </c>
      <c r="B520">
        <v>1.02747624180024E-3</v>
      </c>
      <c r="C520">
        <v>7.0858493149359401</v>
      </c>
      <c r="D520">
        <v>6.8417564351840401</v>
      </c>
      <c r="E520">
        <v>6.8835379827529701</v>
      </c>
      <c r="F520">
        <v>7.0157204172695904</v>
      </c>
      <c r="G520">
        <v>6.92396243278748</v>
      </c>
      <c r="H520" t="s">
        <v>4385</v>
      </c>
      <c r="I520" t="s">
        <v>4386</v>
      </c>
      <c r="J520" t="s">
        <v>4387</v>
      </c>
      <c r="K520" t="s">
        <v>4388</v>
      </c>
      <c r="L520" t="s">
        <v>4389</v>
      </c>
      <c r="M520" t="s">
        <v>4390</v>
      </c>
      <c r="O520" t="s">
        <v>4391</v>
      </c>
    </row>
    <row r="521" spans="1:15">
      <c r="A521" t="s">
        <v>4392</v>
      </c>
      <c r="B521">
        <v>1.03573086250527E-3</v>
      </c>
      <c r="C521">
        <v>7.0651817571067301</v>
      </c>
      <c r="D521">
        <v>7.2674329867829899</v>
      </c>
      <c r="E521">
        <v>7.2763206455510998</v>
      </c>
      <c r="F521">
        <v>7.14817353976078</v>
      </c>
      <c r="G521">
        <v>7.2945947274846699</v>
      </c>
      <c r="H521" t="s">
        <v>4393</v>
      </c>
      <c r="I521" t="s">
        <v>4394</v>
      </c>
      <c r="J521" t="s">
        <v>4395</v>
      </c>
      <c r="K521" t="s">
        <v>4396</v>
      </c>
      <c r="L521" t="s">
        <v>4397</v>
      </c>
      <c r="M521" t="s">
        <v>4398</v>
      </c>
      <c r="O521" t="s">
        <v>4399</v>
      </c>
    </row>
    <row r="522" spans="1:15">
      <c r="A522" t="s">
        <v>4400</v>
      </c>
      <c r="B522">
        <v>1.03636398889232E-3</v>
      </c>
      <c r="C522">
        <v>7.1382856377050503</v>
      </c>
      <c r="D522">
        <v>6.9787801303223098</v>
      </c>
      <c r="E522">
        <v>7.0303609814919099</v>
      </c>
      <c r="F522">
        <v>6.9351374474106597</v>
      </c>
      <c r="G522">
        <v>6.8942767112469499</v>
      </c>
      <c r="H522" t="s">
        <v>4401</v>
      </c>
      <c r="I522" t="s">
        <v>4402</v>
      </c>
      <c r="J522" t="s">
        <v>4403</v>
      </c>
      <c r="K522" t="s">
        <v>4404</v>
      </c>
      <c r="L522" t="s">
        <v>4405</v>
      </c>
      <c r="M522" t="s">
        <v>4406</v>
      </c>
      <c r="O522" t="s">
        <v>4407</v>
      </c>
    </row>
    <row r="523" spans="1:15">
      <c r="A523" t="s">
        <v>4408</v>
      </c>
      <c r="B523">
        <v>1.03636398889232E-3</v>
      </c>
      <c r="C523">
        <v>6.6793719968900103</v>
      </c>
      <c r="D523">
        <v>6.71038605837514</v>
      </c>
      <c r="E523">
        <v>6.7057761556579401</v>
      </c>
      <c r="F523">
        <v>6.8610870469157597</v>
      </c>
      <c r="G523">
        <v>6.6356337203955196</v>
      </c>
      <c r="H523" t="s">
        <v>4409</v>
      </c>
      <c r="I523" t="s">
        <v>4410</v>
      </c>
      <c r="J523" t="s">
        <v>4411</v>
      </c>
      <c r="K523" t="s">
        <v>4412</v>
      </c>
      <c r="L523" t="s">
        <v>4413</v>
      </c>
      <c r="M523" t="s">
        <v>4414</v>
      </c>
      <c r="N523" t="s">
        <v>4415</v>
      </c>
      <c r="O523" t="s">
        <v>4416</v>
      </c>
    </row>
    <row r="524" spans="1:15">
      <c r="A524" t="s">
        <v>4417</v>
      </c>
      <c r="B524">
        <v>1.05223326583147E-3</v>
      </c>
      <c r="C524">
        <v>7.1717087673942697</v>
      </c>
      <c r="D524">
        <v>7.04982407883465</v>
      </c>
      <c r="E524">
        <v>7.0268729697408299</v>
      </c>
      <c r="F524">
        <v>7.0044739820177</v>
      </c>
      <c r="G524">
        <v>6.9138071244152304</v>
      </c>
      <c r="H524" t="s">
        <v>4418</v>
      </c>
      <c r="I524" t="s">
        <v>4419</v>
      </c>
      <c r="J524" t="s">
        <v>4420</v>
      </c>
      <c r="K524" t="s">
        <v>4421</v>
      </c>
      <c r="L524" t="s">
        <v>4422</v>
      </c>
      <c r="M524" t="s">
        <v>4423</v>
      </c>
      <c r="O524" t="s">
        <v>4424</v>
      </c>
    </row>
    <row r="525" spans="1:15">
      <c r="A525" t="s">
        <v>4425</v>
      </c>
      <c r="B525">
        <v>1.06709400352995E-3</v>
      </c>
      <c r="C525">
        <v>6.6094576376881102</v>
      </c>
      <c r="D525">
        <v>6.7127746269223696</v>
      </c>
      <c r="E525">
        <v>6.7603315209127901</v>
      </c>
      <c r="F525">
        <v>6.83143199287536</v>
      </c>
      <c r="G525">
        <v>6.8071808711724904</v>
      </c>
      <c r="H525" t="s">
        <v>4426</v>
      </c>
      <c r="I525" t="s">
        <v>4427</v>
      </c>
      <c r="J525" t="s">
        <v>4428</v>
      </c>
      <c r="K525" t="s">
        <v>4429</v>
      </c>
      <c r="L525" t="s">
        <v>4430</v>
      </c>
      <c r="M525" t="s">
        <v>4431</v>
      </c>
      <c r="N525" t="s">
        <v>4432</v>
      </c>
      <c r="O525" t="s">
        <v>4433</v>
      </c>
    </row>
    <row r="526" spans="1:15">
      <c r="A526" t="s">
        <v>4434</v>
      </c>
      <c r="B526">
        <v>1.0714056864511599E-3</v>
      </c>
      <c r="C526">
        <v>8.0603199467198703</v>
      </c>
      <c r="D526">
        <v>7.7545190461304196</v>
      </c>
      <c r="E526">
        <v>7.8365783672371796</v>
      </c>
      <c r="F526">
        <v>7.4614394434149398</v>
      </c>
      <c r="G526">
        <v>7.8638953056877199</v>
      </c>
      <c r="H526" t="s">
        <v>4435</v>
      </c>
      <c r="I526" t="s">
        <v>4436</v>
      </c>
      <c r="J526" t="s">
        <v>4437</v>
      </c>
      <c r="K526" t="s">
        <v>4438</v>
      </c>
      <c r="L526" t="s">
        <v>4439</v>
      </c>
      <c r="M526" t="s">
        <v>4440</v>
      </c>
      <c r="N526" t="s">
        <v>3377</v>
      </c>
      <c r="O526" t="s">
        <v>4441</v>
      </c>
    </row>
    <row r="527" spans="1:15">
      <c r="A527" t="s">
        <v>4442</v>
      </c>
      <c r="B527">
        <v>1.0754023906675899E-3</v>
      </c>
      <c r="C527">
        <v>6.5020240065956196</v>
      </c>
      <c r="D527">
        <v>6.8166542543014499</v>
      </c>
      <c r="E527">
        <v>6.7293311877831501</v>
      </c>
      <c r="F527">
        <v>6.6335501339549703</v>
      </c>
      <c r="G527">
        <v>6.6237482828925804</v>
      </c>
      <c r="H527" t="s">
        <v>4443</v>
      </c>
      <c r="I527" t="s">
        <v>4444</v>
      </c>
      <c r="J527" t="s">
        <v>4445</v>
      </c>
      <c r="K527" t="s">
        <v>4446</v>
      </c>
      <c r="L527" t="s">
        <v>4447</v>
      </c>
      <c r="M527" t="s">
        <v>4448</v>
      </c>
      <c r="N527" t="s">
        <v>4449</v>
      </c>
      <c r="O527" t="s">
        <v>4450</v>
      </c>
    </row>
    <row r="528" spans="1:15">
      <c r="A528" t="s">
        <v>4451</v>
      </c>
      <c r="B528">
        <v>1.08386808527028E-3</v>
      </c>
      <c r="C528">
        <v>7.1022334370762001</v>
      </c>
      <c r="D528">
        <v>7.2776492769719301</v>
      </c>
      <c r="E528">
        <v>7.2274963320164396</v>
      </c>
      <c r="F528">
        <v>7.29934264705006</v>
      </c>
      <c r="G528">
        <v>7.2782468091505503</v>
      </c>
      <c r="H528" t="s">
        <v>4452</v>
      </c>
      <c r="I528" t="s">
        <v>4453</v>
      </c>
      <c r="J528" t="s">
        <v>4454</v>
      </c>
      <c r="K528" t="s">
        <v>4455</v>
      </c>
      <c r="L528" t="s">
        <v>4456</v>
      </c>
      <c r="M528" t="s">
        <v>4457</v>
      </c>
      <c r="O528" t="s">
        <v>4458</v>
      </c>
    </row>
    <row r="529" spans="1:15">
      <c r="A529" t="s">
        <v>4459</v>
      </c>
      <c r="B529">
        <v>1.08656432345729E-3</v>
      </c>
      <c r="C529">
        <v>6.8330397851422804</v>
      </c>
      <c r="D529">
        <v>6.4231470123865897</v>
      </c>
      <c r="E529">
        <v>6.5650772725491802</v>
      </c>
      <c r="F529">
        <v>6.6453779094192802</v>
      </c>
      <c r="G529">
        <v>6.5199583801298404</v>
      </c>
      <c r="H529" t="s">
        <v>4460</v>
      </c>
      <c r="I529" t="s">
        <v>4461</v>
      </c>
      <c r="J529" t="s">
        <v>4462</v>
      </c>
      <c r="K529" t="s">
        <v>4463</v>
      </c>
      <c r="L529" t="s">
        <v>4464</v>
      </c>
      <c r="M529" t="s">
        <v>4465</v>
      </c>
      <c r="O529" t="s">
        <v>4466</v>
      </c>
    </row>
    <row r="530" spans="1:15">
      <c r="A530" t="s">
        <v>4467</v>
      </c>
      <c r="B530">
        <v>1.09494627166637E-3</v>
      </c>
      <c r="C530">
        <v>6.9414505135760098</v>
      </c>
      <c r="D530">
        <v>6.7694815116510396</v>
      </c>
      <c r="E530">
        <v>6.8041781221758697</v>
      </c>
      <c r="F530">
        <v>6.6893943672260496</v>
      </c>
      <c r="G530">
        <v>6.9000091345418397</v>
      </c>
      <c r="H530" t="s">
        <v>4468</v>
      </c>
      <c r="I530" t="s">
        <v>4469</v>
      </c>
      <c r="J530" t="s">
        <v>4470</v>
      </c>
      <c r="K530" t="s">
        <v>4471</v>
      </c>
      <c r="L530" t="s">
        <v>4472</v>
      </c>
      <c r="M530" t="s">
        <v>4473</v>
      </c>
      <c r="N530" t="s">
        <v>4474</v>
      </c>
      <c r="O530" t="s">
        <v>4475</v>
      </c>
    </row>
    <row r="531" spans="1:15">
      <c r="A531" t="s">
        <v>4476</v>
      </c>
      <c r="B531">
        <v>1.0959804144852899E-3</v>
      </c>
      <c r="C531">
        <v>7.57297907199675</v>
      </c>
      <c r="D531">
        <v>7.2757342270965397</v>
      </c>
      <c r="E531">
        <v>7.3407892333784499</v>
      </c>
      <c r="F531">
        <v>7.3506389515293096</v>
      </c>
      <c r="G531">
        <v>7.1506472495126996</v>
      </c>
      <c r="H531" t="s">
        <v>4477</v>
      </c>
      <c r="I531" t="s">
        <v>4478</v>
      </c>
      <c r="J531" t="s">
        <v>4479</v>
      </c>
      <c r="K531" t="s">
        <v>4480</v>
      </c>
      <c r="L531" t="s">
        <v>4481</v>
      </c>
      <c r="M531" t="s">
        <v>4482</v>
      </c>
      <c r="O531" t="s">
        <v>4483</v>
      </c>
    </row>
    <row r="532" spans="1:15">
      <c r="A532" t="s">
        <v>4484</v>
      </c>
      <c r="B532">
        <v>1.0959804144852899E-3</v>
      </c>
      <c r="C532">
        <v>6.7768652664601898</v>
      </c>
      <c r="D532">
        <v>7.1916621971301202</v>
      </c>
      <c r="E532">
        <v>7.1340476468640199</v>
      </c>
      <c r="F532">
        <v>7.0637580305105603</v>
      </c>
      <c r="G532">
        <v>7.1826013781293101</v>
      </c>
      <c r="H532" t="s">
        <v>4485</v>
      </c>
      <c r="I532" t="s">
        <v>4486</v>
      </c>
      <c r="J532" t="s">
        <v>4487</v>
      </c>
      <c r="K532" t="s">
        <v>4488</v>
      </c>
      <c r="L532" t="s">
        <v>4489</v>
      </c>
      <c r="M532" t="s">
        <v>4490</v>
      </c>
      <c r="N532" t="s">
        <v>4491</v>
      </c>
      <c r="O532" t="s">
        <v>4492</v>
      </c>
    </row>
    <row r="533" spans="1:15">
      <c r="A533" t="s">
        <v>4493</v>
      </c>
      <c r="B533">
        <v>1.09833717053894E-3</v>
      </c>
      <c r="C533">
        <v>7.8331561658914097</v>
      </c>
      <c r="D533">
        <v>7.5303312416388701</v>
      </c>
      <c r="E533">
        <v>7.6540982194238003</v>
      </c>
      <c r="F533">
        <v>7.6226030197943198</v>
      </c>
      <c r="G533">
        <v>7.7579186272929501</v>
      </c>
      <c r="H533" t="s">
        <v>4494</v>
      </c>
      <c r="I533" t="s">
        <v>4495</v>
      </c>
      <c r="J533" t="s">
        <v>4496</v>
      </c>
      <c r="K533" t="s">
        <v>4497</v>
      </c>
      <c r="L533" t="s">
        <v>4498</v>
      </c>
      <c r="M533" t="s">
        <v>4499</v>
      </c>
      <c r="N533" t="s">
        <v>3450</v>
      </c>
      <c r="O533" t="s">
        <v>4500</v>
      </c>
    </row>
    <row r="534" spans="1:15">
      <c r="A534" t="s">
        <v>4501</v>
      </c>
      <c r="B534">
        <v>1.09833717053894E-3</v>
      </c>
      <c r="C534">
        <v>6.6908059534917399</v>
      </c>
      <c r="D534">
        <v>6.4861680873040504</v>
      </c>
      <c r="E534">
        <v>6.5406989975498897</v>
      </c>
      <c r="F534">
        <v>6.5995169391564499</v>
      </c>
      <c r="G534">
        <v>6.5099854631763598</v>
      </c>
      <c r="H534" t="s">
        <v>4502</v>
      </c>
      <c r="I534" t="s">
        <v>4503</v>
      </c>
      <c r="J534" t="s">
        <v>4504</v>
      </c>
      <c r="K534" t="s">
        <v>4505</v>
      </c>
      <c r="L534" t="s">
        <v>4506</v>
      </c>
      <c r="M534" t="s">
        <v>4507</v>
      </c>
      <c r="O534" t="s">
        <v>4508</v>
      </c>
    </row>
    <row r="535" spans="1:15">
      <c r="A535" t="s">
        <v>4509</v>
      </c>
      <c r="B535">
        <v>1.1031988119314701E-3</v>
      </c>
      <c r="C535">
        <v>8.1468987949500793</v>
      </c>
      <c r="D535">
        <v>8.0064099991096196</v>
      </c>
      <c r="E535">
        <v>8.1488354906077607</v>
      </c>
      <c r="F535">
        <v>8.0797033014772595</v>
      </c>
      <c r="G535">
        <v>8.0926117448889592</v>
      </c>
      <c r="H535" t="s">
        <v>4510</v>
      </c>
      <c r="I535" t="s">
        <v>4511</v>
      </c>
      <c r="J535" t="s">
        <v>4512</v>
      </c>
      <c r="K535" t="s">
        <v>4513</v>
      </c>
      <c r="L535" t="s">
        <v>4514</v>
      </c>
      <c r="M535" t="s">
        <v>4515</v>
      </c>
      <c r="O535" t="s">
        <v>4516</v>
      </c>
    </row>
    <row r="536" spans="1:15">
      <c r="A536" t="s">
        <v>4517</v>
      </c>
      <c r="B536">
        <v>1.12107047268736E-3</v>
      </c>
      <c r="C536">
        <v>7.0065931899138896</v>
      </c>
      <c r="D536">
        <v>7.0659549339583796</v>
      </c>
      <c r="E536">
        <v>7.0379960228482803</v>
      </c>
      <c r="F536">
        <v>7.1696115474722202</v>
      </c>
      <c r="G536">
        <v>7.0577978632541702</v>
      </c>
      <c r="H536" t="s">
        <v>4518</v>
      </c>
      <c r="I536" t="s">
        <v>4519</v>
      </c>
      <c r="J536" t="s">
        <v>4520</v>
      </c>
      <c r="K536" t="s">
        <v>4521</v>
      </c>
      <c r="L536" t="s">
        <v>4522</v>
      </c>
      <c r="M536" t="s">
        <v>4523</v>
      </c>
      <c r="N536" t="s">
        <v>4524</v>
      </c>
      <c r="O536" t="s">
        <v>4525</v>
      </c>
    </row>
    <row r="537" spans="1:15">
      <c r="A537" t="s">
        <v>4526</v>
      </c>
      <c r="B537">
        <v>1.1215368526841399E-3</v>
      </c>
      <c r="C537">
        <v>7.3500015169872404</v>
      </c>
      <c r="D537">
        <v>7.0742725879170596</v>
      </c>
      <c r="E537">
        <v>7.1276955231996801</v>
      </c>
      <c r="F537">
        <v>7.0374084314036702</v>
      </c>
      <c r="G537">
        <v>7.00885545055172</v>
      </c>
      <c r="H537" t="s">
        <v>4527</v>
      </c>
      <c r="I537" t="s">
        <v>4528</v>
      </c>
      <c r="J537" t="s">
        <v>4529</v>
      </c>
      <c r="K537" t="s">
        <v>4530</v>
      </c>
      <c r="L537" t="s">
        <v>4531</v>
      </c>
      <c r="M537" t="s">
        <v>4532</v>
      </c>
      <c r="O537" t="s">
        <v>4533</v>
      </c>
    </row>
    <row r="538" spans="1:15">
      <c r="A538" t="s">
        <v>4534</v>
      </c>
      <c r="B538">
        <v>1.1404116092398899E-3</v>
      </c>
      <c r="C538">
        <v>6.5008692343595804</v>
      </c>
      <c r="D538">
        <v>6.7092397982273697</v>
      </c>
      <c r="E538">
        <v>6.5640180067721499</v>
      </c>
      <c r="F538">
        <v>6.4289394795365604</v>
      </c>
      <c r="G538">
        <v>6.5099803435762604</v>
      </c>
      <c r="H538" t="s">
        <v>4535</v>
      </c>
      <c r="I538" t="s">
        <v>4536</v>
      </c>
      <c r="J538" t="s">
        <v>4537</v>
      </c>
      <c r="K538" t="s">
        <v>4538</v>
      </c>
      <c r="L538" t="s">
        <v>4539</v>
      </c>
      <c r="M538" t="s">
        <v>4540</v>
      </c>
      <c r="O538" t="s">
        <v>4541</v>
      </c>
    </row>
    <row r="539" spans="1:15">
      <c r="A539" t="s">
        <v>4542</v>
      </c>
      <c r="B539">
        <v>1.14165519892307E-3</v>
      </c>
      <c r="C539">
        <v>7.2797816936134696</v>
      </c>
      <c r="D539">
        <v>7.2608342133088097</v>
      </c>
      <c r="E539">
        <v>7.0514125092191398</v>
      </c>
      <c r="F539">
        <v>7.0343077017512696</v>
      </c>
      <c r="G539">
        <v>7.02802304649168</v>
      </c>
      <c r="H539" t="s">
        <v>4543</v>
      </c>
      <c r="I539" t="s">
        <v>4544</v>
      </c>
      <c r="J539" t="s">
        <v>4545</v>
      </c>
      <c r="K539" t="s">
        <v>4546</v>
      </c>
      <c r="L539" t="s">
        <v>4547</v>
      </c>
      <c r="M539" t="s">
        <v>4548</v>
      </c>
      <c r="O539" t="s">
        <v>4549</v>
      </c>
    </row>
    <row r="540" spans="1:15">
      <c r="A540" t="s">
        <v>4550</v>
      </c>
      <c r="B540">
        <v>1.1460226727633301E-3</v>
      </c>
      <c r="C540">
        <v>7.2938261030016101</v>
      </c>
      <c r="D540">
        <v>6.5242135140664104</v>
      </c>
      <c r="E540">
        <v>6.5832450972919796</v>
      </c>
      <c r="F540">
        <v>6.7287035330066303</v>
      </c>
      <c r="G540">
        <v>6.6348899836230597</v>
      </c>
      <c r="H540" t="s">
        <v>4551</v>
      </c>
      <c r="I540" t="s">
        <v>4552</v>
      </c>
      <c r="J540" t="s">
        <v>4553</v>
      </c>
      <c r="K540" t="s">
        <v>4554</v>
      </c>
      <c r="O540" t="s">
        <v>3797</v>
      </c>
    </row>
    <row r="541" spans="1:15">
      <c r="A541" t="s">
        <v>4555</v>
      </c>
      <c r="B541">
        <v>1.1488345944269699E-3</v>
      </c>
      <c r="C541">
        <v>6.94675806768333</v>
      </c>
      <c r="D541">
        <v>6.7177898863418299</v>
      </c>
      <c r="E541">
        <v>6.8929700024536604</v>
      </c>
      <c r="F541">
        <v>6.6292505564653199</v>
      </c>
      <c r="G541">
        <v>6.7453304405427703</v>
      </c>
      <c r="H541" t="s">
        <v>4556</v>
      </c>
      <c r="I541" t="s">
        <v>4557</v>
      </c>
      <c r="J541" t="s">
        <v>4558</v>
      </c>
      <c r="K541" t="s">
        <v>4559</v>
      </c>
      <c r="L541" t="s">
        <v>4560</v>
      </c>
      <c r="M541" t="s">
        <v>4561</v>
      </c>
      <c r="N541" t="s">
        <v>4562</v>
      </c>
      <c r="O541" t="s">
        <v>4563</v>
      </c>
    </row>
    <row r="542" spans="1:15">
      <c r="A542" t="s">
        <v>4564</v>
      </c>
      <c r="B542">
        <v>1.1667466925799001E-3</v>
      </c>
      <c r="C542">
        <v>7.3142443817905001</v>
      </c>
      <c r="D542">
        <v>7.4465029010359602</v>
      </c>
      <c r="E542">
        <v>7.4455934441658904</v>
      </c>
      <c r="F542">
        <v>7.4824767127015201</v>
      </c>
      <c r="G542">
        <v>7.4258259206395998</v>
      </c>
      <c r="H542" t="s">
        <v>4565</v>
      </c>
      <c r="I542" t="s">
        <v>4566</v>
      </c>
      <c r="J542" t="s">
        <v>4567</v>
      </c>
      <c r="K542" t="s">
        <v>4568</v>
      </c>
      <c r="L542" t="s">
        <v>4569</v>
      </c>
      <c r="M542" t="s">
        <v>4570</v>
      </c>
      <c r="O542" t="s">
        <v>4571</v>
      </c>
    </row>
    <row r="543" spans="1:15">
      <c r="A543" t="s">
        <v>4572</v>
      </c>
      <c r="B543">
        <v>1.1667466925799001E-3</v>
      </c>
      <c r="C543">
        <v>6.5306984315846899</v>
      </c>
      <c r="D543">
        <v>7.0522548914210503</v>
      </c>
      <c r="E543">
        <v>6.9724964807258001</v>
      </c>
      <c r="F543">
        <v>6.6262052810460697</v>
      </c>
      <c r="G543">
        <v>6.9415636946829604</v>
      </c>
      <c r="H543" t="s">
        <v>4573</v>
      </c>
      <c r="I543" t="s">
        <v>4574</v>
      </c>
      <c r="J543" t="s">
        <v>4575</v>
      </c>
      <c r="K543" t="s">
        <v>4576</v>
      </c>
      <c r="L543" t="s">
        <v>4577</v>
      </c>
      <c r="M543" t="s">
        <v>4578</v>
      </c>
      <c r="O543" t="s">
        <v>4579</v>
      </c>
    </row>
    <row r="544" spans="1:15">
      <c r="A544" t="s">
        <v>4580</v>
      </c>
      <c r="B544">
        <v>1.1713934576266E-3</v>
      </c>
      <c r="C544">
        <v>6.5279595486195499</v>
      </c>
      <c r="D544">
        <v>6.8732006405470898</v>
      </c>
      <c r="E544">
        <v>6.6640150667713298</v>
      </c>
      <c r="F544">
        <v>6.4472911622297602</v>
      </c>
      <c r="G544">
        <v>6.5698990874229803</v>
      </c>
      <c r="H544" t="s">
        <v>4581</v>
      </c>
      <c r="I544" t="s">
        <v>4582</v>
      </c>
      <c r="J544" t="s">
        <v>4583</v>
      </c>
      <c r="K544" t="s">
        <v>4584</v>
      </c>
      <c r="L544" t="s">
        <v>4585</v>
      </c>
      <c r="M544" t="s">
        <v>4586</v>
      </c>
      <c r="N544" t="s">
        <v>1465</v>
      </c>
      <c r="O544" t="s">
        <v>4587</v>
      </c>
    </row>
    <row r="545" spans="1:15">
      <c r="A545" t="s">
        <v>4588</v>
      </c>
      <c r="B545">
        <v>1.18281852860766E-3</v>
      </c>
      <c r="C545">
        <v>7.0163548472334503</v>
      </c>
      <c r="D545">
        <v>6.7399129941435199</v>
      </c>
      <c r="E545">
        <v>6.7126185242723899</v>
      </c>
      <c r="F545">
        <v>6.84192732525075</v>
      </c>
      <c r="G545">
        <v>6.8983670523595597</v>
      </c>
      <c r="H545" t="s">
        <v>4589</v>
      </c>
      <c r="I545" t="s">
        <v>4590</v>
      </c>
      <c r="J545" t="s">
        <v>4591</v>
      </c>
      <c r="K545" t="s">
        <v>4592</v>
      </c>
      <c r="L545" t="s">
        <v>4593</v>
      </c>
      <c r="M545" t="s">
        <v>4594</v>
      </c>
      <c r="O545" t="s">
        <v>4595</v>
      </c>
    </row>
    <row r="546" spans="1:15">
      <c r="A546" t="s">
        <v>4596</v>
      </c>
      <c r="B546">
        <v>1.1884813365186501E-3</v>
      </c>
      <c r="C546">
        <v>7.4383981872092404</v>
      </c>
      <c r="D546">
        <v>7.2872446561833897</v>
      </c>
      <c r="E546">
        <v>7.3345910877353804</v>
      </c>
      <c r="F546">
        <v>7.4083772273649799</v>
      </c>
      <c r="G546">
        <v>7.2815222532364299</v>
      </c>
      <c r="H546" t="s">
        <v>4597</v>
      </c>
      <c r="I546" t="s">
        <v>4598</v>
      </c>
      <c r="J546" t="s">
        <v>4599</v>
      </c>
      <c r="K546" t="s">
        <v>4600</v>
      </c>
      <c r="L546" t="s">
        <v>4601</v>
      </c>
      <c r="M546" t="s">
        <v>4602</v>
      </c>
      <c r="N546" t="s">
        <v>4603</v>
      </c>
      <c r="O546" t="s">
        <v>4604</v>
      </c>
    </row>
    <row r="547" spans="1:15">
      <c r="A547" t="s">
        <v>4605</v>
      </c>
      <c r="B547">
        <v>1.2028516440741001E-3</v>
      </c>
      <c r="C547">
        <v>6.8741227758611396</v>
      </c>
      <c r="D547">
        <v>6.6053842296875702</v>
      </c>
      <c r="E547">
        <v>6.6267463249121397</v>
      </c>
      <c r="F547">
        <v>6.7982632297033501</v>
      </c>
      <c r="G547">
        <v>6.6304099246070898</v>
      </c>
      <c r="H547" t="s">
        <v>4606</v>
      </c>
      <c r="I547" t="s">
        <v>4607</v>
      </c>
      <c r="J547" t="s">
        <v>4608</v>
      </c>
      <c r="K547" t="s">
        <v>4609</v>
      </c>
      <c r="L547" t="s">
        <v>4610</v>
      </c>
      <c r="M547" t="s">
        <v>4611</v>
      </c>
      <c r="O547" t="s">
        <v>4612</v>
      </c>
    </row>
    <row r="548" spans="1:15">
      <c r="A548" t="s">
        <v>4613</v>
      </c>
      <c r="B548">
        <v>1.2235003055357399E-3</v>
      </c>
      <c r="C548">
        <v>7.6858951705239402</v>
      </c>
      <c r="D548">
        <v>7.4242167464850697</v>
      </c>
      <c r="E548">
        <v>7.4965087416892997</v>
      </c>
      <c r="F548">
        <v>7.5467860533542703</v>
      </c>
      <c r="G548">
        <v>7.3808677530233604</v>
      </c>
      <c r="H548" t="s">
        <v>4614</v>
      </c>
      <c r="I548" t="s">
        <v>4615</v>
      </c>
      <c r="J548" t="s">
        <v>4616</v>
      </c>
      <c r="K548" t="s">
        <v>4617</v>
      </c>
      <c r="L548" t="s">
        <v>4618</v>
      </c>
      <c r="M548" t="s">
        <v>4619</v>
      </c>
      <c r="O548" t="s">
        <v>4620</v>
      </c>
    </row>
    <row r="549" spans="1:15">
      <c r="A549" t="s">
        <v>4621</v>
      </c>
      <c r="B549">
        <v>1.26144440189053E-3</v>
      </c>
      <c r="C549">
        <v>7.0052695309229502</v>
      </c>
      <c r="D549">
        <v>7.0844444102450801</v>
      </c>
      <c r="E549">
        <v>6.9791408682684999</v>
      </c>
      <c r="F549">
        <v>6.7118683912982302</v>
      </c>
      <c r="G549">
        <v>7.0652457930280503</v>
      </c>
      <c r="H549" t="s">
        <v>4622</v>
      </c>
      <c r="I549" t="s">
        <v>4623</v>
      </c>
      <c r="J549" t="s">
        <v>4624</v>
      </c>
      <c r="K549" t="s">
        <v>4625</v>
      </c>
      <c r="L549" t="s">
        <v>4626</v>
      </c>
      <c r="M549" t="s">
        <v>4627</v>
      </c>
      <c r="O549" t="s">
        <v>4628</v>
      </c>
    </row>
    <row r="550" spans="1:15">
      <c r="A550" t="s">
        <v>4629</v>
      </c>
      <c r="B550">
        <v>1.2619611393974799E-3</v>
      </c>
      <c r="C550">
        <v>7.6506796527564003</v>
      </c>
      <c r="D550">
        <v>8.1883936170761693</v>
      </c>
      <c r="E550">
        <v>7.8912713431093398</v>
      </c>
      <c r="F550">
        <v>7.4258895446259698</v>
      </c>
      <c r="G550">
        <v>7.8381486046688797</v>
      </c>
      <c r="H550" t="s">
        <v>4630</v>
      </c>
      <c r="I550" t="s">
        <v>4631</v>
      </c>
      <c r="J550" t="s">
        <v>4632</v>
      </c>
      <c r="K550" t="s">
        <v>4633</v>
      </c>
      <c r="L550" t="s">
        <v>4634</v>
      </c>
      <c r="M550" t="s">
        <v>4635</v>
      </c>
      <c r="N550" t="s">
        <v>3229</v>
      </c>
      <c r="O550" t="s">
        <v>4636</v>
      </c>
    </row>
    <row r="551" spans="1:15">
      <c r="A551" t="s">
        <v>4637</v>
      </c>
      <c r="B551">
        <v>1.3057595647464899E-3</v>
      </c>
      <c r="C551">
        <v>7.23192051124063</v>
      </c>
      <c r="D551">
        <v>6.9702786521648603</v>
      </c>
      <c r="E551">
        <v>7.0457633664151604</v>
      </c>
      <c r="F551">
        <v>7.0914254296116397</v>
      </c>
      <c r="G551">
        <v>7.1310458891249198</v>
      </c>
      <c r="H551" t="s">
        <v>4638</v>
      </c>
      <c r="I551" t="s">
        <v>4639</v>
      </c>
      <c r="J551" t="s">
        <v>4640</v>
      </c>
      <c r="K551" t="s">
        <v>4641</v>
      </c>
      <c r="L551" t="s">
        <v>4642</v>
      </c>
      <c r="M551" t="s">
        <v>4643</v>
      </c>
      <c r="N551" t="s">
        <v>4644</v>
      </c>
      <c r="O551" t="s">
        <v>4645</v>
      </c>
    </row>
    <row r="552" spans="1:15">
      <c r="A552" t="s">
        <v>4646</v>
      </c>
      <c r="B552">
        <v>1.32269039843292E-3</v>
      </c>
      <c r="C552">
        <v>7.1427813742578499</v>
      </c>
      <c r="D552">
        <v>7.1850372262472399</v>
      </c>
      <c r="E552">
        <v>7.2619961678006</v>
      </c>
      <c r="F552">
        <v>6.9836852443614497</v>
      </c>
      <c r="G552">
        <v>7.2205322212541603</v>
      </c>
      <c r="H552" t="s">
        <v>4647</v>
      </c>
      <c r="I552" t="s">
        <v>4648</v>
      </c>
      <c r="J552" t="s">
        <v>4649</v>
      </c>
      <c r="K552" t="s">
        <v>4650</v>
      </c>
      <c r="L552" t="s">
        <v>4651</v>
      </c>
      <c r="M552" t="s">
        <v>4652</v>
      </c>
      <c r="O552" t="s">
        <v>4653</v>
      </c>
    </row>
    <row r="553" spans="1:15">
      <c r="A553" t="s">
        <v>4654</v>
      </c>
      <c r="B553">
        <v>1.3335513745122299E-3</v>
      </c>
      <c r="C553">
        <v>6.7812199784221603</v>
      </c>
      <c r="D553">
        <v>6.9602844892990401</v>
      </c>
      <c r="E553">
        <v>7.0259165295177501</v>
      </c>
      <c r="F553">
        <v>6.8299494506630598</v>
      </c>
      <c r="G553">
        <v>7.0238020187204402</v>
      </c>
      <c r="H553" t="s">
        <v>4655</v>
      </c>
      <c r="I553" t="s">
        <v>4656</v>
      </c>
      <c r="J553" t="s">
        <v>4657</v>
      </c>
      <c r="K553" t="s">
        <v>4658</v>
      </c>
      <c r="L553" t="s">
        <v>4659</v>
      </c>
      <c r="M553" t="s">
        <v>4660</v>
      </c>
      <c r="N553" t="s">
        <v>4661</v>
      </c>
      <c r="O553" t="s">
        <v>4662</v>
      </c>
    </row>
    <row r="554" spans="1:15">
      <c r="A554" t="s">
        <v>4663</v>
      </c>
      <c r="B554">
        <v>1.3437336534974499E-3</v>
      </c>
      <c r="C554">
        <v>6.6516255819576697</v>
      </c>
      <c r="D554">
        <v>6.96752323596795</v>
      </c>
      <c r="E554">
        <v>6.9234482326770204</v>
      </c>
      <c r="F554">
        <v>6.8508155100694399</v>
      </c>
      <c r="G554">
        <v>6.8933527273793596</v>
      </c>
      <c r="H554" t="s">
        <v>4664</v>
      </c>
      <c r="I554" t="s">
        <v>4665</v>
      </c>
      <c r="J554" t="s">
        <v>4666</v>
      </c>
      <c r="K554" t="s">
        <v>4667</v>
      </c>
      <c r="L554" t="s">
        <v>4668</v>
      </c>
      <c r="M554" t="s">
        <v>4669</v>
      </c>
      <c r="N554" t="s">
        <v>4670</v>
      </c>
      <c r="O554" t="s">
        <v>4671</v>
      </c>
    </row>
    <row r="555" spans="1:15">
      <c r="A555" t="s">
        <v>4672</v>
      </c>
      <c r="B555">
        <v>1.3618212135429401E-3</v>
      </c>
      <c r="C555">
        <v>7.3658425300664501</v>
      </c>
      <c r="D555">
        <v>7.2570636063535101</v>
      </c>
      <c r="E555">
        <v>7.1599643512090498</v>
      </c>
      <c r="F555">
        <v>7.29615309068872</v>
      </c>
      <c r="G555">
        <v>7.1719665906488004</v>
      </c>
      <c r="H555" t="s">
        <v>4673</v>
      </c>
      <c r="I555" t="s">
        <v>4674</v>
      </c>
      <c r="J555" t="s">
        <v>4675</v>
      </c>
      <c r="K555" t="s">
        <v>4676</v>
      </c>
      <c r="L555" t="s">
        <v>4677</v>
      </c>
      <c r="M555" t="s">
        <v>4678</v>
      </c>
      <c r="N555" t="s">
        <v>4679</v>
      </c>
      <c r="O555" t="s">
        <v>4680</v>
      </c>
    </row>
    <row r="556" spans="1:15">
      <c r="A556" t="s">
        <v>4681</v>
      </c>
      <c r="B556">
        <v>1.3618212135429401E-3</v>
      </c>
      <c r="C556">
        <v>7.0395301374932</v>
      </c>
      <c r="D556">
        <v>7.2181428396712102</v>
      </c>
      <c r="E556">
        <v>7.1775998226643303</v>
      </c>
      <c r="F556">
        <v>6.8753406892677997</v>
      </c>
      <c r="G556">
        <v>7.2207556252336298</v>
      </c>
      <c r="H556" t="s">
        <v>4682</v>
      </c>
      <c r="I556" t="s">
        <v>4683</v>
      </c>
      <c r="J556" t="s">
        <v>4684</v>
      </c>
      <c r="K556" t="s">
        <v>4685</v>
      </c>
      <c r="L556" t="s">
        <v>4686</v>
      </c>
      <c r="M556" t="s">
        <v>4687</v>
      </c>
      <c r="N556" t="s">
        <v>4688</v>
      </c>
      <c r="O556" t="s">
        <v>4689</v>
      </c>
    </row>
    <row r="557" spans="1:15">
      <c r="A557" t="s">
        <v>4690</v>
      </c>
      <c r="B557">
        <v>1.36821232844786E-3</v>
      </c>
      <c r="C557">
        <v>7.4611532144031099</v>
      </c>
      <c r="D557">
        <v>7.2384171538887099</v>
      </c>
      <c r="E557">
        <v>7.2127857615380702</v>
      </c>
      <c r="F557">
        <v>7.4747505619335097</v>
      </c>
      <c r="G557">
        <v>7.2495609411090296</v>
      </c>
      <c r="H557" t="s">
        <v>4691</v>
      </c>
      <c r="I557" t="s">
        <v>4692</v>
      </c>
      <c r="J557" t="s">
        <v>4693</v>
      </c>
      <c r="K557" t="s">
        <v>4694</v>
      </c>
      <c r="L557" t="s">
        <v>4695</v>
      </c>
      <c r="M557" t="s">
        <v>4696</v>
      </c>
      <c r="N557" t="s">
        <v>3708</v>
      </c>
      <c r="O557" t="s">
        <v>4697</v>
      </c>
    </row>
    <row r="558" spans="1:15">
      <c r="A558" t="s">
        <v>4698</v>
      </c>
      <c r="B558">
        <v>1.3801191050391601E-3</v>
      </c>
      <c r="C558">
        <v>7.3526143882463399</v>
      </c>
      <c r="D558">
        <v>7.3002988346626596</v>
      </c>
      <c r="E558">
        <v>7.1385878681901698</v>
      </c>
      <c r="F558">
        <v>7.3215090436716999</v>
      </c>
      <c r="G558">
        <v>7.1795722120526797</v>
      </c>
      <c r="H558" t="s">
        <v>4699</v>
      </c>
      <c r="I558" t="s">
        <v>4700</v>
      </c>
      <c r="J558" t="s">
        <v>4701</v>
      </c>
      <c r="K558" t="s">
        <v>4702</v>
      </c>
      <c r="L558" t="s">
        <v>4703</v>
      </c>
      <c r="M558" t="s">
        <v>4704</v>
      </c>
      <c r="O558" t="s">
        <v>4705</v>
      </c>
    </row>
    <row r="559" spans="1:15">
      <c r="A559" t="s">
        <v>4706</v>
      </c>
      <c r="B559">
        <v>1.39833404667441E-3</v>
      </c>
      <c r="C559">
        <v>7.2963749172185404</v>
      </c>
      <c r="D559">
        <v>7.49240615411893</v>
      </c>
      <c r="E559">
        <v>7.3878982464740304</v>
      </c>
      <c r="F559">
        <v>7.2361748696142403</v>
      </c>
      <c r="G559">
        <v>7.3490556638921998</v>
      </c>
      <c r="H559" t="s">
        <v>4707</v>
      </c>
      <c r="I559" t="s">
        <v>4708</v>
      </c>
      <c r="J559" t="s">
        <v>4709</v>
      </c>
      <c r="K559" t="s">
        <v>4710</v>
      </c>
      <c r="L559" t="s">
        <v>4711</v>
      </c>
      <c r="M559" t="s">
        <v>4712</v>
      </c>
      <c r="O559" t="s">
        <v>4713</v>
      </c>
    </row>
    <row r="560" spans="1:15">
      <c r="A560" t="s">
        <v>4714</v>
      </c>
      <c r="B560">
        <v>1.41926133667012E-3</v>
      </c>
      <c r="C560">
        <v>6.8402310447195704</v>
      </c>
      <c r="D560">
        <v>6.7273386561776203</v>
      </c>
      <c r="E560">
        <v>6.6386698557263504</v>
      </c>
      <c r="F560">
        <v>6.5124309811804002</v>
      </c>
      <c r="G560">
        <v>6.6846666778191803</v>
      </c>
      <c r="H560" t="s">
        <v>4715</v>
      </c>
      <c r="I560" t="s">
        <v>4716</v>
      </c>
      <c r="J560" t="s">
        <v>4717</v>
      </c>
      <c r="K560" t="s">
        <v>4718</v>
      </c>
      <c r="L560" t="s">
        <v>4719</v>
      </c>
      <c r="M560" t="s">
        <v>4720</v>
      </c>
      <c r="O560" t="s">
        <v>4721</v>
      </c>
    </row>
    <row r="561" spans="1:15">
      <c r="A561" t="s">
        <v>4722</v>
      </c>
      <c r="B561">
        <v>1.43422571560203E-3</v>
      </c>
      <c r="C561">
        <v>6.9919617846976001</v>
      </c>
      <c r="D561">
        <v>7.1556246551085199</v>
      </c>
      <c r="E561">
        <v>7.1102151199484203</v>
      </c>
      <c r="F561">
        <v>7.0954102675152297</v>
      </c>
      <c r="G561">
        <v>7.0980733054782199</v>
      </c>
      <c r="H561" t="s">
        <v>4723</v>
      </c>
      <c r="I561" t="s">
        <v>4724</v>
      </c>
      <c r="J561" t="s">
        <v>4725</v>
      </c>
      <c r="K561" t="s">
        <v>4726</v>
      </c>
      <c r="L561" t="s">
        <v>4727</v>
      </c>
      <c r="M561" t="s">
        <v>4728</v>
      </c>
      <c r="N561" t="s">
        <v>1323</v>
      </c>
      <c r="O561" t="s">
        <v>4729</v>
      </c>
    </row>
    <row r="562" spans="1:15">
      <c r="A562" t="s">
        <v>4730</v>
      </c>
      <c r="B562">
        <v>1.4342520934160601E-3</v>
      </c>
      <c r="C562">
        <v>7.0213790115141297</v>
      </c>
      <c r="D562">
        <v>6.8481105740533801</v>
      </c>
      <c r="E562">
        <v>6.9099299804141996</v>
      </c>
      <c r="F562">
        <v>6.9180180374644502</v>
      </c>
      <c r="G562">
        <v>6.6519585827169001</v>
      </c>
      <c r="H562" t="s">
        <v>4731</v>
      </c>
      <c r="I562" t="s">
        <v>4732</v>
      </c>
      <c r="J562" t="s">
        <v>4733</v>
      </c>
      <c r="K562" t="s">
        <v>4734</v>
      </c>
      <c r="L562" t="s">
        <v>4735</v>
      </c>
      <c r="M562" t="s">
        <v>4736</v>
      </c>
      <c r="O562" t="s">
        <v>4737</v>
      </c>
    </row>
    <row r="563" spans="1:15">
      <c r="A563" t="s">
        <v>4738</v>
      </c>
      <c r="B563">
        <v>1.4369059453190401E-3</v>
      </c>
      <c r="C563">
        <v>7.9462053299180697</v>
      </c>
      <c r="D563">
        <v>7.9450056330182903</v>
      </c>
      <c r="E563">
        <v>7.8890468417837099</v>
      </c>
      <c r="F563">
        <v>7.8454492916840097</v>
      </c>
      <c r="G563">
        <v>8.1164687448720301</v>
      </c>
      <c r="H563" t="s">
        <v>4739</v>
      </c>
      <c r="I563" t="s">
        <v>4740</v>
      </c>
      <c r="J563" t="s">
        <v>4741</v>
      </c>
      <c r="K563" t="s">
        <v>4742</v>
      </c>
      <c r="L563" t="s">
        <v>4743</v>
      </c>
      <c r="M563" t="s">
        <v>4744</v>
      </c>
      <c r="O563" t="s">
        <v>4745</v>
      </c>
    </row>
    <row r="564" spans="1:15">
      <c r="A564" t="s">
        <v>4746</v>
      </c>
      <c r="B564">
        <v>1.4497786885852399E-3</v>
      </c>
      <c r="C564">
        <v>7.6621039656174803</v>
      </c>
      <c r="D564">
        <v>7.3822177308805097</v>
      </c>
      <c r="E564">
        <v>7.2959740820134398</v>
      </c>
      <c r="F564">
        <v>7.4007429330478498</v>
      </c>
      <c r="G564">
        <v>7.3827671458103197</v>
      </c>
      <c r="H564" t="s">
        <v>4747</v>
      </c>
      <c r="I564" t="s">
        <v>4748</v>
      </c>
      <c r="J564" t="s">
        <v>4749</v>
      </c>
      <c r="K564" t="s">
        <v>4750</v>
      </c>
      <c r="L564" t="s">
        <v>4751</v>
      </c>
      <c r="M564" t="s">
        <v>4752</v>
      </c>
      <c r="N564" t="s">
        <v>118</v>
      </c>
      <c r="O564" t="s">
        <v>4753</v>
      </c>
    </row>
    <row r="565" spans="1:15">
      <c r="A565" t="s">
        <v>4754</v>
      </c>
      <c r="B565">
        <v>1.4662787436355901E-3</v>
      </c>
      <c r="C565">
        <v>7.3073394953069997</v>
      </c>
      <c r="D565">
        <v>7.1249264215607999</v>
      </c>
      <c r="E565">
        <v>7.1336588643769003</v>
      </c>
      <c r="F565">
        <v>7.1833591168961997</v>
      </c>
      <c r="G565">
        <v>7.1666686895456104</v>
      </c>
      <c r="H565" t="s">
        <v>4755</v>
      </c>
      <c r="I565" t="s">
        <v>4756</v>
      </c>
      <c r="J565" t="s">
        <v>4757</v>
      </c>
      <c r="K565" t="s">
        <v>4758</v>
      </c>
      <c r="L565" t="s">
        <v>4759</v>
      </c>
      <c r="M565" t="s">
        <v>4760</v>
      </c>
      <c r="N565" t="s">
        <v>4761</v>
      </c>
      <c r="O565" t="s">
        <v>4762</v>
      </c>
    </row>
    <row r="566" spans="1:15">
      <c r="A566" t="s">
        <v>4763</v>
      </c>
      <c r="B566">
        <v>1.4662787436355901E-3</v>
      </c>
      <c r="C566">
        <v>8.1067280906431094</v>
      </c>
      <c r="D566">
        <v>7.90263410392624</v>
      </c>
      <c r="E566">
        <v>7.9028840990682401</v>
      </c>
      <c r="F566">
        <v>8.0727156963054494</v>
      </c>
      <c r="G566">
        <v>7.8713013343700098</v>
      </c>
      <c r="H566" t="s">
        <v>4764</v>
      </c>
      <c r="I566" t="s">
        <v>4765</v>
      </c>
      <c r="J566" t="s">
        <v>4766</v>
      </c>
      <c r="K566" t="s">
        <v>4767</v>
      </c>
      <c r="L566" t="s">
        <v>4768</v>
      </c>
      <c r="M566" t="s">
        <v>4769</v>
      </c>
      <c r="N566" t="s">
        <v>4491</v>
      </c>
      <c r="O566" t="s">
        <v>4770</v>
      </c>
    </row>
    <row r="567" spans="1:15">
      <c r="A567" t="s">
        <v>4771</v>
      </c>
      <c r="B567">
        <v>1.4772640050890601E-3</v>
      </c>
      <c r="C567">
        <v>7.2841948540415604</v>
      </c>
      <c r="D567">
        <v>6.8993324062357502</v>
      </c>
      <c r="E567">
        <v>6.8155302934291804</v>
      </c>
      <c r="F567">
        <v>6.5650934855377603</v>
      </c>
      <c r="G567">
        <v>6.8822580330458996</v>
      </c>
      <c r="H567" t="s">
        <v>4772</v>
      </c>
      <c r="I567" t="s">
        <v>4773</v>
      </c>
      <c r="J567" t="s">
        <v>4774</v>
      </c>
      <c r="K567" t="s">
        <v>4775</v>
      </c>
      <c r="L567" t="s">
        <v>4776</v>
      </c>
      <c r="M567" t="s">
        <v>4777</v>
      </c>
      <c r="N567" t="s">
        <v>4241</v>
      </c>
      <c r="O567" t="s">
        <v>4778</v>
      </c>
    </row>
    <row r="568" spans="1:15">
      <c r="A568" t="s">
        <v>4779</v>
      </c>
      <c r="B568">
        <v>1.48454863065637E-3</v>
      </c>
      <c r="C568">
        <v>7.0702050368984501</v>
      </c>
      <c r="D568">
        <v>6.88289004595081</v>
      </c>
      <c r="E568">
        <v>6.9169350067909097</v>
      </c>
      <c r="F568">
        <v>7.0798649953463597</v>
      </c>
      <c r="G568">
        <v>6.8131179242793198</v>
      </c>
      <c r="H568" t="s">
        <v>4780</v>
      </c>
      <c r="I568" t="s">
        <v>4781</v>
      </c>
      <c r="J568" t="s">
        <v>4782</v>
      </c>
      <c r="K568" t="s">
        <v>4783</v>
      </c>
      <c r="L568" t="s">
        <v>4784</v>
      </c>
      <c r="M568" t="s">
        <v>4785</v>
      </c>
      <c r="N568" t="s">
        <v>4786</v>
      </c>
      <c r="O568" t="s">
        <v>4787</v>
      </c>
    </row>
    <row r="569" spans="1:15">
      <c r="A569" t="s">
        <v>4788</v>
      </c>
      <c r="B569">
        <v>1.51927475291525E-3</v>
      </c>
      <c r="C569">
        <v>6.8223292981185999</v>
      </c>
      <c r="D569">
        <v>7.3677663593387299</v>
      </c>
      <c r="E569">
        <v>7.2336948358985902</v>
      </c>
      <c r="F569">
        <v>7.16617530807207</v>
      </c>
      <c r="G569">
        <v>7.1941421054375301</v>
      </c>
      <c r="H569" t="s">
        <v>4789</v>
      </c>
      <c r="I569" t="s">
        <v>4790</v>
      </c>
      <c r="J569" t="s">
        <v>4791</v>
      </c>
      <c r="K569" t="s">
        <v>4792</v>
      </c>
      <c r="L569" t="s">
        <v>4793</v>
      </c>
      <c r="M569" t="s">
        <v>4794</v>
      </c>
      <c r="O569" t="s">
        <v>4795</v>
      </c>
    </row>
    <row r="570" spans="1:15">
      <c r="A570" t="s">
        <v>4796</v>
      </c>
      <c r="B570">
        <v>1.52559416460146E-3</v>
      </c>
      <c r="C570">
        <v>7.1012894782615801</v>
      </c>
      <c r="D570">
        <v>6.8343908954006496</v>
      </c>
      <c r="E570">
        <v>6.9527746123620497</v>
      </c>
      <c r="F570">
        <v>6.8911576501324703</v>
      </c>
      <c r="G570">
        <v>7.0837612031943902</v>
      </c>
      <c r="H570" t="s">
        <v>4797</v>
      </c>
      <c r="I570" t="s">
        <v>4798</v>
      </c>
      <c r="J570" t="s">
        <v>4799</v>
      </c>
      <c r="K570" t="s">
        <v>4800</v>
      </c>
      <c r="L570" t="s">
        <v>4801</v>
      </c>
      <c r="M570" t="s">
        <v>4802</v>
      </c>
      <c r="N570" t="s">
        <v>1897</v>
      </c>
      <c r="O570" t="s">
        <v>4803</v>
      </c>
    </row>
    <row r="571" spans="1:15">
      <c r="A571" t="s">
        <v>4804</v>
      </c>
      <c r="B571">
        <v>1.5335596188634699E-3</v>
      </c>
      <c r="C571">
        <v>6.8528339487334504</v>
      </c>
      <c r="D571">
        <v>6.7650208481427603</v>
      </c>
      <c r="E571">
        <v>6.5499643881660301</v>
      </c>
      <c r="F571">
        <v>6.4581539575175801</v>
      </c>
      <c r="G571">
        <v>6.5096953596905998</v>
      </c>
      <c r="H571" t="s">
        <v>4805</v>
      </c>
      <c r="I571" t="s">
        <v>4806</v>
      </c>
      <c r="J571" t="s">
        <v>4807</v>
      </c>
      <c r="K571" t="s">
        <v>4808</v>
      </c>
      <c r="L571" t="s">
        <v>4809</v>
      </c>
      <c r="M571" t="s">
        <v>4810</v>
      </c>
      <c r="O571" t="s">
        <v>4811</v>
      </c>
    </row>
    <row r="572" spans="1:15">
      <c r="A572" t="s">
        <v>4812</v>
      </c>
      <c r="B572">
        <v>1.5415454527673001E-3</v>
      </c>
      <c r="C572">
        <v>6.9606163358039499</v>
      </c>
      <c r="D572">
        <v>7.1912390629536098</v>
      </c>
      <c r="E572">
        <v>7.1141726915722998</v>
      </c>
      <c r="F572">
        <v>7.10511026666771</v>
      </c>
      <c r="G572">
        <v>7.08506556561517</v>
      </c>
      <c r="H572" t="s">
        <v>4813</v>
      </c>
      <c r="I572" t="s">
        <v>4814</v>
      </c>
      <c r="J572" t="s">
        <v>4815</v>
      </c>
      <c r="K572" t="s">
        <v>4816</v>
      </c>
      <c r="L572" t="s">
        <v>4817</v>
      </c>
      <c r="M572" t="s">
        <v>4818</v>
      </c>
      <c r="O572" t="s">
        <v>4819</v>
      </c>
    </row>
    <row r="573" spans="1:15">
      <c r="A573" t="s">
        <v>4820</v>
      </c>
      <c r="B573">
        <v>1.59287295968014E-3</v>
      </c>
      <c r="C573">
        <v>7.2654932803709302</v>
      </c>
      <c r="D573">
        <v>7.3342635724286502</v>
      </c>
      <c r="E573">
        <v>7.2233184050494801</v>
      </c>
      <c r="F573">
        <v>7.3037178103381004</v>
      </c>
      <c r="G573">
        <v>7.2332792814296498</v>
      </c>
      <c r="H573" t="s">
        <v>4821</v>
      </c>
      <c r="I573" t="s">
        <v>4822</v>
      </c>
      <c r="J573" t="s">
        <v>4823</v>
      </c>
      <c r="K573" t="s">
        <v>4824</v>
      </c>
      <c r="L573" t="s">
        <v>4825</v>
      </c>
      <c r="M573" t="s">
        <v>4826</v>
      </c>
      <c r="N573" t="s">
        <v>1879</v>
      </c>
      <c r="O573" t="s">
        <v>4827</v>
      </c>
    </row>
    <row r="574" spans="1:15">
      <c r="A574" t="s">
        <v>4828</v>
      </c>
      <c r="B574">
        <v>1.5989509606640299E-3</v>
      </c>
      <c r="C574">
        <v>7.6619887190017097</v>
      </c>
      <c r="D574">
        <v>7.8937327466694898</v>
      </c>
      <c r="E574">
        <v>7.9329204463509599</v>
      </c>
      <c r="F574">
        <v>7.7789845438066703</v>
      </c>
      <c r="G574">
        <v>7.6818489072873399</v>
      </c>
      <c r="H574" t="s">
        <v>4829</v>
      </c>
      <c r="I574" t="s">
        <v>4830</v>
      </c>
      <c r="J574" t="s">
        <v>4831</v>
      </c>
      <c r="K574" t="s">
        <v>4832</v>
      </c>
      <c r="L574" t="s">
        <v>4833</v>
      </c>
      <c r="M574" t="s">
        <v>4834</v>
      </c>
      <c r="O574" t="s">
        <v>4835</v>
      </c>
    </row>
    <row r="575" spans="1:15">
      <c r="A575" t="s">
        <v>4836</v>
      </c>
      <c r="B575">
        <v>1.5989509606640299E-3</v>
      </c>
      <c r="C575">
        <v>7.4551214112391699</v>
      </c>
      <c r="D575">
        <v>7.3320332588908004</v>
      </c>
      <c r="E575">
        <v>7.46649933932565</v>
      </c>
      <c r="F575">
        <v>7.1742382532887303</v>
      </c>
      <c r="G575">
        <v>7.5285608304704397</v>
      </c>
      <c r="H575" t="s">
        <v>4837</v>
      </c>
      <c r="I575" t="s">
        <v>4838</v>
      </c>
      <c r="J575" t="s">
        <v>4839</v>
      </c>
      <c r="K575" t="s">
        <v>4840</v>
      </c>
      <c r="L575" t="s">
        <v>4841</v>
      </c>
      <c r="M575" t="s">
        <v>4842</v>
      </c>
      <c r="N575" t="s">
        <v>4843</v>
      </c>
      <c r="O575" t="s">
        <v>4844</v>
      </c>
    </row>
    <row r="576" spans="1:15">
      <c r="A576" t="s">
        <v>4845</v>
      </c>
      <c r="B576">
        <v>1.6007909174953099E-3</v>
      </c>
      <c r="C576">
        <v>6.6661525228388001</v>
      </c>
      <c r="D576">
        <v>6.9363143280589403</v>
      </c>
      <c r="E576">
        <v>6.8835835994714802</v>
      </c>
      <c r="F576">
        <v>6.68762121663167</v>
      </c>
      <c r="G576">
        <v>6.7467098962377099</v>
      </c>
      <c r="H576" t="s">
        <v>4846</v>
      </c>
      <c r="I576" t="s">
        <v>4847</v>
      </c>
      <c r="J576" t="s">
        <v>4848</v>
      </c>
      <c r="K576" t="s">
        <v>4849</v>
      </c>
      <c r="L576" t="s">
        <v>4850</v>
      </c>
      <c r="M576" t="s">
        <v>4851</v>
      </c>
      <c r="N576" t="s">
        <v>4852</v>
      </c>
      <c r="O576" t="s">
        <v>4853</v>
      </c>
    </row>
    <row r="577" spans="1:15">
      <c r="A577" t="s">
        <v>4854</v>
      </c>
      <c r="B577">
        <v>1.6410518611286401E-3</v>
      </c>
      <c r="C577">
        <v>7.22773716137677</v>
      </c>
      <c r="D577">
        <v>7.1551006603847798</v>
      </c>
      <c r="E577">
        <v>7.13587311592081</v>
      </c>
      <c r="F577">
        <v>7.3178496952699703</v>
      </c>
      <c r="G577">
        <v>7.151702677496</v>
      </c>
      <c r="H577" t="s">
        <v>4855</v>
      </c>
      <c r="I577" t="s">
        <v>4856</v>
      </c>
      <c r="J577" t="s">
        <v>4857</v>
      </c>
      <c r="K577" t="s">
        <v>4858</v>
      </c>
      <c r="L577" t="s">
        <v>4859</v>
      </c>
      <c r="M577" t="s">
        <v>4860</v>
      </c>
      <c r="O577" t="s">
        <v>4861</v>
      </c>
    </row>
    <row r="578" spans="1:15">
      <c r="A578" t="s">
        <v>4862</v>
      </c>
      <c r="B578">
        <v>1.6537749806248101E-3</v>
      </c>
      <c r="C578">
        <v>6.7382149992934597</v>
      </c>
      <c r="D578">
        <v>7.1512999780092699</v>
      </c>
      <c r="E578">
        <v>6.9967678142731096</v>
      </c>
      <c r="F578">
        <v>6.8562957045842499</v>
      </c>
      <c r="G578">
        <v>7.0851469629027104</v>
      </c>
      <c r="H578" t="s">
        <v>4863</v>
      </c>
      <c r="I578" t="s">
        <v>4864</v>
      </c>
      <c r="J578" t="s">
        <v>4865</v>
      </c>
      <c r="K578" t="s">
        <v>4866</v>
      </c>
      <c r="L578" t="s">
        <v>4867</v>
      </c>
      <c r="M578" t="s">
        <v>4868</v>
      </c>
      <c r="N578" t="s">
        <v>4869</v>
      </c>
      <c r="O578" t="s">
        <v>4870</v>
      </c>
    </row>
    <row r="579" spans="1:15">
      <c r="A579" t="s">
        <v>4871</v>
      </c>
      <c r="B579">
        <v>1.6589626085853799E-3</v>
      </c>
      <c r="C579">
        <v>6.58964292656482</v>
      </c>
      <c r="D579">
        <v>6.6959523911802998</v>
      </c>
      <c r="E579">
        <v>6.7379989660561499</v>
      </c>
      <c r="F579">
        <v>6.77113383964973</v>
      </c>
      <c r="G579">
        <v>6.60131127433137</v>
      </c>
      <c r="H579" t="s">
        <v>4872</v>
      </c>
      <c r="I579" t="s">
        <v>4873</v>
      </c>
      <c r="J579" t="s">
        <v>4874</v>
      </c>
      <c r="K579" t="s">
        <v>4875</v>
      </c>
      <c r="L579" t="s">
        <v>4876</v>
      </c>
      <c r="M579" t="s">
        <v>4877</v>
      </c>
      <c r="O579" t="s">
        <v>4878</v>
      </c>
    </row>
    <row r="580" spans="1:15">
      <c r="A580" t="s">
        <v>4879</v>
      </c>
      <c r="B580">
        <v>1.6705445803054499E-3</v>
      </c>
      <c r="C580">
        <v>6.9781754319060401</v>
      </c>
      <c r="D580">
        <v>6.7256756896375602</v>
      </c>
      <c r="E580">
        <v>6.6036101237681297</v>
      </c>
      <c r="F580">
        <v>6.5460940662962601</v>
      </c>
      <c r="G580">
        <v>6.5057810631349904</v>
      </c>
      <c r="H580" t="s">
        <v>4880</v>
      </c>
      <c r="I580" t="s">
        <v>4881</v>
      </c>
      <c r="J580" t="s">
        <v>4882</v>
      </c>
      <c r="K580" t="s">
        <v>4883</v>
      </c>
      <c r="L580" t="s">
        <v>4884</v>
      </c>
      <c r="M580" t="s">
        <v>4885</v>
      </c>
      <c r="N580" t="s">
        <v>4886</v>
      </c>
      <c r="O580" t="s">
        <v>4887</v>
      </c>
    </row>
    <row r="581" spans="1:15">
      <c r="A581" t="s">
        <v>4888</v>
      </c>
      <c r="B581">
        <v>1.69626841852267E-3</v>
      </c>
      <c r="C581">
        <v>7.2734618565922</v>
      </c>
      <c r="D581">
        <v>7.06709313018135</v>
      </c>
      <c r="E581">
        <v>7.0750328312653403</v>
      </c>
      <c r="F581">
        <v>7.0973939044171104</v>
      </c>
      <c r="G581">
        <v>6.9617181442245197</v>
      </c>
      <c r="H581" t="s">
        <v>4889</v>
      </c>
      <c r="I581" t="s">
        <v>4890</v>
      </c>
      <c r="J581" t="s">
        <v>4891</v>
      </c>
      <c r="K581" t="s">
        <v>4892</v>
      </c>
      <c r="L581" t="s">
        <v>4893</v>
      </c>
      <c r="M581" t="s">
        <v>4894</v>
      </c>
      <c r="O581" t="s">
        <v>4895</v>
      </c>
    </row>
    <row r="582" spans="1:15">
      <c r="A582" t="s">
        <v>4896</v>
      </c>
      <c r="B582">
        <v>1.7053291346036299E-3</v>
      </c>
      <c r="C582">
        <v>7.0645200654917604</v>
      </c>
      <c r="D582">
        <v>6.8557012103300004</v>
      </c>
      <c r="E582">
        <v>6.8495733322386796</v>
      </c>
      <c r="F582">
        <v>6.9034822492378503</v>
      </c>
      <c r="G582">
        <v>6.8213365474632797</v>
      </c>
      <c r="H582" t="s">
        <v>4897</v>
      </c>
      <c r="I582" t="s">
        <v>4898</v>
      </c>
      <c r="J582" t="s">
        <v>4899</v>
      </c>
      <c r="K582" t="s">
        <v>4900</v>
      </c>
      <c r="L582" t="s">
        <v>4901</v>
      </c>
      <c r="M582" t="s">
        <v>4902</v>
      </c>
      <c r="O582" t="s">
        <v>4903</v>
      </c>
    </row>
    <row r="583" spans="1:15">
      <c r="A583" t="s">
        <v>4904</v>
      </c>
      <c r="B583">
        <v>1.7133657358300899E-3</v>
      </c>
      <c r="C583">
        <v>7.4154707263833499</v>
      </c>
      <c r="D583">
        <v>7.4525625441010099</v>
      </c>
      <c r="E583">
        <v>7.51357252048936</v>
      </c>
      <c r="F583">
        <v>7.4252682734836197</v>
      </c>
      <c r="G583">
        <v>7.6659858363908002</v>
      </c>
      <c r="H583" t="s">
        <v>4905</v>
      </c>
      <c r="I583" t="s">
        <v>4906</v>
      </c>
      <c r="J583" t="s">
        <v>4907</v>
      </c>
      <c r="K583" t="s">
        <v>4908</v>
      </c>
      <c r="L583" t="s">
        <v>4909</v>
      </c>
      <c r="M583" t="s">
        <v>4910</v>
      </c>
      <c r="O583" t="s">
        <v>4911</v>
      </c>
    </row>
    <row r="584" spans="1:15">
      <c r="A584" t="s">
        <v>4912</v>
      </c>
      <c r="B584">
        <v>1.7133657358300899E-3</v>
      </c>
      <c r="C584">
        <v>7.1981167019624701</v>
      </c>
      <c r="D584">
        <v>6.9507980678050698</v>
      </c>
      <c r="E584">
        <v>6.9879445984620698</v>
      </c>
      <c r="F584">
        <v>7.0886251180155302</v>
      </c>
      <c r="G584">
        <v>6.9888833580055296</v>
      </c>
      <c r="H584" t="s">
        <v>4913</v>
      </c>
      <c r="I584" t="s">
        <v>4914</v>
      </c>
      <c r="J584" t="s">
        <v>4915</v>
      </c>
      <c r="K584" t="s">
        <v>4916</v>
      </c>
      <c r="L584" t="s">
        <v>4917</v>
      </c>
      <c r="M584" t="s">
        <v>4918</v>
      </c>
      <c r="O584" t="s">
        <v>4919</v>
      </c>
    </row>
    <row r="585" spans="1:15">
      <c r="A585" t="s">
        <v>4920</v>
      </c>
      <c r="B585">
        <v>1.7133657358300899E-3</v>
      </c>
      <c r="C585">
        <v>6.8043647778377796</v>
      </c>
      <c r="D585">
        <v>7.0192200870284402</v>
      </c>
      <c r="E585">
        <v>7.0711298422782098</v>
      </c>
      <c r="F585">
        <v>6.9957265720538304</v>
      </c>
      <c r="G585">
        <v>6.9662118220578604</v>
      </c>
      <c r="H585" t="s">
        <v>4921</v>
      </c>
      <c r="I585" t="s">
        <v>4922</v>
      </c>
      <c r="J585" t="s">
        <v>4923</v>
      </c>
      <c r="K585" t="s">
        <v>4924</v>
      </c>
      <c r="L585" t="s">
        <v>4925</v>
      </c>
      <c r="M585" t="s">
        <v>4926</v>
      </c>
      <c r="N585" t="s">
        <v>4927</v>
      </c>
      <c r="O585" t="s">
        <v>4928</v>
      </c>
    </row>
    <row r="586" spans="1:15">
      <c r="A586" t="s">
        <v>4929</v>
      </c>
      <c r="B586">
        <v>1.72241900499955E-3</v>
      </c>
      <c r="C586">
        <v>6.5566034303554002</v>
      </c>
      <c r="D586">
        <v>6.6117879794977101</v>
      </c>
      <c r="E586">
        <v>6.5504413727937898</v>
      </c>
      <c r="F586">
        <v>6.3432863446143699</v>
      </c>
      <c r="G586">
        <v>6.5324307474536596</v>
      </c>
      <c r="H586" t="s">
        <v>4930</v>
      </c>
      <c r="I586" t="s">
        <v>4931</v>
      </c>
      <c r="J586" t="s">
        <v>4932</v>
      </c>
      <c r="K586" t="s">
        <v>4933</v>
      </c>
      <c r="L586" t="s">
        <v>4934</v>
      </c>
      <c r="M586" t="s">
        <v>4935</v>
      </c>
      <c r="N586" t="s">
        <v>4936</v>
      </c>
      <c r="O586" t="s">
        <v>4937</v>
      </c>
    </row>
    <row r="587" spans="1:15">
      <c r="A587" t="s">
        <v>4938</v>
      </c>
      <c r="B587">
        <v>1.7363587884988601E-3</v>
      </c>
      <c r="C587">
        <v>7.1364549119069398</v>
      </c>
      <c r="D587">
        <v>6.9139440243655503</v>
      </c>
      <c r="E587">
        <v>6.7896691943922303</v>
      </c>
      <c r="F587">
        <v>6.8362526836940098</v>
      </c>
      <c r="G587">
        <v>6.8182481487023496</v>
      </c>
      <c r="H587" t="s">
        <v>4939</v>
      </c>
      <c r="I587" t="s">
        <v>4940</v>
      </c>
      <c r="J587" t="s">
        <v>4941</v>
      </c>
      <c r="K587" t="s">
        <v>4942</v>
      </c>
      <c r="L587" t="s">
        <v>4943</v>
      </c>
      <c r="M587" t="s">
        <v>4944</v>
      </c>
      <c r="O587" t="s">
        <v>4945</v>
      </c>
    </row>
    <row r="588" spans="1:15">
      <c r="A588" t="s">
        <v>4946</v>
      </c>
      <c r="B588">
        <v>1.7450823528318399E-3</v>
      </c>
      <c r="C588">
        <v>6.9207910803655297</v>
      </c>
      <c r="D588">
        <v>7.12422371074961</v>
      </c>
      <c r="E588">
        <v>7.0203446646330097</v>
      </c>
      <c r="F588">
        <v>7.0862344750281503</v>
      </c>
      <c r="G588">
        <v>7.0706401964583199</v>
      </c>
      <c r="H588" t="s">
        <v>4947</v>
      </c>
      <c r="I588" t="s">
        <v>4948</v>
      </c>
      <c r="J588" t="s">
        <v>4949</v>
      </c>
      <c r="K588" t="s">
        <v>4950</v>
      </c>
      <c r="L588" t="s">
        <v>4951</v>
      </c>
      <c r="M588" t="s">
        <v>4952</v>
      </c>
      <c r="N588" t="s">
        <v>4953</v>
      </c>
      <c r="O588" t="s">
        <v>4954</v>
      </c>
    </row>
    <row r="589" spans="1:15">
      <c r="A589" t="s">
        <v>4955</v>
      </c>
      <c r="B589">
        <v>1.76303492753369E-3</v>
      </c>
      <c r="C589">
        <v>7.7515182342751903</v>
      </c>
      <c r="D589">
        <v>7.6958790858984303</v>
      </c>
      <c r="E589">
        <v>7.81423733636026</v>
      </c>
      <c r="F589">
        <v>7.7571342365971097</v>
      </c>
      <c r="G589">
        <v>7.8435078041109696</v>
      </c>
      <c r="H589" t="s">
        <v>4956</v>
      </c>
      <c r="I589" t="s">
        <v>4957</v>
      </c>
      <c r="J589" t="s">
        <v>4958</v>
      </c>
      <c r="K589" t="s">
        <v>4959</v>
      </c>
      <c r="L589" t="s">
        <v>4960</v>
      </c>
      <c r="M589" t="s">
        <v>4961</v>
      </c>
      <c r="N589" t="s">
        <v>4962</v>
      </c>
      <c r="O589" t="s">
        <v>4963</v>
      </c>
    </row>
    <row r="590" spans="1:15">
      <c r="A590" t="s">
        <v>4964</v>
      </c>
      <c r="B590">
        <v>1.77587378713776E-3</v>
      </c>
      <c r="C590">
        <v>6.6892456071888304</v>
      </c>
      <c r="D590">
        <v>6.6217507088654903</v>
      </c>
      <c r="E590">
        <v>6.6796764103200701</v>
      </c>
      <c r="F590">
        <v>6.4770877785802998</v>
      </c>
      <c r="G590">
        <v>6.61547198128779</v>
      </c>
      <c r="H590" t="s">
        <v>4965</v>
      </c>
      <c r="I590" t="s">
        <v>4966</v>
      </c>
      <c r="J590" t="s">
        <v>4967</v>
      </c>
      <c r="K590" t="s">
        <v>4968</v>
      </c>
      <c r="L590" t="s">
        <v>4969</v>
      </c>
      <c r="M590" t="s">
        <v>4970</v>
      </c>
      <c r="O590" t="s">
        <v>4971</v>
      </c>
    </row>
    <row r="591" spans="1:15">
      <c r="A591" t="s">
        <v>4972</v>
      </c>
      <c r="B591">
        <v>1.77587378713776E-3</v>
      </c>
      <c r="C591">
        <v>6.8232717544294701</v>
      </c>
      <c r="D591">
        <v>6.5826217933997899</v>
      </c>
      <c r="E591">
        <v>6.7732210680936804</v>
      </c>
      <c r="F591">
        <v>6.74863108847621</v>
      </c>
      <c r="G591">
        <v>6.5396585847314102</v>
      </c>
      <c r="H591" t="s">
        <v>4973</v>
      </c>
      <c r="I591" t="s">
        <v>4974</v>
      </c>
      <c r="J591" t="s">
        <v>4975</v>
      </c>
      <c r="K591" t="s">
        <v>4976</v>
      </c>
      <c r="L591" t="s">
        <v>4977</v>
      </c>
      <c r="M591" t="s">
        <v>4978</v>
      </c>
      <c r="O591" t="s">
        <v>4979</v>
      </c>
    </row>
    <row r="592" spans="1:15">
      <c r="A592" t="s">
        <v>4980</v>
      </c>
      <c r="B592">
        <v>1.7971672256434099E-3</v>
      </c>
      <c r="C592">
        <v>6.9417599491056299</v>
      </c>
      <c r="D592">
        <v>7.5263040375035004</v>
      </c>
      <c r="E592">
        <v>7.3782028261329504</v>
      </c>
      <c r="F592">
        <v>6.6935470395351597</v>
      </c>
      <c r="G592">
        <v>7.3238412295665603</v>
      </c>
      <c r="H592" t="s">
        <v>4981</v>
      </c>
      <c r="I592" t="s">
        <v>4982</v>
      </c>
      <c r="J592" t="s">
        <v>4983</v>
      </c>
      <c r="K592" t="s">
        <v>4984</v>
      </c>
      <c r="L592" t="s">
        <v>4985</v>
      </c>
      <c r="M592" t="s">
        <v>4986</v>
      </c>
      <c r="O592" t="s">
        <v>4987</v>
      </c>
    </row>
    <row r="593" spans="1:15">
      <c r="A593" t="s">
        <v>4988</v>
      </c>
      <c r="B593">
        <v>1.8126958698555999E-3</v>
      </c>
      <c r="C593">
        <v>7.5993314778712699</v>
      </c>
      <c r="D593">
        <v>7.51788540013108</v>
      </c>
      <c r="E593">
        <v>7.3496980406389802</v>
      </c>
      <c r="F593">
        <v>7.3099556595901802</v>
      </c>
      <c r="G593">
        <v>7.4612007422657696</v>
      </c>
      <c r="H593" t="s">
        <v>4989</v>
      </c>
      <c r="I593" t="s">
        <v>4990</v>
      </c>
      <c r="J593" t="s">
        <v>4991</v>
      </c>
      <c r="K593" t="s">
        <v>4992</v>
      </c>
      <c r="L593" t="s">
        <v>4993</v>
      </c>
      <c r="M593" t="s">
        <v>4994</v>
      </c>
      <c r="O593" t="s">
        <v>4995</v>
      </c>
    </row>
    <row r="594" spans="1:15">
      <c r="A594" t="s">
        <v>4996</v>
      </c>
      <c r="B594">
        <v>1.8162635551202599E-3</v>
      </c>
      <c r="C594">
        <v>6.5659472664108796</v>
      </c>
      <c r="D594">
        <v>7.1843257213910103</v>
      </c>
      <c r="E594">
        <v>7.1689066673550403</v>
      </c>
      <c r="F594">
        <v>6.5944618813440199</v>
      </c>
      <c r="G594">
        <v>6.9915426226124602</v>
      </c>
      <c r="H594" t="s">
        <v>4997</v>
      </c>
      <c r="I594" t="s">
        <v>4998</v>
      </c>
      <c r="J594" t="s">
        <v>4999</v>
      </c>
      <c r="K594" t="s">
        <v>5000</v>
      </c>
      <c r="L594" t="s">
        <v>5001</v>
      </c>
      <c r="M594" t="s">
        <v>5002</v>
      </c>
      <c r="N594" t="s">
        <v>5003</v>
      </c>
      <c r="O594" t="s">
        <v>5004</v>
      </c>
    </row>
    <row r="595" spans="1:15">
      <c r="A595" t="s">
        <v>5005</v>
      </c>
      <c r="B595">
        <v>1.8162635551202599E-3</v>
      </c>
      <c r="C595">
        <v>6.8217318399845297</v>
      </c>
      <c r="D595">
        <v>7.0903568227087197</v>
      </c>
      <c r="E595">
        <v>6.9571306412279696</v>
      </c>
      <c r="F595">
        <v>7.0762838243037702</v>
      </c>
      <c r="G595">
        <v>6.9880596270422801</v>
      </c>
      <c r="H595" t="s">
        <v>5006</v>
      </c>
      <c r="I595" t="s">
        <v>5007</v>
      </c>
      <c r="J595" t="s">
        <v>5008</v>
      </c>
      <c r="K595" t="s">
        <v>5009</v>
      </c>
      <c r="L595" t="s">
        <v>5010</v>
      </c>
      <c r="M595" t="s">
        <v>5011</v>
      </c>
      <c r="O595" t="s">
        <v>5012</v>
      </c>
    </row>
    <row r="596" spans="1:15">
      <c r="A596" t="s">
        <v>5013</v>
      </c>
      <c r="B596">
        <v>1.8277225919482601E-3</v>
      </c>
      <c r="C596">
        <v>7.4982013463449997</v>
      </c>
      <c r="D596">
        <v>7.3661715308819398</v>
      </c>
      <c r="E596">
        <v>7.3393468120050596</v>
      </c>
      <c r="F596">
        <v>7.4189618851163202</v>
      </c>
      <c r="G596">
        <v>7.1784799423970904</v>
      </c>
      <c r="H596" t="s">
        <v>5014</v>
      </c>
      <c r="I596" t="s">
        <v>5015</v>
      </c>
      <c r="J596" t="s">
        <v>5016</v>
      </c>
      <c r="K596" t="s">
        <v>5017</v>
      </c>
      <c r="L596" t="s">
        <v>5018</v>
      </c>
      <c r="M596" t="s">
        <v>5019</v>
      </c>
      <c r="O596" t="s">
        <v>5020</v>
      </c>
    </row>
    <row r="597" spans="1:15">
      <c r="A597" t="s">
        <v>5021</v>
      </c>
      <c r="B597">
        <v>1.83691469017745E-3</v>
      </c>
      <c r="C597">
        <v>6.0904109546012499</v>
      </c>
      <c r="D597">
        <v>6.6071099697350499</v>
      </c>
      <c r="E597">
        <v>6.5332682723323696</v>
      </c>
      <c r="F597">
        <v>6.1491403759569998</v>
      </c>
      <c r="G597">
        <v>6.6037023257379497</v>
      </c>
      <c r="H597" t="s">
        <v>5022</v>
      </c>
      <c r="I597" t="s">
        <v>5023</v>
      </c>
      <c r="J597" t="s">
        <v>5024</v>
      </c>
      <c r="K597" t="s">
        <v>5025</v>
      </c>
      <c r="L597" t="s">
        <v>5026</v>
      </c>
      <c r="M597" t="s">
        <v>5027</v>
      </c>
      <c r="O597" t="s">
        <v>5028</v>
      </c>
    </row>
    <row r="598" spans="1:15">
      <c r="A598" t="s">
        <v>5029</v>
      </c>
      <c r="B598">
        <v>1.83934989983662E-3</v>
      </c>
      <c r="C598">
        <v>7.0376791839442303</v>
      </c>
      <c r="D598">
        <v>7.2239506690637398</v>
      </c>
      <c r="E598">
        <v>7.1549443593086304</v>
      </c>
      <c r="F598">
        <v>6.9693512021910502</v>
      </c>
      <c r="G598">
        <v>7.1088099875918704</v>
      </c>
      <c r="H598" t="s">
        <v>5030</v>
      </c>
      <c r="I598" t="s">
        <v>5031</v>
      </c>
      <c r="J598" t="s">
        <v>5032</v>
      </c>
      <c r="K598" t="s">
        <v>5033</v>
      </c>
      <c r="L598" t="s">
        <v>5034</v>
      </c>
      <c r="M598" t="s">
        <v>5035</v>
      </c>
      <c r="N598" t="s">
        <v>5036</v>
      </c>
      <c r="O598" t="s">
        <v>5037</v>
      </c>
    </row>
    <row r="599" spans="1:15">
      <c r="A599" t="s">
        <v>5038</v>
      </c>
      <c r="B599">
        <v>1.8683513969508399E-3</v>
      </c>
      <c r="C599">
        <v>7.0207615441134097</v>
      </c>
      <c r="D599">
        <v>7.03579305084663</v>
      </c>
      <c r="E599">
        <v>7.1366205717035003</v>
      </c>
      <c r="F599">
        <v>7.5278664397758899</v>
      </c>
      <c r="G599">
        <v>6.9832453887461696</v>
      </c>
      <c r="H599" t="s">
        <v>5039</v>
      </c>
      <c r="I599" t="s">
        <v>5040</v>
      </c>
      <c r="J599" t="s">
        <v>5041</v>
      </c>
      <c r="K599" t="s">
        <v>5042</v>
      </c>
      <c r="L599" t="s">
        <v>5043</v>
      </c>
      <c r="M599" t="s">
        <v>5044</v>
      </c>
      <c r="O599" t="s">
        <v>5045</v>
      </c>
    </row>
    <row r="600" spans="1:15">
      <c r="A600" t="s">
        <v>5046</v>
      </c>
      <c r="B600">
        <v>1.9054439901861301E-3</v>
      </c>
      <c r="C600">
        <v>7.8382659366269696</v>
      </c>
      <c r="D600">
        <v>7.70666170576356</v>
      </c>
      <c r="E600">
        <v>7.5718119658122003</v>
      </c>
      <c r="F600">
        <v>7.6695927214411599</v>
      </c>
      <c r="G600">
        <v>7.6441736026928204</v>
      </c>
      <c r="H600" t="s">
        <v>5047</v>
      </c>
      <c r="I600" t="s">
        <v>5048</v>
      </c>
      <c r="J600" t="s">
        <v>5049</v>
      </c>
      <c r="K600" t="s">
        <v>5050</v>
      </c>
      <c r="L600" t="s">
        <v>5051</v>
      </c>
      <c r="M600" t="s">
        <v>5052</v>
      </c>
      <c r="O600" t="s">
        <v>5053</v>
      </c>
    </row>
    <row r="601" spans="1:15">
      <c r="A601" t="s">
        <v>5054</v>
      </c>
      <c r="B601">
        <v>1.9066700364414699E-3</v>
      </c>
      <c r="C601">
        <v>7.2624155363089802</v>
      </c>
      <c r="D601">
        <v>7.0908792158933904</v>
      </c>
      <c r="E601">
        <v>6.9686052349106102</v>
      </c>
      <c r="F601">
        <v>7.0189595387991304</v>
      </c>
      <c r="G601">
        <v>6.9378845406663903</v>
      </c>
      <c r="H601" t="s">
        <v>5055</v>
      </c>
      <c r="I601" t="s">
        <v>5056</v>
      </c>
      <c r="J601" t="s">
        <v>5057</v>
      </c>
      <c r="K601" t="s">
        <v>5058</v>
      </c>
      <c r="L601" t="s">
        <v>5059</v>
      </c>
      <c r="M601" t="s">
        <v>5060</v>
      </c>
      <c r="N601" t="s">
        <v>1897</v>
      </c>
      <c r="O601" t="s">
        <v>5061</v>
      </c>
    </row>
    <row r="602" spans="1:15">
      <c r="A602" t="s">
        <v>5062</v>
      </c>
      <c r="B602">
        <v>1.9066700364414699E-3</v>
      </c>
      <c r="C602">
        <v>6.7826328881599602</v>
      </c>
      <c r="D602">
        <v>6.8010748229914499</v>
      </c>
      <c r="E602">
        <v>6.64695112294749</v>
      </c>
      <c r="F602">
        <v>6.6339353316179901</v>
      </c>
      <c r="G602">
        <v>6.8429704438175198</v>
      </c>
      <c r="H602" t="s">
        <v>5063</v>
      </c>
      <c r="I602" t="s">
        <v>5064</v>
      </c>
      <c r="J602" t="s">
        <v>5065</v>
      </c>
      <c r="K602" t="s">
        <v>5066</v>
      </c>
      <c r="L602" t="s">
        <v>5067</v>
      </c>
      <c r="M602" t="s">
        <v>5068</v>
      </c>
      <c r="O602" t="s">
        <v>5069</v>
      </c>
    </row>
    <row r="603" spans="1:15">
      <c r="A603" t="s">
        <v>5070</v>
      </c>
      <c r="B603">
        <v>1.91716445576853E-3</v>
      </c>
      <c r="C603">
        <v>6.7068187222177196</v>
      </c>
      <c r="D603">
        <v>7.1091739958640803</v>
      </c>
      <c r="E603">
        <v>6.9510995642355304</v>
      </c>
      <c r="F603">
        <v>6.7421064668998198</v>
      </c>
      <c r="G603">
        <v>6.9247913677879396</v>
      </c>
      <c r="H603" t="s">
        <v>5071</v>
      </c>
      <c r="I603" t="s">
        <v>5072</v>
      </c>
      <c r="J603" t="s">
        <v>5073</v>
      </c>
      <c r="K603" t="s">
        <v>5074</v>
      </c>
      <c r="L603" t="s">
        <v>5075</v>
      </c>
      <c r="M603" t="s">
        <v>5076</v>
      </c>
      <c r="N603" t="s">
        <v>5077</v>
      </c>
      <c r="O603" t="s">
        <v>5078</v>
      </c>
    </row>
    <row r="604" spans="1:15">
      <c r="A604" t="s">
        <v>5079</v>
      </c>
      <c r="B604">
        <v>1.91743670264214E-3</v>
      </c>
      <c r="C604">
        <v>6.6372159738158096</v>
      </c>
      <c r="D604">
        <v>6.2520659688073499</v>
      </c>
      <c r="E604">
        <v>6.6019584351426204</v>
      </c>
      <c r="F604">
        <v>6.5013793635468096</v>
      </c>
      <c r="G604">
        <v>6.5740726790822404</v>
      </c>
      <c r="H604" t="s">
        <v>5080</v>
      </c>
      <c r="I604" t="s">
        <v>5081</v>
      </c>
      <c r="J604" t="s">
        <v>5082</v>
      </c>
      <c r="K604" t="s">
        <v>5083</v>
      </c>
      <c r="L604" t="s">
        <v>5084</v>
      </c>
      <c r="M604" t="s">
        <v>5085</v>
      </c>
      <c r="N604" t="s">
        <v>5086</v>
      </c>
      <c r="O604" t="s">
        <v>5087</v>
      </c>
    </row>
    <row r="605" spans="1:15">
      <c r="A605" t="s">
        <v>5088</v>
      </c>
      <c r="B605">
        <v>1.94154662925175E-3</v>
      </c>
      <c r="C605">
        <v>6.8298089096676096</v>
      </c>
      <c r="D605">
        <v>7.0938024371198898</v>
      </c>
      <c r="E605">
        <v>7.1986096247763802</v>
      </c>
      <c r="F605">
        <v>6.9316254040334</v>
      </c>
      <c r="G605">
        <v>6.30640252194942</v>
      </c>
      <c r="H605" t="s">
        <v>5089</v>
      </c>
      <c r="I605" t="s">
        <v>5090</v>
      </c>
      <c r="J605" t="s">
        <v>5091</v>
      </c>
      <c r="K605" t="s">
        <v>5092</v>
      </c>
      <c r="L605" t="s">
        <v>5093</v>
      </c>
      <c r="M605" t="s">
        <v>5094</v>
      </c>
      <c r="O605" t="s">
        <v>5095</v>
      </c>
    </row>
    <row r="606" spans="1:15">
      <c r="A606" t="s">
        <v>5096</v>
      </c>
      <c r="B606">
        <v>1.9420214700434099E-3</v>
      </c>
      <c r="C606">
        <v>7.5973765024640603</v>
      </c>
      <c r="D606">
        <v>7.3672452273582199</v>
      </c>
      <c r="E606">
        <v>7.4356434519091499</v>
      </c>
      <c r="F606">
        <v>7.4131157231201401</v>
      </c>
      <c r="G606">
        <v>7.3858504209921003</v>
      </c>
      <c r="H606" t="s">
        <v>5097</v>
      </c>
      <c r="I606" t="s">
        <v>5098</v>
      </c>
      <c r="J606" t="s">
        <v>5099</v>
      </c>
      <c r="K606" t="s">
        <v>5100</v>
      </c>
      <c r="L606" t="s">
        <v>5101</v>
      </c>
      <c r="M606" t="s">
        <v>5102</v>
      </c>
      <c r="O606" t="s">
        <v>5103</v>
      </c>
    </row>
    <row r="607" spans="1:15">
      <c r="A607" t="s">
        <v>5104</v>
      </c>
      <c r="B607">
        <v>1.9523813598040999E-3</v>
      </c>
      <c r="C607">
        <v>6.7596149600702304</v>
      </c>
      <c r="D607">
        <v>7.1682533261958099</v>
      </c>
      <c r="E607">
        <v>6.7483745195728</v>
      </c>
      <c r="F607">
        <v>6.21031449633485</v>
      </c>
      <c r="G607">
        <v>6.7785052434676798</v>
      </c>
      <c r="H607" t="s">
        <v>5105</v>
      </c>
      <c r="I607" t="s">
        <v>5106</v>
      </c>
      <c r="J607" t="s">
        <v>5107</v>
      </c>
      <c r="K607" t="s">
        <v>5108</v>
      </c>
      <c r="L607" t="s">
        <v>5109</v>
      </c>
      <c r="M607" t="s">
        <v>5110</v>
      </c>
      <c r="O607" t="s">
        <v>5111</v>
      </c>
    </row>
    <row r="608" spans="1:15">
      <c r="A608" t="s">
        <v>5112</v>
      </c>
      <c r="B608">
        <v>1.95499562206907E-3</v>
      </c>
      <c r="C608">
        <v>7.1249880279855304</v>
      </c>
      <c r="D608">
        <v>7.4069880997266297</v>
      </c>
      <c r="E608">
        <v>7.4835606338777696</v>
      </c>
      <c r="F608">
        <v>7.43475513561373</v>
      </c>
      <c r="G608">
        <v>7.3563969627055998</v>
      </c>
      <c r="H608" t="s">
        <v>5113</v>
      </c>
      <c r="I608" t="s">
        <v>5114</v>
      </c>
      <c r="J608" t="s">
        <v>5115</v>
      </c>
      <c r="K608" t="s">
        <v>5116</v>
      </c>
      <c r="L608" t="s">
        <v>5117</v>
      </c>
      <c r="M608" t="s">
        <v>5118</v>
      </c>
      <c r="N608" t="s">
        <v>5119</v>
      </c>
      <c r="O608" t="s">
        <v>5120</v>
      </c>
    </row>
    <row r="609" spans="1:15">
      <c r="A609" t="s">
        <v>5121</v>
      </c>
      <c r="B609">
        <v>1.9595257400583598E-3</v>
      </c>
      <c r="C609">
        <v>6.7752871239732002</v>
      </c>
      <c r="D609">
        <v>6.3535157982076704</v>
      </c>
      <c r="E609">
        <v>6.4629053587323604</v>
      </c>
      <c r="F609">
        <v>6.5673098772247798</v>
      </c>
      <c r="G609">
        <v>6.3995182138060898</v>
      </c>
      <c r="H609" t="s">
        <v>5122</v>
      </c>
      <c r="I609" t="s">
        <v>5123</v>
      </c>
      <c r="J609" t="s">
        <v>5124</v>
      </c>
      <c r="K609" t="s">
        <v>5125</v>
      </c>
      <c r="L609" t="s">
        <v>5126</v>
      </c>
      <c r="M609" t="s">
        <v>5127</v>
      </c>
      <c r="O609" t="s">
        <v>5128</v>
      </c>
    </row>
    <row r="610" spans="1:15">
      <c r="A610" t="s">
        <v>5129</v>
      </c>
      <c r="B610">
        <v>1.9618188074184101E-3</v>
      </c>
      <c r="C610">
        <v>7.1229330984844799</v>
      </c>
      <c r="D610">
        <v>7.0578084729768404</v>
      </c>
      <c r="E610">
        <v>7.0983444974732404</v>
      </c>
      <c r="F610">
        <v>7.2052763074409301</v>
      </c>
      <c r="G610">
        <v>7.2460767163172903</v>
      </c>
      <c r="H610" t="s">
        <v>5130</v>
      </c>
      <c r="I610" t="s">
        <v>5131</v>
      </c>
      <c r="J610" t="s">
        <v>5132</v>
      </c>
      <c r="K610" t="s">
        <v>5133</v>
      </c>
      <c r="L610" t="s">
        <v>5134</v>
      </c>
      <c r="M610" t="s">
        <v>5135</v>
      </c>
      <c r="N610" t="s">
        <v>1940</v>
      </c>
      <c r="O610" t="s">
        <v>5136</v>
      </c>
    </row>
    <row r="611" spans="1:15">
      <c r="A611" t="s">
        <v>5137</v>
      </c>
      <c r="B611">
        <v>1.9618188074184101E-3</v>
      </c>
      <c r="C611">
        <v>6.5156628773641998</v>
      </c>
      <c r="D611">
        <v>6.7098017163944901</v>
      </c>
      <c r="E611">
        <v>6.6431724857596803</v>
      </c>
      <c r="F611">
        <v>6.8291543750882804</v>
      </c>
      <c r="G611">
        <v>6.4262517965036103</v>
      </c>
      <c r="H611" t="s">
        <v>5138</v>
      </c>
      <c r="I611" t="s">
        <v>5139</v>
      </c>
      <c r="J611" t="s">
        <v>5140</v>
      </c>
      <c r="K611" t="s">
        <v>5141</v>
      </c>
      <c r="L611" t="s">
        <v>5142</v>
      </c>
      <c r="M611" t="s">
        <v>5143</v>
      </c>
      <c r="O611" t="s">
        <v>5144</v>
      </c>
    </row>
    <row r="612" spans="1:15">
      <c r="A612" t="s">
        <v>5145</v>
      </c>
      <c r="B612">
        <v>1.9856003465592601E-3</v>
      </c>
      <c r="C612">
        <v>6.7010195056928303</v>
      </c>
      <c r="D612">
        <v>6.8336286668155797</v>
      </c>
      <c r="E612">
        <v>6.7028664994145402</v>
      </c>
      <c r="F612">
        <v>6.7626522189453304</v>
      </c>
      <c r="G612">
        <v>6.7285928109592703</v>
      </c>
      <c r="H612" t="s">
        <v>5146</v>
      </c>
      <c r="I612" t="s">
        <v>5147</v>
      </c>
      <c r="J612" t="s">
        <v>5148</v>
      </c>
      <c r="K612" t="s">
        <v>5149</v>
      </c>
      <c r="L612" t="s">
        <v>5150</v>
      </c>
      <c r="M612" t="s">
        <v>5151</v>
      </c>
      <c r="N612" t="s">
        <v>5152</v>
      </c>
      <c r="O612" t="s">
        <v>5153</v>
      </c>
    </row>
    <row r="613" spans="1:15">
      <c r="A613" t="s">
        <v>5154</v>
      </c>
      <c r="B613">
        <v>2.0106628032995899E-3</v>
      </c>
      <c r="C613">
        <v>7.9749519538658298</v>
      </c>
      <c r="D613">
        <v>8.2037033175215797</v>
      </c>
      <c r="E613">
        <v>7.8771188287468297</v>
      </c>
      <c r="F613">
        <v>7.9701827119058999</v>
      </c>
      <c r="G613">
        <v>7.8281208045772299</v>
      </c>
      <c r="H613" t="s">
        <v>5155</v>
      </c>
      <c r="I613" t="s">
        <v>5156</v>
      </c>
      <c r="J613" t="s">
        <v>5157</v>
      </c>
      <c r="K613" t="s">
        <v>5158</v>
      </c>
      <c r="L613" t="s">
        <v>5159</v>
      </c>
      <c r="M613" t="s">
        <v>5160</v>
      </c>
      <c r="N613" t="s">
        <v>1465</v>
      </c>
      <c r="O613" t="s">
        <v>5161</v>
      </c>
    </row>
    <row r="614" spans="1:15">
      <c r="A614" t="s">
        <v>5162</v>
      </c>
      <c r="B614">
        <v>2.0109102883661E-3</v>
      </c>
      <c r="C614">
        <v>7.4503063896213204</v>
      </c>
      <c r="D614">
        <v>7.1452066892651303</v>
      </c>
      <c r="E614">
        <v>7.0823129595452397</v>
      </c>
      <c r="F614">
        <v>7.3019642989409697</v>
      </c>
      <c r="G614">
        <v>7.1487981522783404</v>
      </c>
      <c r="H614" t="s">
        <v>5163</v>
      </c>
      <c r="I614" t="s">
        <v>5164</v>
      </c>
      <c r="J614" t="s">
        <v>5165</v>
      </c>
      <c r="K614" t="s">
        <v>5166</v>
      </c>
      <c r="L614" t="s">
        <v>5167</v>
      </c>
      <c r="M614" t="s">
        <v>5168</v>
      </c>
      <c r="O614" t="s">
        <v>5169</v>
      </c>
    </row>
    <row r="615" spans="1:15">
      <c r="A615" t="s">
        <v>5170</v>
      </c>
      <c r="B615">
        <v>2.01431459541876E-3</v>
      </c>
      <c r="C615">
        <v>6.8736385004235601</v>
      </c>
      <c r="D615">
        <v>6.7800987000463797</v>
      </c>
      <c r="E615">
        <v>6.9310970690835196</v>
      </c>
      <c r="F615">
        <v>6.8621957516579304</v>
      </c>
      <c r="G615">
        <v>6.8521851641161904</v>
      </c>
      <c r="H615" t="s">
        <v>5171</v>
      </c>
      <c r="I615" t="s">
        <v>5172</v>
      </c>
      <c r="J615" t="s">
        <v>5173</v>
      </c>
      <c r="K615" t="s">
        <v>5174</v>
      </c>
      <c r="L615" t="s">
        <v>5175</v>
      </c>
      <c r="M615" t="s">
        <v>5176</v>
      </c>
      <c r="O615" t="s">
        <v>5177</v>
      </c>
    </row>
    <row r="616" spans="1:15">
      <c r="A616" t="s">
        <v>5178</v>
      </c>
      <c r="B616">
        <v>2.0522163916835202E-3</v>
      </c>
      <c r="C616">
        <v>6.6159184871368</v>
      </c>
      <c r="D616">
        <v>6.8187838021399196</v>
      </c>
      <c r="E616">
        <v>6.7489678919953899</v>
      </c>
      <c r="F616">
        <v>6.6444949116837204</v>
      </c>
      <c r="G616">
        <v>6.731740406338</v>
      </c>
      <c r="H616" t="s">
        <v>5179</v>
      </c>
      <c r="I616" t="s">
        <v>5180</v>
      </c>
      <c r="J616" t="s">
        <v>5181</v>
      </c>
      <c r="K616" t="s">
        <v>5182</v>
      </c>
      <c r="L616" t="s">
        <v>5183</v>
      </c>
      <c r="M616" t="s">
        <v>5184</v>
      </c>
      <c r="O616" t="s">
        <v>5185</v>
      </c>
    </row>
    <row r="617" spans="1:15">
      <c r="A617" t="s">
        <v>5186</v>
      </c>
      <c r="B617">
        <v>2.0549066209910299E-3</v>
      </c>
      <c r="C617">
        <v>6.97799630122634</v>
      </c>
      <c r="D617">
        <v>6.8957310289927003</v>
      </c>
      <c r="E617">
        <v>6.9446970250369802</v>
      </c>
      <c r="F617">
        <v>6.97429236261745</v>
      </c>
      <c r="G617">
        <v>6.7469135001935303</v>
      </c>
      <c r="H617" t="s">
        <v>5187</v>
      </c>
      <c r="I617" t="s">
        <v>5188</v>
      </c>
      <c r="J617" t="s">
        <v>5189</v>
      </c>
      <c r="K617" t="s">
        <v>5190</v>
      </c>
      <c r="L617" t="s">
        <v>5191</v>
      </c>
      <c r="M617" t="s">
        <v>5192</v>
      </c>
      <c r="O617" t="s">
        <v>5193</v>
      </c>
    </row>
    <row r="618" spans="1:15">
      <c r="A618" t="s">
        <v>5194</v>
      </c>
      <c r="B618">
        <v>2.0870258594357701E-3</v>
      </c>
      <c r="C618">
        <v>7.3878352654507804</v>
      </c>
      <c r="D618">
        <v>7.2003991842476998</v>
      </c>
      <c r="E618">
        <v>7.2823225228897597</v>
      </c>
      <c r="F618">
        <v>7.3491641609754401</v>
      </c>
      <c r="G618">
        <v>7.2607220572905096</v>
      </c>
      <c r="H618" t="s">
        <v>5195</v>
      </c>
      <c r="I618" t="s">
        <v>5196</v>
      </c>
      <c r="J618" t="s">
        <v>5197</v>
      </c>
      <c r="K618" t="s">
        <v>5198</v>
      </c>
      <c r="L618" t="s">
        <v>5199</v>
      </c>
      <c r="M618" t="s">
        <v>5200</v>
      </c>
      <c r="N618" t="s">
        <v>5201</v>
      </c>
      <c r="O618" t="s">
        <v>5202</v>
      </c>
    </row>
    <row r="619" spans="1:15">
      <c r="A619" t="s">
        <v>5203</v>
      </c>
      <c r="B619">
        <v>2.0938698201598801E-3</v>
      </c>
      <c r="C619">
        <v>7.21261696476948</v>
      </c>
      <c r="D619">
        <v>7.2530957774844698</v>
      </c>
      <c r="E619">
        <v>7.3175113613574601</v>
      </c>
      <c r="F619">
        <v>7.4288803169390301</v>
      </c>
      <c r="G619">
        <v>7.4116396666234499</v>
      </c>
      <c r="H619" t="s">
        <v>5204</v>
      </c>
      <c r="I619" t="s">
        <v>5205</v>
      </c>
      <c r="J619" t="s">
        <v>5206</v>
      </c>
      <c r="K619" t="s">
        <v>5207</v>
      </c>
      <c r="L619" t="s">
        <v>5208</v>
      </c>
      <c r="M619" t="s">
        <v>5209</v>
      </c>
      <c r="N619" t="s">
        <v>5210</v>
      </c>
      <c r="O619" t="s">
        <v>5211</v>
      </c>
    </row>
    <row r="620" spans="1:15">
      <c r="A620" t="s">
        <v>5212</v>
      </c>
      <c r="B620">
        <v>2.1039680980990101E-3</v>
      </c>
      <c r="C620">
        <v>7.3388647282678203</v>
      </c>
      <c r="D620">
        <v>7.5539015319394096</v>
      </c>
      <c r="E620">
        <v>7.5352284515778303</v>
      </c>
      <c r="F620">
        <v>7.5584252144038899</v>
      </c>
      <c r="G620">
        <v>7.3552003946860403</v>
      </c>
      <c r="H620" t="s">
        <v>5213</v>
      </c>
      <c r="I620" t="s">
        <v>5214</v>
      </c>
      <c r="J620" t="s">
        <v>5215</v>
      </c>
      <c r="K620" t="s">
        <v>5216</v>
      </c>
      <c r="L620" t="s">
        <v>5217</v>
      </c>
      <c r="M620" t="s">
        <v>5218</v>
      </c>
      <c r="O620" t="s">
        <v>5219</v>
      </c>
    </row>
    <row r="621" spans="1:15">
      <c r="A621" t="s">
        <v>5220</v>
      </c>
      <c r="B621">
        <v>2.1181349457728201E-3</v>
      </c>
      <c r="C621">
        <v>6.6881832700945001</v>
      </c>
      <c r="D621">
        <v>6.7721186267175799</v>
      </c>
      <c r="E621">
        <v>6.8744536504102198</v>
      </c>
      <c r="F621">
        <v>6.6099816819091002</v>
      </c>
      <c r="G621">
        <v>6.7473166189516096</v>
      </c>
      <c r="H621" t="s">
        <v>5221</v>
      </c>
      <c r="I621" t="s">
        <v>5222</v>
      </c>
      <c r="J621" t="s">
        <v>5223</v>
      </c>
      <c r="K621" t="s">
        <v>5224</v>
      </c>
      <c r="L621" t="s">
        <v>5225</v>
      </c>
      <c r="M621" t="s">
        <v>5226</v>
      </c>
      <c r="N621" t="s">
        <v>5227</v>
      </c>
      <c r="O621" t="s">
        <v>5228</v>
      </c>
    </row>
    <row r="622" spans="1:15">
      <c r="A622" t="s">
        <v>5229</v>
      </c>
      <c r="B622">
        <v>2.1264590375981601E-3</v>
      </c>
      <c r="C622">
        <v>7.6426917977258899</v>
      </c>
      <c r="D622">
        <v>7.37196063421659</v>
      </c>
      <c r="E622">
        <v>7.5793300172697</v>
      </c>
      <c r="F622">
        <v>7.66830334606622</v>
      </c>
      <c r="G622">
        <v>7.6201003705993902</v>
      </c>
      <c r="H622" t="s">
        <v>5230</v>
      </c>
      <c r="I622" t="s">
        <v>5231</v>
      </c>
      <c r="J622" t="s">
        <v>5232</v>
      </c>
      <c r="K622" t="s">
        <v>5233</v>
      </c>
      <c r="L622" t="s">
        <v>5234</v>
      </c>
      <c r="M622" t="s">
        <v>5235</v>
      </c>
      <c r="N622" t="s">
        <v>1568</v>
      </c>
      <c r="O622" t="s">
        <v>5236</v>
      </c>
    </row>
    <row r="623" spans="1:15">
      <c r="A623" t="s">
        <v>5237</v>
      </c>
      <c r="B623">
        <v>2.1264590375981601E-3</v>
      </c>
      <c r="C623">
        <v>7.6669387400811804</v>
      </c>
      <c r="D623">
        <v>7.6052233013469701</v>
      </c>
      <c r="E623">
        <v>7.6704759174049597</v>
      </c>
      <c r="F623">
        <v>7.8147972309062803</v>
      </c>
      <c r="G623">
        <v>7.4960254706909701</v>
      </c>
      <c r="H623" t="s">
        <v>5238</v>
      </c>
      <c r="I623" t="s">
        <v>5239</v>
      </c>
      <c r="J623" t="s">
        <v>5240</v>
      </c>
      <c r="K623" t="s">
        <v>5241</v>
      </c>
      <c r="L623" t="s">
        <v>5242</v>
      </c>
      <c r="M623" t="s">
        <v>5243</v>
      </c>
      <c r="N623" t="s">
        <v>3888</v>
      </c>
      <c r="O623" t="s">
        <v>5244</v>
      </c>
    </row>
    <row r="624" spans="1:15">
      <c r="A624" t="s">
        <v>5245</v>
      </c>
      <c r="B624">
        <v>2.1660808816308802E-3</v>
      </c>
      <c r="C624">
        <v>6.9745235823193603</v>
      </c>
      <c r="D624">
        <v>7.0354500588061999</v>
      </c>
      <c r="E624">
        <v>6.9947504900917901</v>
      </c>
      <c r="F624">
        <v>6.8523124655082004</v>
      </c>
      <c r="G624">
        <v>6.9461670138335299</v>
      </c>
      <c r="H624" t="s">
        <v>5246</v>
      </c>
      <c r="I624" t="s">
        <v>5247</v>
      </c>
      <c r="J624" t="s">
        <v>5248</v>
      </c>
      <c r="K624" t="s">
        <v>5249</v>
      </c>
      <c r="L624" t="s">
        <v>5250</v>
      </c>
      <c r="M624" t="s">
        <v>5251</v>
      </c>
      <c r="O624" t="s">
        <v>5252</v>
      </c>
    </row>
    <row r="625" spans="1:15">
      <c r="A625" t="s">
        <v>5253</v>
      </c>
      <c r="B625">
        <v>2.16660010787791E-3</v>
      </c>
      <c r="C625">
        <v>7.5760767469768604</v>
      </c>
      <c r="D625">
        <v>7.0808873531524101</v>
      </c>
      <c r="E625">
        <v>7.0619503518517801</v>
      </c>
      <c r="F625">
        <v>7.1218613052297002</v>
      </c>
      <c r="G625">
        <v>7.1833091374745903</v>
      </c>
      <c r="H625" t="s">
        <v>5254</v>
      </c>
      <c r="I625" t="s">
        <v>5255</v>
      </c>
      <c r="J625" t="s">
        <v>5256</v>
      </c>
      <c r="K625" t="s">
        <v>5257</v>
      </c>
      <c r="L625" t="s">
        <v>5258</v>
      </c>
      <c r="M625" t="s">
        <v>5259</v>
      </c>
      <c r="N625" t="s">
        <v>1627</v>
      </c>
      <c r="O625" t="s">
        <v>5260</v>
      </c>
    </row>
    <row r="626" spans="1:15">
      <c r="A626" t="s">
        <v>5261</v>
      </c>
      <c r="B626">
        <v>2.1823037339227902E-3</v>
      </c>
      <c r="C626">
        <v>6.6309326613106503</v>
      </c>
      <c r="D626">
        <v>6.4009796170071001</v>
      </c>
      <c r="E626">
        <v>6.40723056255771</v>
      </c>
      <c r="F626">
        <v>6.4528536313283702</v>
      </c>
      <c r="G626">
        <v>6.4011499034935904</v>
      </c>
      <c r="H626" t="s">
        <v>5262</v>
      </c>
      <c r="I626" t="s">
        <v>5263</v>
      </c>
      <c r="J626" t="s">
        <v>5264</v>
      </c>
      <c r="K626" t="s">
        <v>5265</v>
      </c>
      <c r="L626" t="s">
        <v>5266</v>
      </c>
      <c r="M626" t="s">
        <v>5267</v>
      </c>
      <c r="O626" t="s">
        <v>5268</v>
      </c>
    </row>
    <row r="627" spans="1:15">
      <c r="A627" t="s">
        <v>5269</v>
      </c>
      <c r="B627">
        <v>2.2031070426476E-3</v>
      </c>
      <c r="C627">
        <v>6.7003301887528304</v>
      </c>
      <c r="D627">
        <v>6.86501204491893</v>
      </c>
      <c r="E627">
        <v>6.7812002270343799</v>
      </c>
      <c r="F627">
        <v>6.8899341233826901</v>
      </c>
      <c r="G627">
        <v>6.7351676356634096</v>
      </c>
      <c r="H627" t="s">
        <v>5270</v>
      </c>
      <c r="I627" t="s">
        <v>5271</v>
      </c>
      <c r="J627" t="s">
        <v>5272</v>
      </c>
      <c r="K627" t="s">
        <v>5273</v>
      </c>
      <c r="L627" t="s">
        <v>5274</v>
      </c>
      <c r="M627" t="s">
        <v>5275</v>
      </c>
      <c r="O627" t="s">
        <v>5276</v>
      </c>
    </row>
    <row r="628" spans="1:15">
      <c r="A628" t="s">
        <v>5277</v>
      </c>
      <c r="B628">
        <v>2.2459080034599099E-3</v>
      </c>
      <c r="C628">
        <v>7.1255324182074604</v>
      </c>
      <c r="D628">
        <v>7.2097861413805999</v>
      </c>
      <c r="E628">
        <v>7.0866326698649704</v>
      </c>
      <c r="F628">
        <v>7.2889645434471202</v>
      </c>
      <c r="G628">
        <v>6.9653624037183102</v>
      </c>
      <c r="H628" t="s">
        <v>5278</v>
      </c>
      <c r="I628" t="s">
        <v>5279</v>
      </c>
      <c r="J628" t="s">
        <v>5280</v>
      </c>
      <c r="K628" t="s">
        <v>5281</v>
      </c>
      <c r="L628" t="s">
        <v>5282</v>
      </c>
      <c r="M628" t="s">
        <v>5283</v>
      </c>
      <c r="O628" t="s">
        <v>5284</v>
      </c>
    </row>
    <row r="629" spans="1:15">
      <c r="A629" t="s">
        <v>5285</v>
      </c>
      <c r="B629">
        <v>2.2676539976704698E-3</v>
      </c>
      <c r="C629">
        <v>7.2565476557067203</v>
      </c>
      <c r="D629">
        <v>7.3797781792928197</v>
      </c>
      <c r="E629">
        <v>7.3585405558735903</v>
      </c>
      <c r="F629">
        <v>7.3708056294909401</v>
      </c>
      <c r="G629">
        <v>7.4122038128074301</v>
      </c>
      <c r="H629" t="s">
        <v>5286</v>
      </c>
      <c r="I629" t="s">
        <v>5287</v>
      </c>
      <c r="J629" t="s">
        <v>5288</v>
      </c>
      <c r="K629" t="s">
        <v>5289</v>
      </c>
      <c r="L629" t="s">
        <v>5290</v>
      </c>
      <c r="M629" t="s">
        <v>5291</v>
      </c>
      <c r="O629" t="s">
        <v>5292</v>
      </c>
    </row>
    <row r="630" spans="1:15">
      <c r="A630" t="s">
        <v>5293</v>
      </c>
      <c r="B630">
        <v>2.2676539976704698E-3</v>
      </c>
      <c r="C630">
        <v>6.8465639191212704</v>
      </c>
      <c r="D630">
        <v>6.6590108718034902</v>
      </c>
      <c r="E630">
        <v>6.5540697526913201</v>
      </c>
      <c r="F630">
        <v>6.7873780906668904</v>
      </c>
      <c r="G630">
        <v>6.4460505705106197</v>
      </c>
      <c r="H630" t="s">
        <v>5294</v>
      </c>
      <c r="I630" t="s">
        <v>5295</v>
      </c>
      <c r="J630" t="s">
        <v>5296</v>
      </c>
      <c r="K630" t="s">
        <v>5297</v>
      </c>
      <c r="L630" t="s">
        <v>5298</v>
      </c>
      <c r="M630" t="s">
        <v>5299</v>
      </c>
      <c r="O630" t="s">
        <v>5300</v>
      </c>
    </row>
    <row r="631" spans="1:15">
      <c r="A631" t="s">
        <v>5301</v>
      </c>
      <c r="B631">
        <v>2.2712908377619501E-3</v>
      </c>
      <c r="C631">
        <v>6.5966035382976598</v>
      </c>
      <c r="D631">
        <v>6.4890088513151598</v>
      </c>
      <c r="E631">
        <v>6.62777486139366</v>
      </c>
      <c r="F631">
        <v>6.6677759271187602</v>
      </c>
      <c r="G631">
        <v>6.6084396031542498</v>
      </c>
      <c r="H631" t="s">
        <v>5302</v>
      </c>
      <c r="I631" t="s">
        <v>5303</v>
      </c>
      <c r="J631" t="s">
        <v>5304</v>
      </c>
      <c r="K631" t="s">
        <v>5305</v>
      </c>
      <c r="L631" t="s">
        <v>5306</v>
      </c>
      <c r="M631" t="s">
        <v>5307</v>
      </c>
      <c r="N631" t="s">
        <v>5308</v>
      </c>
      <c r="O631" t="s">
        <v>5309</v>
      </c>
    </row>
    <row r="632" spans="1:15">
      <c r="A632" t="s">
        <v>5310</v>
      </c>
      <c r="B632">
        <v>2.2762052990322099E-3</v>
      </c>
      <c r="C632">
        <v>7.1015524707374897</v>
      </c>
      <c r="D632">
        <v>6.7378670564614502</v>
      </c>
      <c r="E632">
        <v>6.7049340121386898</v>
      </c>
      <c r="F632">
        <v>7.00019957219103</v>
      </c>
      <c r="G632">
        <v>6.5645712554952604</v>
      </c>
      <c r="H632" t="s">
        <v>5311</v>
      </c>
      <c r="I632" t="s">
        <v>5312</v>
      </c>
      <c r="J632" t="s">
        <v>5313</v>
      </c>
      <c r="K632" t="s">
        <v>5314</v>
      </c>
      <c r="L632" t="s">
        <v>5315</v>
      </c>
      <c r="M632" t="s">
        <v>5316</v>
      </c>
      <c r="O632" t="s">
        <v>5317</v>
      </c>
    </row>
    <row r="633" spans="1:15">
      <c r="A633" t="s">
        <v>5318</v>
      </c>
      <c r="B633">
        <v>2.3105288091754498E-3</v>
      </c>
      <c r="C633">
        <v>7.0390748091924404</v>
      </c>
      <c r="D633">
        <v>6.7127671181158801</v>
      </c>
      <c r="E633">
        <v>6.7419482247765901</v>
      </c>
      <c r="F633">
        <v>6.8385072152567599</v>
      </c>
      <c r="G633">
        <v>6.6946415306998501</v>
      </c>
      <c r="H633" t="s">
        <v>5319</v>
      </c>
      <c r="I633" t="s">
        <v>5320</v>
      </c>
      <c r="J633" t="s">
        <v>5321</v>
      </c>
      <c r="K633" t="s">
        <v>5322</v>
      </c>
      <c r="L633" t="s">
        <v>5323</v>
      </c>
      <c r="M633" t="s">
        <v>5324</v>
      </c>
      <c r="O633" t="s">
        <v>5325</v>
      </c>
    </row>
    <row r="634" spans="1:15">
      <c r="A634" t="s">
        <v>5326</v>
      </c>
      <c r="B634">
        <v>2.33792157108475E-3</v>
      </c>
      <c r="C634">
        <v>6.6891261919986604</v>
      </c>
      <c r="D634">
        <v>6.8419520352106602</v>
      </c>
      <c r="E634">
        <v>6.8507515979549201</v>
      </c>
      <c r="F634">
        <v>6.6674762068993196</v>
      </c>
      <c r="G634">
        <v>6.89087821593154</v>
      </c>
      <c r="H634" t="s">
        <v>5327</v>
      </c>
      <c r="I634" t="s">
        <v>5328</v>
      </c>
      <c r="J634" t="s">
        <v>5329</v>
      </c>
      <c r="K634" t="s">
        <v>5330</v>
      </c>
      <c r="L634" t="s">
        <v>5331</v>
      </c>
      <c r="M634" t="s">
        <v>5332</v>
      </c>
      <c r="O634" t="s">
        <v>5333</v>
      </c>
    </row>
    <row r="635" spans="1:15">
      <c r="A635" t="s">
        <v>5334</v>
      </c>
      <c r="B635">
        <v>2.3555710049024802E-3</v>
      </c>
      <c r="C635">
        <v>7.0885716287603104</v>
      </c>
      <c r="D635">
        <v>6.8713894228023902</v>
      </c>
      <c r="E635">
        <v>6.8789581290430197</v>
      </c>
      <c r="F635">
        <v>6.8606781094263898</v>
      </c>
      <c r="G635">
        <v>6.8708393337599896</v>
      </c>
      <c r="H635" t="s">
        <v>5335</v>
      </c>
      <c r="I635" t="s">
        <v>5336</v>
      </c>
      <c r="J635" t="s">
        <v>5337</v>
      </c>
      <c r="K635" t="s">
        <v>5338</v>
      </c>
      <c r="L635" t="s">
        <v>5339</v>
      </c>
      <c r="M635" t="s">
        <v>5340</v>
      </c>
      <c r="O635" t="s">
        <v>5341</v>
      </c>
    </row>
    <row r="636" spans="1:15">
      <c r="A636" t="s">
        <v>5342</v>
      </c>
      <c r="B636">
        <v>2.3724171164138099E-3</v>
      </c>
      <c r="C636">
        <v>6.8647643025487897</v>
      </c>
      <c r="D636">
        <v>6.5631635140508804</v>
      </c>
      <c r="E636">
        <v>6.7163410339638601</v>
      </c>
      <c r="F636">
        <v>6.7313920818259696</v>
      </c>
      <c r="G636">
        <v>6.6326987084272302</v>
      </c>
      <c r="H636" t="s">
        <v>5343</v>
      </c>
      <c r="I636" t="s">
        <v>5344</v>
      </c>
      <c r="J636" t="s">
        <v>5345</v>
      </c>
      <c r="K636" t="s">
        <v>5346</v>
      </c>
      <c r="L636" t="s">
        <v>5347</v>
      </c>
      <c r="M636" t="s">
        <v>5348</v>
      </c>
      <c r="N636" t="s">
        <v>5349</v>
      </c>
      <c r="O636" t="s">
        <v>5350</v>
      </c>
    </row>
    <row r="637" spans="1:15">
      <c r="A637" t="s">
        <v>5351</v>
      </c>
      <c r="B637">
        <v>2.3806846531792001E-3</v>
      </c>
      <c r="C637">
        <v>6.6177363505273599</v>
      </c>
      <c r="D637">
        <v>6.5633153069232897</v>
      </c>
      <c r="E637">
        <v>6.5542165251344899</v>
      </c>
      <c r="F637">
        <v>6.8547182987132098</v>
      </c>
      <c r="G637">
        <v>6.5272595280967503</v>
      </c>
      <c r="H637" t="s">
        <v>5352</v>
      </c>
      <c r="I637" t="s">
        <v>5353</v>
      </c>
      <c r="J637" t="s">
        <v>5354</v>
      </c>
      <c r="K637" t="s">
        <v>5355</v>
      </c>
      <c r="L637" t="s">
        <v>5356</v>
      </c>
      <c r="M637" t="s">
        <v>5357</v>
      </c>
      <c r="N637" t="s">
        <v>5358</v>
      </c>
      <c r="O637" t="s">
        <v>5359</v>
      </c>
    </row>
    <row r="638" spans="1:15">
      <c r="A638" t="s">
        <v>5360</v>
      </c>
      <c r="B638">
        <v>2.41901721376584E-3</v>
      </c>
      <c r="C638">
        <v>7.5600619151508699</v>
      </c>
      <c r="D638">
        <v>7.3957678380028096</v>
      </c>
      <c r="E638">
        <v>7.3792235650339402</v>
      </c>
      <c r="F638">
        <v>7.4729896178174799</v>
      </c>
      <c r="G638">
        <v>7.3343482056250897</v>
      </c>
      <c r="H638" t="s">
        <v>5361</v>
      </c>
      <c r="I638" t="s">
        <v>5362</v>
      </c>
      <c r="J638" t="s">
        <v>5363</v>
      </c>
      <c r="K638" t="s">
        <v>5364</v>
      </c>
      <c r="L638" t="s">
        <v>5365</v>
      </c>
      <c r="M638" t="s">
        <v>5366</v>
      </c>
      <c r="N638" t="s">
        <v>5367</v>
      </c>
      <c r="O638" t="s">
        <v>5368</v>
      </c>
    </row>
    <row r="639" spans="1:15">
      <c r="A639" t="s">
        <v>5369</v>
      </c>
      <c r="B639">
        <v>2.4306979334979598E-3</v>
      </c>
      <c r="C639">
        <v>6.9112152781650504</v>
      </c>
      <c r="D639">
        <v>6.75978685345284</v>
      </c>
      <c r="E639">
        <v>6.6809295426045496</v>
      </c>
      <c r="F639">
        <v>6.7312333804957198</v>
      </c>
      <c r="G639">
        <v>6.6331211157169303</v>
      </c>
      <c r="H639" t="s">
        <v>5370</v>
      </c>
      <c r="I639" t="s">
        <v>5371</v>
      </c>
      <c r="J639" t="s">
        <v>5372</v>
      </c>
      <c r="K639" t="s">
        <v>5373</v>
      </c>
      <c r="L639" t="s">
        <v>5374</v>
      </c>
      <c r="M639" t="s">
        <v>5375</v>
      </c>
      <c r="O639" t="s">
        <v>5376</v>
      </c>
    </row>
    <row r="640" spans="1:15">
      <c r="A640" t="s">
        <v>5377</v>
      </c>
      <c r="B640">
        <v>2.4861767173592398E-3</v>
      </c>
      <c r="C640">
        <v>6.7205161764536099</v>
      </c>
      <c r="D640">
        <v>6.49853238362493</v>
      </c>
      <c r="E640">
        <v>6.6103664725086801</v>
      </c>
      <c r="F640">
        <v>6.5879029142748502</v>
      </c>
      <c r="G640">
        <v>6.4954411128189804</v>
      </c>
      <c r="H640" t="s">
        <v>5378</v>
      </c>
      <c r="I640" t="s">
        <v>5379</v>
      </c>
      <c r="J640" t="s">
        <v>5380</v>
      </c>
      <c r="K640" t="s">
        <v>5381</v>
      </c>
      <c r="L640" t="s">
        <v>5382</v>
      </c>
      <c r="M640" t="s">
        <v>5383</v>
      </c>
      <c r="O640" t="s">
        <v>5384</v>
      </c>
    </row>
    <row r="641" spans="1:15">
      <c r="A641" t="s">
        <v>5385</v>
      </c>
      <c r="B641">
        <v>2.4861767173592398E-3</v>
      </c>
      <c r="C641">
        <v>7.0248662245918299</v>
      </c>
      <c r="D641">
        <v>6.8362341329368901</v>
      </c>
      <c r="E641">
        <v>6.9602080245613402</v>
      </c>
      <c r="F641">
        <v>7.0014779424639002</v>
      </c>
      <c r="G641">
        <v>6.8300203848526904</v>
      </c>
      <c r="H641" t="s">
        <v>5386</v>
      </c>
      <c r="I641" t="s">
        <v>5387</v>
      </c>
      <c r="J641" t="s">
        <v>5388</v>
      </c>
      <c r="K641" t="s">
        <v>5389</v>
      </c>
      <c r="L641" t="s">
        <v>5390</v>
      </c>
      <c r="M641" t="s">
        <v>5391</v>
      </c>
      <c r="O641" t="s">
        <v>5392</v>
      </c>
    </row>
    <row r="642" spans="1:15">
      <c r="A642" t="s">
        <v>5393</v>
      </c>
      <c r="B642">
        <v>2.5093909069589001E-3</v>
      </c>
      <c r="C642">
        <v>7.3956606535377301</v>
      </c>
      <c r="D642">
        <v>7.5837190042482101</v>
      </c>
      <c r="E642">
        <v>7.63270496139965</v>
      </c>
      <c r="F642">
        <v>7.6321999224094199</v>
      </c>
      <c r="G642">
        <v>7.5588205759664104</v>
      </c>
      <c r="H642" t="s">
        <v>5394</v>
      </c>
      <c r="I642" t="s">
        <v>5395</v>
      </c>
      <c r="J642" t="s">
        <v>5396</v>
      </c>
      <c r="K642" t="s">
        <v>5397</v>
      </c>
      <c r="L642" t="s">
        <v>5398</v>
      </c>
      <c r="M642" t="s">
        <v>5399</v>
      </c>
      <c r="N642" t="s">
        <v>5400</v>
      </c>
      <c r="O642" t="s">
        <v>5401</v>
      </c>
    </row>
    <row r="643" spans="1:15">
      <c r="A643" t="s">
        <v>5402</v>
      </c>
      <c r="B643">
        <v>2.5212714272021498E-3</v>
      </c>
      <c r="C643">
        <v>7.3274408559145696</v>
      </c>
      <c r="D643">
        <v>7.2324899770247004</v>
      </c>
      <c r="E643">
        <v>7.2372143500871404</v>
      </c>
      <c r="F643">
        <v>7.20936035406387</v>
      </c>
      <c r="G643">
        <v>7.1096870556246099</v>
      </c>
      <c r="H643" t="s">
        <v>5403</v>
      </c>
      <c r="I643" t="s">
        <v>5404</v>
      </c>
      <c r="J643" t="s">
        <v>5405</v>
      </c>
      <c r="K643" t="s">
        <v>5406</v>
      </c>
      <c r="L643" t="s">
        <v>5407</v>
      </c>
      <c r="M643" t="s">
        <v>5408</v>
      </c>
      <c r="O643" t="s">
        <v>5409</v>
      </c>
    </row>
    <row r="644" spans="1:15">
      <c r="A644" t="s">
        <v>5410</v>
      </c>
      <c r="B644">
        <v>2.5311669588308498E-3</v>
      </c>
      <c r="C644">
        <v>6.9301423365210004</v>
      </c>
      <c r="D644">
        <v>6.7641110254297203</v>
      </c>
      <c r="E644">
        <v>6.74863132048264</v>
      </c>
      <c r="F644">
        <v>7.0685697536604701</v>
      </c>
      <c r="G644">
        <v>6.6557174538761004</v>
      </c>
      <c r="H644" t="s">
        <v>5411</v>
      </c>
      <c r="I644" t="s">
        <v>5412</v>
      </c>
      <c r="J644" t="s">
        <v>5413</v>
      </c>
      <c r="K644" t="s">
        <v>5414</v>
      </c>
      <c r="L644" t="s">
        <v>5415</v>
      </c>
      <c r="M644" t="s">
        <v>5416</v>
      </c>
      <c r="O644" t="s">
        <v>5417</v>
      </c>
    </row>
    <row r="645" spans="1:15">
      <c r="A645" t="s">
        <v>5418</v>
      </c>
      <c r="B645">
        <v>2.5446028060921899E-3</v>
      </c>
      <c r="C645">
        <v>6.5156863627021604</v>
      </c>
      <c r="D645">
        <v>6.7441250388105001</v>
      </c>
      <c r="E645">
        <v>6.6468072432785803</v>
      </c>
      <c r="F645">
        <v>6.5613696072327201</v>
      </c>
      <c r="G645">
        <v>6.5476269942402903</v>
      </c>
      <c r="H645" t="s">
        <v>5419</v>
      </c>
      <c r="I645" t="s">
        <v>5420</v>
      </c>
      <c r="J645" t="s">
        <v>5421</v>
      </c>
      <c r="K645" t="s">
        <v>5422</v>
      </c>
      <c r="L645" t="s">
        <v>5423</v>
      </c>
      <c r="M645" t="s">
        <v>5424</v>
      </c>
      <c r="O645" t="s">
        <v>5425</v>
      </c>
    </row>
    <row r="646" spans="1:15">
      <c r="A646" t="s">
        <v>5426</v>
      </c>
      <c r="B646">
        <v>2.57319604168206E-3</v>
      </c>
      <c r="C646">
        <v>7.7262579831773799</v>
      </c>
      <c r="D646">
        <v>7.51829163986819</v>
      </c>
      <c r="E646">
        <v>7.5831373962731101</v>
      </c>
      <c r="F646">
        <v>7.6190137840316003</v>
      </c>
      <c r="G646">
        <v>7.5508459381689903</v>
      </c>
      <c r="H646" t="s">
        <v>5427</v>
      </c>
      <c r="I646" t="s">
        <v>5428</v>
      </c>
      <c r="J646" t="s">
        <v>5429</v>
      </c>
      <c r="K646" t="s">
        <v>5430</v>
      </c>
      <c r="L646" t="s">
        <v>5431</v>
      </c>
      <c r="M646" t="s">
        <v>5432</v>
      </c>
      <c r="O646" t="s">
        <v>5433</v>
      </c>
    </row>
    <row r="647" spans="1:15">
      <c r="A647" t="s">
        <v>5434</v>
      </c>
      <c r="B647">
        <v>2.5891991493357902E-3</v>
      </c>
      <c r="C647">
        <v>7.1191139229401204</v>
      </c>
      <c r="D647">
        <v>6.9929687194468002</v>
      </c>
      <c r="E647">
        <v>7.11305357123556</v>
      </c>
      <c r="F647">
        <v>7.0119758045102598</v>
      </c>
      <c r="G647">
        <v>7.1907848931988898</v>
      </c>
      <c r="H647" t="s">
        <v>5435</v>
      </c>
      <c r="I647" t="s">
        <v>5436</v>
      </c>
      <c r="J647" t="s">
        <v>5437</v>
      </c>
      <c r="K647" t="s">
        <v>5438</v>
      </c>
      <c r="L647" t="s">
        <v>5439</v>
      </c>
      <c r="M647" t="s">
        <v>5440</v>
      </c>
      <c r="O647" t="s">
        <v>5441</v>
      </c>
    </row>
    <row r="648" spans="1:15">
      <c r="A648" t="s">
        <v>5442</v>
      </c>
      <c r="B648">
        <v>2.5909929062437401E-3</v>
      </c>
      <c r="C648">
        <v>6.31536730486265</v>
      </c>
      <c r="D648">
        <v>6.6823859841496001</v>
      </c>
      <c r="E648">
        <v>6.8030769739927903</v>
      </c>
      <c r="F648">
        <v>6.5526934180599703</v>
      </c>
      <c r="G648">
        <v>6.7790871754830802</v>
      </c>
      <c r="H648" t="s">
        <v>5443</v>
      </c>
      <c r="I648" t="s">
        <v>5444</v>
      </c>
      <c r="J648" t="s">
        <v>5445</v>
      </c>
      <c r="K648" t="s">
        <v>5446</v>
      </c>
      <c r="L648" t="s">
        <v>5447</v>
      </c>
      <c r="M648" t="s">
        <v>5448</v>
      </c>
      <c r="O648" t="s">
        <v>5449</v>
      </c>
    </row>
    <row r="649" spans="1:15">
      <c r="A649" t="s">
        <v>5450</v>
      </c>
      <c r="B649">
        <v>2.6619670540254802E-3</v>
      </c>
      <c r="C649">
        <v>7.3868819000799002</v>
      </c>
      <c r="D649">
        <v>7.2488146680201</v>
      </c>
      <c r="E649">
        <v>7.2635988361677004</v>
      </c>
      <c r="F649">
        <v>7.1757293389460699</v>
      </c>
      <c r="G649">
        <v>7.2056029410562301</v>
      </c>
      <c r="H649" t="s">
        <v>5451</v>
      </c>
      <c r="I649" t="s">
        <v>5452</v>
      </c>
      <c r="J649" t="s">
        <v>5453</v>
      </c>
      <c r="K649" t="s">
        <v>5454</v>
      </c>
      <c r="L649" t="s">
        <v>5455</v>
      </c>
      <c r="M649" t="s">
        <v>5456</v>
      </c>
      <c r="N649" t="s">
        <v>5457</v>
      </c>
      <c r="O649" t="s">
        <v>5458</v>
      </c>
    </row>
    <row r="650" spans="1:15">
      <c r="A650" t="s">
        <v>5459</v>
      </c>
      <c r="B650">
        <v>2.6619670540254802E-3</v>
      </c>
      <c r="C650">
        <v>6.9128943650404402</v>
      </c>
      <c r="D650">
        <v>6.7207602897999204</v>
      </c>
      <c r="E650">
        <v>6.8069841232467603</v>
      </c>
      <c r="F650">
        <v>6.8073301224771203</v>
      </c>
      <c r="G650">
        <v>6.8772266304354304</v>
      </c>
      <c r="H650" t="s">
        <v>5460</v>
      </c>
      <c r="I650" t="s">
        <v>5461</v>
      </c>
      <c r="J650" t="s">
        <v>5462</v>
      </c>
      <c r="K650" t="s">
        <v>5463</v>
      </c>
      <c r="L650" t="s">
        <v>5464</v>
      </c>
      <c r="M650" t="s">
        <v>5465</v>
      </c>
      <c r="N650" t="s">
        <v>1465</v>
      </c>
      <c r="O650" t="s">
        <v>5466</v>
      </c>
    </row>
    <row r="651" spans="1:15">
      <c r="A651" t="s">
        <v>5467</v>
      </c>
      <c r="B651">
        <v>2.69120603140017E-3</v>
      </c>
      <c r="C651">
        <v>6.7045411690363004</v>
      </c>
      <c r="D651">
        <v>7.2250354127117404</v>
      </c>
      <c r="E651">
        <v>7.1069065812470003</v>
      </c>
      <c r="F651">
        <v>6.89885964008303</v>
      </c>
      <c r="G651">
        <v>7.1243452999501997</v>
      </c>
      <c r="H651" t="s">
        <v>5468</v>
      </c>
      <c r="I651" t="s">
        <v>5469</v>
      </c>
      <c r="J651" t="s">
        <v>5470</v>
      </c>
      <c r="K651" t="s">
        <v>5471</v>
      </c>
      <c r="L651" t="s">
        <v>5472</v>
      </c>
      <c r="M651" t="s">
        <v>5473</v>
      </c>
      <c r="O651" t="s">
        <v>5474</v>
      </c>
    </row>
    <row r="652" spans="1:15">
      <c r="A652" t="s">
        <v>5475</v>
      </c>
      <c r="B652">
        <v>2.6987998458848101E-3</v>
      </c>
      <c r="C652">
        <v>7.1578700783360096</v>
      </c>
      <c r="D652">
        <v>6.9197408356103702</v>
      </c>
      <c r="E652">
        <v>6.9245334220048598</v>
      </c>
      <c r="F652">
        <v>6.9906618585211202</v>
      </c>
      <c r="G652">
        <v>7.0101120679468103</v>
      </c>
      <c r="H652" t="s">
        <v>5476</v>
      </c>
      <c r="I652" t="s">
        <v>5477</v>
      </c>
      <c r="J652" t="s">
        <v>5478</v>
      </c>
      <c r="K652" t="s">
        <v>5479</v>
      </c>
      <c r="L652" t="s">
        <v>5480</v>
      </c>
      <c r="M652" t="s">
        <v>5481</v>
      </c>
      <c r="O652" t="s">
        <v>5482</v>
      </c>
    </row>
    <row r="653" spans="1:15">
      <c r="A653" t="s">
        <v>5483</v>
      </c>
      <c r="B653">
        <v>2.7100028694412299E-3</v>
      </c>
      <c r="C653">
        <v>6.1863614855224496</v>
      </c>
      <c r="D653">
        <v>6.1031113810875404</v>
      </c>
      <c r="E653">
        <v>6.0678590460640196</v>
      </c>
      <c r="F653">
        <v>6.1494811832779597</v>
      </c>
      <c r="G653">
        <v>6.3038193822886299</v>
      </c>
      <c r="H653" t="s">
        <v>5484</v>
      </c>
      <c r="I653" t="s">
        <v>5485</v>
      </c>
      <c r="J653" t="s">
        <v>5486</v>
      </c>
      <c r="K653" t="s">
        <v>5487</v>
      </c>
      <c r="L653" t="s">
        <v>5488</v>
      </c>
      <c r="M653" t="s">
        <v>5489</v>
      </c>
      <c r="O653" t="s">
        <v>5490</v>
      </c>
    </row>
    <row r="654" spans="1:15">
      <c r="A654" t="s">
        <v>5491</v>
      </c>
      <c r="B654">
        <v>2.71245576898093E-3</v>
      </c>
      <c r="C654">
        <v>7.2089839399990998</v>
      </c>
      <c r="D654">
        <v>7.3736726310748404</v>
      </c>
      <c r="E654">
        <v>7.1884580886697202</v>
      </c>
      <c r="F654">
        <v>7.2122475413596598</v>
      </c>
      <c r="G654">
        <v>7.13377909144684</v>
      </c>
      <c r="H654" t="s">
        <v>5492</v>
      </c>
      <c r="I654" t="s">
        <v>5493</v>
      </c>
      <c r="J654" t="s">
        <v>5494</v>
      </c>
      <c r="K654" t="s">
        <v>5495</v>
      </c>
      <c r="L654" t="s">
        <v>5496</v>
      </c>
      <c r="M654" t="s">
        <v>5497</v>
      </c>
      <c r="N654" t="s">
        <v>5498</v>
      </c>
      <c r="O654" t="s">
        <v>5499</v>
      </c>
    </row>
    <row r="655" spans="1:15">
      <c r="A655" t="s">
        <v>5500</v>
      </c>
      <c r="B655">
        <v>2.7253456619037702E-3</v>
      </c>
      <c r="C655">
        <v>7.3119256601356399</v>
      </c>
      <c r="D655">
        <v>7.0474105652375796</v>
      </c>
      <c r="E655">
        <v>7.0262617412438999</v>
      </c>
      <c r="F655">
        <v>7.1166169441029004</v>
      </c>
      <c r="G655">
        <v>7.0550204660254296</v>
      </c>
      <c r="H655" t="s">
        <v>5501</v>
      </c>
      <c r="I655" t="s">
        <v>5502</v>
      </c>
      <c r="J655" t="s">
        <v>5503</v>
      </c>
      <c r="K655" t="s">
        <v>5504</v>
      </c>
      <c r="L655" t="s">
        <v>5505</v>
      </c>
      <c r="M655" t="s">
        <v>5506</v>
      </c>
      <c r="O655" t="s">
        <v>5507</v>
      </c>
    </row>
    <row r="656" spans="1:15">
      <c r="A656" t="s">
        <v>5508</v>
      </c>
      <c r="B656">
        <v>2.7337115755601701E-3</v>
      </c>
      <c r="C656">
        <v>6.8623343186546002</v>
      </c>
      <c r="D656">
        <v>6.5650316869169396</v>
      </c>
      <c r="E656">
        <v>6.4735962044799997</v>
      </c>
      <c r="F656">
        <v>6.6386572903035503</v>
      </c>
      <c r="G656">
        <v>6.6218063537465301</v>
      </c>
      <c r="H656" t="s">
        <v>5509</v>
      </c>
      <c r="I656" t="s">
        <v>5510</v>
      </c>
      <c r="J656" t="s">
        <v>5511</v>
      </c>
      <c r="K656" t="s">
        <v>5512</v>
      </c>
      <c r="L656" t="s">
        <v>5513</v>
      </c>
      <c r="M656" t="s">
        <v>5514</v>
      </c>
      <c r="O656" t="s">
        <v>5515</v>
      </c>
    </row>
    <row r="657" spans="1:15">
      <c r="A657" t="s">
        <v>5516</v>
      </c>
      <c r="B657">
        <v>2.7372859423182099E-3</v>
      </c>
      <c r="C657">
        <v>6.8955555051919504</v>
      </c>
      <c r="D657">
        <v>6.7471489208186899</v>
      </c>
      <c r="E657">
        <v>6.8150029233569303</v>
      </c>
      <c r="F657">
        <v>6.8722771644782101</v>
      </c>
      <c r="G657">
        <v>6.6866576586824698</v>
      </c>
      <c r="H657" t="s">
        <v>5517</v>
      </c>
      <c r="I657" t="s">
        <v>5518</v>
      </c>
      <c r="J657" t="s">
        <v>5519</v>
      </c>
      <c r="K657" t="s">
        <v>5520</v>
      </c>
      <c r="L657" t="s">
        <v>5521</v>
      </c>
      <c r="M657" t="s">
        <v>5522</v>
      </c>
      <c r="O657" t="s">
        <v>5523</v>
      </c>
    </row>
    <row r="658" spans="1:15">
      <c r="A658" t="s">
        <v>5524</v>
      </c>
      <c r="B658">
        <v>2.7662208072381598E-3</v>
      </c>
      <c r="C658">
        <v>7.13690790084999</v>
      </c>
      <c r="D658">
        <v>7.3325175448542099</v>
      </c>
      <c r="E658">
        <v>7.1780178382220896</v>
      </c>
      <c r="F658">
        <v>7.16037196625624</v>
      </c>
      <c r="G658">
        <v>7.1195826643385702</v>
      </c>
      <c r="H658" t="s">
        <v>5525</v>
      </c>
      <c r="I658" t="s">
        <v>5526</v>
      </c>
      <c r="J658" t="s">
        <v>5527</v>
      </c>
      <c r="K658" t="s">
        <v>5528</v>
      </c>
      <c r="L658" t="s">
        <v>5529</v>
      </c>
      <c r="M658" t="s">
        <v>5530</v>
      </c>
      <c r="N658" t="s">
        <v>5531</v>
      </c>
      <c r="O658" t="s">
        <v>5532</v>
      </c>
    </row>
    <row r="659" spans="1:15">
      <c r="A659" t="s">
        <v>5533</v>
      </c>
      <c r="B659">
        <v>2.7876587522381001E-3</v>
      </c>
      <c r="C659">
        <v>7.5751643886526203</v>
      </c>
      <c r="D659">
        <v>7.4662870663733996</v>
      </c>
      <c r="E659">
        <v>7.2846161292172997</v>
      </c>
      <c r="F659">
        <v>7.3877972962577401</v>
      </c>
      <c r="G659">
        <v>7.6169521289982196</v>
      </c>
      <c r="H659" t="s">
        <v>5534</v>
      </c>
      <c r="I659" t="s">
        <v>5535</v>
      </c>
      <c r="J659" t="s">
        <v>5536</v>
      </c>
      <c r="K659" t="s">
        <v>5537</v>
      </c>
      <c r="L659" t="s">
        <v>5538</v>
      </c>
      <c r="M659" t="s">
        <v>5539</v>
      </c>
      <c r="O659" t="s">
        <v>5540</v>
      </c>
    </row>
    <row r="660" spans="1:15">
      <c r="A660" t="s">
        <v>5541</v>
      </c>
      <c r="B660">
        <v>2.8593175577256102E-3</v>
      </c>
      <c r="C660">
        <v>7.2955156830331997</v>
      </c>
      <c r="D660">
        <v>7.1652788855210199</v>
      </c>
      <c r="E660">
        <v>7.0818739608022501</v>
      </c>
      <c r="F660">
        <v>7.1772027582610596</v>
      </c>
      <c r="G660">
        <v>7.12919369073329</v>
      </c>
      <c r="H660" t="s">
        <v>5542</v>
      </c>
      <c r="I660" t="s">
        <v>5543</v>
      </c>
      <c r="J660" t="s">
        <v>5544</v>
      </c>
      <c r="K660" t="s">
        <v>5545</v>
      </c>
      <c r="L660" t="s">
        <v>5546</v>
      </c>
      <c r="M660" t="s">
        <v>5547</v>
      </c>
      <c r="O660" t="s">
        <v>5548</v>
      </c>
    </row>
    <row r="661" spans="1:15">
      <c r="A661" t="s">
        <v>5549</v>
      </c>
      <c r="B661">
        <v>2.88664858301598E-3</v>
      </c>
      <c r="C661">
        <v>6.6866297956711396</v>
      </c>
      <c r="D661">
        <v>6.5937657714548097</v>
      </c>
      <c r="E661">
        <v>6.6636666635061399</v>
      </c>
      <c r="F661">
        <v>6.67250019863428</v>
      </c>
      <c r="G661">
        <v>6.77163500422105</v>
      </c>
      <c r="H661" t="s">
        <v>5550</v>
      </c>
      <c r="I661" t="s">
        <v>5551</v>
      </c>
      <c r="J661" t="s">
        <v>5552</v>
      </c>
      <c r="K661" t="s">
        <v>5553</v>
      </c>
      <c r="L661" t="s">
        <v>5554</v>
      </c>
      <c r="M661" t="s">
        <v>5555</v>
      </c>
      <c r="N661" t="s">
        <v>1627</v>
      </c>
      <c r="O661" t="s">
        <v>5556</v>
      </c>
    </row>
    <row r="662" spans="1:15">
      <c r="A662" t="s">
        <v>5557</v>
      </c>
      <c r="B662">
        <v>2.8934355021586898E-3</v>
      </c>
      <c r="C662">
        <v>6.7780952466819597</v>
      </c>
      <c r="D662">
        <v>6.83770733047273</v>
      </c>
      <c r="E662">
        <v>6.8336382086885896</v>
      </c>
      <c r="F662">
        <v>6.60256159181999</v>
      </c>
      <c r="G662">
        <v>6.8298729649671897</v>
      </c>
      <c r="H662" t="s">
        <v>5558</v>
      </c>
      <c r="I662" t="s">
        <v>5559</v>
      </c>
      <c r="J662" t="s">
        <v>5560</v>
      </c>
      <c r="K662" t="s">
        <v>5561</v>
      </c>
      <c r="L662" t="s">
        <v>5562</v>
      </c>
      <c r="M662" t="s">
        <v>5563</v>
      </c>
      <c r="O662" t="s">
        <v>5564</v>
      </c>
    </row>
    <row r="663" spans="1:15">
      <c r="A663" t="s">
        <v>5565</v>
      </c>
      <c r="B663">
        <v>2.9167381800360901E-3</v>
      </c>
      <c r="C663">
        <v>6.9544855062873001</v>
      </c>
      <c r="D663">
        <v>6.8132397885928402</v>
      </c>
      <c r="E663">
        <v>6.73537563948355</v>
      </c>
      <c r="F663">
        <v>6.7528332019566397</v>
      </c>
      <c r="G663">
        <v>6.8059227914180802</v>
      </c>
      <c r="H663" t="s">
        <v>5566</v>
      </c>
      <c r="I663" t="s">
        <v>5567</v>
      </c>
      <c r="J663" t="s">
        <v>5568</v>
      </c>
      <c r="K663" t="s">
        <v>5569</v>
      </c>
      <c r="L663" t="s">
        <v>5570</v>
      </c>
      <c r="M663" t="s">
        <v>5571</v>
      </c>
      <c r="N663" t="s">
        <v>5572</v>
      </c>
      <c r="O663" t="s">
        <v>5573</v>
      </c>
    </row>
    <row r="664" spans="1:15">
      <c r="A664" t="s">
        <v>5574</v>
      </c>
      <c r="B664">
        <v>2.92025166337343E-3</v>
      </c>
      <c r="C664">
        <v>6.9128946054479403</v>
      </c>
      <c r="D664">
        <v>6.9584997711513701</v>
      </c>
      <c r="E664">
        <v>6.8102906538053798</v>
      </c>
      <c r="F664">
        <v>6.5191143772351401</v>
      </c>
      <c r="G664">
        <v>6.63873308757295</v>
      </c>
      <c r="H664" t="s">
        <v>5575</v>
      </c>
      <c r="I664" t="s">
        <v>5576</v>
      </c>
      <c r="J664" t="s">
        <v>5577</v>
      </c>
      <c r="K664" t="s">
        <v>5578</v>
      </c>
      <c r="L664" t="s">
        <v>5579</v>
      </c>
      <c r="M664" t="s">
        <v>5580</v>
      </c>
      <c r="O664" t="s">
        <v>5581</v>
      </c>
    </row>
    <row r="665" spans="1:15">
      <c r="A665" t="s">
        <v>5582</v>
      </c>
      <c r="B665">
        <v>2.9549225066116602E-3</v>
      </c>
      <c r="C665">
        <v>6.85657379997122</v>
      </c>
      <c r="D665">
        <v>6.73659652096012</v>
      </c>
      <c r="E665">
        <v>6.6763835020103697</v>
      </c>
      <c r="F665">
        <v>6.6405269139927503</v>
      </c>
      <c r="G665">
        <v>6.7079363538966303</v>
      </c>
      <c r="H665" t="s">
        <v>5583</v>
      </c>
      <c r="I665" t="s">
        <v>5584</v>
      </c>
      <c r="J665" t="s">
        <v>5585</v>
      </c>
      <c r="K665" t="s">
        <v>5586</v>
      </c>
      <c r="L665" t="s">
        <v>5587</v>
      </c>
      <c r="M665" t="s">
        <v>5588</v>
      </c>
      <c r="O665" t="s">
        <v>5589</v>
      </c>
    </row>
    <row r="666" spans="1:15">
      <c r="A666" t="s">
        <v>5590</v>
      </c>
      <c r="B666">
        <v>2.9873989550883999E-3</v>
      </c>
      <c r="C666">
        <v>6.9739540692646003</v>
      </c>
      <c r="D666">
        <v>7.0425294066496402</v>
      </c>
      <c r="E666">
        <v>6.9240575576537404</v>
      </c>
      <c r="F666">
        <v>7.2418823816814601</v>
      </c>
      <c r="G666">
        <v>7.1114165317562197</v>
      </c>
      <c r="H666" t="s">
        <v>5591</v>
      </c>
      <c r="I666" t="s">
        <v>5592</v>
      </c>
      <c r="J666" t="s">
        <v>5593</v>
      </c>
      <c r="K666" t="s">
        <v>5594</v>
      </c>
      <c r="L666" t="s">
        <v>5595</v>
      </c>
      <c r="M666" t="s">
        <v>5596</v>
      </c>
      <c r="N666" t="s">
        <v>2138</v>
      </c>
      <c r="O666" t="s">
        <v>5597</v>
      </c>
    </row>
    <row r="667" spans="1:15">
      <c r="A667" t="s">
        <v>5598</v>
      </c>
      <c r="B667">
        <v>2.9873989550883999E-3</v>
      </c>
      <c r="C667">
        <v>6.9950430834617201</v>
      </c>
      <c r="D667">
        <v>6.6369677570409804</v>
      </c>
      <c r="E667">
        <v>6.8312573882431504</v>
      </c>
      <c r="F667">
        <v>6.9494275756856103</v>
      </c>
      <c r="G667">
        <v>6.7455472585409799</v>
      </c>
      <c r="H667" t="s">
        <v>5599</v>
      </c>
      <c r="I667" t="s">
        <v>5600</v>
      </c>
      <c r="J667" t="s">
        <v>5601</v>
      </c>
      <c r="K667" t="s">
        <v>5602</v>
      </c>
      <c r="L667" t="s">
        <v>5603</v>
      </c>
      <c r="M667" t="s">
        <v>5604</v>
      </c>
      <c r="N667" t="s">
        <v>5605</v>
      </c>
      <c r="O667" t="s">
        <v>5606</v>
      </c>
    </row>
    <row r="668" spans="1:15">
      <c r="A668" t="s">
        <v>5607</v>
      </c>
      <c r="B668">
        <v>2.9927839283211402E-3</v>
      </c>
      <c r="C668">
        <v>7.0508728405417402</v>
      </c>
      <c r="D668">
        <v>6.97776920325592</v>
      </c>
      <c r="E668">
        <v>6.93805284376639</v>
      </c>
      <c r="F668">
        <v>6.9935831908664499</v>
      </c>
      <c r="G668">
        <v>6.8624715354844597</v>
      </c>
      <c r="H668" t="s">
        <v>5608</v>
      </c>
      <c r="I668" t="s">
        <v>5609</v>
      </c>
      <c r="J668" t="s">
        <v>5610</v>
      </c>
      <c r="K668" t="s">
        <v>5611</v>
      </c>
      <c r="L668" t="s">
        <v>5612</v>
      </c>
      <c r="M668" t="s">
        <v>5613</v>
      </c>
      <c r="O668" t="s">
        <v>5614</v>
      </c>
    </row>
    <row r="669" spans="1:15">
      <c r="A669" t="s">
        <v>5615</v>
      </c>
      <c r="B669">
        <v>2.9959984315799698E-3</v>
      </c>
      <c r="C669">
        <v>7.1949565327353104</v>
      </c>
      <c r="D669">
        <v>7.20289343915376</v>
      </c>
      <c r="E669">
        <v>7.0082726426628099</v>
      </c>
      <c r="F669">
        <v>7.2013143178780696</v>
      </c>
      <c r="G669">
        <v>7.12073761895331</v>
      </c>
      <c r="H669" t="s">
        <v>5616</v>
      </c>
      <c r="I669" t="s">
        <v>5617</v>
      </c>
      <c r="J669" t="s">
        <v>5618</v>
      </c>
      <c r="K669" t="s">
        <v>5619</v>
      </c>
      <c r="L669" t="s">
        <v>5620</v>
      </c>
      <c r="M669" t="s">
        <v>5621</v>
      </c>
      <c r="O669" t="s">
        <v>5622</v>
      </c>
    </row>
    <row r="670" spans="1:15">
      <c r="A670" t="s">
        <v>5623</v>
      </c>
      <c r="B670">
        <v>2.9959984315799698E-3</v>
      </c>
      <c r="C670">
        <v>6.8465241408931998</v>
      </c>
      <c r="D670">
        <v>7.26037358017863</v>
      </c>
      <c r="E670">
        <v>7.2377161130802499</v>
      </c>
      <c r="F670">
        <v>7.2137979945542003</v>
      </c>
      <c r="G670">
        <v>7.23475250839659</v>
      </c>
      <c r="H670" t="s">
        <v>5624</v>
      </c>
      <c r="I670" t="s">
        <v>5625</v>
      </c>
      <c r="J670" t="s">
        <v>5626</v>
      </c>
      <c r="K670" t="s">
        <v>5627</v>
      </c>
      <c r="L670" t="s">
        <v>5628</v>
      </c>
      <c r="M670" t="s">
        <v>5629</v>
      </c>
      <c r="O670" t="s">
        <v>5630</v>
      </c>
    </row>
    <row r="671" spans="1:15">
      <c r="A671" t="s">
        <v>5631</v>
      </c>
      <c r="B671">
        <v>3.0089766142498801E-3</v>
      </c>
      <c r="C671">
        <v>6.7133711507222698</v>
      </c>
      <c r="D671">
        <v>6.3884924232492999</v>
      </c>
      <c r="E671">
        <v>6.5059730267133</v>
      </c>
      <c r="F671">
        <v>6.5848857884073899</v>
      </c>
      <c r="G671">
        <v>6.54199714964839</v>
      </c>
      <c r="H671" t="s">
        <v>5632</v>
      </c>
      <c r="I671" t="s">
        <v>5633</v>
      </c>
      <c r="J671" t="s">
        <v>5634</v>
      </c>
      <c r="K671" t="s">
        <v>5635</v>
      </c>
      <c r="L671" t="s">
        <v>5636</v>
      </c>
      <c r="M671" t="s">
        <v>5637</v>
      </c>
      <c r="N671" t="s">
        <v>5638</v>
      </c>
      <c r="O671" t="s">
        <v>5639</v>
      </c>
    </row>
    <row r="672" spans="1:15">
      <c r="A672" t="s">
        <v>5640</v>
      </c>
      <c r="B672">
        <v>3.05803301879012E-3</v>
      </c>
      <c r="C672">
        <v>7.3092305160248001</v>
      </c>
      <c r="D672">
        <v>7.1227039958299798</v>
      </c>
      <c r="E672">
        <v>7.0248052884473298</v>
      </c>
      <c r="F672">
        <v>7.3765177343639596</v>
      </c>
      <c r="G672">
        <v>7.2326004612427601</v>
      </c>
      <c r="H672" t="s">
        <v>5641</v>
      </c>
      <c r="I672" t="s">
        <v>5642</v>
      </c>
      <c r="J672" t="s">
        <v>5643</v>
      </c>
      <c r="K672" t="s">
        <v>5644</v>
      </c>
      <c r="L672" t="s">
        <v>5645</v>
      </c>
      <c r="M672" t="s">
        <v>5646</v>
      </c>
      <c r="N672" t="s">
        <v>5647</v>
      </c>
      <c r="O672" t="s">
        <v>5648</v>
      </c>
    </row>
    <row r="673" spans="1:15">
      <c r="A673" t="s">
        <v>5649</v>
      </c>
      <c r="B673">
        <v>3.05803301879012E-3</v>
      </c>
      <c r="C673">
        <v>6.9348198009361903</v>
      </c>
      <c r="D673">
        <v>6.7191245028877002</v>
      </c>
      <c r="E673">
        <v>6.8777235372513097</v>
      </c>
      <c r="F673">
        <v>6.8443650934217004</v>
      </c>
      <c r="G673">
        <v>6.7686304206813199</v>
      </c>
      <c r="H673" t="s">
        <v>5650</v>
      </c>
      <c r="I673" t="s">
        <v>5651</v>
      </c>
      <c r="J673" t="s">
        <v>5652</v>
      </c>
      <c r="K673" t="s">
        <v>5653</v>
      </c>
      <c r="L673" t="s">
        <v>5654</v>
      </c>
      <c r="M673" t="s">
        <v>5655</v>
      </c>
      <c r="O673" t="s">
        <v>5656</v>
      </c>
    </row>
    <row r="674" spans="1:15">
      <c r="A674" t="s">
        <v>5657</v>
      </c>
      <c r="B674">
        <v>3.0587645803503202E-3</v>
      </c>
      <c r="C674">
        <v>6.35500337483397</v>
      </c>
      <c r="D674">
        <v>6.5587653820521101</v>
      </c>
      <c r="E674">
        <v>6.4786965971946797</v>
      </c>
      <c r="F674">
        <v>6.4964614361181097</v>
      </c>
      <c r="G674">
        <v>6.5865277933111104</v>
      </c>
      <c r="H674" t="s">
        <v>5658</v>
      </c>
      <c r="I674" t="s">
        <v>5659</v>
      </c>
      <c r="J674" t="s">
        <v>5660</v>
      </c>
      <c r="K674" t="s">
        <v>5661</v>
      </c>
      <c r="L674" t="s">
        <v>5662</v>
      </c>
      <c r="M674" t="s">
        <v>5663</v>
      </c>
      <c r="N674" t="s">
        <v>5664</v>
      </c>
      <c r="O674" t="s">
        <v>5665</v>
      </c>
    </row>
    <row r="675" spans="1:15">
      <c r="A675" t="s">
        <v>5666</v>
      </c>
      <c r="B675">
        <v>3.06595950692376E-3</v>
      </c>
      <c r="C675">
        <v>6.9506941104802804</v>
      </c>
      <c r="D675">
        <v>6.8085137050088003</v>
      </c>
      <c r="E675">
        <v>6.8197777601663399</v>
      </c>
      <c r="F675">
        <v>6.8179029114765202</v>
      </c>
      <c r="G675">
        <v>6.9293122228484201</v>
      </c>
      <c r="H675" t="s">
        <v>5667</v>
      </c>
      <c r="I675" t="s">
        <v>5668</v>
      </c>
      <c r="J675" t="s">
        <v>5669</v>
      </c>
      <c r="K675" t="s">
        <v>5670</v>
      </c>
      <c r="L675" t="s">
        <v>5671</v>
      </c>
      <c r="M675" t="s">
        <v>5672</v>
      </c>
      <c r="O675" t="s">
        <v>5673</v>
      </c>
    </row>
    <row r="676" spans="1:15">
      <c r="A676" t="s">
        <v>5674</v>
      </c>
      <c r="B676">
        <v>3.0870450007222899E-3</v>
      </c>
      <c r="C676">
        <v>7.4364723053784498</v>
      </c>
      <c r="D676">
        <v>7.2535482376821196</v>
      </c>
      <c r="E676">
        <v>7.2836832722503697</v>
      </c>
      <c r="F676">
        <v>7.3112041420146801</v>
      </c>
      <c r="G676">
        <v>7.3650537092383104</v>
      </c>
      <c r="H676" t="s">
        <v>5675</v>
      </c>
      <c r="I676" t="s">
        <v>5676</v>
      </c>
      <c r="J676" t="s">
        <v>5677</v>
      </c>
      <c r="K676" t="s">
        <v>5678</v>
      </c>
      <c r="L676" t="s">
        <v>5679</v>
      </c>
      <c r="M676" t="s">
        <v>5680</v>
      </c>
      <c r="O676" t="s">
        <v>5681</v>
      </c>
    </row>
    <row r="677" spans="1:15">
      <c r="A677" t="s">
        <v>5682</v>
      </c>
      <c r="B677">
        <v>3.1118655589663698E-3</v>
      </c>
      <c r="C677">
        <v>6.7768012773406596</v>
      </c>
      <c r="D677">
        <v>6.92428019138646</v>
      </c>
      <c r="E677">
        <v>6.8847098165855902</v>
      </c>
      <c r="F677">
        <v>6.6512039271544197</v>
      </c>
      <c r="G677">
        <v>6.7870348373531604</v>
      </c>
      <c r="H677" t="s">
        <v>5683</v>
      </c>
      <c r="I677" t="s">
        <v>5684</v>
      </c>
      <c r="J677" t="s">
        <v>5685</v>
      </c>
      <c r="K677" t="s">
        <v>5686</v>
      </c>
      <c r="L677" t="s">
        <v>5687</v>
      </c>
      <c r="M677" t="s">
        <v>5688</v>
      </c>
      <c r="N677" t="s">
        <v>5689</v>
      </c>
      <c r="O677" t="s">
        <v>5690</v>
      </c>
    </row>
    <row r="678" spans="1:15">
      <c r="A678" t="s">
        <v>5691</v>
      </c>
      <c r="B678">
        <v>3.1313642241451501E-3</v>
      </c>
      <c r="C678">
        <v>7.1048316902446196</v>
      </c>
      <c r="D678">
        <v>7.0029097805987597</v>
      </c>
      <c r="E678">
        <v>6.9923340098471796</v>
      </c>
      <c r="F678">
        <v>7.0071524413608497</v>
      </c>
      <c r="G678">
        <v>6.88976328832217</v>
      </c>
      <c r="H678" t="s">
        <v>5692</v>
      </c>
      <c r="I678" t="s">
        <v>5693</v>
      </c>
      <c r="J678" t="s">
        <v>5694</v>
      </c>
      <c r="K678" t="s">
        <v>5695</v>
      </c>
      <c r="L678" t="s">
        <v>5696</v>
      </c>
      <c r="M678" t="s">
        <v>5697</v>
      </c>
      <c r="O678" t="s">
        <v>5698</v>
      </c>
    </row>
    <row r="679" spans="1:15">
      <c r="A679" t="s">
        <v>5699</v>
      </c>
      <c r="B679">
        <v>3.13650051413302E-3</v>
      </c>
      <c r="C679">
        <v>8.0770470544478403</v>
      </c>
      <c r="D679">
        <v>7.7059666501822202</v>
      </c>
      <c r="E679">
        <v>7.8518176232651102</v>
      </c>
      <c r="F679">
        <v>7.7525880267603604</v>
      </c>
      <c r="G679">
        <v>7.9945099874725898</v>
      </c>
      <c r="H679" t="s">
        <v>5700</v>
      </c>
      <c r="I679" t="s">
        <v>5701</v>
      </c>
      <c r="J679" t="s">
        <v>5702</v>
      </c>
      <c r="K679" t="s">
        <v>5703</v>
      </c>
      <c r="L679" t="s">
        <v>5704</v>
      </c>
      <c r="M679" t="s">
        <v>5705</v>
      </c>
      <c r="O679" t="s">
        <v>5706</v>
      </c>
    </row>
    <row r="680" spans="1:15">
      <c r="A680" t="s">
        <v>5707</v>
      </c>
      <c r="B680">
        <v>3.13650051413302E-3</v>
      </c>
      <c r="C680">
        <v>6.5365048641782399</v>
      </c>
      <c r="D680">
        <v>6.4052732997856499</v>
      </c>
      <c r="E680">
        <v>6.3384809471653201</v>
      </c>
      <c r="F680">
        <v>6.3292344786619203</v>
      </c>
      <c r="G680">
        <v>6.19635493877517</v>
      </c>
      <c r="H680" t="s">
        <v>5708</v>
      </c>
      <c r="I680" t="s">
        <v>5709</v>
      </c>
      <c r="J680" t="s">
        <v>5710</v>
      </c>
      <c r="K680" t="s">
        <v>5711</v>
      </c>
      <c r="L680" t="s">
        <v>5712</v>
      </c>
      <c r="M680" t="s">
        <v>5713</v>
      </c>
      <c r="O680" t="s">
        <v>5714</v>
      </c>
    </row>
    <row r="681" spans="1:15">
      <c r="A681" t="s">
        <v>5715</v>
      </c>
      <c r="B681">
        <v>3.1803845678347702E-3</v>
      </c>
      <c r="C681">
        <v>6.7982793306069302</v>
      </c>
      <c r="D681">
        <v>7.0383898524182298</v>
      </c>
      <c r="E681">
        <v>6.9752197366737798</v>
      </c>
      <c r="F681">
        <v>6.9788002956912498</v>
      </c>
      <c r="G681">
        <v>6.9253197988561599</v>
      </c>
      <c r="H681" t="s">
        <v>5716</v>
      </c>
      <c r="I681" t="s">
        <v>5717</v>
      </c>
      <c r="J681" t="s">
        <v>5718</v>
      </c>
      <c r="K681" t="s">
        <v>5719</v>
      </c>
      <c r="L681" t="s">
        <v>5720</v>
      </c>
      <c r="M681" t="s">
        <v>5721</v>
      </c>
      <c r="O681" t="s">
        <v>5722</v>
      </c>
    </row>
    <row r="682" spans="1:15">
      <c r="A682" t="s">
        <v>5723</v>
      </c>
      <c r="B682">
        <v>3.1803845678347702E-3</v>
      </c>
      <c r="C682">
        <v>6.6021524668636298</v>
      </c>
      <c r="D682">
        <v>6.5219056634077797</v>
      </c>
      <c r="E682">
        <v>6.8325007374957103</v>
      </c>
      <c r="F682">
        <v>6.6546054506454997</v>
      </c>
      <c r="G682">
        <v>6.6742961650781298</v>
      </c>
      <c r="H682" t="s">
        <v>5724</v>
      </c>
      <c r="I682" t="s">
        <v>5725</v>
      </c>
      <c r="J682" t="s">
        <v>5726</v>
      </c>
      <c r="K682" t="s">
        <v>5727</v>
      </c>
      <c r="L682" t="s">
        <v>5728</v>
      </c>
      <c r="M682" t="s">
        <v>5729</v>
      </c>
      <c r="N682" t="s">
        <v>5730</v>
      </c>
      <c r="O682" t="s">
        <v>5731</v>
      </c>
    </row>
    <row r="683" spans="1:15">
      <c r="A683" t="s">
        <v>5732</v>
      </c>
      <c r="B683">
        <v>3.2175972634611799E-3</v>
      </c>
      <c r="C683">
        <v>6.9105940891517097</v>
      </c>
      <c r="D683">
        <v>6.6518939279602902</v>
      </c>
      <c r="E683">
        <v>6.65707953863431</v>
      </c>
      <c r="F683">
        <v>6.8668224736208003</v>
      </c>
      <c r="G683">
        <v>6.8942204850861399</v>
      </c>
      <c r="H683" t="s">
        <v>5733</v>
      </c>
      <c r="I683" t="s">
        <v>5734</v>
      </c>
      <c r="J683" t="s">
        <v>5735</v>
      </c>
      <c r="K683" t="s">
        <v>5736</v>
      </c>
      <c r="L683" t="s">
        <v>5737</v>
      </c>
      <c r="M683" t="s">
        <v>5738</v>
      </c>
      <c r="N683" t="s">
        <v>5739</v>
      </c>
      <c r="O683" t="s">
        <v>5740</v>
      </c>
    </row>
    <row r="684" spans="1:15">
      <c r="A684" t="s">
        <v>5741</v>
      </c>
      <c r="B684">
        <v>3.26314752648115E-3</v>
      </c>
      <c r="C684">
        <v>6.9906662232250696</v>
      </c>
      <c r="D684">
        <v>6.8880259338062304</v>
      </c>
      <c r="E684">
        <v>7.0055667024010502</v>
      </c>
      <c r="F684">
        <v>6.9778999494300802</v>
      </c>
      <c r="G684">
        <v>6.89947540007444</v>
      </c>
      <c r="H684" t="s">
        <v>5742</v>
      </c>
      <c r="I684" t="s">
        <v>5743</v>
      </c>
      <c r="J684" t="s">
        <v>5744</v>
      </c>
      <c r="K684" t="s">
        <v>5745</v>
      </c>
      <c r="L684" t="s">
        <v>5746</v>
      </c>
      <c r="M684" t="s">
        <v>5747</v>
      </c>
      <c r="N684" t="s">
        <v>5748</v>
      </c>
      <c r="O684" t="s">
        <v>5749</v>
      </c>
    </row>
    <row r="685" spans="1:15">
      <c r="A685" t="s">
        <v>5750</v>
      </c>
      <c r="B685">
        <v>3.2638949750177699E-3</v>
      </c>
      <c r="C685">
        <v>7.1309121210916402</v>
      </c>
      <c r="D685">
        <v>7.29379928884447</v>
      </c>
      <c r="E685">
        <v>7.1413383752368897</v>
      </c>
      <c r="F685">
        <v>7.0901282444969898</v>
      </c>
      <c r="G685">
        <v>7.0082364344839103</v>
      </c>
      <c r="H685" t="s">
        <v>5751</v>
      </c>
      <c r="I685" t="s">
        <v>5752</v>
      </c>
      <c r="J685" t="s">
        <v>5753</v>
      </c>
      <c r="K685" t="s">
        <v>5754</v>
      </c>
      <c r="L685" t="s">
        <v>5755</v>
      </c>
      <c r="M685" t="s">
        <v>5756</v>
      </c>
      <c r="N685" t="s">
        <v>370</v>
      </c>
      <c r="O685" t="s">
        <v>5757</v>
      </c>
    </row>
    <row r="686" spans="1:15">
      <c r="A686" t="s">
        <v>5758</v>
      </c>
      <c r="B686">
        <v>3.2700959702975001E-3</v>
      </c>
      <c r="C686">
        <v>6.94088506263651</v>
      </c>
      <c r="D686">
        <v>6.8588237792586604</v>
      </c>
      <c r="E686">
        <v>6.8026603682023197</v>
      </c>
      <c r="F686">
        <v>6.9650510800230201</v>
      </c>
      <c r="G686">
        <v>6.7168273089764998</v>
      </c>
      <c r="H686" t="s">
        <v>5759</v>
      </c>
      <c r="I686" t="s">
        <v>5760</v>
      </c>
      <c r="J686" t="s">
        <v>5761</v>
      </c>
      <c r="K686" t="s">
        <v>5762</v>
      </c>
      <c r="L686" t="s">
        <v>5763</v>
      </c>
      <c r="M686" t="s">
        <v>5764</v>
      </c>
      <c r="O686" t="s">
        <v>5765</v>
      </c>
    </row>
    <row r="687" spans="1:15">
      <c r="A687" t="s">
        <v>5766</v>
      </c>
      <c r="B687">
        <v>3.2802567889262499E-3</v>
      </c>
      <c r="C687">
        <v>8.3953997970240408</v>
      </c>
      <c r="D687">
        <v>8.3844003158590592</v>
      </c>
      <c r="E687">
        <v>8.5109871319696904</v>
      </c>
      <c r="F687">
        <v>8.4963982435206091</v>
      </c>
      <c r="G687">
        <v>8.4559311771991101</v>
      </c>
      <c r="H687" t="s">
        <v>5767</v>
      </c>
      <c r="I687" t="s">
        <v>5768</v>
      </c>
      <c r="J687" t="s">
        <v>5769</v>
      </c>
      <c r="K687" t="s">
        <v>5770</v>
      </c>
      <c r="L687" t="s">
        <v>5771</v>
      </c>
      <c r="M687" t="s">
        <v>5772</v>
      </c>
      <c r="O687" t="s">
        <v>5773</v>
      </c>
    </row>
    <row r="688" spans="1:15">
      <c r="A688" t="s">
        <v>5774</v>
      </c>
      <c r="B688">
        <v>3.3046749487164301E-3</v>
      </c>
      <c r="C688">
        <v>7.27448088830673</v>
      </c>
      <c r="D688">
        <v>7.4251831905898502</v>
      </c>
      <c r="E688">
        <v>7.4480506416018004</v>
      </c>
      <c r="F688">
        <v>7.3896025476885896</v>
      </c>
      <c r="G688">
        <v>7.6350722903041</v>
      </c>
      <c r="H688" t="s">
        <v>5775</v>
      </c>
      <c r="I688" t="s">
        <v>5776</v>
      </c>
      <c r="J688" t="s">
        <v>5777</v>
      </c>
      <c r="K688" t="s">
        <v>5778</v>
      </c>
      <c r="L688" t="s">
        <v>5779</v>
      </c>
      <c r="M688" t="s">
        <v>5780</v>
      </c>
      <c r="N688" t="s">
        <v>5781</v>
      </c>
      <c r="O688" t="s">
        <v>5782</v>
      </c>
    </row>
    <row r="689" spans="1:15">
      <c r="A689" t="s">
        <v>5783</v>
      </c>
      <c r="B689">
        <v>3.3283030192938199E-3</v>
      </c>
      <c r="C689">
        <v>6.7506687871838098</v>
      </c>
      <c r="D689">
        <v>6.4868636101437698</v>
      </c>
      <c r="E689">
        <v>6.5693838980421102</v>
      </c>
      <c r="F689">
        <v>6.4383271702723501</v>
      </c>
      <c r="G689">
        <v>6.4153867871141701</v>
      </c>
      <c r="H689" t="s">
        <v>5784</v>
      </c>
      <c r="I689" t="s">
        <v>5785</v>
      </c>
      <c r="J689" t="s">
        <v>5786</v>
      </c>
      <c r="K689" t="s">
        <v>5787</v>
      </c>
      <c r="L689" t="s">
        <v>5788</v>
      </c>
      <c r="M689" t="s">
        <v>5789</v>
      </c>
      <c r="O689" t="s">
        <v>5790</v>
      </c>
    </row>
    <row r="690" spans="1:15">
      <c r="A690" t="s">
        <v>5791</v>
      </c>
      <c r="B690">
        <v>3.34930961420951E-3</v>
      </c>
      <c r="C690">
        <v>7.4638340464075501</v>
      </c>
      <c r="D690">
        <v>7.3101545328829696</v>
      </c>
      <c r="E690">
        <v>7.1194485668076304</v>
      </c>
      <c r="F690">
        <v>7.1702346139414299</v>
      </c>
      <c r="G690">
        <v>7.1998598342548803</v>
      </c>
      <c r="H690" t="s">
        <v>5792</v>
      </c>
      <c r="I690" t="s">
        <v>5793</v>
      </c>
      <c r="J690" t="s">
        <v>5794</v>
      </c>
      <c r="K690" t="s">
        <v>5795</v>
      </c>
      <c r="L690" t="s">
        <v>5796</v>
      </c>
      <c r="M690" t="s">
        <v>5797</v>
      </c>
      <c r="O690" t="s">
        <v>5798</v>
      </c>
    </row>
    <row r="691" spans="1:15">
      <c r="A691" t="s">
        <v>5799</v>
      </c>
      <c r="B691">
        <v>3.3560175345748E-3</v>
      </c>
      <c r="C691">
        <v>7.4277018200066198</v>
      </c>
      <c r="D691">
        <v>7.4026256283631104</v>
      </c>
      <c r="E691">
        <v>7.4722247623752498</v>
      </c>
      <c r="F691">
        <v>7.5133714709357502</v>
      </c>
      <c r="G691">
        <v>7.3595278781011499</v>
      </c>
      <c r="H691" t="s">
        <v>5800</v>
      </c>
      <c r="I691" t="s">
        <v>5801</v>
      </c>
      <c r="J691" t="s">
        <v>5802</v>
      </c>
      <c r="K691" t="s">
        <v>5803</v>
      </c>
      <c r="L691" t="s">
        <v>5804</v>
      </c>
      <c r="M691" t="s">
        <v>5805</v>
      </c>
      <c r="N691" t="s">
        <v>5806</v>
      </c>
      <c r="O691" t="s">
        <v>5807</v>
      </c>
    </row>
    <row r="692" spans="1:15">
      <c r="A692" t="s">
        <v>5808</v>
      </c>
      <c r="B692">
        <v>3.3560175345748E-3</v>
      </c>
      <c r="C692">
        <v>7.5138044774570298</v>
      </c>
      <c r="D692">
        <v>7.2351133258135203</v>
      </c>
      <c r="E692">
        <v>7.0784845649900996</v>
      </c>
      <c r="F692">
        <v>7.3603568927911702</v>
      </c>
      <c r="G692">
        <v>7.2557602493825604</v>
      </c>
      <c r="H692" t="s">
        <v>5809</v>
      </c>
      <c r="I692" t="s">
        <v>5810</v>
      </c>
      <c r="J692" t="s">
        <v>5811</v>
      </c>
      <c r="K692" t="s">
        <v>5812</v>
      </c>
      <c r="L692" t="s">
        <v>5813</v>
      </c>
      <c r="M692" t="s">
        <v>5814</v>
      </c>
      <c r="N692" t="s">
        <v>5815</v>
      </c>
      <c r="O692" t="s">
        <v>5816</v>
      </c>
    </row>
    <row r="693" spans="1:15">
      <c r="A693" t="s">
        <v>5817</v>
      </c>
      <c r="B693">
        <v>3.39014014633379E-3</v>
      </c>
      <c r="C693">
        <v>6.7398911524146303</v>
      </c>
      <c r="D693">
        <v>6.74046090905897</v>
      </c>
      <c r="E693">
        <v>6.96599724588431</v>
      </c>
      <c r="F693">
        <v>6.8529609343073998</v>
      </c>
      <c r="G693">
        <v>6.7982404925658901</v>
      </c>
      <c r="H693" t="s">
        <v>5818</v>
      </c>
      <c r="I693" t="s">
        <v>5819</v>
      </c>
      <c r="J693" t="s">
        <v>5820</v>
      </c>
      <c r="K693" t="s">
        <v>5821</v>
      </c>
      <c r="O693" t="s">
        <v>5822</v>
      </c>
    </row>
    <row r="694" spans="1:15">
      <c r="A694" t="s">
        <v>5823</v>
      </c>
      <c r="B694">
        <v>3.42231430395917E-3</v>
      </c>
      <c r="C694">
        <v>6.9713705449690098</v>
      </c>
      <c r="D694">
        <v>6.7849997231550798</v>
      </c>
      <c r="E694">
        <v>6.6371249437517301</v>
      </c>
      <c r="F694">
        <v>6.7274997241205901</v>
      </c>
      <c r="G694">
        <v>6.5162942592856599</v>
      </c>
      <c r="H694" t="s">
        <v>5824</v>
      </c>
      <c r="I694" t="s">
        <v>5825</v>
      </c>
      <c r="J694" t="s">
        <v>5826</v>
      </c>
      <c r="K694" t="s">
        <v>5827</v>
      </c>
      <c r="L694" t="s">
        <v>5828</v>
      </c>
      <c r="M694" t="s">
        <v>5829</v>
      </c>
      <c r="N694" t="s">
        <v>3690</v>
      </c>
      <c r="O694" t="s">
        <v>5830</v>
      </c>
    </row>
    <row r="695" spans="1:15">
      <c r="A695" t="s">
        <v>5831</v>
      </c>
      <c r="B695">
        <v>3.4601844320898902E-3</v>
      </c>
      <c r="C695">
        <v>6.7066657856797303</v>
      </c>
      <c r="D695">
        <v>6.7722101728186797</v>
      </c>
      <c r="E695">
        <v>6.7658791569333498</v>
      </c>
      <c r="F695">
        <v>6.78104566620478</v>
      </c>
      <c r="G695">
        <v>6.6118141227527998</v>
      </c>
      <c r="H695" t="s">
        <v>5832</v>
      </c>
      <c r="I695" t="s">
        <v>5833</v>
      </c>
      <c r="J695" t="s">
        <v>5834</v>
      </c>
      <c r="K695" t="s">
        <v>5835</v>
      </c>
      <c r="L695" t="s">
        <v>5836</v>
      </c>
      <c r="M695" t="s">
        <v>5837</v>
      </c>
      <c r="O695" t="s">
        <v>5838</v>
      </c>
    </row>
    <row r="696" spans="1:15">
      <c r="A696" t="s">
        <v>5839</v>
      </c>
      <c r="B696">
        <v>3.47990814630488E-3</v>
      </c>
      <c r="C696">
        <v>7.3071790368074998</v>
      </c>
      <c r="D696">
        <v>7.4235864579520499</v>
      </c>
      <c r="E696">
        <v>7.4718646641853104</v>
      </c>
      <c r="F696">
        <v>7.3855727990389299</v>
      </c>
      <c r="G696">
        <v>7.3461731670338404</v>
      </c>
      <c r="H696" t="s">
        <v>5840</v>
      </c>
      <c r="I696" t="s">
        <v>5841</v>
      </c>
      <c r="J696" t="s">
        <v>5842</v>
      </c>
      <c r="K696" t="s">
        <v>5843</v>
      </c>
      <c r="L696" t="s">
        <v>5844</v>
      </c>
      <c r="M696" t="s">
        <v>5845</v>
      </c>
      <c r="O696" t="s">
        <v>5846</v>
      </c>
    </row>
    <row r="697" spans="1:15">
      <c r="A697" t="s">
        <v>5847</v>
      </c>
      <c r="B697">
        <v>3.5089950451656399E-3</v>
      </c>
      <c r="C697">
        <v>7.28712956807823</v>
      </c>
      <c r="D697">
        <v>7.1912590078909302</v>
      </c>
      <c r="E697">
        <v>7.2596815657307898</v>
      </c>
      <c r="F697">
        <v>7.1371433523547596</v>
      </c>
      <c r="G697">
        <v>7.2435122532427201</v>
      </c>
      <c r="H697" t="s">
        <v>5848</v>
      </c>
      <c r="I697" t="s">
        <v>5849</v>
      </c>
      <c r="J697" t="s">
        <v>5850</v>
      </c>
      <c r="K697" t="s">
        <v>5851</v>
      </c>
      <c r="L697" t="s">
        <v>5852</v>
      </c>
      <c r="M697" t="s">
        <v>5853</v>
      </c>
      <c r="N697" t="s">
        <v>5854</v>
      </c>
      <c r="O697" t="s">
        <v>5855</v>
      </c>
    </row>
    <row r="698" spans="1:15">
      <c r="A698" t="s">
        <v>5856</v>
      </c>
      <c r="B698">
        <v>3.55158456252537E-3</v>
      </c>
      <c r="C698">
        <v>6.7201451685732101</v>
      </c>
      <c r="D698">
        <v>6.9550745153043296</v>
      </c>
      <c r="E698">
        <v>6.8845944253278901</v>
      </c>
      <c r="F698">
        <v>6.9403140319356798</v>
      </c>
      <c r="G698">
        <v>6.7275921896983499</v>
      </c>
      <c r="H698" t="s">
        <v>5857</v>
      </c>
      <c r="I698" t="s">
        <v>5858</v>
      </c>
      <c r="J698" t="s">
        <v>5859</v>
      </c>
      <c r="K698" t="s">
        <v>5860</v>
      </c>
      <c r="L698" t="s">
        <v>5861</v>
      </c>
      <c r="M698" t="s">
        <v>5862</v>
      </c>
      <c r="O698" t="s">
        <v>5863</v>
      </c>
    </row>
    <row r="699" spans="1:15">
      <c r="A699" t="s">
        <v>5864</v>
      </c>
      <c r="B699">
        <v>3.5722050271382198E-3</v>
      </c>
      <c r="C699">
        <v>7.2528538005686496</v>
      </c>
      <c r="D699">
        <v>6.9439830900333304</v>
      </c>
      <c r="E699">
        <v>6.9877468694636198</v>
      </c>
      <c r="F699">
        <v>7.0297231320107896</v>
      </c>
      <c r="G699">
        <v>6.9271567674851298</v>
      </c>
      <c r="H699" t="s">
        <v>5865</v>
      </c>
      <c r="I699" t="s">
        <v>5866</v>
      </c>
      <c r="J699" t="s">
        <v>5867</v>
      </c>
      <c r="K699" t="s">
        <v>5868</v>
      </c>
      <c r="L699" t="s">
        <v>5869</v>
      </c>
      <c r="M699" t="s">
        <v>5870</v>
      </c>
      <c r="N699" t="s">
        <v>5871</v>
      </c>
      <c r="O699" t="s">
        <v>5872</v>
      </c>
    </row>
    <row r="700" spans="1:15">
      <c r="A700" t="s">
        <v>5873</v>
      </c>
      <c r="B700">
        <v>3.5802630341164E-3</v>
      </c>
      <c r="C700">
        <v>7.6243875079941104</v>
      </c>
      <c r="D700">
        <v>7.4971573818454003</v>
      </c>
      <c r="E700">
        <v>7.4521556508238902</v>
      </c>
      <c r="F700">
        <v>7.4691218209342596</v>
      </c>
      <c r="G700">
        <v>7.4164821773833296</v>
      </c>
      <c r="H700" t="s">
        <v>5874</v>
      </c>
      <c r="I700" t="s">
        <v>5875</v>
      </c>
      <c r="J700" t="s">
        <v>5876</v>
      </c>
      <c r="K700" t="s">
        <v>5877</v>
      </c>
      <c r="O700" t="s">
        <v>5878</v>
      </c>
    </row>
    <row r="701" spans="1:15">
      <c r="A701" t="s">
        <v>5879</v>
      </c>
      <c r="B701">
        <v>3.5802630341164E-3</v>
      </c>
      <c r="C701">
        <v>6.4781984774439296</v>
      </c>
      <c r="D701">
        <v>6.5401602832784302</v>
      </c>
      <c r="E701">
        <v>6.1768873021040402</v>
      </c>
      <c r="F701">
        <v>6.2900853963529704</v>
      </c>
      <c r="G701">
        <v>6.46336629634341</v>
      </c>
      <c r="H701" t="s">
        <v>5880</v>
      </c>
      <c r="I701" t="s">
        <v>5881</v>
      </c>
      <c r="J701" t="s">
        <v>5882</v>
      </c>
      <c r="K701" t="s">
        <v>5883</v>
      </c>
      <c r="L701" t="s">
        <v>5884</v>
      </c>
      <c r="M701" t="s">
        <v>5885</v>
      </c>
      <c r="O701" t="s">
        <v>5886</v>
      </c>
    </row>
    <row r="702" spans="1:15">
      <c r="A702" t="s">
        <v>5887</v>
      </c>
      <c r="B702">
        <v>3.6490134785177502E-3</v>
      </c>
      <c r="C702">
        <v>6.7923116955699898</v>
      </c>
      <c r="D702">
        <v>6.7191056552306403</v>
      </c>
      <c r="E702">
        <v>6.8100055670172104</v>
      </c>
      <c r="F702">
        <v>6.8205432748335202</v>
      </c>
      <c r="G702">
        <v>6.6622139118541597</v>
      </c>
      <c r="H702" t="s">
        <v>5888</v>
      </c>
      <c r="I702" t="s">
        <v>5889</v>
      </c>
      <c r="J702" t="s">
        <v>5890</v>
      </c>
      <c r="K702" t="s">
        <v>5891</v>
      </c>
      <c r="L702" t="s">
        <v>5892</v>
      </c>
      <c r="M702" t="s">
        <v>5893</v>
      </c>
      <c r="O702" t="s">
        <v>5894</v>
      </c>
    </row>
    <row r="703" spans="1:15">
      <c r="A703" t="s">
        <v>5895</v>
      </c>
      <c r="B703">
        <v>3.6511175881955198E-3</v>
      </c>
      <c r="C703">
        <v>6.8486330849653401</v>
      </c>
      <c r="D703">
        <v>7.1994073895500303</v>
      </c>
      <c r="E703">
        <v>7.0558958927230799</v>
      </c>
      <c r="F703">
        <v>7.0662740311686498</v>
      </c>
      <c r="G703">
        <v>7.1834142726046801</v>
      </c>
      <c r="H703" t="s">
        <v>5896</v>
      </c>
      <c r="I703" t="s">
        <v>5897</v>
      </c>
      <c r="J703" t="s">
        <v>5898</v>
      </c>
      <c r="K703" t="s">
        <v>5899</v>
      </c>
      <c r="L703" t="s">
        <v>5900</v>
      </c>
      <c r="M703" t="s">
        <v>5901</v>
      </c>
      <c r="O703" t="s">
        <v>5902</v>
      </c>
    </row>
    <row r="704" spans="1:15">
      <c r="A704" t="s">
        <v>5903</v>
      </c>
      <c r="B704">
        <v>3.6511175881955198E-3</v>
      </c>
      <c r="C704">
        <v>6.9626951601867901</v>
      </c>
      <c r="D704">
        <v>6.8345138334122497</v>
      </c>
      <c r="E704">
        <v>6.89864835192021</v>
      </c>
      <c r="F704">
        <v>7.0169048153114497</v>
      </c>
      <c r="G704">
        <v>6.8626996253859396</v>
      </c>
      <c r="H704" t="s">
        <v>5904</v>
      </c>
      <c r="I704" t="s">
        <v>5905</v>
      </c>
      <c r="J704" t="s">
        <v>5906</v>
      </c>
      <c r="K704" t="s">
        <v>5907</v>
      </c>
      <c r="L704" t="s">
        <v>5908</v>
      </c>
      <c r="M704" t="s">
        <v>5909</v>
      </c>
      <c r="O704" t="s">
        <v>5910</v>
      </c>
    </row>
    <row r="705" spans="1:15">
      <c r="A705" t="s">
        <v>5911</v>
      </c>
      <c r="B705">
        <v>3.6511175881955198E-3</v>
      </c>
      <c r="C705">
        <v>6.8456582806316399</v>
      </c>
      <c r="D705">
        <v>6.7754080953754698</v>
      </c>
      <c r="E705">
        <v>6.7190187318808201</v>
      </c>
      <c r="F705">
        <v>6.8769296483566302</v>
      </c>
      <c r="G705">
        <v>6.6220897722602796</v>
      </c>
      <c r="H705" t="s">
        <v>5912</v>
      </c>
      <c r="I705" t="s">
        <v>5913</v>
      </c>
      <c r="J705" t="s">
        <v>5914</v>
      </c>
      <c r="K705" t="s">
        <v>5915</v>
      </c>
      <c r="L705" t="s">
        <v>5916</v>
      </c>
      <c r="M705" t="s">
        <v>5917</v>
      </c>
      <c r="O705" t="s">
        <v>5918</v>
      </c>
    </row>
    <row r="706" spans="1:15">
      <c r="A706" t="s">
        <v>5919</v>
      </c>
      <c r="B706">
        <v>3.6526294724284702E-3</v>
      </c>
      <c r="C706">
        <v>6.8468470805813704</v>
      </c>
      <c r="D706">
        <v>6.5642716120454701</v>
      </c>
      <c r="E706">
        <v>6.5435817130614096</v>
      </c>
      <c r="F706">
        <v>6.58756303495724</v>
      </c>
      <c r="G706">
        <v>6.7955065640360601</v>
      </c>
      <c r="H706" t="s">
        <v>5920</v>
      </c>
      <c r="I706" t="s">
        <v>5921</v>
      </c>
      <c r="J706" t="s">
        <v>5922</v>
      </c>
      <c r="K706" t="s">
        <v>5923</v>
      </c>
      <c r="L706" t="s">
        <v>5924</v>
      </c>
      <c r="M706" t="s">
        <v>5925</v>
      </c>
      <c r="O706" t="s">
        <v>5926</v>
      </c>
    </row>
    <row r="707" spans="1:15">
      <c r="A707" t="s">
        <v>5927</v>
      </c>
      <c r="B707">
        <v>3.66271613248322E-3</v>
      </c>
      <c r="C707">
        <v>7.2726230188176197</v>
      </c>
      <c r="D707">
        <v>7.7601394418318197</v>
      </c>
      <c r="E707">
        <v>7.7324353598090401</v>
      </c>
      <c r="F707">
        <v>7.4824804129390499</v>
      </c>
      <c r="G707">
        <v>7.8368552919676002</v>
      </c>
      <c r="H707" t="s">
        <v>5928</v>
      </c>
      <c r="I707" t="s">
        <v>5929</v>
      </c>
      <c r="J707" t="s">
        <v>5930</v>
      </c>
      <c r="K707" t="s">
        <v>5931</v>
      </c>
      <c r="L707" t="s">
        <v>5932</v>
      </c>
      <c r="M707" t="s">
        <v>5933</v>
      </c>
      <c r="N707" t="s">
        <v>370</v>
      </c>
      <c r="O707" t="s">
        <v>5934</v>
      </c>
    </row>
    <row r="708" spans="1:15">
      <c r="A708" t="s">
        <v>5935</v>
      </c>
      <c r="B708">
        <v>3.6925433314503801E-3</v>
      </c>
      <c r="C708">
        <v>6.8264019432448402</v>
      </c>
      <c r="D708">
        <v>6.8197482856259501</v>
      </c>
      <c r="E708">
        <v>6.8828386692573797</v>
      </c>
      <c r="F708">
        <v>7.0329499262614101</v>
      </c>
      <c r="G708">
        <v>6.6451050972877903</v>
      </c>
      <c r="H708" t="s">
        <v>5936</v>
      </c>
      <c r="I708" t="s">
        <v>5937</v>
      </c>
      <c r="J708" t="s">
        <v>5938</v>
      </c>
      <c r="K708" t="s">
        <v>5939</v>
      </c>
      <c r="L708" t="s">
        <v>5940</v>
      </c>
      <c r="M708" t="s">
        <v>5941</v>
      </c>
      <c r="N708" t="s">
        <v>584</v>
      </c>
      <c r="O708" t="s">
        <v>5942</v>
      </c>
    </row>
    <row r="709" spans="1:15">
      <c r="A709" t="s">
        <v>5943</v>
      </c>
      <c r="B709">
        <v>3.7149116559421799E-3</v>
      </c>
      <c r="C709">
        <v>7.0848488132781799</v>
      </c>
      <c r="D709">
        <v>7.0062965312125298</v>
      </c>
      <c r="E709">
        <v>6.9477722715659196</v>
      </c>
      <c r="F709">
        <v>6.89090948789321</v>
      </c>
      <c r="G709">
        <v>6.9580764560611197</v>
      </c>
      <c r="H709" t="s">
        <v>5944</v>
      </c>
      <c r="I709" t="s">
        <v>5945</v>
      </c>
      <c r="J709" t="s">
        <v>5946</v>
      </c>
      <c r="K709" t="s">
        <v>5947</v>
      </c>
      <c r="L709" t="s">
        <v>5948</v>
      </c>
      <c r="M709" t="s">
        <v>5949</v>
      </c>
      <c r="O709" t="s">
        <v>5950</v>
      </c>
    </row>
    <row r="710" spans="1:15">
      <c r="A710" t="s">
        <v>5951</v>
      </c>
      <c r="B710">
        <v>3.7247404967453699E-3</v>
      </c>
      <c r="C710">
        <v>7.22430522645121</v>
      </c>
      <c r="D710">
        <v>7.3782516950069903</v>
      </c>
      <c r="E710">
        <v>7.2209244471184704</v>
      </c>
      <c r="F710">
        <v>7.5701713646951196</v>
      </c>
      <c r="G710">
        <v>7.4529584590875597</v>
      </c>
      <c r="H710" t="s">
        <v>5952</v>
      </c>
      <c r="I710" t="s">
        <v>5953</v>
      </c>
      <c r="J710" t="s">
        <v>5954</v>
      </c>
      <c r="K710" t="s">
        <v>5955</v>
      </c>
      <c r="L710" t="s">
        <v>5956</v>
      </c>
      <c r="M710" t="s">
        <v>5957</v>
      </c>
      <c r="O710" t="s">
        <v>5958</v>
      </c>
    </row>
    <row r="711" spans="1:15">
      <c r="A711" t="s">
        <v>5959</v>
      </c>
      <c r="B711">
        <v>3.7260785059668E-3</v>
      </c>
      <c r="C711">
        <v>6.73794838834191</v>
      </c>
      <c r="D711">
        <v>6.7070177166801903</v>
      </c>
      <c r="E711">
        <v>6.72341006488376</v>
      </c>
      <c r="F711">
        <v>6.5588802802325601</v>
      </c>
      <c r="G711">
        <v>6.5514120882131603</v>
      </c>
      <c r="H711" t="s">
        <v>5960</v>
      </c>
      <c r="I711" t="s">
        <v>5961</v>
      </c>
      <c r="J711" t="s">
        <v>5962</v>
      </c>
      <c r="K711" t="s">
        <v>5963</v>
      </c>
      <c r="L711" t="s">
        <v>5964</v>
      </c>
      <c r="M711" t="s">
        <v>5965</v>
      </c>
      <c r="O711" t="s">
        <v>5966</v>
      </c>
    </row>
    <row r="712" spans="1:15">
      <c r="A712" t="s">
        <v>5967</v>
      </c>
      <c r="B712">
        <v>3.7952844695285301E-3</v>
      </c>
      <c r="C712">
        <v>7.1481541535154296</v>
      </c>
      <c r="D712">
        <v>6.9245305885781896</v>
      </c>
      <c r="E712">
        <v>6.9974275967173503</v>
      </c>
      <c r="F712">
        <v>7.1596964138845598</v>
      </c>
      <c r="G712">
        <v>7.0997908472593796</v>
      </c>
      <c r="H712" t="s">
        <v>5968</v>
      </c>
      <c r="I712" t="s">
        <v>5969</v>
      </c>
      <c r="J712" t="s">
        <v>5970</v>
      </c>
      <c r="K712" t="s">
        <v>5971</v>
      </c>
      <c r="L712" t="s">
        <v>5972</v>
      </c>
      <c r="M712" t="s">
        <v>5973</v>
      </c>
      <c r="O712" t="s">
        <v>5974</v>
      </c>
    </row>
    <row r="713" spans="1:15">
      <c r="A713" t="s">
        <v>5975</v>
      </c>
      <c r="B713">
        <v>3.8106476225924601E-3</v>
      </c>
      <c r="C713">
        <v>7.6110199615709204</v>
      </c>
      <c r="D713">
        <v>7.7495657937086904</v>
      </c>
      <c r="E713">
        <v>7.7346447734251296</v>
      </c>
      <c r="F713">
        <v>7.8650442194166796</v>
      </c>
      <c r="G713">
        <v>7.7038684777936597</v>
      </c>
      <c r="H713" t="s">
        <v>5976</v>
      </c>
      <c r="I713" t="s">
        <v>5977</v>
      </c>
      <c r="J713" t="s">
        <v>5978</v>
      </c>
      <c r="K713" t="s">
        <v>5979</v>
      </c>
      <c r="L713" t="s">
        <v>5980</v>
      </c>
      <c r="M713" t="s">
        <v>5981</v>
      </c>
      <c r="O713" t="s">
        <v>5982</v>
      </c>
    </row>
    <row r="714" spans="1:15">
      <c r="A714" t="s">
        <v>5983</v>
      </c>
      <c r="B714">
        <v>3.8106476225924601E-3</v>
      </c>
      <c r="C714">
        <v>7.4613865969049202</v>
      </c>
      <c r="D714">
        <v>7.2989971492814201</v>
      </c>
      <c r="E714">
        <v>7.2981272735789604</v>
      </c>
      <c r="F714">
        <v>7.4063166945165202</v>
      </c>
      <c r="G714">
        <v>7.3398326826449596</v>
      </c>
      <c r="H714" t="s">
        <v>5984</v>
      </c>
      <c r="I714" t="s">
        <v>5985</v>
      </c>
      <c r="J714" t="s">
        <v>5986</v>
      </c>
      <c r="K714" t="s">
        <v>5987</v>
      </c>
      <c r="L714" t="s">
        <v>5988</v>
      </c>
      <c r="M714" t="s">
        <v>5989</v>
      </c>
      <c r="O714" t="s">
        <v>5990</v>
      </c>
    </row>
    <row r="715" spans="1:15">
      <c r="A715" t="s">
        <v>5991</v>
      </c>
      <c r="B715">
        <v>3.8106476225924601E-3</v>
      </c>
      <c r="C715">
        <v>7.2644577637712899</v>
      </c>
      <c r="D715">
        <v>7.2071639277103303</v>
      </c>
      <c r="E715">
        <v>7.1619404960799402</v>
      </c>
      <c r="F715">
        <v>7.3388045080037596</v>
      </c>
      <c r="G715">
        <v>7.2811881234312601</v>
      </c>
      <c r="H715" t="s">
        <v>5992</v>
      </c>
      <c r="I715" t="s">
        <v>5993</v>
      </c>
      <c r="J715" t="s">
        <v>5994</v>
      </c>
      <c r="K715" t="s">
        <v>5995</v>
      </c>
      <c r="L715" t="s">
        <v>5996</v>
      </c>
      <c r="M715" t="s">
        <v>5997</v>
      </c>
      <c r="N715" t="s">
        <v>5998</v>
      </c>
      <c r="O715" t="s">
        <v>5999</v>
      </c>
    </row>
    <row r="716" spans="1:15">
      <c r="A716" t="s">
        <v>6000</v>
      </c>
      <c r="B716">
        <v>3.8106476225924601E-3</v>
      </c>
      <c r="C716">
        <v>5.9437038076070703</v>
      </c>
      <c r="D716">
        <v>5.9933479087536199</v>
      </c>
      <c r="E716">
        <v>5.8549287377779899</v>
      </c>
      <c r="F716">
        <v>5.9751326189352598</v>
      </c>
      <c r="G716">
        <v>6.0676562462000003</v>
      </c>
      <c r="H716" t="s">
        <v>6001</v>
      </c>
      <c r="I716" t="s">
        <v>6002</v>
      </c>
      <c r="J716" t="s">
        <v>6003</v>
      </c>
      <c r="K716" t="s">
        <v>6004</v>
      </c>
      <c r="L716" t="s">
        <v>6005</v>
      </c>
      <c r="M716" t="s">
        <v>6006</v>
      </c>
      <c r="O716" t="s">
        <v>6007</v>
      </c>
    </row>
    <row r="717" spans="1:15">
      <c r="A717" t="s">
        <v>6008</v>
      </c>
      <c r="B717">
        <v>3.8339852100844102E-3</v>
      </c>
      <c r="C717">
        <v>7.4269087969607099</v>
      </c>
      <c r="D717">
        <v>7.5099194194627499</v>
      </c>
      <c r="E717">
        <v>7.4214180255255604</v>
      </c>
      <c r="F717">
        <v>7.3054057515519801</v>
      </c>
      <c r="G717">
        <v>7.4463363452956504</v>
      </c>
      <c r="H717" t="s">
        <v>6009</v>
      </c>
      <c r="I717" t="s">
        <v>6010</v>
      </c>
      <c r="J717" t="s">
        <v>6011</v>
      </c>
      <c r="K717" t="s">
        <v>6012</v>
      </c>
      <c r="L717" t="s">
        <v>6013</v>
      </c>
      <c r="M717" t="s">
        <v>6014</v>
      </c>
      <c r="O717" t="s">
        <v>6015</v>
      </c>
    </row>
    <row r="718" spans="1:15">
      <c r="A718" t="s">
        <v>6016</v>
      </c>
      <c r="B718">
        <v>3.8390994472791099E-3</v>
      </c>
      <c r="C718">
        <v>7.6307543524509498</v>
      </c>
      <c r="D718">
        <v>7.4066275653396696</v>
      </c>
      <c r="E718">
        <v>7.5345856197857399</v>
      </c>
      <c r="F718">
        <v>7.5429408158949602</v>
      </c>
      <c r="G718">
        <v>7.5265552923272203</v>
      </c>
      <c r="H718" t="s">
        <v>6017</v>
      </c>
      <c r="I718" t="s">
        <v>6018</v>
      </c>
      <c r="J718" t="s">
        <v>6019</v>
      </c>
      <c r="K718" t="s">
        <v>6020</v>
      </c>
      <c r="L718" t="s">
        <v>6021</v>
      </c>
      <c r="M718" t="s">
        <v>6022</v>
      </c>
      <c r="O718" t="s">
        <v>6023</v>
      </c>
    </row>
    <row r="719" spans="1:15">
      <c r="A719" t="s">
        <v>6024</v>
      </c>
      <c r="B719">
        <v>3.8450435935781001E-3</v>
      </c>
      <c r="C719">
        <v>7.5336366272175797</v>
      </c>
      <c r="D719">
        <v>7.4517256060148904</v>
      </c>
      <c r="E719">
        <v>7.4231203878449001</v>
      </c>
      <c r="F719">
        <v>7.5592804726386396</v>
      </c>
      <c r="G719">
        <v>7.3785362072124396</v>
      </c>
      <c r="H719" t="s">
        <v>6025</v>
      </c>
      <c r="I719" t="s">
        <v>6026</v>
      </c>
      <c r="J719" t="s">
        <v>6027</v>
      </c>
      <c r="K719" t="s">
        <v>6028</v>
      </c>
      <c r="L719" t="s">
        <v>6029</v>
      </c>
      <c r="M719" t="s">
        <v>6030</v>
      </c>
      <c r="N719" t="s">
        <v>6031</v>
      </c>
      <c r="O719" t="s">
        <v>6032</v>
      </c>
    </row>
    <row r="720" spans="1:15">
      <c r="A720" t="s">
        <v>6033</v>
      </c>
      <c r="B720">
        <v>3.8535890845502298E-3</v>
      </c>
      <c r="C720">
        <v>6.6746851059694698</v>
      </c>
      <c r="D720">
        <v>6.7211634513194802</v>
      </c>
      <c r="E720">
        <v>6.6467248109873998</v>
      </c>
      <c r="F720">
        <v>6.8531075085715498</v>
      </c>
      <c r="G720">
        <v>6.5094455598186096</v>
      </c>
      <c r="H720" t="s">
        <v>6034</v>
      </c>
      <c r="I720" t="s">
        <v>6035</v>
      </c>
      <c r="J720" t="s">
        <v>6036</v>
      </c>
      <c r="K720" t="s">
        <v>6037</v>
      </c>
      <c r="L720" t="s">
        <v>6038</v>
      </c>
      <c r="M720" t="s">
        <v>6039</v>
      </c>
      <c r="O720" t="s">
        <v>6040</v>
      </c>
    </row>
    <row r="721" spans="1:15">
      <c r="A721" t="s">
        <v>6041</v>
      </c>
      <c r="B721">
        <v>3.8535890845502298E-3</v>
      </c>
      <c r="C721">
        <v>6.7231873816396996</v>
      </c>
      <c r="D721">
        <v>6.8893147562589103</v>
      </c>
      <c r="E721">
        <v>6.8816814209810904</v>
      </c>
      <c r="F721">
        <v>6.9240271877414097</v>
      </c>
      <c r="G721">
        <v>6.8147985579267898</v>
      </c>
      <c r="H721" t="s">
        <v>6042</v>
      </c>
      <c r="I721" t="s">
        <v>6043</v>
      </c>
      <c r="J721" t="s">
        <v>6044</v>
      </c>
      <c r="K721" t="s">
        <v>6045</v>
      </c>
      <c r="L721" t="s">
        <v>6046</v>
      </c>
      <c r="M721" t="s">
        <v>6047</v>
      </c>
      <c r="N721" t="s">
        <v>6048</v>
      </c>
      <c r="O721" t="s">
        <v>6049</v>
      </c>
    </row>
    <row r="722" spans="1:15">
      <c r="A722" t="s">
        <v>6050</v>
      </c>
      <c r="B722">
        <v>3.8535890845502298E-3</v>
      </c>
      <c r="C722">
        <v>6.5039931425248003</v>
      </c>
      <c r="D722">
        <v>6.7478685842721102</v>
      </c>
      <c r="E722">
        <v>6.7970710738390396</v>
      </c>
      <c r="F722">
        <v>6.7388943783572701</v>
      </c>
      <c r="G722">
        <v>6.7787581720152303</v>
      </c>
      <c r="H722" t="s">
        <v>6051</v>
      </c>
      <c r="I722" t="s">
        <v>6052</v>
      </c>
      <c r="J722" t="s">
        <v>6053</v>
      </c>
      <c r="K722" t="s">
        <v>6054</v>
      </c>
      <c r="L722" t="s">
        <v>6055</v>
      </c>
      <c r="M722" t="s">
        <v>6056</v>
      </c>
      <c r="O722" t="s">
        <v>6057</v>
      </c>
    </row>
    <row r="723" spans="1:15">
      <c r="A723" t="s">
        <v>6058</v>
      </c>
      <c r="B723">
        <v>3.8971834240251902E-3</v>
      </c>
      <c r="C723">
        <v>7.4616463806190296</v>
      </c>
      <c r="D723">
        <v>7.0835377167401301</v>
      </c>
      <c r="E723">
        <v>7.1262790185721396</v>
      </c>
      <c r="F723">
        <v>6.9976430361008797</v>
      </c>
      <c r="G723">
        <v>7.2724308527719304</v>
      </c>
      <c r="H723" t="s">
        <v>6059</v>
      </c>
      <c r="I723" t="s">
        <v>6060</v>
      </c>
      <c r="J723" t="s">
        <v>6061</v>
      </c>
      <c r="K723" t="s">
        <v>6062</v>
      </c>
      <c r="L723" t="s">
        <v>6063</v>
      </c>
      <c r="M723" t="s">
        <v>6064</v>
      </c>
      <c r="N723" t="s">
        <v>6065</v>
      </c>
      <c r="O723" t="s">
        <v>6066</v>
      </c>
    </row>
    <row r="724" spans="1:15">
      <c r="A724" t="s">
        <v>6067</v>
      </c>
      <c r="B724">
        <v>3.9186727028941498E-3</v>
      </c>
      <c r="C724">
        <v>8.0197801237865907</v>
      </c>
      <c r="D724">
        <v>7.9773293711354203</v>
      </c>
      <c r="E724">
        <v>8.1814275214098604</v>
      </c>
      <c r="F724">
        <v>8.1034601985441199</v>
      </c>
      <c r="G724">
        <v>7.9641838486086503</v>
      </c>
      <c r="H724" t="s">
        <v>6068</v>
      </c>
      <c r="I724" t="s">
        <v>6069</v>
      </c>
      <c r="J724" t="s">
        <v>6070</v>
      </c>
      <c r="K724" t="s">
        <v>6071</v>
      </c>
      <c r="L724" t="s">
        <v>6072</v>
      </c>
      <c r="M724" t="s">
        <v>6073</v>
      </c>
      <c r="O724" t="s">
        <v>6074</v>
      </c>
    </row>
    <row r="725" spans="1:15">
      <c r="A725" t="s">
        <v>6075</v>
      </c>
      <c r="B725">
        <v>3.9248826610367897E-3</v>
      </c>
      <c r="C725">
        <v>7.2440843866010303</v>
      </c>
      <c r="D725">
        <v>7.4345683652002803</v>
      </c>
      <c r="E725">
        <v>7.4510827099080803</v>
      </c>
      <c r="F725">
        <v>7.3609772646056904</v>
      </c>
      <c r="G725">
        <v>7.4820241269520302</v>
      </c>
      <c r="H725" t="s">
        <v>6076</v>
      </c>
      <c r="I725" t="s">
        <v>6077</v>
      </c>
      <c r="J725" t="s">
        <v>6078</v>
      </c>
      <c r="K725" t="s">
        <v>6079</v>
      </c>
      <c r="L725" t="s">
        <v>6080</v>
      </c>
      <c r="M725" t="s">
        <v>6081</v>
      </c>
      <c r="N725" t="s">
        <v>3059</v>
      </c>
      <c r="O725" t="s">
        <v>6082</v>
      </c>
    </row>
    <row r="726" spans="1:15">
      <c r="A726" t="s">
        <v>6083</v>
      </c>
      <c r="B726">
        <v>3.9367696394980202E-3</v>
      </c>
      <c r="C726">
        <v>6.6369425531223101</v>
      </c>
      <c r="D726">
        <v>6.4719219833958599</v>
      </c>
      <c r="E726">
        <v>6.3418790526896602</v>
      </c>
      <c r="F726">
        <v>6.4535513581492499</v>
      </c>
      <c r="G726">
        <v>6.3583529784916397</v>
      </c>
      <c r="H726" t="s">
        <v>6084</v>
      </c>
      <c r="I726" t="s">
        <v>6085</v>
      </c>
      <c r="J726" t="s">
        <v>6086</v>
      </c>
      <c r="K726" t="s">
        <v>6087</v>
      </c>
      <c r="L726" t="s">
        <v>6088</v>
      </c>
      <c r="M726" t="s">
        <v>6089</v>
      </c>
      <c r="N726" t="s">
        <v>1879</v>
      </c>
      <c r="O726" t="s">
        <v>6090</v>
      </c>
    </row>
    <row r="727" spans="1:15">
      <c r="A727" t="s">
        <v>6091</v>
      </c>
      <c r="B727">
        <v>3.9678438032233303E-3</v>
      </c>
      <c r="C727">
        <v>8.0060868948979902</v>
      </c>
      <c r="D727">
        <v>8.1806350196527209</v>
      </c>
      <c r="E727">
        <v>8.1286923808346607</v>
      </c>
      <c r="F727">
        <v>7.9664577177698304</v>
      </c>
      <c r="G727">
        <v>8.0347226248700601</v>
      </c>
      <c r="H727" t="s">
        <v>6092</v>
      </c>
      <c r="I727" t="s">
        <v>6093</v>
      </c>
      <c r="J727" t="s">
        <v>6094</v>
      </c>
      <c r="K727" t="s">
        <v>6095</v>
      </c>
      <c r="L727" t="s">
        <v>6096</v>
      </c>
      <c r="M727" t="s">
        <v>6097</v>
      </c>
      <c r="N727" t="s">
        <v>1345</v>
      </c>
      <c r="O727" t="s">
        <v>6098</v>
      </c>
    </row>
    <row r="728" spans="1:15">
      <c r="A728" t="s">
        <v>6099</v>
      </c>
      <c r="B728">
        <v>4.0161899059404701E-3</v>
      </c>
      <c r="C728">
        <v>8.3159215696209792</v>
      </c>
      <c r="D728">
        <v>8.1885825800614906</v>
      </c>
      <c r="E728">
        <v>8.1997505756079008</v>
      </c>
      <c r="F728">
        <v>8.2133621868776103</v>
      </c>
      <c r="G728">
        <v>8.0654118195795501</v>
      </c>
      <c r="H728" t="s">
        <v>6100</v>
      </c>
      <c r="I728" t="s">
        <v>6101</v>
      </c>
      <c r="J728" t="s">
        <v>6102</v>
      </c>
      <c r="K728" t="s">
        <v>6103</v>
      </c>
      <c r="L728" t="s">
        <v>6104</v>
      </c>
      <c r="M728" t="s">
        <v>6105</v>
      </c>
      <c r="O728" t="s">
        <v>6106</v>
      </c>
    </row>
    <row r="729" spans="1:15">
      <c r="A729" t="s">
        <v>6107</v>
      </c>
      <c r="B729">
        <v>4.0531831882785396E-3</v>
      </c>
      <c r="C729">
        <v>6.7620405704054702</v>
      </c>
      <c r="D729">
        <v>6.7471048117963104</v>
      </c>
      <c r="E729">
        <v>6.8007682989391904</v>
      </c>
      <c r="F729">
        <v>7.2032941679806699</v>
      </c>
      <c r="G729">
        <v>6.6933828837461498</v>
      </c>
      <c r="H729" t="s">
        <v>6108</v>
      </c>
      <c r="I729" t="s">
        <v>6109</v>
      </c>
      <c r="J729" t="s">
        <v>6110</v>
      </c>
      <c r="K729" t="s">
        <v>6111</v>
      </c>
      <c r="L729" t="s">
        <v>6112</v>
      </c>
      <c r="M729" t="s">
        <v>6113</v>
      </c>
      <c r="O729" t="s">
        <v>6114</v>
      </c>
    </row>
    <row r="730" spans="1:15">
      <c r="A730" t="s">
        <v>6115</v>
      </c>
      <c r="B730">
        <v>4.0733140105132402E-3</v>
      </c>
      <c r="C730">
        <v>7.0040377318460196</v>
      </c>
      <c r="D730">
        <v>6.9395875820085404</v>
      </c>
      <c r="E730">
        <v>6.9025122589237</v>
      </c>
      <c r="F730">
        <v>6.9720931529456598</v>
      </c>
      <c r="G730">
        <v>6.7756897981898403</v>
      </c>
      <c r="H730" t="s">
        <v>6116</v>
      </c>
      <c r="I730" t="s">
        <v>6117</v>
      </c>
      <c r="J730" t="s">
        <v>6118</v>
      </c>
      <c r="K730" t="s">
        <v>6119</v>
      </c>
      <c r="L730" t="s">
        <v>6120</v>
      </c>
      <c r="M730" t="s">
        <v>6121</v>
      </c>
      <c r="O730" t="s">
        <v>6122</v>
      </c>
    </row>
    <row r="731" spans="1:15">
      <c r="A731" t="s">
        <v>6123</v>
      </c>
      <c r="B731">
        <v>4.0963912795495896E-3</v>
      </c>
      <c r="C731">
        <v>6.4269832765703097</v>
      </c>
      <c r="D731">
        <v>6.7308766535294904</v>
      </c>
      <c r="E731">
        <v>6.74946369449804</v>
      </c>
      <c r="F731">
        <v>6.6561617409763896</v>
      </c>
      <c r="G731">
        <v>6.70649469942345</v>
      </c>
      <c r="H731" t="s">
        <v>6124</v>
      </c>
      <c r="I731" t="s">
        <v>6125</v>
      </c>
      <c r="J731" t="s">
        <v>6126</v>
      </c>
      <c r="K731" t="s">
        <v>6127</v>
      </c>
      <c r="L731" t="s">
        <v>6128</v>
      </c>
      <c r="M731" t="s">
        <v>6129</v>
      </c>
      <c r="O731" t="s">
        <v>6130</v>
      </c>
    </row>
    <row r="732" spans="1:15">
      <c r="A732" t="s">
        <v>6131</v>
      </c>
      <c r="B732">
        <v>4.1095203768433102E-3</v>
      </c>
      <c r="C732">
        <v>7.4522898874035199</v>
      </c>
      <c r="D732">
        <v>7.32415218243663</v>
      </c>
      <c r="E732">
        <v>7.2318808655370903</v>
      </c>
      <c r="F732">
        <v>7.4993487293954599</v>
      </c>
      <c r="G732">
        <v>7.3275817157265504</v>
      </c>
      <c r="H732" t="s">
        <v>6132</v>
      </c>
      <c r="I732" t="s">
        <v>6133</v>
      </c>
      <c r="J732" t="s">
        <v>6134</v>
      </c>
      <c r="K732" t="s">
        <v>6135</v>
      </c>
      <c r="L732" t="s">
        <v>6136</v>
      </c>
      <c r="M732" t="s">
        <v>6137</v>
      </c>
      <c r="O732" t="s">
        <v>6138</v>
      </c>
    </row>
    <row r="733" spans="1:15">
      <c r="A733" t="s">
        <v>6139</v>
      </c>
      <c r="B733">
        <v>4.1322672549577904E-3</v>
      </c>
      <c r="C733">
        <v>7.06379980187159</v>
      </c>
      <c r="D733">
        <v>7.1894888234865801</v>
      </c>
      <c r="E733">
        <v>6.9746456630721099</v>
      </c>
      <c r="F733">
        <v>6.9503980171639999</v>
      </c>
      <c r="G733">
        <v>6.9222519596430798</v>
      </c>
      <c r="H733" t="s">
        <v>6140</v>
      </c>
      <c r="I733" t="s">
        <v>6141</v>
      </c>
      <c r="J733" t="s">
        <v>6142</v>
      </c>
      <c r="K733" t="s">
        <v>6143</v>
      </c>
      <c r="L733" t="s">
        <v>6144</v>
      </c>
      <c r="M733" t="s">
        <v>6145</v>
      </c>
      <c r="O733" t="s">
        <v>6146</v>
      </c>
    </row>
    <row r="734" spans="1:15">
      <c r="A734" t="s">
        <v>6147</v>
      </c>
      <c r="B734">
        <v>4.1542448123574197E-3</v>
      </c>
      <c r="C734">
        <v>6.8679105443599298</v>
      </c>
      <c r="D734">
        <v>6.81978488513057</v>
      </c>
      <c r="E734">
        <v>6.86476597539456</v>
      </c>
      <c r="F734">
        <v>6.9555262497878498</v>
      </c>
      <c r="G734">
        <v>6.8556183040627996</v>
      </c>
      <c r="H734" t="s">
        <v>6148</v>
      </c>
      <c r="I734" t="s">
        <v>6149</v>
      </c>
      <c r="J734" t="s">
        <v>6150</v>
      </c>
      <c r="K734" t="s">
        <v>6151</v>
      </c>
      <c r="L734" t="s">
        <v>6152</v>
      </c>
      <c r="M734" t="s">
        <v>6153</v>
      </c>
      <c r="O734" t="s">
        <v>6154</v>
      </c>
    </row>
    <row r="735" spans="1:15">
      <c r="A735" t="s">
        <v>6155</v>
      </c>
      <c r="B735">
        <v>4.1605641491182597E-3</v>
      </c>
      <c r="C735">
        <v>6.9673484143870699</v>
      </c>
      <c r="D735">
        <v>6.8154184022492297</v>
      </c>
      <c r="E735">
        <v>6.90263419010045</v>
      </c>
      <c r="F735">
        <v>6.8555820171778796</v>
      </c>
      <c r="G735">
        <v>6.8256823344178796</v>
      </c>
      <c r="H735" t="s">
        <v>6156</v>
      </c>
      <c r="I735" t="s">
        <v>6157</v>
      </c>
      <c r="J735" t="s">
        <v>6158</v>
      </c>
      <c r="K735" t="s">
        <v>6159</v>
      </c>
      <c r="L735" t="s">
        <v>6160</v>
      </c>
      <c r="M735" t="s">
        <v>6161</v>
      </c>
      <c r="O735" t="s">
        <v>6162</v>
      </c>
    </row>
    <row r="736" spans="1:15">
      <c r="A736" t="s">
        <v>6163</v>
      </c>
      <c r="B736">
        <v>4.1629142703778496E-3</v>
      </c>
      <c r="C736">
        <v>7.50151452924041</v>
      </c>
      <c r="D736">
        <v>7.2817789009139204</v>
      </c>
      <c r="E736">
        <v>7.2519601219428402</v>
      </c>
      <c r="F736">
        <v>7.3807238357840896</v>
      </c>
      <c r="G736">
        <v>7.3773009956637301</v>
      </c>
      <c r="H736" t="s">
        <v>6164</v>
      </c>
      <c r="I736" t="s">
        <v>6165</v>
      </c>
      <c r="J736" t="s">
        <v>6166</v>
      </c>
      <c r="K736" t="s">
        <v>6167</v>
      </c>
      <c r="L736" t="s">
        <v>6168</v>
      </c>
      <c r="M736" t="s">
        <v>6169</v>
      </c>
      <c r="N736" t="s">
        <v>6170</v>
      </c>
      <c r="O736" t="s">
        <v>6171</v>
      </c>
    </row>
    <row r="737" spans="1:15">
      <c r="A737" t="s">
        <v>6172</v>
      </c>
      <c r="B737">
        <v>4.1682369000784498E-3</v>
      </c>
      <c r="C737">
        <v>7.7765847001720196</v>
      </c>
      <c r="D737">
        <v>7.6486804630543404</v>
      </c>
      <c r="E737">
        <v>7.6067722926012404</v>
      </c>
      <c r="F737">
        <v>7.7446066588694</v>
      </c>
      <c r="G737">
        <v>7.69196452858887</v>
      </c>
      <c r="H737" t="s">
        <v>6173</v>
      </c>
      <c r="I737" t="s">
        <v>6174</v>
      </c>
      <c r="J737" t="s">
        <v>6175</v>
      </c>
      <c r="K737" t="s">
        <v>6176</v>
      </c>
      <c r="L737" t="s">
        <v>6177</v>
      </c>
      <c r="M737" t="s">
        <v>6178</v>
      </c>
      <c r="N737" t="s">
        <v>3888</v>
      </c>
      <c r="O737" t="s">
        <v>6179</v>
      </c>
    </row>
    <row r="738" spans="1:15">
      <c r="A738" t="s">
        <v>6180</v>
      </c>
      <c r="B738">
        <v>4.2726447350700898E-3</v>
      </c>
      <c r="C738">
        <v>6.8606073565359598</v>
      </c>
      <c r="D738">
        <v>7.0444890596939498</v>
      </c>
      <c r="E738">
        <v>6.8834407454475102</v>
      </c>
      <c r="F738">
        <v>6.7344132128307503</v>
      </c>
      <c r="G738">
        <v>6.7444939021419197</v>
      </c>
      <c r="H738" t="s">
        <v>6181</v>
      </c>
      <c r="I738" t="s">
        <v>6182</v>
      </c>
      <c r="J738" t="s">
        <v>6183</v>
      </c>
      <c r="K738" t="s">
        <v>6184</v>
      </c>
      <c r="L738" t="s">
        <v>6185</v>
      </c>
      <c r="M738" t="s">
        <v>6186</v>
      </c>
      <c r="N738" t="s">
        <v>6187</v>
      </c>
      <c r="O738" t="s">
        <v>6188</v>
      </c>
    </row>
    <row r="739" spans="1:15">
      <c r="A739" t="s">
        <v>6189</v>
      </c>
      <c r="B739">
        <v>4.2726447350700898E-3</v>
      </c>
      <c r="C739">
        <v>6.854967551363</v>
      </c>
      <c r="D739">
        <v>6.6536020380335197</v>
      </c>
      <c r="E739">
        <v>6.6580091328287798</v>
      </c>
      <c r="F739">
        <v>6.7421332033243599</v>
      </c>
      <c r="G739">
        <v>6.84581869000771</v>
      </c>
      <c r="H739" t="s">
        <v>6190</v>
      </c>
      <c r="I739" t="s">
        <v>6191</v>
      </c>
      <c r="J739" t="s">
        <v>6192</v>
      </c>
      <c r="K739" t="s">
        <v>6193</v>
      </c>
      <c r="L739" t="s">
        <v>6194</v>
      </c>
      <c r="M739" t="s">
        <v>6195</v>
      </c>
      <c r="O739" t="s">
        <v>6196</v>
      </c>
    </row>
    <row r="740" spans="1:15">
      <c r="A740" t="s">
        <v>6197</v>
      </c>
      <c r="B740">
        <v>4.2744218345716701E-3</v>
      </c>
      <c r="C740">
        <v>6.6341588147051898</v>
      </c>
      <c r="D740">
        <v>6.5668841800650899</v>
      </c>
      <c r="E740">
        <v>6.4741044434926698</v>
      </c>
      <c r="F740">
        <v>6.28538645427252</v>
      </c>
      <c r="G740">
        <v>6.4824664938558296</v>
      </c>
      <c r="H740" t="s">
        <v>6198</v>
      </c>
      <c r="I740" t="s">
        <v>6199</v>
      </c>
      <c r="J740" t="s">
        <v>6200</v>
      </c>
      <c r="K740" t="s">
        <v>6201</v>
      </c>
      <c r="L740" t="s">
        <v>6202</v>
      </c>
      <c r="M740" t="s">
        <v>6203</v>
      </c>
      <c r="O740" t="s">
        <v>6204</v>
      </c>
    </row>
    <row r="741" spans="1:15">
      <c r="A741" t="s">
        <v>6205</v>
      </c>
      <c r="B741">
        <v>4.2884031084255798E-3</v>
      </c>
      <c r="C741">
        <v>7.1040721834798699</v>
      </c>
      <c r="D741">
        <v>7.2602437431932101</v>
      </c>
      <c r="E741">
        <v>7.2120547564179596</v>
      </c>
      <c r="F741">
        <v>7.1151731865204297</v>
      </c>
      <c r="G741">
        <v>7.2690606615312197</v>
      </c>
      <c r="H741" t="s">
        <v>6206</v>
      </c>
      <c r="I741" t="s">
        <v>6207</v>
      </c>
      <c r="J741" t="s">
        <v>6208</v>
      </c>
      <c r="K741" t="s">
        <v>6209</v>
      </c>
      <c r="L741" t="s">
        <v>6210</v>
      </c>
      <c r="M741" t="s">
        <v>6211</v>
      </c>
      <c r="O741" t="s">
        <v>6212</v>
      </c>
    </row>
    <row r="742" spans="1:15">
      <c r="A742" t="s">
        <v>6213</v>
      </c>
      <c r="B742">
        <v>4.3163151639093898E-3</v>
      </c>
      <c r="C742">
        <v>7.10418244983798</v>
      </c>
      <c r="D742">
        <v>6.9119870418589002</v>
      </c>
      <c r="E742">
        <v>6.9911615931227296</v>
      </c>
      <c r="F742">
        <v>7.0064791306721297</v>
      </c>
      <c r="G742">
        <v>6.9527867295847798</v>
      </c>
      <c r="H742" t="s">
        <v>6214</v>
      </c>
      <c r="I742" t="s">
        <v>6215</v>
      </c>
      <c r="J742" t="s">
        <v>6216</v>
      </c>
      <c r="K742" t="s">
        <v>6217</v>
      </c>
      <c r="L742" t="s">
        <v>6218</v>
      </c>
      <c r="M742" t="s">
        <v>6219</v>
      </c>
      <c r="O742" t="s">
        <v>6220</v>
      </c>
    </row>
    <row r="743" spans="1:15">
      <c r="A743" t="s">
        <v>6221</v>
      </c>
      <c r="B743">
        <v>4.3215080908648E-3</v>
      </c>
      <c r="C743">
        <v>6.5703766420887204</v>
      </c>
      <c r="D743">
        <v>6.8644680826145503</v>
      </c>
      <c r="E743">
        <v>6.7882285264460496</v>
      </c>
      <c r="F743">
        <v>6.6644852870091498</v>
      </c>
      <c r="G743">
        <v>6.78405762322262</v>
      </c>
      <c r="H743" t="s">
        <v>6222</v>
      </c>
      <c r="I743" t="s">
        <v>6223</v>
      </c>
      <c r="J743" t="s">
        <v>6224</v>
      </c>
      <c r="K743" t="s">
        <v>6225</v>
      </c>
      <c r="L743" t="s">
        <v>6226</v>
      </c>
      <c r="M743" t="s">
        <v>6227</v>
      </c>
      <c r="O743" t="s">
        <v>6228</v>
      </c>
    </row>
    <row r="744" spans="1:15">
      <c r="A744" t="s">
        <v>6229</v>
      </c>
      <c r="B744">
        <v>4.3287422168308996E-3</v>
      </c>
      <c r="C744">
        <v>7.5130333877224</v>
      </c>
      <c r="D744">
        <v>7.62942469647537</v>
      </c>
      <c r="E744">
        <v>7.6042547910898302</v>
      </c>
      <c r="F744">
        <v>7.6425870000724299</v>
      </c>
      <c r="G744">
        <v>7.5492671233081703</v>
      </c>
      <c r="H744" t="s">
        <v>6230</v>
      </c>
      <c r="I744" t="s">
        <v>6231</v>
      </c>
      <c r="J744" t="s">
        <v>6232</v>
      </c>
      <c r="K744" t="s">
        <v>6233</v>
      </c>
      <c r="L744" t="s">
        <v>6234</v>
      </c>
      <c r="M744" t="s">
        <v>6235</v>
      </c>
      <c r="N744" t="s">
        <v>1098</v>
      </c>
      <c r="O744" t="s">
        <v>6236</v>
      </c>
    </row>
    <row r="745" spans="1:15">
      <c r="A745" t="s">
        <v>6237</v>
      </c>
      <c r="B745">
        <v>4.3419767843327099E-3</v>
      </c>
      <c r="C745">
        <v>7.3094129745604803</v>
      </c>
      <c r="D745">
        <v>7.1788856239149501</v>
      </c>
      <c r="E745">
        <v>7.19312502432554</v>
      </c>
      <c r="F745">
        <v>7.2573753144324504</v>
      </c>
      <c r="G745">
        <v>7.1559075130423198</v>
      </c>
      <c r="H745" t="s">
        <v>6238</v>
      </c>
      <c r="I745" t="s">
        <v>6239</v>
      </c>
      <c r="J745" t="s">
        <v>6240</v>
      </c>
      <c r="K745" t="s">
        <v>6241</v>
      </c>
      <c r="L745" t="s">
        <v>6242</v>
      </c>
      <c r="M745" t="s">
        <v>6243</v>
      </c>
      <c r="O745" t="s">
        <v>6244</v>
      </c>
    </row>
    <row r="746" spans="1:15">
      <c r="A746" t="s">
        <v>6245</v>
      </c>
      <c r="B746">
        <v>4.3419767843327099E-3</v>
      </c>
      <c r="C746">
        <v>6.4743575446029098</v>
      </c>
      <c r="D746">
        <v>6.4572133050328997</v>
      </c>
      <c r="E746">
        <v>6.5224854165787001</v>
      </c>
      <c r="F746">
        <v>6.5732273565158801</v>
      </c>
      <c r="G746">
        <v>6.3151059714492597</v>
      </c>
      <c r="H746" t="s">
        <v>6246</v>
      </c>
      <c r="I746" t="s">
        <v>6247</v>
      </c>
      <c r="J746" t="s">
        <v>6248</v>
      </c>
      <c r="K746" t="s">
        <v>6249</v>
      </c>
      <c r="L746" t="s">
        <v>6250</v>
      </c>
      <c r="M746" t="s">
        <v>6251</v>
      </c>
      <c r="O746" t="s">
        <v>6252</v>
      </c>
    </row>
    <row r="747" spans="1:15">
      <c r="A747" t="s">
        <v>6253</v>
      </c>
      <c r="B747">
        <v>4.37056446859347E-3</v>
      </c>
      <c r="C747">
        <v>6.8767042015352198</v>
      </c>
      <c r="D747">
        <v>6.6163227113123098</v>
      </c>
      <c r="E747">
        <v>6.58730662952357</v>
      </c>
      <c r="F747">
        <v>6.6296749970680704</v>
      </c>
      <c r="G747">
        <v>6.4729842079962099</v>
      </c>
      <c r="H747" t="s">
        <v>6254</v>
      </c>
      <c r="I747" t="s">
        <v>6255</v>
      </c>
      <c r="J747" t="s">
        <v>6256</v>
      </c>
      <c r="K747" t="s">
        <v>6257</v>
      </c>
      <c r="L747" t="s">
        <v>6258</v>
      </c>
      <c r="M747" t="s">
        <v>6259</v>
      </c>
      <c r="O747" t="s">
        <v>6260</v>
      </c>
    </row>
    <row r="748" spans="1:15">
      <c r="A748" t="s">
        <v>6261</v>
      </c>
      <c r="B748">
        <v>4.3766034816308096E-3</v>
      </c>
      <c r="C748">
        <v>6.5726021531557999</v>
      </c>
      <c r="D748">
        <v>6.6039878009865802</v>
      </c>
      <c r="E748">
        <v>6.7873519106267901</v>
      </c>
      <c r="F748">
        <v>6.75608037990615</v>
      </c>
      <c r="G748">
        <v>6.69032591826016</v>
      </c>
      <c r="H748" t="s">
        <v>6262</v>
      </c>
      <c r="I748" t="s">
        <v>6263</v>
      </c>
      <c r="J748" t="s">
        <v>6264</v>
      </c>
      <c r="K748" t="s">
        <v>6265</v>
      </c>
      <c r="L748" t="s">
        <v>6266</v>
      </c>
      <c r="M748" t="s">
        <v>6267</v>
      </c>
      <c r="O748" t="s">
        <v>6268</v>
      </c>
    </row>
    <row r="749" spans="1:15">
      <c r="A749" t="s">
        <v>6269</v>
      </c>
      <c r="B749">
        <v>4.3872763296317003E-3</v>
      </c>
      <c r="C749">
        <v>7.1290105006985396</v>
      </c>
      <c r="D749">
        <v>7.2218443046400598</v>
      </c>
      <c r="E749">
        <v>7.23906113741553</v>
      </c>
      <c r="F749">
        <v>6.9762201850867704</v>
      </c>
      <c r="G749">
        <v>7.1811018653844201</v>
      </c>
      <c r="H749" t="s">
        <v>6270</v>
      </c>
      <c r="I749" t="s">
        <v>6271</v>
      </c>
      <c r="J749" t="s">
        <v>6272</v>
      </c>
      <c r="K749" t="s">
        <v>6273</v>
      </c>
      <c r="L749" t="s">
        <v>6274</v>
      </c>
      <c r="M749" t="s">
        <v>6275</v>
      </c>
      <c r="N749" t="s">
        <v>6276</v>
      </c>
      <c r="O749" t="s">
        <v>6277</v>
      </c>
    </row>
    <row r="750" spans="1:15">
      <c r="A750" t="s">
        <v>6278</v>
      </c>
      <c r="B750">
        <v>4.3872763296317003E-3</v>
      </c>
      <c r="C750">
        <v>6.7542798765156196</v>
      </c>
      <c r="D750">
        <v>7.0069076794678704</v>
      </c>
      <c r="E750">
        <v>6.9753784111359103</v>
      </c>
      <c r="F750">
        <v>6.8441340186951098</v>
      </c>
      <c r="G750">
        <v>6.93219522193231</v>
      </c>
      <c r="H750" t="s">
        <v>6279</v>
      </c>
      <c r="I750" t="s">
        <v>6280</v>
      </c>
      <c r="J750" t="s">
        <v>6281</v>
      </c>
      <c r="K750" t="s">
        <v>6282</v>
      </c>
      <c r="L750" t="s">
        <v>6283</v>
      </c>
      <c r="M750" t="s">
        <v>6284</v>
      </c>
      <c r="O750" t="s">
        <v>6285</v>
      </c>
    </row>
    <row r="751" spans="1:15">
      <c r="A751" t="s">
        <v>6286</v>
      </c>
      <c r="B751">
        <v>4.3872763296317003E-3</v>
      </c>
      <c r="C751">
        <v>7.0175411437060999</v>
      </c>
      <c r="D751">
        <v>6.9982711141186202</v>
      </c>
      <c r="E751">
        <v>6.7757320072537297</v>
      </c>
      <c r="F751">
        <v>6.7781100879074296</v>
      </c>
      <c r="G751">
        <v>6.9138281284031802</v>
      </c>
      <c r="H751" t="s">
        <v>6287</v>
      </c>
      <c r="I751" t="s">
        <v>6288</v>
      </c>
      <c r="J751" t="s">
        <v>6289</v>
      </c>
      <c r="K751" t="s">
        <v>6290</v>
      </c>
      <c r="L751" t="s">
        <v>6291</v>
      </c>
      <c r="M751" t="s">
        <v>6292</v>
      </c>
      <c r="O751" t="s">
        <v>6293</v>
      </c>
    </row>
    <row r="752" spans="1:15">
      <c r="A752" t="s">
        <v>6294</v>
      </c>
      <c r="B752">
        <v>4.3872763296317003E-3</v>
      </c>
      <c r="C752">
        <v>7.6291597306592198</v>
      </c>
      <c r="D752">
        <v>7.5726005303635597</v>
      </c>
      <c r="E752">
        <v>7.6148163876835202</v>
      </c>
      <c r="F752">
        <v>7.4154585894326397</v>
      </c>
      <c r="G752">
        <v>7.4523207087243897</v>
      </c>
      <c r="H752" t="s">
        <v>6295</v>
      </c>
      <c r="I752" t="s">
        <v>6296</v>
      </c>
      <c r="J752" t="s">
        <v>6297</v>
      </c>
      <c r="K752" t="s">
        <v>6298</v>
      </c>
      <c r="L752" t="s">
        <v>6299</v>
      </c>
      <c r="M752" t="s">
        <v>6300</v>
      </c>
      <c r="O752" t="s">
        <v>6301</v>
      </c>
    </row>
    <row r="753" spans="1:15">
      <c r="A753" t="s">
        <v>6302</v>
      </c>
      <c r="B753">
        <v>4.3872763296317003E-3</v>
      </c>
      <c r="C753">
        <v>6.7190354060781896</v>
      </c>
      <c r="D753">
        <v>6.8759149643561797</v>
      </c>
      <c r="E753">
        <v>6.7270510401560699</v>
      </c>
      <c r="F753">
        <v>6.73753656374911</v>
      </c>
      <c r="G753">
        <v>6.8555905995525999</v>
      </c>
      <c r="H753" t="s">
        <v>6303</v>
      </c>
      <c r="I753" t="s">
        <v>6304</v>
      </c>
      <c r="J753" t="s">
        <v>6305</v>
      </c>
      <c r="K753" t="s">
        <v>6306</v>
      </c>
      <c r="L753" t="s">
        <v>6307</v>
      </c>
      <c r="M753" t="s">
        <v>6308</v>
      </c>
      <c r="O753" t="s">
        <v>6309</v>
      </c>
    </row>
    <row r="754" spans="1:15">
      <c r="A754" t="s">
        <v>6310</v>
      </c>
      <c r="B754">
        <v>4.3872763296317003E-3</v>
      </c>
      <c r="C754">
        <v>7.0013784565464903</v>
      </c>
      <c r="D754">
        <v>7.1969390721481004</v>
      </c>
      <c r="E754">
        <v>7.0474440491796004</v>
      </c>
      <c r="F754">
        <v>6.9024493022384101</v>
      </c>
      <c r="G754">
        <v>6.9599051162312602</v>
      </c>
      <c r="H754" t="s">
        <v>6311</v>
      </c>
      <c r="I754" t="s">
        <v>6312</v>
      </c>
      <c r="J754" t="s">
        <v>6313</v>
      </c>
      <c r="K754" t="s">
        <v>6314</v>
      </c>
      <c r="L754" t="s">
        <v>6315</v>
      </c>
      <c r="M754" t="s">
        <v>6316</v>
      </c>
      <c r="O754" t="s">
        <v>6317</v>
      </c>
    </row>
    <row r="755" spans="1:15">
      <c r="A755" t="s">
        <v>6318</v>
      </c>
      <c r="B755">
        <v>4.40095225610743E-3</v>
      </c>
      <c r="C755">
        <v>6.7400534307684801</v>
      </c>
      <c r="D755">
        <v>6.62466435033308</v>
      </c>
      <c r="E755">
        <v>6.5814783122842098</v>
      </c>
      <c r="F755">
        <v>6.6997498413493997</v>
      </c>
      <c r="G755">
        <v>6.4741797722692498</v>
      </c>
      <c r="H755" t="s">
        <v>6319</v>
      </c>
      <c r="I755" t="s">
        <v>6320</v>
      </c>
      <c r="J755" t="s">
        <v>6321</v>
      </c>
      <c r="K755" t="s">
        <v>6322</v>
      </c>
      <c r="L755" t="s">
        <v>6323</v>
      </c>
      <c r="M755" t="s">
        <v>6324</v>
      </c>
      <c r="N755" t="s">
        <v>1098</v>
      </c>
      <c r="O755" t="s">
        <v>6325</v>
      </c>
    </row>
    <row r="756" spans="1:15">
      <c r="A756" t="s">
        <v>6326</v>
      </c>
      <c r="B756">
        <v>4.40095225610743E-3</v>
      </c>
      <c r="C756">
        <v>6.6863205222940598</v>
      </c>
      <c r="D756">
        <v>6.5809199370903197</v>
      </c>
      <c r="E756">
        <v>6.4858343029089101</v>
      </c>
      <c r="F756">
        <v>6.4451871832106997</v>
      </c>
      <c r="G756">
        <v>6.4395383672347402</v>
      </c>
      <c r="H756" t="s">
        <v>6327</v>
      </c>
      <c r="I756" t="s">
        <v>6328</v>
      </c>
      <c r="J756" t="s">
        <v>6329</v>
      </c>
      <c r="K756" t="s">
        <v>6330</v>
      </c>
      <c r="L756" t="s">
        <v>6331</v>
      </c>
      <c r="M756" t="s">
        <v>6332</v>
      </c>
      <c r="O756" t="s">
        <v>6333</v>
      </c>
    </row>
    <row r="757" spans="1:15">
      <c r="A757" t="s">
        <v>6334</v>
      </c>
      <c r="B757">
        <v>4.4011876226342202E-3</v>
      </c>
      <c r="C757">
        <v>7.5090809843909598</v>
      </c>
      <c r="D757">
        <v>7.1861069683554204</v>
      </c>
      <c r="E757">
        <v>7.19853964850273</v>
      </c>
      <c r="F757">
        <v>7.4122158331557602</v>
      </c>
      <c r="G757">
        <v>7.4827807865118103</v>
      </c>
      <c r="H757" t="s">
        <v>6335</v>
      </c>
      <c r="I757" t="s">
        <v>6336</v>
      </c>
      <c r="J757" t="s">
        <v>6337</v>
      </c>
      <c r="K757" t="s">
        <v>6338</v>
      </c>
      <c r="L757" t="s">
        <v>6339</v>
      </c>
      <c r="M757" t="s">
        <v>6340</v>
      </c>
      <c r="O757" t="s">
        <v>6341</v>
      </c>
    </row>
    <row r="758" spans="1:15">
      <c r="A758" t="s">
        <v>6342</v>
      </c>
      <c r="B758">
        <v>4.4011876226342202E-3</v>
      </c>
      <c r="C758">
        <v>6.6849604457835596</v>
      </c>
      <c r="D758">
        <v>6.9554935752801796</v>
      </c>
      <c r="E758">
        <v>6.86183628842383</v>
      </c>
      <c r="F758">
        <v>6.9440652655848201</v>
      </c>
      <c r="G758">
        <v>6.8898862812743999</v>
      </c>
      <c r="H758" t="s">
        <v>6343</v>
      </c>
      <c r="I758" t="s">
        <v>6344</v>
      </c>
      <c r="J758" t="s">
        <v>6345</v>
      </c>
      <c r="K758" t="s">
        <v>6346</v>
      </c>
      <c r="L758" t="s">
        <v>6347</v>
      </c>
      <c r="M758" t="s">
        <v>6348</v>
      </c>
      <c r="O758" t="s">
        <v>6349</v>
      </c>
    </row>
    <row r="759" spans="1:15">
      <c r="A759" t="s">
        <v>6350</v>
      </c>
      <c r="B759">
        <v>4.4533860303182897E-3</v>
      </c>
      <c r="C759">
        <v>6.9524054423209396</v>
      </c>
      <c r="D759">
        <v>7.0577477586344397</v>
      </c>
      <c r="E759">
        <v>7.0340850235764298</v>
      </c>
      <c r="F759">
        <v>7.0807216182524204</v>
      </c>
      <c r="G759">
        <v>6.9099950881706098</v>
      </c>
      <c r="H759" t="s">
        <v>6351</v>
      </c>
      <c r="I759" t="s">
        <v>6352</v>
      </c>
      <c r="J759" t="s">
        <v>6353</v>
      </c>
      <c r="K759" t="s">
        <v>6354</v>
      </c>
      <c r="L759" t="s">
        <v>6355</v>
      </c>
      <c r="M759" t="s">
        <v>6356</v>
      </c>
      <c r="N759" t="s">
        <v>6357</v>
      </c>
      <c r="O759" t="s">
        <v>6358</v>
      </c>
    </row>
    <row r="760" spans="1:15">
      <c r="A760" t="s">
        <v>6359</v>
      </c>
      <c r="B760">
        <v>4.4928809705069399E-3</v>
      </c>
      <c r="C760">
        <v>6.6836955260269297</v>
      </c>
      <c r="D760">
        <v>6.5650117858046704</v>
      </c>
      <c r="E760">
        <v>6.5885122093005402</v>
      </c>
      <c r="F760">
        <v>6.7449543800015697</v>
      </c>
      <c r="G760">
        <v>6.7128615572183996</v>
      </c>
      <c r="H760" t="s">
        <v>6360</v>
      </c>
      <c r="I760" t="s">
        <v>6361</v>
      </c>
      <c r="J760" t="s">
        <v>6362</v>
      </c>
      <c r="K760" t="s">
        <v>6363</v>
      </c>
      <c r="L760" t="s">
        <v>6364</v>
      </c>
      <c r="M760" t="s">
        <v>6365</v>
      </c>
      <c r="N760" t="s">
        <v>6366</v>
      </c>
      <c r="O760" t="s">
        <v>6367</v>
      </c>
    </row>
    <row r="761" spans="1:15">
      <c r="A761" t="s">
        <v>6368</v>
      </c>
      <c r="B761">
        <v>4.4928809705069399E-3</v>
      </c>
      <c r="C761">
        <v>7.1700414477258398</v>
      </c>
      <c r="D761">
        <v>7.0403224964146096</v>
      </c>
      <c r="E761">
        <v>6.9896458075597696</v>
      </c>
      <c r="F761">
        <v>6.9593068778757896</v>
      </c>
      <c r="G761">
        <v>6.8709593368526498</v>
      </c>
      <c r="H761" t="s">
        <v>6369</v>
      </c>
      <c r="I761" t="s">
        <v>6370</v>
      </c>
      <c r="J761" t="s">
        <v>6371</v>
      </c>
      <c r="K761" t="s">
        <v>6372</v>
      </c>
      <c r="L761" t="s">
        <v>6373</v>
      </c>
      <c r="M761" t="s">
        <v>6374</v>
      </c>
      <c r="O761" t="s">
        <v>6375</v>
      </c>
    </row>
    <row r="762" spans="1:15">
      <c r="A762" t="s">
        <v>6376</v>
      </c>
      <c r="B762">
        <v>4.5089353899144397E-3</v>
      </c>
      <c r="C762">
        <v>6.9466837779950499</v>
      </c>
      <c r="D762">
        <v>6.8962432508301896</v>
      </c>
      <c r="E762">
        <v>6.9575987836747899</v>
      </c>
      <c r="F762">
        <v>6.8435576489844303</v>
      </c>
      <c r="G762">
        <v>6.9678726904644996</v>
      </c>
      <c r="H762" t="s">
        <v>6377</v>
      </c>
      <c r="I762" t="s">
        <v>6378</v>
      </c>
      <c r="J762" t="s">
        <v>6379</v>
      </c>
      <c r="K762" t="s">
        <v>6380</v>
      </c>
      <c r="L762" t="s">
        <v>6381</v>
      </c>
      <c r="M762" t="s">
        <v>6382</v>
      </c>
      <c r="O762" t="s">
        <v>6383</v>
      </c>
    </row>
    <row r="763" spans="1:15">
      <c r="A763" t="s">
        <v>6384</v>
      </c>
      <c r="B763">
        <v>4.5089353899144397E-3</v>
      </c>
      <c r="C763">
        <v>7.1074966965815296</v>
      </c>
      <c r="D763">
        <v>7.01625074599513</v>
      </c>
      <c r="E763">
        <v>6.9831419946057203</v>
      </c>
      <c r="F763">
        <v>7.0955882154924597</v>
      </c>
      <c r="G763">
        <v>6.9185585652987402</v>
      </c>
      <c r="H763" t="s">
        <v>6385</v>
      </c>
      <c r="I763" t="s">
        <v>6386</v>
      </c>
      <c r="J763" t="s">
        <v>6387</v>
      </c>
      <c r="K763" t="s">
        <v>6388</v>
      </c>
      <c r="L763" t="s">
        <v>6389</v>
      </c>
      <c r="M763" t="s">
        <v>6390</v>
      </c>
      <c r="N763" t="s">
        <v>6391</v>
      </c>
      <c r="O763" t="s">
        <v>6392</v>
      </c>
    </row>
    <row r="764" spans="1:15">
      <c r="A764" t="s">
        <v>6393</v>
      </c>
      <c r="B764">
        <v>4.5089353899144397E-3</v>
      </c>
      <c r="C764">
        <v>6.94042951582498</v>
      </c>
      <c r="D764">
        <v>6.5208031911901303</v>
      </c>
      <c r="E764">
        <v>6.6487363849520698</v>
      </c>
      <c r="F764">
        <v>6.4404575644285602</v>
      </c>
      <c r="G764">
        <v>6.5256602040418299</v>
      </c>
      <c r="H764" t="s">
        <v>6394</v>
      </c>
      <c r="I764" t="s">
        <v>6395</v>
      </c>
      <c r="J764" t="s">
        <v>6396</v>
      </c>
      <c r="K764" t="s">
        <v>6397</v>
      </c>
      <c r="L764" t="s">
        <v>6398</v>
      </c>
      <c r="M764" t="s">
        <v>6399</v>
      </c>
      <c r="N764" t="s">
        <v>6400</v>
      </c>
      <c r="O764" t="s">
        <v>6401</v>
      </c>
    </row>
    <row r="765" spans="1:15">
      <c r="A765" t="s">
        <v>6402</v>
      </c>
      <c r="B765">
        <v>4.5237536445222803E-3</v>
      </c>
      <c r="C765">
        <v>6.9912900267436102</v>
      </c>
      <c r="D765">
        <v>7.0842019246717101</v>
      </c>
      <c r="E765">
        <v>7.0748059813376702</v>
      </c>
      <c r="F765">
        <v>6.9487488940042397</v>
      </c>
      <c r="G765">
        <v>7.07584826406773</v>
      </c>
      <c r="H765" t="s">
        <v>6403</v>
      </c>
      <c r="I765" t="s">
        <v>6404</v>
      </c>
      <c r="J765" t="s">
        <v>6405</v>
      </c>
      <c r="K765" t="s">
        <v>6406</v>
      </c>
      <c r="L765" t="s">
        <v>6407</v>
      </c>
      <c r="M765" t="s">
        <v>6408</v>
      </c>
      <c r="O765" t="s">
        <v>6409</v>
      </c>
    </row>
    <row r="766" spans="1:15">
      <c r="A766" t="s">
        <v>6410</v>
      </c>
      <c r="B766">
        <v>4.5384806828785403E-3</v>
      </c>
      <c r="C766">
        <v>6.5134953187910201</v>
      </c>
      <c r="D766">
        <v>7.0247238572044504</v>
      </c>
      <c r="E766">
        <v>6.8078303156162399</v>
      </c>
      <c r="F766">
        <v>6.7620590470003696</v>
      </c>
      <c r="G766">
        <v>6.6501780199132803</v>
      </c>
      <c r="H766" t="s">
        <v>6411</v>
      </c>
      <c r="I766" t="s">
        <v>6412</v>
      </c>
      <c r="J766" t="s">
        <v>6413</v>
      </c>
      <c r="K766" t="s">
        <v>6414</v>
      </c>
      <c r="L766" t="s">
        <v>6415</v>
      </c>
      <c r="M766" t="s">
        <v>6416</v>
      </c>
      <c r="O766" t="s">
        <v>6417</v>
      </c>
    </row>
    <row r="767" spans="1:15">
      <c r="A767" t="s">
        <v>6418</v>
      </c>
      <c r="B767">
        <v>4.5384806828785403E-3</v>
      </c>
      <c r="C767">
        <v>6.6202198352640398</v>
      </c>
      <c r="D767">
        <v>6.7443051177829902</v>
      </c>
      <c r="E767">
        <v>6.5556826999283597</v>
      </c>
      <c r="F767">
        <v>6.6900179498124199</v>
      </c>
      <c r="G767">
        <v>6.57892277098001</v>
      </c>
      <c r="H767" t="s">
        <v>6419</v>
      </c>
      <c r="I767" t="s">
        <v>6420</v>
      </c>
      <c r="J767" t="s">
        <v>6421</v>
      </c>
      <c r="K767" t="s">
        <v>6422</v>
      </c>
      <c r="L767" t="s">
        <v>6423</v>
      </c>
      <c r="M767" t="s">
        <v>6424</v>
      </c>
      <c r="O767" t="s">
        <v>6425</v>
      </c>
    </row>
    <row r="768" spans="1:15">
      <c r="A768" t="s">
        <v>6426</v>
      </c>
      <c r="B768">
        <v>4.6004916914459603E-3</v>
      </c>
      <c r="C768">
        <v>6.3822021855214004</v>
      </c>
      <c r="D768">
        <v>6.4569035367175296</v>
      </c>
      <c r="E768">
        <v>6.7589995337506501</v>
      </c>
      <c r="F768">
        <v>6.8548837179714104</v>
      </c>
      <c r="G768">
        <v>6.2294089673364503</v>
      </c>
      <c r="H768" t="s">
        <v>6427</v>
      </c>
      <c r="I768" t="s">
        <v>6428</v>
      </c>
      <c r="J768" t="s">
        <v>6429</v>
      </c>
      <c r="K768" t="s">
        <v>6430</v>
      </c>
      <c r="L768" t="s">
        <v>6431</v>
      </c>
      <c r="M768" t="s">
        <v>6432</v>
      </c>
      <c r="O768" t="s">
        <v>6433</v>
      </c>
    </row>
    <row r="769" spans="1:15">
      <c r="A769" t="s">
        <v>6434</v>
      </c>
      <c r="B769">
        <v>4.6004916914459603E-3</v>
      </c>
      <c r="C769">
        <v>6.6349471490786902</v>
      </c>
      <c r="D769">
        <v>6.46885685819767</v>
      </c>
      <c r="E769">
        <v>6.48234809306717</v>
      </c>
      <c r="F769">
        <v>6.5579278519980404</v>
      </c>
      <c r="G769">
        <v>6.5690858909437804</v>
      </c>
      <c r="H769" t="s">
        <v>6435</v>
      </c>
      <c r="I769" t="s">
        <v>6436</v>
      </c>
      <c r="J769" t="s">
        <v>6437</v>
      </c>
      <c r="K769" t="s">
        <v>6438</v>
      </c>
      <c r="L769" t="s">
        <v>6439</v>
      </c>
      <c r="M769" t="s">
        <v>6440</v>
      </c>
      <c r="O769" t="s">
        <v>6441</v>
      </c>
    </row>
    <row r="770" spans="1:15">
      <c r="A770" t="s">
        <v>6442</v>
      </c>
      <c r="B770">
        <v>4.6083480245791399E-3</v>
      </c>
      <c r="C770">
        <v>7.4218407377077504</v>
      </c>
      <c r="D770">
        <v>7.6447061173049997</v>
      </c>
      <c r="E770">
        <v>7.7326850732873798</v>
      </c>
      <c r="F770">
        <v>7.5684141267178902</v>
      </c>
      <c r="G770">
        <v>7.7180079491793503</v>
      </c>
      <c r="H770" t="s">
        <v>6443</v>
      </c>
      <c r="I770" t="s">
        <v>6444</v>
      </c>
      <c r="J770" t="s">
        <v>6445</v>
      </c>
      <c r="K770" t="s">
        <v>6446</v>
      </c>
      <c r="L770" t="s">
        <v>6447</v>
      </c>
      <c r="M770" t="s">
        <v>6448</v>
      </c>
      <c r="N770" t="s">
        <v>6449</v>
      </c>
      <c r="O770" t="s">
        <v>6450</v>
      </c>
    </row>
    <row r="771" spans="1:15">
      <c r="A771" t="s">
        <v>6451</v>
      </c>
      <c r="B771">
        <v>4.61460534842609E-3</v>
      </c>
      <c r="C771">
        <v>6.8837685301019302</v>
      </c>
      <c r="D771">
        <v>6.9725116388158197</v>
      </c>
      <c r="E771">
        <v>6.7797535076110202</v>
      </c>
      <c r="F771">
        <v>6.7733396125142704</v>
      </c>
      <c r="G771">
        <v>6.7727784167281504</v>
      </c>
      <c r="H771" t="s">
        <v>6452</v>
      </c>
      <c r="I771" t="s">
        <v>6453</v>
      </c>
      <c r="J771" t="s">
        <v>6454</v>
      </c>
      <c r="K771" t="s">
        <v>6455</v>
      </c>
      <c r="L771" t="s">
        <v>6456</v>
      </c>
      <c r="M771" t="s">
        <v>6457</v>
      </c>
      <c r="N771" t="s">
        <v>584</v>
      </c>
      <c r="O771" t="s">
        <v>6458</v>
      </c>
    </row>
    <row r="772" spans="1:15">
      <c r="A772" t="s">
        <v>6459</v>
      </c>
      <c r="B772">
        <v>4.61460534842609E-3</v>
      </c>
      <c r="C772">
        <v>6.3732275465612203</v>
      </c>
      <c r="D772">
        <v>5.9919761526033799</v>
      </c>
      <c r="E772">
        <v>6.2124112027719596</v>
      </c>
      <c r="F772">
        <v>6.3285985767207897</v>
      </c>
      <c r="G772">
        <v>6.1202135048897404</v>
      </c>
      <c r="H772" t="s">
        <v>6460</v>
      </c>
      <c r="I772" t="s">
        <v>6461</v>
      </c>
      <c r="J772" t="s">
        <v>6462</v>
      </c>
      <c r="K772" t="s">
        <v>6463</v>
      </c>
      <c r="L772" t="s">
        <v>6464</v>
      </c>
      <c r="M772" t="s">
        <v>6465</v>
      </c>
      <c r="N772" t="s">
        <v>2027</v>
      </c>
      <c r="O772" t="s">
        <v>6466</v>
      </c>
    </row>
    <row r="773" spans="1:15">
      <c r="A773" t="s">
        <v>6467</v>
      </c>
      <c r="B773">
        <v>4.6547530092276102E-3</v>
      </c>
      <c r="C773">
        <v>6.9289815142584503</v>
      </c>
      <c r="D773">
        <v>7.0501751190930504</v>
      </c>
      <c r="E773">
        <v>6.9413729566511204</v>
      </c>
      <c r="F773">
        <v>6.94192068834798</v>
      </c>
      <c r="G773">
        <v>7.0566845081485603</v>
      </c>
      <c r="H773" t="s">
        <v>6468</v>
      </c>
      <c r="I773" t="s">
        <v>6469</v>
      </c>
      <c r="J773" t="s">
        <v>6470</v>
      </c>
      <c r="K773" t="s">
        <v>6471</v>
      </c>
      <c r="L773" t="s">
        <v>6472</v>
      </c>
      <c r="M773" t="s">
        <v>6473</v>
      </c>
      <c r="O773" t="s">
        <v>6474</v>
      </c>
    </row>
    <row r="774" spans="1:15">
      <c r="A774" t="s">
        <v>6475</v>
      </c>
      <c r="B774">
        <v>4.6547530092276102E-3</v>
      </c>
      <c r="C774">
        <v>6.8290625626665697</v>
      </c>
      <c r="D774">
        <v>7.0014299977968699</v>
      </c>
      <c r="E774">
        <v>7.1014343791161396</v>
      </c>
      <c r="F774">
        <v>6.9820245556970502</v>
      </c>
      <c r="G774">
        <v>7.1096886886929198</v>
      </c>
      <c r="H774" t="s">
        <v>6476</v>
      </c>
      <c r="I774" t="s">
        <v>6477</v>
      </c>
      <c r="J774" t="s">
        <v>6478</v>
      </c>
      <c r="K774" t="s">
        <v>6479</v>
      </c>
      <c r="L774" t="s">
        <v>6480</v>
      </c>
      <c r="M774" t="s">
        <v>6481</v>
      </c>
      <c r="O774" t="s">
        <v>6482</v>
      </c>
    </row>
    <row r="775" spans="1:15">
      <c r="A775" t="s">
        <v>6483</v>
      </c>
      <c r="B775">
        <v>4.7082973518970403E-3</v>
      </c>
      <c r="C775">
        <v>6.7654453573294999</v>
      </c>
      <c r="D775">
        <v>6.6055359550217201</v>
      </c>
      <c r="E775">
        <v>6.7414365209128304</v>
      </c>
      <c r="F775">
        <v>6.7994320285186598</v>
      </c>
      <c r="G775">
        <v>6.77403530516104</v>
      </c>
      <c r="H775" t="s">
        <v>6484</v>
      </c>
      <c r="I775" t="s">
        <v>6485</v>
      </c>
      <c r="J775" t="s">
        <v>6486</v>
      </c>
      <c r="K775" t="s">
        <v>6487</v>
      </c>
      <c r="L775" t="s">
        <v>6488</v>
      </c>
      <c r="M775" t="s">
        <v>6489</v>
      </c>
      <c r="N775" t="s">
        <v>5400</v>
      </c>
      <c r="O775" t="s">
        <v>6490</v>
      </c>
    </row>
    <row r="776" spans="1:15">
      <c r="A776" t="s">
        <v>6491</v>
      </c>
      <c r="B776">
        <v>4.7323345312582296E-3</v>
      </c>
      <c r="C776">
        <v>6.7005701145302501</v>
      </c>
      <c r="D776">
        <v>6.8648660134424198</v>
      </c>
      <c r="E776">
        <v>6.9384763363051301</v>
      </c>
      <c r="F776">
        <v>6.7572160149373204</v>
      </c>
      <c r="G776">
        <v>6.5949381507053104</v>
      </c>
      <c r="H776" t="s">
        <v>6492</v>
      </c>
      <c r="I776" t="s">
        <v>6493</v>
      </c>
      <c r="J776" t="s">
        <v>6494</v>
      </c>
      <c r="K776" t="s">
        <v>6495</v>
      </c>
      <c r="L776" t="s">
        <v>6496</v>
      </c>
      <c r="M776" t="s">
        <v>6497</v>
      </c>
      <c r="O776" t="s">
        <v>6498</v>
      </c>
    </row>
    <row r="777" spans="1:15">
      <c r="A777" t="s">
        <v>6499</v>
      </c>
      <c r="B777">
        <v>4.8058102176154298E-3</v>
      </c>
      <c r="C777">
        <v>6.7769329990438703</v>
      </c>
      <c r="D777">
        <v>6.5978741215858001</v>
      </c>
      <c r="E777">
        <v>6.78159058790395</v>
      </c>
      <c r="F777">
        <v>7.0492762439373804</v>
      </c>
      <c r="G777">
        <v>6.5353955131810402</v>
      </c>
      <c r="H777" t="s">
        <v>6500</v>
      </c>
      <c r="I777" t="s">
        <v>6501</v>
      </c>
      <c r="J777" t="s">
        <v>6502</v>
      </c>
      <c r="K777" t="s">
        <v>6503</v>
      </c>
      <c r="L777" t="s">
        <v>6504</v>
      </c>
      <c r="M777" t="s">
        <v>6505</v>
      </c>
      <c r="N777" t="s">
        <v>6506</v>
      </c>
      <c r="O777" t="s">
        <v>6507</v>
      </c>
    </row>
    <row r="778" spans="1:15">
      <c r="A778" t="s">
        <v>6508</v>
      </c>
      <c r="B778">
        <v>4.81140431653964E-3</v>
      </c>
      <c r="C778">
        <v>7.2188488084598301</v>
      </c>
      <c r="D778">
        <v>7.0132248293341997</v>
      </c>
      <c r="E778">
        <v>7.0419645888106199</v>
      </c>
      <c r="F778">
        <v>7.0391239054422501</v>
      </c>
      <c r="G778">
        <v>6.9461473847044504</v>
      </c>
      <c r="H778" t="s">
        <v>6509</v>
      </c>
      <c r="I778" t="s">
        <v>6510</v>
      </c>
      <c r="J778" t="s">
        <v>6511</v>
      </c>
      <c r="K778" t="s">
        <v>6512</v>
      </c>
      <c r="L778" t="s">
        <v>6513</v>
      </c>
      <c r="M778" t="s">
        <v>6514</v>
      </c>
      <c r="O778" t="s">
        <v>6515</v>
      </c>
    </row>
    <row r="779" spans="1:15">
      <c r="A779" t="s">
        <v>6516</v>
      </c>
      <c r="B779">
        <v>4.8460133911844899E-3</v>
      </c>
      <c r="C779">
        <v>7.2213561480917603</v>
      </c>
      <c r="D779">
        <v>7.3442720831618704</v>
      </c>
      <c r="E779">
        <v>7.3258775911921301</v>
      </c>
      <c r="F779">
        <v>7.3024957074385304</v>
      </c>
      <c r="G779">
        <v>7.3002690803766903</v>
      </c>
      <c r="H779" t="s">
        <v>6517</v>
      </c>
      <c r="I779" t="s">
        <v>6518</v>
      </c>
      <c r="J779" t="s">
        <v>6519</v>
      </c>
      <c r="K779" t="s">
        <v>6520</v>
      </c>
      <c r="L779" t="s">
        <v>6521</v>
      </c>
      <c r="M779" t="s">
        <v>6522</v>
      </c>
      <c r="O779" t="s">
        <v>6523</v>
      </c>
    </row>
    <row r="780" spans="1:15">
      <c r="A780" t="s">
        <v>6524</v>
      </c>
      <c r="B780">
        <v>4.8623887981470897E-3</v>
      </c>
      <c r="C780">
        <v>7.4756139682079397</v>
      </c>
      <c r="D780">
        <v>7.3868523573689</v>
      </c>
      <c r="E780">
        <v>7.5546143288669398</v>
      </c>
      <c r="F780">
        <v>7.5476444050658804</v>
      </c>
      <c r="G780">
        <v>7.0684579437184301</v>
      </c>
      <c r="H780" t="s">
        <v>6525</v>
      </c>
      <c r="I780" t="s">
        <v>6526</v>
      </c>
      <c r="J780" t="s">
        <v>6527</v>
      </c>
      <c r="K780" t="s">
        <v>6528</v>
      </c>
      <c r="L780" t="s">
        <v>6529</v>
      </c>
      <c r="M780" t="s">
        <v>6530</v>
      </c>
      <c r="O780" t="s">
        <v>6531</v>
      </c>
    </row>
    <row r="781" spans="1:15">
      <c r="A781" t="s">
        <v>6532</v>
      </c>
      <c r="B781">
        <v>4.8789271695998202E-3</v>
      </c>
      <c r="C781">
        <v>7.0020227822121504</v>
      </c>
      <c r="D781">
        <v>6.7723412231876097</v>
      </c>
      <c r="E781">
        <v>6.8163903695570003</v>
      </c>
      <c r="F781">
        <v>6.9188696096613</v>
      </c>
      <c r="G781">
        <v>6.6841674337231103</v>
      </c>
      <c r="H781" t="s">
        <v>6533</v>
      </c>
      <c r="I781" t="s">
        <v>6534</v>
      </c>
      <c r="J781" t="s">
        <v>6535</v>
      </c>
      <c r="K781" t="s">
        <v>6536</v>
      </c>
      <c r="L781" t="s">
        <v>6537</v>
      </c>
      <c r="M781" t="s">
        <v>6538</v>
      </c>
      <c r="O781" t="s">
        <v>6539</v>
      </c>
    </row>
    <row r="782" spans="1:15">
      <c r="A782" t="s">
        <v>6540</v>
      </c>
      <c r="B782">
        <v>4.9108694329574902E-3</v>
      </c>
      <c r="C782">
        <v>6.7669104477847197</v>
      </c>
      <c r="D782">
        <v>6.6337436123888498</v>
      </c>
      <c r="E782">
        <v>6.7300290239249803</v>
      </c>
      <c r="F782">
        <v>6.8743656129967503</v>
      </c>
      <c r="G782">
        <v>6.7120215333500797</v>
      </c>
      <c r="H782" t="s">
        <v>6541</v>
      </c>
      <c r="I782" t="s">
        <v>6542</v>
      </c>
      <c r="J782" t="s">
        <v>6543</v>
      </c>
      <c r="K782" t="s">
        <v>6544</v>
      </c>
      <c r="L782" t="s">
        <v>6545</v>
      </c>
      <c r="M782" t="s">
        <v>6546</v>
      </c>
      <c r="O782" t="s">
        <v>6547</v>
      </c>
    </row>
    <row r="783" spans="1:15">
      <c r="A783" t="s">
        <v>6548</v>
      </c>
      <c r="B783">
        <v>5.0128968593010203E-3</v>
      </c>
      <c r="C783">
        <v>6.9397913111938596</v>
      </c>
      <c r="D783">
        <v>7.1605286102832002</v>
      </c>
      <c r="E783">
        <v>7.1924466322847103</v>
      </c>
      <c r="F783">
        <v>7.0651448703468898</v>
      </c>
      <c r="G783">
        <v>7.0823566731651004</v>
      </c>
      <c r="H783" t="s">
        <v>6549</v>
      </c>
      <c r="I783" t="s">
        <v>6550</v>
      </c>
      <c r="J783" t="s">
        <v>6551</v>
      </c>
      <c r="K783" t="s">
        <v>6552</v>
      </c>
      <c r="L783" t="s">
        <v>6553</v>
      </c>
      <c r="M783" t="s">
        <v>6554</v>
      </c>
      <c r="N783" t="s">
        <v>6187</v>
      </c>
      <c r="O783" t="s">
        <v>6555</v>
      </c>
    </row>
    <row r="784" spans="1:15">
      <c r="A784" t="s">
        <v>6556</v>
      </c>
      <c r="B784">
        <v>5.0250006231233098E-3</v>
      </c>
      <c r="C784">
        <v>6.9375410901985903</v>
      </c>
      <c r="D784">
        <v>7.0907906927400202</v>
      </c>
      <c r="E784">
        <v>7.1383670970319901</v>
      </c>
      <c r="F784">
        <v>7.1410084924062396</v>
      </c>
      <c r="G784">
        <v>7.0377047104124504</v>
      </c>
      <c r="H784" t="s">
        <v>6557</v>
      </c>
      <c r="I784" t="s">
        <v>6558</v>
      </c>
      <c r="J784" t="s">
        <v>6559</v>
      </c>
      <c r="K784" t="s">
        <v>6560</v>
      </c>
      <c r="L784" t="s">
        <v>6561</v>
      </c>
      <c r="M784" t="s">
        <v>6562</v>
      </c>
      <c r="N784" t="s">
        <v>109</v>
      </c>
      <c r="O784" t="s">
        <v>6563</v>
      </c>
    </row>
    <row r="785" spans="1:15">
      <c r="A785" t="s">
        <v>6564</v>
      </c>
      <c r="B785">
        <v>5.0298589873543596E-3</v>
      </c>
      <c r="C785">
        <v>6.8446904274541902</v>
      </c>
      <c r="D785">
        <v>6.8037358828791401</v>
      </c>
      <c r="E785">
        <v>6.7508425461732697</v>
      </c>
      <c r="F785">
        <v>6.78356733997565</v>
      </c>
      <c r="G785">
        <v>6.5824926688814998</v>
      </c>
      <c r="H785" t="s">
        <v>6565</v>
      </c>
      <c r="I785" t="s">
        <v>6566</v>
      </c>
      <c r="J785" t="s">
        <v>6567</v>
      </c>
      <c r="K785" t="s">
        <v>6568</v>
      </c>
      <c r="L785" t="s">
        <v>6569</v>
      </c>
      <c r="M785" t="s">
        <v>6570</v>
      </c>
      <c r="O785" t="s">
        <v>6571</v>
      </c>
    </row>
    <row r="786" spans="1:15">
      <c r="A786" t="s">
        <v>6572</v>
      </c>
      <c r="B786">
        <v>5.0298589873543596E-3</v>
      </c>
      <c r="C786">
        <v>6.4655168888979802</v>
      </c>
      <c r="D786">
        <v>6.6950066315999699</v>
      </c>
      <c r="E786">
        <v>6.6638545006896299</v>
      </c>
      <c r="F786">
        <v>6.8158166555744701</v>
      </c>
      <c r="G786">
        <v>6.5647206034035204</v>
      </c>
      <c r="H786" t="s">
        <v>6573</v>
      </c>
      <c r="I786" t="s">
        <v>6574</v>
      </c>
      <c r="J786" t="s">
        <v>6575</v>
      </c>
      <c r="K786" t="s">
        <v>6576</v>
      </c>
      <c r="L786" t="s">
        <v>6577</v>
      </c>
      <c r="M786" t="s">
        <v>6578</v>
      </c>
      <c r="N786" t="s">
        <v>3068</v>
      </c>
      <c r="O786" t="s">
        <v>6579</v>
      </c>
    </row>
    <row r="787" spans="1:15">
      <c r="A787" t="s">
        <v>6580</v>
      </c>
      <c r="B787">
        <v>5.0298589873543596E-3</v>
      </c>
      <c r="C787">
        <v>6.6066275111597701</v>
      </c>
      <c r="D787">
        <v>6.4934750858130998</v>
      </c>
      <c r="E787">
        <v>6.6053590203602797</v>
      </c>
      <c r="F787">
        <v>6.3764116587379602</v>
      </c>
      <c r="G787">
        <v>6.66790392292536</v>
      </c>
      <c r="H787" t="s">
        <v>6581</v>
      </c>
      <c r="I787" t="s">
        <v>6582</v>
      </c>
      <c r="J787" t="s">
        <v>6583</v>
      </c>
      <c r="K787" t="s">
        <v>6584</v>
      </c>
      <c r="L787" t="s">
        <v>6585</v>
      </c>
      <c r="M787" t="s">
        <v>6586</v>
      </c>
      <c r="N787" t="s">
        <v>3708</v>
      </c>
      <c r="O787" t="s">
        <v>6587</v>
      </c>
    </row>
    <row r="788" spans="1:15">
      <c r="A788" t="s">
        <v>6588</v>
      </c>
      <c r="B788">
        <v>5.14468987292709E-3</v>
      </c>
      <c r="C788">
        <v>6.9115303780572104</v>
      </c>
      <c r="D788">
        <v>6.8032711123751204</v>
      </c>
      <c r="E788">
        <v>6.5499634881111399</v>
      </c>
      <c r="F788">
        <v>6.9281952570901302</v>
      </c>
      <c r="G788">
        <v>6.7589618585159403</v>
      </c>
      <c r="H788" t="s">
        <v>6589</v>
      </c>
      <c r="I788" t="s">
        <v>6590</v>
      </c>
      <c r="J788" t="s">
        <v>6591</v>
      </c>
      <c r="K788" t="s">
        <v>6592</v>
      </c>
      <c r="L788" t="s">
        <v>6593</v>
      </c>
      <c r="M788" t="s">
        <v>6594</v>
      </c>
      <c r="N788" t="s">
        <v>6031</v>
      </c>
      <c r="O788" t="s">
        <v>6595</v>
      </c>
    </row>
    <row r="789" spans="1:15">
      <c r="A789" t="s">
        <v>6596</v>
      </c>
      <c r="B789">
        <v>5.14468987292709E-3</v>
      </c>
      <c r="C789">
        <v>6.6986653963326201</v>
      </c>
      <c r="D789">
        <v>6.9807126455233002</v>
      </c>
      <c r="E789">
        <v>6.9018894909757904</v>
      </c>
      <c r="F789">
        <v>6.8395294009375203</v>
      </c>
      <c r="G789">
        <v>6.5575791001769899</v>
      </c>
      <c r="H789" t="s">
        <v>6597</v>
      </c>
      <c r="I789" t="s">
        <v>6598</v>
      </c>
      <c r="J789" t="s">
        <v>6599</v>
      </c>
      <c r="K789" t="s">
        <v>6600</v>
      </c>
      <c r="L789" t="s">
        <v>6601</v>
      </c>
      <c r="M789" t="s">
        <v>6602</v>
      </c>
      <c r="O789" t="s">
        <v>6603</v>
      </c>
    </row>
    <row r="790" spans="1:15">
      <c r="A790" t="s">
        <v>6604</v>
      </c>
      <c r="B790">
        <v>5.14468987292709E-3</v>
      </c>
      <c r="C790">
        <v>6.8053590860460398</v>
      </c>
      <c r="D790">
        <v>6.8886216380008101</v>
      </c>
      <c r="E790">
        <v>6.8925639306846902</v>
      </c>
      <c r="F790">
        <v>6.6400934374868301</v>
      </c>
      <c r="G790">
        <v>6.6359785357387997</v>
      </c>
      <c r="H790" t="s">
        <v>6605</v>
      </c>
      <c r="I790" t="s">
        <v>6606</v>
      </c>
      <c r="J790" t="s">
        <v>6607</v>
      </c>
      <c r="K790" t="s">
        <v>6608</v>
      </c>
      <c r="L790" t="s">
        <v>6609</v>
      </c>
      <c r="M790" t="s">
        <v>6610</v>
      </c>
      <c r="N790" t="s">
        <v>6611</v>
      </c>
      <c r="O790" t="s">
        <v>6612</v>
      </c>
    </row>
    <row r="791" spans="1:15">
      <c r="A791" t="s">
        <v>6613</v>
      </c>
      <c r="B791">
        <v>5.15144478512482E-3</v>
      </c>
      <c r="C791">
        <v>6.8443974149128399</v>
      </c>
      <c r="D791">
        <v>7.0130673047576604</v>
      </c>
      <c r="E791">
        <v>7.1355806517506499</v>
      </c>
      <c r="F791">
        <v>7.08747947162784</v>
      </c>
      <c r="G791">
        <v>6.7544804294960299</v>
      </c>
      <c r="H791" t="s">
        <v>6614</v>
      </c>
      <c r="I791" t="s">
        <v>6615</v>
      </c>
      <c r="J791" t="s">
        <v>6616</v>
      </c>
      <c r="K791" t="s">
        <v>6617</v>
      </c>
      <c r="L791" t="s">
        <v>6618</v>
      </c>
      <c r="M791" t="s">
        <v>6619</v>
      </c>
      <c r="O791" t="s">
        <v>6620</v>
      </c>
    </row>
    <row r="792" spans="1:15">
      <c r="A792" t="s">
        <v>6621</v>
      </c>
      <c r="B792">
        <v>5.1639301867603803E-3</v>
      </c>
      <c r="C792">
        <v>7.3288797766329603</v>
      </c>
      <c r="D792">
        <v>7.3497989174714897</v>
      </c>
      <c r="E792">
        <v>7.1440211058448897</v>
      </c>
      <c r="F792">
        <v>7.49314201751542</v>
      </c>
      <c r="G792">
        <v>7.3772008164804896</v>
      </c>
      <c r="H792" t="s">
        <v>6622</v>
      </c>
      <c r="I792" t="s">
        <v>6623</v>
      </c>
      <c r="J792" t="s">
        <v>6624</v>
      </c>
      <c r="K792" t="s">
        <v>6625</v>
      </c>
      <c r="L792" t="s">
        <v>6626</v>
      </c>
      <c r="M792" t="s">
        <v>6627</v>
      </c>
      <c r="N792" t="s">
        <v>635</v>
      </c>
      <c r="O792" t="s">
        <v>6628</v>
      </c>
    </row>
    <row r="793" spans="1:15">
      <c r="A793" t="s">
        <v>6629</v>
      </c>
      <c r="B793">
        <v>5.1853645250040997E-3</v>
      </c>
      <c r="C793">
        <v>7.2239713752563901</v>
      </c>
      <c r="D793">
        <v>7.3360250003957397</v>
      </c>
      <c r="E793">
        <v>7.3429349353301001</v>
      </c>
      <c r="F793">
        <v>7.3989751141455002</v>
      </c>
      <c r="G793">
        <v>7.2612102338067697</v>
      </c>
      <c r="H793" t="s">
        <v>6630</v>
      </c>
      <c r="I793" t="s">
        <v>6631</v>
      </c>
      <c r="J793" t="s">
        <v>6632</v>
      </c>
      <c r="K793" t="s">
        <v>6633</v>
      </c>
      <c r="L793" t="s">
        <v>6634</v>
      </c>
      <c r="M793" t="s">
        <v>6635</v>
      </c>
      <c r="O793" t="s">
        <v>6636</v>
      </c>
    </row>
    <row r="794" spans="1:15">
      <c r="A794" t="s">
        <v>6637</v>
      </c>
      <c r="B794">
        <v>5.23148340024698E-3</v>
      </c>
      <c r="C794">
        <v>7.1328605515845203</v>
      </c>
      <c r="D794">
        <v>7.2793992690177998</v>
      </c>
      <c r="E794">
        <v>7.3059472377527896</v>
      </c>
      <c r="F794">
        <v>7.3002097209719299</v>
      </c>
      <c r="G794">
        <v>7.2847390138294896</v>
      </c>
      <c r="H794" t="s">
        <v>6638</v>
      </c>
      <c r="I794" t="s">
        <v>6639</v>
      </c>
      <c r="J794" t="s">
        <v>6640</v>
      </c>
      <c r="K794" t="s">
        <v>6641</v>
      </c>
      <c r="L794" t="s">
        <v>6642</v>
      </c>
      <c r="M794" t="s">
        <v>6643</v>
      </c>
      <c r="O794" t="s">
        <v>6644</v>
      </c>
    </row>
    <row r="795" spans="1:15">
      <c r="A795" t="s">
        <v>6645</v>
      </c>
      <c r="B795">
        <v>5.26720861775163E-3</v>
      </c>
      <c r="C795">
        <v>6.6412779940278401</v>
      </c>
      <c r="D795">
        <v>6.9527466900147497</v>
      </c>
      <c r="E795">
        <v>6.7959044242487501</v>
      </c>
      <c r="F795">
        <v>6.80934225319794</v>
      </c>
      <c r="G795">
        <v>6.8602681309283096</v>
      </c>
      <c r="H795" t="s">
        <v>6646</v>
      </c>
      <c r="I795" t="s">
        <v>6647</v>
      </c>
      <c r="J795" t="s">
        <v>6648</v>
      </c>
      <c r="K795" t="s">
        <v>6649</v>
      </c>
      <c r="L795" t="s">
        <v>6650</v>
      </c>
      <c r="M795" t="s">
        <v>6651</v>
      </c>
      <c r="N795" t="s">
        <v>6652</v>
      </c>
      <c r="O795" t="s">
        <v>6653</v>
      </c>
    </row>
    <row r="796" spans="1:15">
      <c r="A796" t="s">
        <v>6654</v>
      </c>
      <c r="B796">
        <v>5.26720861775163E-3</v>
      </c>
      <c r="C796">
        <v>6.5789469301988204</v>
      </c>
      <c r="D796">
        <v>6.6396785341400903</v>
      </c>
      <c r="E796">
        <v>6.6525095707871298</v>
      </c>
      <c r="F796">
        <v>6.6132987305220396</v>
      </c>
      <c r="G796">
        <v>6.8982847136932302</v>
      </c>
      <c r="H796" t="s">
        <v>6655</v>
      </c>
      <c r="I796" t="s">
        <v>6656</v>
      </c>
      <c r="J796" t="s">
        <v>6657</v>
      </c>
      <c r="K796" t="s">
        <v>6658</v>
      </c>
      <c r="L796" t="s">
        <v>6659</v>
      </c>
      <c r="M796" t="s">
        <v>6660</v>
      </c>
      <c r="O796" t="s">
        <v>6661</v>
      </c>
    </row>
    <row r="797" spans="1:15">
      <c r="A797" t="s">
        <v>6662</v>
      </c>
      <c r="B797">
        <v>5.3620341978035096E-3</v>
      </c>
      <c r="C797">
        <v>6.86793719759459</v>
      </c>
      <c r="D797">
        <v>6.9781093748528704</v>
      </c>
      <c r="E797">
        <v>6.8345781808780597</v>
      </c>
      <c r="F797">
        <v>6.85569659685875</v>
      </c>
      <c r="G797">
        <v>6.6548696726774104</v>
      </c>
      <c r="H797" t="s">
        <v>6663</v>
      </c>
      <c r="I797" t="s">
        <v>6664</v>
      </c>
      <c r="J797" t="s">
        <v>6665</v>
      </c>
      <c r="K797" t="s">
        <v>6666</v>
      </c>
      <c r="L797" t="s">
        <v>6667</v>
      </c>
      <c r="M797" t="s">
        <v>6668</v>
      </c>
      <c r="O797" t="s">
        <v>6669</v>
      </c>
    </row>
    <row r="798" spans="1:15">
      <c r="A798" t="s">
        <v>6670</v>
      </c>
      <c r="B798">
        <v>5.3620341978035096E-3</v>
      </c>
      <c r="C798">
        <v>6.7550795693941597</v>
      </c>
      <c r="D798">
        <v>6.8182578732209</v>
      </c>
      <c r="E798">
        <v>6.6797474563947699</v>
      </c>
      <c r="F798">
        <v>6.6167384884780498</v>
      </c>
      <c r="G798">
        <v>6.8998402331420001</v>
      </c>
      <c r="H798" t="s">
        <v>6671</v>
      </c>
      <c r="I798" t="s">
        <v>6672</v>
      </c>
      <c r="J798" t="s">
        <v>6673</v>
      </c>
      <c r="K798" t="s">
        <v>6674</v>
      </c>
      <c r="L798" t="s">
        <v>6675</v>
      </c>
      <c r="M798" t="s">
        <v>6676</v>
      </c>
      <c r="O798" t="s">
        <v>6677</v>
      </c>
    </row>
    <row r="799" spans="1:15">
      <c r="A799" t="s">
        <v>6678</v>
      </c>
      <c r="B799">
        <v>5.3620341978035096E-3</v>
      </c>
      <c r="C799">
        <v>6.5947931794221697</v>
      </c>
      <c r="D799">
        <v>6.8062945327934603</v>
      </c>
      <c r="E799">
        <v>6.6001603582205997</v>
      </c>
      <c r="F799">
        <v>6.5461555778940497</v>
      </c>
      <c r="G799">
        <v>6.5170955237258799</v>
      </c>
      <c r="H799" t="s">
        <v>6679</v>
      </c>
      <c r="I799" t="s">
        <v>6680</v>
      </c>
      <c r="J799" t="s">
        <v>6681</v>
      </c>
      <c r="K799" t="s">
        <v>6682</v>
      </c>
      <c r="L799" t="s">
        <v>6683</v>
      </c>
      <c r="M799" t="s">
        <v>6684</v>
      </c>
      <c r="O799" t="s">
        <v>6685</v>
      </c>
    </row>
    <row r="800" spans="1:15">
      <c r="A800" t="s">
        <v>6686</v>
      </c>
      <c r="B800">
        <v>5.3814689534705798E-3</v>
      </c>
      <c r="C800">
        <v>7.2211948515305</v>
      </c>
      <c r="D800">
        <v>7.3034607407368002</v>
      </c>
      <c r="E800">
        <v>7.11295577696335</v>
      </c>
      <c r="F800">
        <v>7.0104466146860602</v>
      </c>
      <c r="G800">
        <v>7.3183411581580904</v>
      </c>
      <c r="H800" t="s">
        <v>6687</v>
      </c>
      <c r="I800" t="s">
        <v>6688</v>
      </c>
      <c r="J800" t="s">
        <v>6689</v>
      </c>
      <c r="K800" t="s">
        <v>6690</v>
      </c>
      <c r="L800" t="s">
        <v>6691</v>
      </c>
      <c r="M800" t="s">
        <v>6692</v>
      </c>
      <c r="O800" t="s">
        <v>6693</v>
      </c>
    </row>
    <row r="801" spans="1:15">
      <c r="A801" t="s">
        <v>6694</v>
      </c>
      <c r="B801">
        <v>5.4193882728738804E-3</v>
      </c>
      <c r="C801">
        <v>7.7218723496302202</v>
      </c>
      <c r="D801">
        <v>7.5803853530618701</v>
      </c>
      <c r="E801">
        <v>7.6855582622959604</v>
      </c>
      <c r="F801">
        <v>7.6752648847872802</v>
      </c>
      <c r="G801">
        <v>7.5785308649493004</v>
      </c>
      <c r="H801" t="s">
        <v>6695</v>
      </c>
      <c r="I801" t="s">
        <v>6696</v>
      </c>
      <c r="J801" t="s">
        <v>6697</v>
      </c>
      <c r="K801" t="s">
        <v>6698</v>
      </c>
      <c r="L801" t="s">
        <v>6699</v>
      </c>
      <c r="M801" t="s">
        <v>6700</v>
      </c>
      <c r="N801" t="s">
        <v>6701</v>
      </c>
      <c r="O801" t="s">
        <v>6702</v>
      </c>
    </row>
    <row r="802" spans="1:15">
      <c r="A802" t="s">
        <v>6703</v>
      </c>
      <c r="B802">
        <v>5.4193882728738804E-3</v>
      </c>
      <c r="C802">
        <v>6.2135706870212202</v>
      </c>
      <c r="D802">
        <v>6.1662359545091103</v>
      </c>
      <c r="E802">
        <v>6.12430520315334</v>
      </c>
      <c r="F802">
        <v>6.1801715518545102</v>
      </c>
      <c r="G802">
        <v>6.3250492287612596</v>
      </c>
      <c r="H802" t="s">
        <v>6704</v>
      </c>
      <c r="I802" t="s">
        <v>6705</v>
      </c>
      <c r="J802" t="s">
        <v>6706</v>
      </c>
      <c r="K802" t="s">
        <v>6707</v>
      </c>
      <c r="L802" t="s">
        <v>6708</v>
      </c>
      <c r="M802" t="s">
        <v>6709</v>
      </c>
      <c r="O802" t="s">
        <v>6710</v>
      </c>
    </row>
    <row r="803" spans="1:15">
      <c r="A803" t="s">
        <v>6711</v>
      </c>
      <c r="B803">
        <v>5.4193882728738804E-3</v>
      </c>
      <c r="C803">
        <v>7.1522563988314696</v>
      </c>
      <c r="D803">
        <v>6.8322415625119897</v>
      </c>
      <c r="E803">
        <v>6.9968171139881701</v>
      </c>
      <c r="F803">
        <v>7.0540705752255599</v>
      </c>
      <c r="G803">
        <v>6.7548152072689298</v>
      </c>
      <c r="H803" t="s">
        <v>6712</v>
      </c>
      <c r="I803" t="s">
        <v>6713</v>
      </c>
      <c r="J803" t="s">
        <v>6714</v>
      </c>
      <c r="K803" t="s">
        <v>6715</v>
      </c>
      <c r="L803" t="s">
        <v>6716</v>
      </c>
      <c r="M803" t="s">
        <v>6717</v>
      </c>
      <c r="N803" t="s">
        <v>4786</v>
      </c>
      <c r="O803" t="s">
        <v>6718</v>
      </c>
    </row>
    <row r="804" spans="1:15">
      <c r="A804" t="s">
        <v>6719</v>
      </c>
      <c r="B804">
        <v>5.4193882728738804E-3</v>
      </c>
      <c r="C804">
        <v>6.54829248178517</v>
      </c>
      <c r="D804">
        <v>6.8124616005933598</v>
      </c>
      <c r="E804">
        <v>6.7308715327843203</v>
      </c>
      <c r="F804">
        <v>6.4939962219485698</v>
      </c>
      <c r="G804">
        <v>6.6657408972500498</v>
      </c>
      <c r="H804" t="s">
        <v>6720</v>
      </c>
      <c r="I804" t="s">
        <v>6721</v>
      </c>
      <c r="J804" t="s">
        <v>6722</v>
      </c>
      <c r="K804" t="s">
        <v>6723</v>
      </c>
      <c r="L804" t="s">
        <v>6724</v>
      </c>
      <c r="M804" t="s">
        <v>6725</v>
      </c>
      <c r="N804" t="s">
        <v>6726</v>
      </c>
      <c r="O804" t="s">
        <v>6727</v>
      </c>
    </row>
    <row r="805" spans="1:15">
      <c r="A805" t="s">
        <v>6728</v>
      </c>
      <c r="B805">
        <v>5.5340337871681499E-3</v>
      </c>
      <c r="C805">
        <v>7.4087211717210204</v>
      </c>
      <c r="D805">
        <v>7.4401810483855702</v>
      </c>
      <c r="E805">
        <v>7.56418019776335</v>
      </c>
      <c r="F805">
        <v>7.5507687608592997</v>
      </c>
      <c r="G805">
        <v>7.5249973712120202</v>
      </c>
      <c r="H805" t="s">
        <v>6729</v>
      </c>
      <c r="I805" t="s">
        <v>6730</v>
      </c>
      <c r="J805" t="s">
        <v>6731</v>
      </c>
      <c r="K805" t="s">
        <v>6732</v>
      </c>
      <c r="L805" t="s">
        <v>6733</v>
      </c>
      <c r="M805" t="s">
        <v>6734</v>
      </c>
      <c r="N805" t="s">
        <v>6735</v>
      </c>
      <c r="O805" t="s">
        <v>6736</v>
      </c>
    </row>
    <row r="806" spans="1:15">
      <c r="A806" t="s">
        <v>6737</v>
      </c>
      <c r="B806">
        <v>5.5818227882558904E-3</v>
      </c>
      <c r="C806">
        <v>7.0947769239558802</v>
      </c>
      <c r="D806">
        <v>7.21045825701475</v>
      </c>
      <c r="E806">
        <v>7.1695002766238201</v>
      </c>
      <c r="F806">
        <v>7.2301162041028197</v>
      </c>
      <c r="G806">
        <v>7.24984813359585</v>
      </c>
      <c r="H806" t="s">
        <v>6738</v>
      </c>
      <c r="I806" t="s">
        <v>6739</v>
      </c>
      <c r="J806" t="s">
        <v>6740</v>
      </c>
      <c r="K806" t="s">
        <v>6741</v>
      </c>
      <c r="L806" t="s">
        <v>6742</v>
      </c>
      <c r="M806" t="s">
        <v>6743</v>
      </c>
      <c r="N806" t="s">
        <v>6744</v>
      </c>
      <c r="O806" t="s">
        <v>6745</v>
      </c>
    </row>
    <row r="807" spans="1:15">
      <c r="A807" t="s">
        <v>6746</v>
      </c>
      <c r="B807">
        <v>5.5818227882558904E-3</v>
      </c>
      <c r="C807">
        <v>7.51738657125036</v>
      </c>
      <c r="D807">
        <v>7.5713419226707099</v>
      </c>
      <c r="E807">
        <v>7.5213322913460798</v>
      </c>
      <c r="F807">
        <v>7.4265867376108199</v>
      </c>
      <c r="G807">
        <v>7.4155738002640801</v>
      </c>
      <c r="H807" t="s">
        <v>6747</v>
      </c>
      <c r="I807" t="s">
        <v>6748</v>
      </c>
      <c r="J807" t="s">
        <v>6749</v>
      </c>
      <c r="K807" t="s">
        <v>6750</v>
      </c>
      <c r="L807" t="s">
        <v>6751</v>
      </c>
      <c r="M807" t="s">
        <v>6752</v>
      </c>
      <c r="N807" t="s">
        <v>6753</v>
      </c>
      <c r="O807" t="s">
        <v>6754</v>
      </c>
    </row>
    <row r="808" spans="1:15">
      <c r="A808" t="s">
        <v>6755</v>
      </c>
      <c r="B808">
        <v>5.5818227882558904E-3</v>
      </c>
      <c r="C808">
        <v>7.0273251706782203</v>
      </c>
      <c r="D808">
        <v>6.9351894771076497</v>
      </c>
      <c r="E808">
        <v>6.9257442516390997</v>
      </c>
      <c r="F808">
        <v>7.01986658814947</v>
      </c>
      <c r="G808">
        <v>6.8650755283872797</v>
      </c>
      <c r="H808" t="s">
        <v>6756</v>
      </c>
      <c r="I808" t="s">
        <v>6757</v>
      </c>
      <c r="J808" t="s">
        <v>6758</v>
      </c>
      <c r="K808" t="s">
        <v>6759</v>
      </c>
      <c r="L808" t="s">
        <v>6760</v>
      </c>
      <c r="M808" t="s">
        <v>6761</v>
      </c>
      <c r="O808" t="s">
        <v>6762</v>
      </c>
    </row>
    <row r="809" spans="1:15">
      <c r="A809" t="s">
        <v>6763</v>
      </c>
      <c r="B809">
        <v>5.5818227882558904E-3</v>
      </c>
      <c r="C809">
        <v>6.7725683799685799</v>
      </c>
      <c r="D809">
        <v>6.7962878893664502</v>
      </c>
      <c r="E809">
        <v>6.7987748752676902</v>
      </c>
      <c r="F809">
        <v>6.7278857373720902</v>
      </c>
      <c r="G809">
        <v>6.6445619737606103</v>
      </c>
      <c r="H809" t="s">
        <v>6764</v>
      </c>
      <c r="I809" t="s">
        <v>6765</v>
      </c>
      <c r="J809" t="s">
        <v>6766</v>
      </c>
      <c r="K809" t="s">
        <v>6767</v>
      </c>
      <c r="L809" t="s">
        <v>6768</v>
      </c>
      <c r="M809" t="s">
        <v>6769</v>
      </c>
      <c r="N809" t="s">
        <v>1897</v>
      </c>
      <c r="O809" t="s">
        <v>6770</v>
      </c>
    </row>
    <row r="810" spans="1:15">
      <c r="A810" t="s">
        <v>6771</v>
      </c>
      <c r="B810">
        <v>5.6350618973653298E-3</v>
      </c>
      <c r="C810">
        <v>6.4898646319098603</v>
      </c>
      <c r="D810">
        <v>6.2994809971694297</v>
      </c>
      <c r="E810">
        <v>6.4701042991536797</v>
      </c>
      <c r="F810">
        <v>6.6225127563835198</v>
      </c>
      <c r="G810">
        <v>6.5216645580319001</v>
      </c>
      <c r="H810" t="s">
        <v>6772</v>
      </c>
      <c r="I810" t="s">
        <v>6773</v>
      </c>
      <c r="J810" t="s">
        <v>6774</v>
      </c>
      <c r="K810" t="s">
        <v>6775</v>
      </c>
      <c r="L810" t="s">
        <v>6776</v>
      </c>
      <c r="M810" t="s">
        <v>6777</v>
      </c>
      <c r="N810" t="s">
        <v>1465</v>
      </c>
      <c r="O810" t="s">
        <v>6778</v>
      </c>
    </row>
    <row r="811" spans="1:15">
      <c r="A811" t="s">
        <v>6779</v>
      </c>
      <c r="B811">
        <v>5.6350618973653298E-3</v>
      </c>
      <c r="C811">
        <v>6.4367491568513699</v>
      </c>
      <c r="D811">
        <v>6.80700552637109</v>
      </c>
      <c r="E811">
        <v>6.9862828564352402</v>
      </c>
      <c r="F811">
        <v>7.4023040915576104</v>
      </c>
      <c r="G811">
        <v>6.7711003121313</v>
      </c>
      <c r="H811" t="s">
        <v>6780</v>
      </c>
      <c r="I811" t="s">
        <v>6781</v>
      </c>
      <c r="J811" t="s">
        <v>6782</v>
      </c>
      <c r="K811" t="s">
        <v>6783</v>
      </c>
      <c r="L811" t="s">
        <v>6784</v>
      </c>
      <c r="M811" t="s">
        <v>6785</v>
      </c>
      <c r="N811" t="s">
        <v>6786</v>
      </c>
      <c r="O811" t="s">
        <v>6787</v>
      </c>
    </row>
    <row r="812" spans="1:15">
      <c r="A812" t="s">
        <v>6788</v>
      </c>
      <c r="B812">
        <v>5.6357684322495298E-3</v>
      </c>
      <c r="C812">
        <v>6.6119927836346202</v>
      </c>
      <c r="D812">
        <v>6.7706646398711401</v>
      </c>
      <c r="E812">
        <v>6.7886794729079396</v>
      </c>
      <c r="F812">
        <v>6.8497634006727601</v>
      </c>
      <c r="G812">
        <v>6.7001537727509</v>
      </c>
      <c r="H812" t="s">
        <v>6789</v>
      </c>
      <c r="I812" t="s">
        <v>6790</v>
      </c>
      <c r="J812" t="s">
        <v>6791</v>
      </c>
      <c r="K812" t="s">
        <v>6792</v>
      </c>
      <c r="L812" t="s">
        <v>6793</v>
      </c>
      <c r="M812" t="s">
        <v>6794</v>
      </c>
      <c r="O812" t="s">
        <v>6795</v>
      </c>
    </row>
    <row r="813" spans="1:15">
      <c r="A813" t="s">
        <v>6796</v>
      </c>
      <c r="B813">
        <v>5.6483815698716404E-3</v>
      </c>
      <c r="C813">
        <v>7.3131171557024297</v>
      </c>
      <c r="D813">
        <v>7.3162685522042503</v>
      </c>
      <c r="E813">
        <v>7.2188723314499397</v>
      </c>
      <c r="F813">
        <v>7.3114960833103</v>
      </c>
      <c r="G813">
        <v>7.3568301287109801</v>
      </c>
      <c r="H813" t="s">
        <v>6797</v>
      </c>
      <c r="I813" t="s">
        <v>6798</v>
      </c>
      <c r="J813" t="s">
        <v>6799</v>
      </c>
      <c r="K813" t="s">
        <v>6800</v>
      </c>
      <c r="L813" t="s">
        <v>6801</v>
      </c>
      <c r="M813" t="s">
        <v>6802</v>
      </c>
      <c r="N813" t="s">
        <v>1897</v>
      </c>
      <c r="O813" t="s">
        <v>6803</v>
      </c>
    </row>
    <row r="814" spans="1:15">
      <c r="A814" t="s">
        <v>6804</v>
      </c>
      <c r="B814">
        <v>5.6483815698716404E-3</v>
      </c>
      <c r="C814">
        <v>6.8209980971218203</v>
      </c>
      <c r="D814">
        <v>6.8563085688453898</v>
      </c>
      <c r="E814">
        <v>6.79607854521623</v>
      </c>
      <c r="F814">
        <v>6.6408654485749601</v>
      </c>
      <c r="G814">
        <v>6.9093580564855603</v>
      </c>
      <c r="H814" t="s">
        <v>6805</v>
      </c>
      <c r="I814" t="s">
        <v>6806</v>
      </c>
      <c r="J814" t="s">
        <v>6807</v>
      </c>
      <c r="K814" t="s">
        <v>6808</v>
      </c>
      <c r="L814" t="s">
        <v>6809</v>
      </c>
      <c r="M814" t="s">
        <v>6810</v>
      </c>
      <c r="O814" t="s">
        <v>6811</v>
      </c>
    </row>
    <row r="815" spans="1:15">
      <c r="A815" t="s">
        <v>6812</v>
      </c>
      <c r="B815">
        <v>5.672565743698E-3</v>
      </c>
      <c r="C815">
        <v>7.16102046236868</v>
      </c>
      <c r="D815">
        <v>7.0507587801028304</v>
      </c>
      <c r="E815">
        <v>7.0286538126695399</v>
      </c>
      <c r="F815">
        <v>7.0473526104593702</v>
      </c>
      <c r="G815">
        <v>7.0647948507342404</v>
      </c>
      <c r="H815" t="s">
        <v>6813</v>
      </c>
      <c r="I815" t="s">
        <v>6814</v>
      </c>
      <c r="J815" t="s">
        <v>6815</v>
      </c>
      <c r="K815" t="s">
        <v>6816</v>
      </c>
      <c r="L815" t="s">
        <v>6817</v>
      </c>
      <c r="M815" t="s">
        <v>6818</v>
      </c>
      <c r="O815" t="s">
        <v>6819</v>
      </c>
    </row>
    <row r="816" spans="1:15">
      <c r="A816" t="s">
        <v>6820</v>
      </c>
      <c r="B816">
        <v>5.672565743698E-3</v>
      </c>
      <c r="C816">
        <v>6.9956855855642299</v>
      </c>
      <c r="D816">
        <v>6.6288802360517902</v>
      </c>
      <c r="E816">
        <v>6.6956192940474297</v>
      </c>
      <c r="F816">
        <v>6.9002354322254202</v>
      </c>
      <c r="G816">
        <v>6.7245439743300501</v>
      </c>
      <c r="H816" t="s">
        <v>6821</v>
      </c>
      <c r="I816" t="s">
        <v>6822</v>
      </c>
      <c r="J816" t="s">
        <v>6823</v>
      </c>
      <c r="K816" t="s">
        <v>6824</v>
      </c>
      <c r="L816" t="s">
        <v>6825</v>
      </c>
      <c r="M816" t="s">
        <v>6826</v>
      </c>
      <c r="O816" t="s">
        <v>6827</v>
      </c>
    </row>
    <row r="817" spans="1:15">
      <c r="A817" t="s">
        <v>6828</v>
      </c>
      <c r="B817">
        <v>5.672565743698E-3</v>
      </c>
      <c r="C817">
        <v>6.9851451552439103</v>
      </c>
      <c r="D817">
        <v>6.7978484424890304</v>
      </c>
      <c r="E817">
        <v>6.7671943495452203</v>
      </c>
      <c r="F817">
        <v>6.8668469113771202</v>
      </c>
      <c r="G817">
        <v>6.9236752036790099</v>
      </c>
      <c r="H817" t="s">
        <v>6829</v>
      </c>
      <c r="I817" t="s">
        <v>6830</v>
      </c>
      <c r="J817" t="s">
        <v>6831</v>
      </c>
      <c r="K817" t="s">
        <v>6832</v>
      </c>
      <c r="L817" t="s">
        <v>6833</v>
      </c>
      <c r="M817" t="s">
        <v>6834</v>
      </c>
      <c r="O817" t="s">
        <v>6835</v>
      </c>
    </row>
    <row r="818" spans="1:15">
      <c r="A818" t="s">
        <v>6836</v>
      </c>
      <c r="B818">
        <v>5.6889895909159501E-3</v>
      </c>
      <c r="C818">
        <v>6.7947055510039904</v>
      </c>
      <c r="D818">
        <v>6.7302600850456402</v>
      </c>
      <c r="E818">
        <v>6.8446652115463298</v>
      </c>
      <c r="F818">
        <v>6.7592375755170604</v>
      </c>
      <c r="G818">
        <v>6.6727489591799998</v>
      </c>
      <c r="H818" t="s">
        <v>6837</v>
      </c>
      <c r="I818" t="s">
        <v>6838</v>
      </c>
      <c r="J818" t="s">
        <v>6839</v>
      </c>
      <c r="K818" t="s">
        <v>6840</v>
      </c>
      <c r="O818" t="s">
        <v>6841</v>
      </c>
    </row>
    <row r="819" spans="1:15">
      <c r="A819" t="s">
        <v>6842</v>
      </c>
      <c r="B819">
        <v>5.7788395388072896E-3</v>
      </c>
      <c r="C819">
        <v>6.78895755359357</v>
      </c>
      <c r="D819">
        <v>6.9400870080913402</v>
      </c>
      <c r="E819">
        <v>6.9628679034209897</v>
      </c>
      <c r="F819">
        <v>6.6646040283803298</v>
      </c>
      <c r="G819">
        <v>6.9720004140840004</v>
      </c>
      <c r="H819" t="s">
        <v>6843</v>
      </c>
      <c r="I819" t="s">
        <v>6844</v>
      </c>
      <c r="J819" t="s">
        <v>6845</v>
      </c>
      <c r="K819" t="s">
        <v>6846</v>
      </c>
      <c r="L819" t="s">
        <v>6847</v>
      </c>
      <c r="M819" t="s">
        <v>6848</v>
      </c>
      <c r="O819" t="s">
        <v>6849</v>
      </c>
    </row>
    <row r="820" spans="1:15">
      <c r="A820" t="s">
        <v>6850</v>
      </c>
      <c r="B820">
        <v>5.88550170400932E-3</v>
      </c>
      <c r="C820">
        <v>6.5786760582750601</v>
      </c>
      <c r="D820">
        <v>6.40977277543257</v>
      </c>
      <c r="E820">
        <v>6.2988410701511102</v>
      </c>
      <c r="F820">
        <v>6.4510126795771097</v>
      </c>
      <c r="G820">
        <v>6.4438317526597499</v>
      </c>
      <c r="H820" t="s">
        <v>6851</v>
      </c>
      <c r="I820" t="s">
        <v>6852</v>
      </c>
      <c r="J820" t="s">
        <v>6853</v>
      </c>
      <c r="K820" t="s">
        <v>6854</v>
      </c>
      <c r="L820" t="s">
        <v>6855</v>
      </c>
      <c r="M820" t="s">
        <v>6856</v>
      </c>
      <c r="O820" t="s">
        <v>6857</v>
      </c>
    </row>
    <row r="821" spans="1:15">
      <c r="A821" t="s">
        <v>6858</v>
      </c>
      <c r="B821">
        <v>5.9157956254105304E-3</v>
      </c>
      <c r="C821">
        <v>7.2059530265622902</v>
      </c>
      <c r="D821">
        <v>7.1170362187798304</v>
      </c>
      <c r="E821">
        <v>7.0762024447666603</v>
      </c>
      <c r="F821">
        <v>7.0284412307639403</v>
      </c>
      <c r="G821">
        <v>7.2318955494639301</v>
      </c>
      <c r="H821" t="s">
        <v>6859</v>
      </c>
      <c r="I821" t="s">
        <v>6860</v>
      </c>
      <c r="J821" t="s">
        <v>6861</v>
      </c>
      <c r="K821" t="s">
        <v>6862</v>
      </c>
      <c r="L821" t="s">
        <v>6863</v>
      </c>
      <c r="M821" t="s">
        <v>6864</v>
      </c>
      <c r="N821" t="s">
        <v>6865</v>
      </c>
      <c r="O821" t="s">
        <v>6866</v>
      </c>
    </row>
    <row r="822" spans="1:15">
      <c r="A822" t="s">
        <v>6867</v>
      </c>
      <c r="B822">
        <v>5.9207622353981302E-3</v>
      </c>
      <c r="C822">
        <v>8.2105350910506996</v>
      </c>
      <c r="D822">
        <v>8.0469096307959305</v>
      </c>
      <c r="E822">
        <v>8.2151450692547794</v>
      </c>
      <c r="F822">
        <v>8.1768032081078008</v>
      </c>
      <c r="G822">
        <v>8.1113949808047199</v>
      </c>
      <c r="H822" t="s">
        <v>6868</v>
      </c>
      <c r="I822" t="s">
        <v>6869</v>
      </c>
      <c r="J822" t="s">
        <v>6870</v>
      </c>
      <c r="K822" t="s">
        <v>6871</v>
      </c>
      <c r="L822" t="s">
        <v>6872</v>
      </c>
      <c r="M822" t="s">
        <v>6873</v>
      </c>
      <c r="O822" t="s">
        <v>6874</v>
      </c>
    </row>
    <row r="823" spans="1:15">
      <c r="A823" t="s">
        <v>6875</v>
      </c>
      <c r="B823">
        <v>5.9414799652518398E-3</v>
      </c>
      <c r="C823">
        <v>7.2981665091116401</v>
      </c>
      <c r="D823">
        <v>7.0648684120231797</v>
      </c>
      <c r="E823">
        <v>7.0635842022524198</v>
      </c>
      <c r="F823">
        <v>7.3068611368929099</v>
      </c>
      <c r="G823">
        <v>7.2771992371049103</v>
      </c>
      <c r="H823" t="s">
        <v>6876</v>
      </c>
      <c r="I823" t="s">
        <v>6877</v>
      </c>
      <c r="J823" t="s">
        <v>6878</v>
      </c>
      <c r="K823" t="s">
        <v>6879</v>
      </c>
      <c r="L823" t="s">
        <v>6880</v>
      </c>
      <c r="M823" t="s">
        <v>6881</v>
      </c>
      <c r="O823" t="s">
        <v>6882</v>
      </c>
    </row>
    <row r="824" spans="1:15">
      <c r="A824" t="s">
        <v>6883</v>
      </c>
      <c r="B824">
        <v>5.9899653193023804E-3</v>
      </c>
      <c r="C824">
        <v>6.8680074965003204</v>
      </c>
      <c r="D824">
        <v>6.7285004860317299</v>
      </c>
      <c r="E824">
        <v>6.7928218019469204</v>
      </c>
      <c r="F824">
        <v>6.7559029504358996</v>
      </c>
      <c r="G824">
        <v>6.6686466349852296</v>
      </c>
      <c r="H824" t="s">
        <v>6884</v>
      </c>
      <c r="I824" t="s">
        <v>6885</v>
      </c>
      <c r="J824" t="s">
        <v>6886</v>
      </c>
      <c r="K824" t="s">
        <v>6887</v>
      </c>
      <c r="L824" t="s">
        <v>6888</v>
      </c>
      <c r="M824" t="s">
        <v>6889</v>
      </c>
      <c r="O824" t="s">
        <v>6890</v>
      </c>
    </row>
    <row r="825" spans="1:15">
      <c r="A825" t="s">
        <v>6891</v>
      </c>
      <c r="B825">
        <v>5.9899653193023804E-3</v>
      </c>
      <c r="C825">
        <v>7.2995196450431603</v>
      </c>
      <c r="D825">
        <v>7.3976094996397501</v>
      </c>
      <c r="E825">
        <v>7.2840030015706798</v>
      </c>
      <c r="F825">
        <v>7.2806455648076698</v>
      </c>
      <c r="G825">
        <v>7.2873888344018303</v>
      </c>
      <c r="H825" t="s">
        <v>6892</v>
      </c>
      <c r="I825" t="s">
        <v>6893</v>
      </c>
      <c r="J825" t="s">
        <v>6894</v>
      </c>
      <c r="K825" t="s">
        <v>6895</v>
      </c>
      <c r="O825" t="s">
        <v>6896</v>
      </c>
    </row>
    <row r="826" spans="1:15">
      <c r="A826" t="s">
        <v>6897</v>
      </c>
      <c r="B826">
        <v>6.0355415711816698E-3</v>
      </c>
      <c r="C826">
        <v>7.0218523769865602</v>
      </c>
      <c r="D826">
        <v>6.9268233580063496</v>
      </c>
      <c r="E826">
        <v>6.8925077236036101</v>
      </c>
      <c r="F826">
        <v>6.9367664505506399</v>
      </c>
      <c r="G826">
        <v>6.8762242277279304</v>
      </c>
      <c r="H826" t="s">
        <v>6898</v>
      </c>
      <c r="I826" t="s">
        <v>6899</v>
      </c>
      <c r="J826" t="s">
        <v>6900</v>
      </c>
      <c r="K826" t="s">
        <v>6901</v>
      </c>
      <c r="L826" t="s">
        <v>6902</v>
      </c>
      <c r="M826" t="s">
        <v>6903</v>
      </c>
      <c r="O826" t="s">
        <v>6904</v>
      </c>
    </row>
    <row r="827" spans="1:15">
      <c r="A827" t="s">
        <v>6905</v>
      </c>
      <c r="B827">
        <v>6.0531126316346797E-3</v>
      </c>
      <c r="C827">
        <v>7.2908137573949503</v>
      </c>
      <c r="D827">
        <v>7.1957103880670799</v>
      </c>
      <c r="E827">
        <v>7.3320594280983702</v>
      </c>
      <c r="F827">
        <v>7.1745773142616702</v>
      </c>
      <c r="G827">
        <v>7.32280232758501</v>
      </c>
      <c r="H827" t="s">
        <v>6906</v>
      </c>
      <c r="I827" t="s">
        <v>6907</v>
      </c>
      <c r="J827" t="s">
        <v>6908</v>
      </c>
      <c r="K827" t="s">
        <v>6909</v>
      </c>
      <c r="L827" t="s">
        <v>6910</v>
      </c>
      <c r="M827" t="s">
        <v>6911</v>
      </c>
      <c r="N827" t="s">
        <v>6912</v>
      </c>
      <c r="O827" t="s">
        <v>6913</v>
      </c>
    </row>
    <row r="828" spans="1:15">
      <c r="A828" t="s">
        <v>6914</v>
      </c>
      <c r="B828">
        <v>6.0547302933030697E-3</v>
      </c>
      <c r="C828">
        <v>7.1598003596686297</v>
      </c>
      <c r="D828">
        <v>7.14338201372468</v>
      </c>
      <c r="E828">
        <v>7.0254241395564296</v>
      </c>
      <c r="F828">
        <v>7.1316345307739102</v>
      </c>
      <c r="G828">
        <v>7.1262719842041102</v>
      </c>
      <c r="H828" t="s">
        <v>6915</v>
      </c>
      <c r="I828" t="s">
        <v>6916</v>
      </c>
      <c r="J828" t="s">
        <v>6917</v>
      </c>
      <c r="K828" t="s">
        <v>6918</v>
      </c>
      <c r="L828" t="s">
        <v>6919</v>
      </c>
      <c r="M828" t="s">
        <v>6920</v>
      </c>
      <c r="O828" t="s">
        <v>6921</v>
      </c>
    </row>
    <row r="829" spans="1:15">
      <c r="A829" t="s">
        <v>6922</v>
      </c>
      <c r="B829">
        <v>6.0704996733174799E-3</v>
      </c>
      <c r="C829">
        <v>6.4880710955825496</v>
      </c>
      <c r="D829">
        <v>6.3959896856423502</v>
      </c>
      <c r="E829">
        <v>6.5184046348551403</v>
      </c>
      <c r="F829">
        <v>6.3259376398241303</v>
      </c>
      <c r="G829">
        <v>6.6095038696030297</v>
      </c>
      <c r="H829" t="s">
        <v>6923</v>
      </c>
      <c r="I829" t="s">
        <v>6924</v>
      </c>
      <c r="J829" t="s">
        <v>6925</v>
      </c>
      <c r="K829" t="s">
        <v>6926</v>
      </c>
      <c r="L829" t="s">
        <v>6927</v>
      </c>
      <c r="M829" t="s">
        <v>6928</v>
      </c>
      <c r="N829" t="s">
        <v>3708</v>
      </c>
      <c r="O829" t="s">
        <v>6929</v>
      </c>
    </row>
    <row r="830" spans="1:15">
      <c r="A830" t="s">
        <v>6930</v>
      </c>
      <c r="B830">
        <v>6.0942043521598098E-3</v>
      </c>
      <c r="C830">
        <v>6.7054604163992497</v>
      </c>
      <c r="D830">
        <v>6.5620552045729301</v>
      </c>
      <c r="E830">
        <v>6.4032366583276996</v>
      </c>
      <c r="F830">
        <v>6.5556559697272201</v>
      </c>
      <c r="G830">
        <v>6.3824666224377697</v>
      </c>
      <c r="H830" t="s">
        <v>6931</v>
      </c>
      <c r="I830" t="s">
        <v>6932</v>
      </c>
      <c r="J830" t="s">
        <v>6933</v>
      </c>
      <c r="K830" t="s">
        <v>6934</v>
      </c>
      <c r="L830" t="s">
        <v>6935</v>
      </c>
      <c r="M830" t="s">
        <v>6936</v>
      </c>
      <c r="O830" t="s">
        <v>6937</v>
      </c>
    </row>
    <row r="831" spans="1:15">
      <c r="A831" t="s">
        <v>6938</v>
      </c>
      <c r="B831">
        <v>6.1539747492265302E-3</v>
      </c>
      <c r="C831">
        <v>7.3727772798703404</v>
      </c>
      <c r="D831">
        <v>7.3078842005559297</v>
      </c>
      <c r="E831">
        <v>7.38558657160781</v>
      </c>
      <c r="F831">
        <v>7.4503433771264698</v>
      </c>
      <c r="G831">
        <v>7.4131954417753096</v>
      </c>
      <c r="H831" t="s">
        <v>6939</v>
      </c>
      <c r="I831" t="s">
        <v>6940</v>
      </c>
      <c r="J831" t="s">
        <v>6941</v>
      </c>
      <c r="K831" t="s">
        <v>6942</v>
      </c>
      <c r="L831" t="s">
        <v>6943</v>
      </c>
      <c r="M831" t="s">
        <v>6944</v>
      </c>
      <c r="O831" t="s">
        <v>6945</v>
      </c>
    </row>
    <row r="832" spans="1:15">
      <c r="A832" t="s">
        <v>6946</v>
      </c>
      <c r="B832">
        <v>6.1685214660461701E-3</v>
      </c>
      <c r="C832">
        <v>7.1554147601925902</v>
      </c>
      <c r="D832">
        <v>6.9482061786882898</v>
      </c>
      <c r="E832">
        <v>6.9078304768705996</v>
      </c>
      <c r="F832">
        <v>7.1104662642087701</v>
      </c>
      <c r="G832">
        <v>6.8970689993540102</v>
      </c>
      <c r="H832" t="s">
        <v>6947</v>
      </c>
      <c r="I832" t="s">
        <v>6948</v>
      </c>
      <c r="J832" t="s">
        <v>6949</v>
      </c>
      <c r="K832" t="s">
        <v>6950</v>
      </c>
      <c r="L832" t="s">
        <v>6951</v>
      </c>
      <c r="M832" t="s">
        <v>6952</v>
      </c>
      <c r="O832" t="s">
        <v>6953</v>
      </c>
    </row>
    <row r="833" spans="1:15">
      <c r="A833" t="s">
        <v>6954</v>
      </c>
      <c r="B833">
        <v>6.1685214660461701E-3</v>
      </c>
      <c r="C833">
        <v>7.14454750380773</v>
      </c>
      <c r="D833">
        <v>6.9400987267160801</v>
      </c>
      <c r="E833">
        <v>7.0071819093838696</v>
      </c>
      <c r="F833">
        <v>7.1458572822459798</v>
      </c>
      <c r="G833">
        <v>7.0326749261306301</v>
      </c>
      <c r="H833" t="s">
        <v>6955</v>
      </c>
      <c r="I833" t="s">
        <v>6956</v>
      </c>
      <c r="J833" t="s">
        <v>6957</v>
      </c>
      <c r="K833" t="s">
        <v>6958</v>
      </c>
      <c r="L833" t="s">
        <v>6959</v>
      </c>
      <c r="M833" t="s">
        <v>6960</v>
      </c>
      <c r="O833" t="s">
        <v>6961</v>
      </c>
    </row>
    <row r="834" spans="1:15">
      <c r="A834" t="s">
        <v>6962</v>
      </c>
      <c r="B834">
        <v>6.2244162278921999E-3</v>
      </c>
      <c r="C834">
        <v>6.9921521510499201</v>
      </c>
      <c r="D834">
        <v>6.8856567790695804</v>
      </c>
      <c r="E834">
        <v>6.8011359923457197</v>
      </c>
      <c r="F834">
        <v>6.9169465640382803</v>
      </c>
      <c r="G834">
        <v>6.7216922081651296</v>
      </c>
      <c r="H834" t="s">
        <v>6963</v>
      </c>
      <c r="I834" t="s">
        <v>6964</v>
      </c>
      <c r="J834" t="s">
        <v>6965</v>
      </c>
      <c r="K834" t="s">
        <v>6966</v>
      </c>
      <c r="L834" t="s">
        <v>6967</v>
      </c>
      <c r="M834" t="s">
        <v>6968</v>
      </c>
      <c r="O834" t="s">
        <v>6969</v>
      </c>
    </row>
    <row r="835" spans="1:15">
      <c r="A835" t="s">
        <v>6970</v>
      </c>
      <c r="B835">
        <v>6.4060182308627997E-3</v>
      </c>
      <c r="C835">
        <v>6.7205258180551404</v>
      </c>
      <c r="D835">
        <v>6.9369166730544896</v>
      </c>
      <c r="E835">
        <v>6.9214266943848797</v>
      </c>
      <c r="F835">
        <v>6.8493455111364199</v>
      </c>
      <c r="G835">
        <v>6.9457607382378699</v>
      </c>
      <c r="H835" t="s">
        <v>6971</v>
      </c>
      <c r="I835" t="s">
        <v>6972</v>
      </c>
      <c r="J835" t="s">
        <v>6973</v>
      </c>
      <c r="K835" t="s">
        <v>6974</v>
      </c>
      <c r="L835" t="s">
        <v>6975</v>
      </c>
      <c r="M835" t="s">
        <v>6976</v>
      </c>
      <c r="O835" t="s">
        <v>6977</v>
      </c>
    </row>
    <row r="836" spans="1:15">
      <c r="A836" t="s">
        <v>6978</v>
      </c>
      <c r="B836">
        <v>6.4578236030405902E-3</v>
      </c>
      <c r="C836">
        <v>6.6124899673107098</v>
      </c>
      <c r="D836">
        <v>6.7086326942713796</v>
      </c>
      <c r="E836">
        <v>6.6510026894410004</v>
      </c>
      <c r="F836">
        <v>6.7443952164981704</v>
      </c>
      <c r="G836">
        <v>6.8383631991022602</v>
      </c>
      <c r="H836" t="s">
        <v>6979</v>
      </c>
      <c r="I836" t="s">
        <v>6980</v>
      </c>
      <c r="J836" t="s">
        <v>6981</v>
      </c>
      <c r="K836" t="s">
        <v>6982</v>
      </c>
      <c r="L836" t="s">
        <v>6983</v>
      </c>
      <c r="M836" t="s">
        <v>6984</v>
      </c>
      <c r="O836" t="s">
        <v>6985</v>
      </c>
    </row>
    <row r="837" spans="1:15">
      <c r="A837" t="s">
        <v>6986</v>
      </c>
      <c r="B837">
        <v>6.4738546600645597E-3</v>
      </c>
      <c r="C837">
        <v>7.1776813810167397</v>
      </c>
      <c r="D837">
        <v>6.9900582986520803</v>
      </c>
      <c r="E837">
        <v>6.9346324552200302</v>
      </c>
      <c r="F837">
        <v>7.1464976901707997</v>
      </c>
      <c r="G837">
        <v>7.12312419908623</v>
      </c>
      <c r="H837" t="s">
        <v>6987</v>
      </c>
      <c r="I837" t="s">
        <v>6988</v>
      </c>
      <c r="J837" t="s">
        <v>6989</v>
      </c>
      <c r="K837" t="s">
        <v>6990</v>
      </c>
      <c r="L837" t="s">
        <v>6991</v>
      </c>
      <c r="M837" t="s">
        <v>6992</v>
      </c>
      <c r="O837" t="s">
        <v>6993</v>
      </c>
    </row>
    <row r="838" spans="1:15">
      <c r="A838" t="s">
        <v>6994</v>
      </c>
      <c r="B838">
        <v>6.6940657920829399E-3</v>
      </c>
      <c r="C838">
        <v>7.0337237515385898</v>
      </c>
      <c r="D838">
        <v>7.4674288363249302</v>
      </c>
      <c r="E838">
        <v>7.4598322240952504</v>
      </c>
      <c r="F838">
        <v>7.1455454597454198</v>
      </c>
      <c r="G838">
        <v>7.2751258309951501</v>
      </c>
      <c r="H838" t="s">
        <v>6995</v>
      </c>
      <c r="I838" t="s">
        <v>6996</v>
      </c>
      <c r="J838" t="s">
        <v>6997</v>
      </c>
      <c r="K838" t="s">
        <v>6998</v>
      </c>
      <c r="L838" t="s">
        <v>6999</v>
      </c>
      <c r="M838" t="s">
        <v>7000</v>
      </c>
      <c r="O838" t="s">
        <v>7001</v>
      </c>
    </row>
    <row r="839" spans="1:15">
      <c r="A839" t="s">
        <v>7002</v>
      </c>
      <c r="B839">
        <v>6.6964926323059802E-3</v>
      </c>
      <c r="C839">
        <v>8.0496009150539205</v>
      </c>
      <c r="D839">
        <v>7.86108643050407</v>
      </c>
      <c r="E839">
        <v>8.0338896575014402</v>
      </c>
      <c r="F839">
        <v>7.9852737622296104</v>
      </c>
      <c r="G839">
        <v>8.0698213871773596</v>
      </c>
      <c r="H839" t="s">
        <v>7003</v>
      </c>
      <c r="I839" t="s">
        <v>7004</v>
      </c>
      <c r="J839" t="s">
        <v>7005</v>
      </c>
      <c r="K839" t="s">
        <v>7006</v>
      </c>
      <c r="L839" t="s">
        <v>7007</v>
      </c>
      <c r="M839" t="s">
        <v>7008</v>
      </c>
      <c r="O839" t="s">
        <v>7009</v>
      </c>
    </row>
    <row r="840" spans="1:15">
      <c r="A840" t="s">
        <v>7010</v>
      </c>
      <c r="B840">
        <v>6.7113878504914803E-3</v>
      </c>
      <c r="C840">
        <v>6.7457789133425798</v>
      </c>
      <c r="D840">
        <v>6.5901222398967798</v>
      </c>
      <c r="E840">
        <v>6.5632349699542196</v>
      </c>
      <c r="F840">
        <v>6.8000831066340401</v>
      </c>
      <c r="G840">
        <v>6.5201314369482102</v>
      </c>
      <c r="H840" t="s">
        <v>7011</v>
      </c>
      <c r="I840" t="s">
        <v>7012</v>
      </c>
      <c r="J840" t="s">
        <v>7013</v>
      </c>
      <c r="K840" t="s">
        <v>7014</v>
      </c>
      <c r="L840" t="s">
        <v>7015</v>
      </c>
      <c r="M840" t="s">
        <v>7016</v>
      </c>
      <c r="O840" t="s">
        <v>7017</v>
      </c>
    </row>
    <row r="841" spans="1:15">
      <c r="A841" t="s">
        <v>7018</v>
      </c>
      <c r="B841">
        <v>6.75744687647983E-3</v>
      </c>
      <c r="C841">
        <v>7.5564225092467501</v>
      </c>
      <c r="D841">
        <v>7.5934472693411799</v>
      </c>
      <c r="E841">
        <v>7.4928371439774804</v>
      </c>
      <c r="F841">
        <v>7.4603134527867097</v>
      </c>
      <c r="G841">
        <v>7.5056931810152099</v>
      </c>
      <c r="H841" t="s">
        <v>7019</v>
      </c>
      <c r="I841" t="s">
        <v>7020</v>
      </c>
      <c r="J841" t="s">
        <v>7021</v>
      </c>
      <c r="K841" t="s">
        <v>7022</v>
      </c>
      <c r="L841" t="s">
        <v>7023</v>
      </c>
      <c r="M841" t="s">
        <v>7024</v>
      </c>
      <c r="N841" t="s">
        <v>7025</v>
      </c>
      <c r="O841" t="s">
        <v>7026</v>
      </c>
    </row>
    <row r="842" spans="1:15">
      <c r="A842" t="s">
        <v>7027</v>
      </c>
      <c r="B842">
        <v>6.7595230314892001E-3</v>
      </c>
      <c r="C842">
        <v>6.5906156764488202</v>
      </c>
      <c r="D842">
        <v>6.85998316811233</v>
      </c>
      <c r="E842">
        <v>6.7772889816880104</v>
      </c>
      <c r="F842">
        <v>6.9012344851435499</v>
      </c>
      <c r="G842">
        <v>6.7089695022956901</v>
      </c>
      <c r="H842" t="s">
        <v>7028</v>
      </c>
      <c r="I842" t="s">
        <v>7029</v>
      </c>
      <c r="J842" t="s">
        <v>7030</v>
      </c>
      <c r="K842" t="s">
        <v>7031</v>
      </c>
      <c r="L842" t="s">
        <v>7032</v>
      </c>
      <c r="M842" t="s">
        <v>7033</v>
      </c>
      <c r="O842" t="s">
        <v>7034</v>
      </c>
    </row>
    <row r="843" spans="1:15">
      <c r="A843" t="s">
        <v>7035</v>
      </c>
      <c r="B843">
        <v>6.9264416249890104E-3</v>
      </c>
      <c r="C843">
        <v>7.1648218643098502</v>
      </c>
      <c r="D843">
        <v>6.6586522610155496</v>
      </c>
      <c r="E843">
        <v>6.8231365847350602</v>
      </c>
      <c r="F843">
        <v>6.5376555418359699</v>
      </c>
      <c r="G843">
        <v>6.7642859612523303</v>
      </c>
      <c r="H843" t="s">
        <v>7036</v>
      </c>
      <c r="I843" t="s">
        <v>7037</v>
      </c>
      <c r="J843" t="s">
        <v>7038</v>
      </c>
      <c r="K843" t="s">
        <v>7039</v>
      </c>
      <c r="L843" t="s">
        <v>7040</v>
      </c>
      <c r="M843" t="s">
        <v>7041</v>
      </c>
      <c r="N843" t="s">
        <v>7042</v>
      </c>
      <c r="O843" t="s">
        <v>7043</v>
      </c>
    </row>
    <row r="844" spans="1:15">
      <c r="A844" t="s">
        <v>7044</v>
      </c>
      <c r="B844">
        <v>7.0652003489969101E-3</v>
      </c>
      <c r="C844">
        <v>7.7105683326008103</v>
      </c>
      <c r="D844">
        <v>7.5086777489440699</v>
      </c>
      <c r="E844">
        <v>7.4974585201653099</v>
      </c>
      <c r="F844">
        <v>7.5406714904819001</v>
      </c>
      <c r="G844">
        <v>7.4535090884715398</v>
      </c>
      <c r="H844" t="s">
        <v>7045</v>
      </c>
      <c r="I844" t="s">
        <v>7046</v>
      </c>
      <c r="J844" t="s">
        <v>7047</v>
      </c>
      <c r="K844" t="s">
        <v>7048</v>
      </c>
      <c r="L844" t="s">
        <v>7049</v>
      </c>
      <c r="M844" t="s">
        <v>7050</v>
      </c>
      <c r="O844" t="s">
        <v>7051</v>
      </c>
    </row>
    <row r="845" spans="1:15">
      <c r="A845" t="s">
        <v>7052</v>
      </c>
      <c r="B845">
        <v>7.0783034955957599E-3</v>
      </c>
      <c r="C845">
        <v>7.30493317408708</v>
      </c>
      <c r="D845">
        <v>6.8231286615373197</v>
      </c>
      <c r="E845">
        <v>7.2792304425243497</v>
      </c>
      <c r="F845">
        <v>7.46738867655883</v>
      </c>
      <c r="G845">
        <v>6.8935278387822603</v>
      </c>
      <c r="H845" t="s">
        <v>7053</v>
      </c>
      <c r="I845" t="s">
        <v>7054</v>
      </c>
      <c r="J845" t="s">
        <v>7055</v>
      </c>
      <c r="K845" t="s">
        <v>7056</v>
      </c>
      <c r="L845" t="s">
        <v>7057</v>
      </c>
      <c r="M845" t="s">
        <v>7058</v>
      </c>
      <c r="O845" t="s">
        <v>7059</v>
      </c>
    </row>
    <row r="846" spans="1:15">
      <c r="A846" t="s">
        <v>7060</v>
      </c>
      <c r="B846">
        <v>7.1108030360464997E-3</v>
      </c>
      <c r="C846">
        <v>8.6022662888564891</v>
      </c>
      <c r="D846">
        <v>8.4907457483590907</v>
      </c>
      <c r="E846">
        <v>8.6160202723120101</v>
      </c>
      <c r="F846">
        <v>8.5842507389222398</v>
      </c>
      <c r="G846">
        <v>8.5559842627678595</v>
      </c>
      <c r="H846" t="s">
        <v>7061</v>
      </c>
      <c r="I846" t="s">
        <v>7062</v>
      </c>
      <c r="J846" t="s">
        <v>7063</v>
      </c>
      <c r="K846" t="s">
        <v>7064</v>
      </c>
      <c r="L846" t="s">
        <v>7065</v>
      </c>
      <c r="M846" t="s">
        <v>7066</v>
      </c>
      <c r="O846" t="s">
        <v>7067</v>
      </c>
    </row>
    <row r="847" spans="1:15">
      <c r="A847" t="s">
        <v>7068</v>
      </c>
      <c r="B847">
        <v>7.1108030360464997E-3</v>
      </c>
      <c r="C847">
        <v>7.4571395987373403</v>
      </c>
      <c r="D847">
        <v>7.1997180950109003</v>
      </c>
      <c r="E847">
        <v>7.1742702934835396</v>
      </c>
      <c r="F847">
        <v>7.3458939198645803</v>
      </c>
      <c r="G847">
        <v>7.2731071292392899</v>
      </c>
      <c r="H847" t="s">
        <v>7069</v>
      </c>
      <c r="I847" t="s">
        <v>7070</v>
      </c>
      <c r="J847" t="s">
        <v>7071</v>
      </c>
      <c r="K847" t="s">
        <v>7072</v>
      </c>
      <c r="L847" t="s">
        <v>7073</v>
      </c>
      <c r="M847" t="s">
        <v>7074</v>
      </c>
      <c r="N847" t="s">
        <v>1879</v>
      </c>
      <c r="O847" t="s">
        <v>7075</v>
      </c>
    </row>
    <row r="848" spans="1:15">
      <c r="A848" t="s">
        <v>7076</v>
      </c>
      <c r="B848">
        <v>7.1171130447191004E-3</v>
      </c>
      <c r="C848">
        <v>6.5775620616723103</v>
      </c>
      <c r="D848">
        <v>6.7473156736505802</v>
      </c>
      <c r="E848">
        <v>6.5764251852388798</v>
      </c>
      <c r="F848">
        <v>6.78618137823032</v>
      </c>
      <c r="G848">
        <v>6.6122364663609003</v>
      </c>
      <c r="H848" t="s">
        <v>7077</v>
      </c>
      <c r="I848" t="s">
        <v>7078</v>
      </c>
      <c r="J848" t="s">
        <v>7079</v>
      </c>
      <c r="K848" t="s">
        <v>7080</v>
      </c>
      <c r="L848" t="s">
        <v>7081</v>
      </c>
      <c r="M848" t="s">
        <v>7082</v>
      </c>
      <c r="O848" t="s">
        <v>7083</v>
      </c>
    </row>
    <row r="849" spans="1:15">
      <c r="A849" t="s">
        <v>7084</v>
      </c>
      <c r="B849">
        <v>7.2167959264048597E-3</v>
      </c>
      <c r="C849">
        <v>7.4445061092578904</v>
      </c>
      <c r="D849">
        <v>7.4329095030951402</v>
      </c>
      <c r="E849">
        <v>7.3622251242321903</v>
      </c>
      <c r="F849">
        <v>7.4116065939853204</v>
      </c>
      <c r="G849">
        <v>7.1540320120348504</v>
      </c>
      <c r="H849" t="s">
        <v>7085</v>
      </c>
      <c r="I849" t="s">
        <v>7086</v>
      </c>
      <c r="J849" t="s">
        <v>7087</v>
      </c>
      <c r="K849" t="s">
        <v>7088</v>
      </c>
      <c r="L849" t="s">
        <v>7089</v>
      </c>
      <c r="M849" t="s">
        <v>7090</v>
      </c>
      <c r="N849" t="s">
        <v>4644</v>
      </c>
      <c r="O849" t="s">
        <v>7091</v>
      </c>
    </row>
    <row r="850" spans="1:15">
      <c r="A850" t="s">
        <v>7092</v>
      </c>
      <c r="B850">
        <v>7.2544609208504201E-3</v>
      </c>
      <c r="C850">
        <v>6.63428395829333</v>
      </c>
      <c r="D850">
        <v>6.3374758866084999</v>
      </c>
      <c r="E850">
        <v>6.0292185459379599</v>
      </c>
      <c r="F850">
        <v>6.3679888918634404</v>
      </c>
      <c r="G850">
        <v>6.2741928540917602</v>
      </c>
      <c r="H850" t="s">
        <v>7093</v>
      </c>
      <c r="I850" t="s">
        <v>7094</v>
      </c>
      <c r="J850" t="s">
        <v>7095</v>
      </c>
      <c r="K850" t="s">
        <v>7096</v>
      </c>
      <c r="L850" t="s">
        <v>7097</v>
      </c>
      <c r="M850" t="s">
        <v>7098</v>
      </c>
      <c r="O850" t="s">
        <v>7099</v>
      </c>
    </row>
    <row r="851" spans="1:15">
      <c r="A851" t="s">
        <v>7100</v>
      </c>
      <c r="B851">
        <v>7.3236963760113004E-3</v>
      </c>
      <c r="C851">
        <v>6.8104212702780096</v>
      </c>
      <c r="D851">
        <v>6.61791889787846</v>
      </c>
      <c r="E851">
        <v>6.5339243939672498</v>
      </c>
      <c r="F851">
        <v>6.6748582607500104</v>
      </c>
      <c r="G851">
        <v>6.6374194214223996</v>
      </c>
      <c r="H851" t="s">
        <v>7101</v>
      </c>
      <c r="I851" t="s">
        <v>7102</v>
      </c>
      <c r="J851" t="s">
        <v>7103</v>
      </c>
      <c r="K851" t="s">
        <v>7104</v>
      </c>
      <c r="L851" t="s">
        <v>7105</v>
      </c>
      <c r="M851" t="s">
        <v>7106</v>
      </c>
      <c r="O851" t="s">
        <v>7107</v>
      </c>
    </row>
    <row r="852" spans="1:15">
      <c r="A852" t="s">
        <v>7108</v>
      </c>
      <c r="B852">
        <v>7.3479766846279698E-3</v>
      </c>
      <c r="C852">
        <v>6.7137874045722299</v>
      </c>
      <c r="D852">
        <v>6.6032552339996498</v>
      </c>
      <c r="E852">
        <v>6.4820931449029704</v>
      </c>
      <c r="F852">
        <v>6.5826905889346401</v>
      </c>
      <c r="G852">
        <v>6.5951588913341803</v>
      </c>
      <c r="H852" t="s">
        <v>7109</v>
      </c>
      <c r="I852" t="s">
        <v>7110</v>
      </c>
      <c r="J852" t="s">
        <v>7111</v>
      </c>
      <c r="K852" t="s">
        <v>7112</v>
      </c>
      <c r="L852" t="s">
        <v>7113</v>
      </c>
      <c r="M852" t="s">
        <v>7114</v>
      </c>
      <c r="O852" t="s">
        <v>7115</v>
      </c>
    </row>
    <row r="853" spans="1:15">
      <c r="A853" t="s">
        <v>7116</v>
      </c>
      <c r="B853">
        <v>7.35991026490626E-3</v>
      </c>
      <c r="C853">
        <v>7.6461955412857199</v>
      </c>
      <c r="D853">
        <v>7.6170217660924999</v>
      </c>
      <c r="E853">
        <v>7.6412724011509399</v>
      </c>
      <c r="F853">
        <v>7.3397892320085196</v>
      </c>
      <c r="G853">
        <v>7.6860239724934702</v>
      </c>
      <c r="H853" t="s">
        <v>7117</v>
      </c>
      <c r="I853" t="s">
        <v>7118</v>
      </c>
      <c r="J853" t="s">
        <v>7119</v>
      </c>
      <c r="K853" t="s">
        <v>7120</v>
      </c>
      <c r="L853" t="s">
        <v>7121</v>
      </c>
      <c r="M853" t="s">
        <v>7122</v>
      </c>
      <c r="O853" t="s">
        <v>7123</v>
      </c>
    </row>
    <row r="854" spans="1:15">
      <c r="A854" t="s">
        <v>7124</v>
      </c>
      <c r="B854">
        <v>7.4725528446966099E-3</v>
      </c>
      <c r="C854">
        <v>7.9170251150054698</v>
      </c>
      <c r="D854">
        <v>8.0816182817205799</v>
      </c>
      <c r="E854">
        <v>7.7913865268219604</v>
      </c>
      <c r="F854">
        <v>7.89180817752806</v>
      </c>
      <c r="G854">
        <v>7.62067864975951</v>
      </c>
      <c r="H854" t="s">
        <v>7125</v>
      </c>
      <c r="I854" t="s">
        <v>7126</v>
      </c>
      <c r="J854" t="s">
        <v>7127</v>
      </c>
      <c r="K854" t="s">
        <v>7128</v>
      </c>
      <c r="L854" t="s">
        <v>7129</v>
      </c>
      <c r="M854" t="s">
        <v>7130</v>
      </c>
      <c r="O854" t="s">
        <v>7131</v>
      </c>
    </row>
    <row r="855" spans="1:15">
      <c r="A855" t="s">
        <v>7132</v>
      </c>
      <c r="B855">
        <v>7.5342304675961296E-3</v>
      </c>
      <c r="C855">
        <v>7.1861355779990896</v>
      </c>
      <c r="D855">
        <v>7.2092391054166498</v>
      </c>
      <c r="E855">
        <v>7.17069055119656</v>
      </c>
      <c r="F855">
        <v>7.0206024359325001</v>
      </c>
      <c r="G855">
        <v>7.14544201180653</v>
      </c>
      <c r="H855" t="s">
        <v>7133</v>
      </c>
      <c r="I855" t="s">
        <v>7134</v>
      </c>
      <c r="J855" t="s">
        <v>7135</v>
      </c>
      <c r="K855" t="s">
        <v>7136</v>
      </c>
      <c r="L855" t="s">
        <v>7137</v>
      </c>
      <c r="M855" t="s">
        <v>7138</v>
      </c>
      <c r="O855" t="s">
        <v>7139</v>
      </c>
    </row>
    <row r="856" spans="1:15">
      <c r="A856" t="s">
        <v>7140</v>
      </c>
      <c r="B856">
        <v>7.5476170936942897E-3</v>
      </c>
      <c r="C856">
        <v>6.9848861570829603</v>
      </c>
      <c r="D856">
        <v>6.6280390542487</v>
      </c>
      <c r="E856">
        <v>6.7602750586915201</v>
      </c>
      <c r="F856">
        <v>6.8390320448038802</v>
      </c>
      <c r="G856">
        <v>6.87880930437455</v>
      </c>
      <c r="H856" t="s">
        <v>7141</v>
      </c>
      <c r="I856" t="s">
        <v>7142</v>
      </c>
      <c r="J856" t="s">
        <v>7143</v>
      </c>
      <c r="K856" t="s">
        <v>7144</v>
      </c>
      <c r="L856" t="s">
        <v>7145</v>
      </c>
      <c r="M856" t="s">
        <v>7146</v>
      </c>
      <c r="N856" t="s">
        <v>1169</v>
      </c>
      <c r="O856" t="s">
        <v>7147</v>
      </c>
    </row>
    <row r="857" spans="1:15">
      <c r="A857" t="s">
        <v>7148</v>
      </c>
      <c r="B857">
        <v>7.6157917775608102E-3</v>
      </c>
      <c r="C857">
        <v>6.9889051766422599</v>
      </c>
      <c r="D857">
        <v>6.7645516456592398</v>
      </c>
      <c r="E857">
        <v>6.7473029802287598</v>
      </c>
      <c r="F857">
        <v>6.6711048168731004</v>
      </c>
      <c r="G857">
        <v>6.7353238089714997</v>
      </c>
      <c r="H857" t="s">
        <v>7149</v>
      </c>
      <c r="I857" t="s">
        <v>7150</v>
      </c>
      <c r="J857" t="s">
        <v>7151</v>
      </c>
      <c r="K857" t="s">
        <v>7152</v>
      </c>
      <c r="L857" t="s">
        <v>7153</v>
      </c>
      <c r="M857" t="s">
        <v>7154</v>
      </c>
      <c r="O857" t="s">
        <v>7155</v>
      </c>
    </row>
    <row r="858" spans="1:15">
      <c r="A858" t="s">
        <v>7156</v>
      </c>
      <c r="B858">
        <v>7.6381767838860203E-3</v>
      </c>
      <c r="C858">
        <v>6.75980200559259</v>
      </c>
      <c r="D858">
        <v>6.9176260181907701</v>
      </c>
      <c r="E858">
        <v>6.96271602290697</v>
      </c>
      <c r="F858">
        <v>6.6772172802156904</v>
      </c>
      <c r="G858">
        <v>6.8237748748116003</v>
      </c>
      <c r="H858" t="s">
        <v>7157</v>
      </c>
      <c r="I858" t="s">
        <v>7158</v>
      </c>
      <c r="J858" t="s">
        <v>7159</v>
      </c>
      <c r="K858" t="s">
        <v>7160</v>
      </c>
      <c r="L858" t="s">
        <v>7161</v>
      </c>
      <c r="M858" t="s">
        <v>7162</v>
      </c>
      <c r="N858" t="s">
        <v>7163</v>
      </c>
      <c r="O858" t="s">
        <v>7164</v>
      </c>
    </row>
    <row r="859" spans="1:15">
      <c r="A859" t="s">
        <v>7165</v>
      </c>
      <c r="B859">
        <v>7.6676605917227096E-3</v>
      </c>
      <c r="C859">
        <v>7.5704347727942203</v>
      </c>
      <c r="D859">
        <v>7.3311745751983404</v>
      </c>
      <c r="E859">
        <v>7.4211389139338397</v>
      </c>
      <c r="F859">
        <v>7.4210168683213897</v>
      </c>
      <c r="G859">
        <v>7.4448898633500704</v>
      </c>
      <c r="H859" t="s">
        <v>7166</v>
      </c>
      <c r="I859" t="s">
        <v>7167</v>
      </c>
      <c r="J859" t="s">
        <v>7168</v>
      </c>
      <c r="K859" t="s">
        <v>7169</v>
      </c>
      <c r="L859" t="s">
        <v>7170</v>
      </c>
      <c r="M859" t="s">
        <v>7171</v>
      </c>
      <c r="N859" t="s">
        <v>7172</v>
      </c>
      <c r="O859" t="s">
        <v>7173</v>
      </c>
    </row>
    <row r="860" spans="1:15">
      <c r="A860" t="s">
        <v>7174</v>
      </c>
      <c r="B860">
        <v>7.6676605917227096E-3</v>
      </c>
      <c r="C860">
        <v>7.5869179152103099</v>
      </c>
      <c r="D860">
        <v>7.3827221133852001</v>
      </c>
      <c r="E860">
        <v>7.3867125113029699</v>
      </c>
      <c r="F860">
        <v>7.3704218211321502</v>
      </c>
      <c r="G860">
        <v>7.3118756931687798</v>
      </c>
      <c r="H860" t="s">
        <v>7175</v>
      </c>
      <c r="I860" t="s">
        <v>7176</v>
      </c>
      <c r="J860" t="s">
        <v>7177</v>
      </c>
      <c r="K860" t="s">
        <v>7178</v>
      </c>
      <c r="L860" t="s">
        <v>7179</v>
      </c>
      <c r="M860" t="s">
        <v>7180</v>
      </c>
      <c r="O860" t="s">
        <v>7181</v>
      </c>
    </row>
    <row r="861" spans="1:15">
      <c r="A861" t="s">
        <v>7182</v>
      </c>
      <c r="B861">
        <v>7.6805361977931204E-3</v>
      </c>
      <c r="C861">
        <v>7.0442207873360498</v>
      </c>
      <c r="D861">
        <v>7.1198476495654397</v>
      </c>
      <c r="E861">
        <v>6.9504738724036796</v>
      </c>
      <c r="F861">
        <v>6.8471660432636403</v>
      </c>
      <c r="G861">
        <v>6.9135546174513296</v>
      </c>
      <c r="H861" t="s">
        <v>7183</v>
      </c>
      <c r="I861" t="s">
        <v>7184</v>
      </c>
      <c r="J861" t="s">
        <v>7185</v>
      </c>
      <c r="K861" t="s">
        <v>7186</v>
      </c>
      <c r="L861" t="s">
        <v>7187</v>
      </c>
      <c r="M861" t="s">
        <v>7188</v>
      </c>
      <c r="O861" t="s">
        <v>7189</v>
      </c>
    </row>
    <row r="862" spans="1:15">
      <c r="A862" t="s">
        <v>7190</v>
      </c>
      <c r="B862">
        <v>7.7814388144075396E-3</v>
      </c>
      <c r="C862">
        <v>6.5703354373838003</v>
      </c>
      <c r="D862">
        <v>6.5791239951714404</v>
      </c>
      <c r="E862">
        <v>6.7402675669707897</v>
      </c>
      <c r="F862">
        <v>6.5075898341556497</v>
      </c>
      <c r="G862">
        <v>6.7648065330067597</v>
      </c>
      <c r="H862" t="s">
        <v>7191</v>
      </c>
      <c r="I862" t="s">
        <v>7192</v>
      </c>
      <c r="J862" t="s">
        <v>7193</v>
      </c>
      <c r="K862" t="s">
        <v>7194</v>
      </c>
      <c r="L862" t="s">
        <v>7195</v>
      </c>
      <c r="M862" t="s">
        <v>7196</v>
      </c>
      <c r="O862" t="s">
        <v>7197</v>
      </c>
    </row>
    <row r="863" spans="1:15">
      <c r="A863" t="s">
        <v>7198</v>
      </c>
      <c r="B863">
        <v>7.7883214130043598E-3</v>
      </c>
      <c r="C863">
        <v>6.7502206249172696</v>
      </c>
      <c r="D863">
        <v>6.9704903385135504</v>
      </c>
      <c r="E863">
        <v>7.1418187356352103</v>
      </c>
      <c r="F863">
        <v>7.1313199320853302</v>
      </c>
      <c r="G863">
        <v>7.1432323275989802</v>
      </c>
      <c r="H863" t="s">
        <v>7199</v>
      </c>
      <c r="I863" t="s">
        <v>7200</v>
      </c>
      <c r="J863" t="s">
        <v>7201</v>
      </c>
      <c r="K863" t="s">
        <v>7202</v>
      </c>
      <c r="L863" t="s">
        <v>7203</v>
      </c>
      <c r="M863" t="s">
        <v>7204</v>
      </c>
      <c r="N863" t="s">
        <v>7205</v>
      </c>
      <c r="O863" t="s">
        <v>7206</v>
      </c>
    </row>
    <row r="864" spans="1:15">
      <c r="A864" t="s">
        <v>7207</v>
      </c>
      <c r="B864">
        <v>7.7883214130043598E-3</v>
      </c>
      <c r="C864">
        <v>6.6852231229802701</v>
      </c>
      <c r="D864">
        <v>6.7377605381650696</v>
      </c>
      <c r="E864">
        <v>6.6010189210185501</v>
      </c>
      <c r="F864">
        <v>6.7959963640190901</v>
      </c>
      <c r="G864">
        <v>6.6251147572031801</v>
      </c>
      <c r="H864" t="s">
        <v>7208</v>
      </c>
      <c r="I864" t="s">
        <v>7209</v>
      </c>
      <c r="J864" t="s">
        <v>7210</v>
      </c>
      <c r="K864" t="s">
        <v>7211</v>
      </c>
      <c r="L864" t="s">
        <v>7212</v>
      </c>
      <c r="M864" t="s">
        <v>7213</v>
      </c>
      <c r="N864" t="s">
        <v>7214</v>
      </c>
      <c r="O864" t="s">
        <v>7215</v>
      </c>
    </row>
    <row r="865" spans="1:15">
      <c r="A865" t="s">
        <v>7216</v>
      </c>
      <c r="B865">
        <v>7.83440385597136E-3</v>
      </c>
      <c r="C865">
        <v>7.1949279191891602</v>
      </c>
      <c r="D865">
        <v>7.3119049027695704</v>
      </c>
      <c r="E865">
        <v>7.3404028410128204</v>
      </c>
      <c r="F865">
        <v>7.1380219003414496</v>
      </c>
      <c r="G865">
        <v>7.38835955028713</v>
      </c>
      <c r="H865" t="s">
        <v>7217</v>
      </c>
      <c r="I865" t="s">
        <v>7218</v>
      </c>
      <c r="J865" t="s">
        <v>7219</v>
      </c>
      <c r="K865" t="s">
        <v>7220</v>
      </c>
      <c r="L865" t="s">
        <v>7221</v>
      </c>
      <c r="M865" t="s">
        <v>7222</v>
      </c>
      <c r="N865" t="s">
        <v>7223</v>
      </c>
      <c r="O865" t="s">
        <v>7224</v>
      </c>
    </row>
    <row r="866" spans="1:15">
      <c r="A866" t="s">
        <v>7225</v>
      </c>
      <c r="B866">
        <v>7.8624208949764508E-3</v>
      </c>
      <c r="C866">
        <v>7.0558241639389703</v>
      </c>
      <c r="D866">
        <v>6.9580346505247004</v>
      </c>
      <c r="E866">
        <v>6.9368342191932904</v>
      </c>
      <c r="F866">
        <v>6.8826776564731702</v>
      </c>
      <c r="G866">
        <v>6.9278425509055399</v>
      </c>
      <c r="H866" t="s">
        <v>7226</v>
      </c>
      <c r="I866" t="s">
        <v>7227</v>
      </c>
      <c r="J866" t="s">
        <v>7228</v>
      </c>
      <c r="K866" t="s">
        <v>7229</v>
      </c>
      <c r="L866" t="s">
        <v>7230</v>
      </c>
      <c r="M866" t="s">
        <v>7231</v>
      </c>
      <c r="O866" t="s">
        <v>7232</v>
      </c>
    </row>
    <row r="867" spans="1:15">
      <c r="A867" t="s">
        <v>7233</v>
      </c>
      <c r="B867">
        <v>7.8868769469570103E-3</v>
      </c>
      <c r="C867">
        <v>6.61941962180566</v>
      </c>
      <c r="D867">
        <v>6.5665233626406998</v>
      </c>
      <c r="E867">
        <v>6.55338135628676</v>
      </c>
      <c r="F867">
        <v>6.6470203033932602</v>
      </c>
      <c r="G867">
        <v>6.8683938004787599</v>
      </c>
      <c r="H867" t="s">
        <v>7234</v>
      </c>
      <c r="I867" t="s">
        <v>7235</v>
      </c>
      <c r="J867" t="s">
        <v>7236</v>
      </c>
      <c r="K867" t="s">
        <v>7237</v>
      </c>
      <c r="L867" t="s">
        <v>7238</v>
      </c>
      <c r="M867" t="s">
        <v>7239</v>
      </c>
      <c r="O867" t="s">
        <v>7240</v>
      </c>
    </row>
    <row r="868" spans="1:15">
      <c r="A868" t="s">
        <v>7241</v>
      </c>
      <c r="B868">
        <v>7.9146393041673799E-3</v>
      </c>
      <c r="C868">
        <v>7.6539083730884903</v>
      </c>
      <c r="D868">
        <v>7.9191213759869701</v>
      </c>
      <c r="E868">
        <v>7.8226682531001304</v>
      </c>
      <c r="F868">
        <v>7.6255244276765897</v>
      </c>
      <c r="G868">
        <v>7.7255298153423002</v>
      </c>
      <c r="H868" t="s">
        <v>7242</v>
      </c>
      <c r="I868" t="s">
        <v>7243</v>
      </c>
      <c r="J868" t="s">
        <v>7244</v>
      </c>
      <c r="K868" t="s">
        <v>7245</v>
      </c>
      <c r="L868" t="s">
        <v>7246</v>
      </c>
      <c r="M868" t="s">
        <v>7247</v>
      </c>
      <c r="O868" t="s">
        <v>7248</v>
      </c>
    </row>
    <row r="869" spans="1:15">
      <c r="A869" t="s">
        <v>7249</v>
      </c>
      <c r="B869">
        <v>7.9146393041673799E-3</v>
      </c>
      <c r="C869">
        <v>6.6877256692408</v>
      </c>
      <c r="D869">
        <v>6.7180462822102101</v>
      </c>
      <c r="E869">
        <v>6.9786004187708199</v>
      </c>
      <c r="F869">
        <v>6.7659397460344</v>
      </c>
      <c r="G869">
        <v>6.47060277618536</v>
      </c>
      <c r="H869" t="s">
        <v>7250</v>
      </c>
      <c r="I869" t="s">
        <v>7251</v>
      </c>
      <c r="J869" t="s">
        <v>7252</v>
      </c>
      <c r="K869" t="s">
        <v>7253</v>
      </c>
      <c r="L869" t="s">
        <v>7254</v>
      </c>
      <c r="M869" t="s">
        <v>7255</v>
      </c>
      <c r="O869" t="s">
        <v>7256</v>
      </c>
    </row>
    <row r="870" spans="1:15">
      <c r="A870" t="s">
        <v>7257</v>
      </c>
      <c r="B870">
        <v>7.9146393041673799E-3</v>
      </c>
      <c r="C870">
        <v>8.5175924995699894</v>
      </c>
      <c r="D870">
        <v>8.0562985992365004</v>
      </c>
      <c r="E870">
        <v>7.5013249951455601</v>
      </c>
      <c r="F870">
        <v>8.2268135953459396</v>
      </c>
      <c r="G870">
        <v>7.8632988154947103</v>
      </c>
      <c r="H870" t="s">
        <v>7258</v>
      </c>
      <c r="I870" t="s">
        <v>7259</v>
      </c>
      <c r="J870" t="s">
        <v>7260</v>
      </c>
      <c r="K870" t="s">
        <v>7261</v>
      </c>
      <c r="L870" t="s">
        <v>7262</v>
      </c>
      <c r="M870" t="s">
        <v>7263</v>
      </c>
      <c r="O870" t="s">
        <v>7264</v>
      </c>
    </row>
    <row r="871" spans="1:15">
      <c r="A871" t="s">
        <v>7265</v>
      </c>
      <c r="B871">
        <v>7.9841298293764698E-3</v>
      </c>
      <c r="C871">
        <v>6.8714205570873004</v>
      </c>
      <c r="D871">
        <v>6.71397567669643</v>
      </c>
      <c r="E871">
        <v>6.7555220448848399</v>
      </c>
      <c r="F871">
        <v>6.79604507065212</v>
      </c>
      <c r="G871">
        <v>6.7010658902676701</v>
      </c>
      <c r="H871" t="s">
        <v>7266</v>
      </c>
      <c r="I871" t="s">
        <v>7267</v>
      </c>
      <c r="J871" t="s">
        <v>7268</v>
      </c>
      <c r="K871" t="s">
        <v>7269</v>
      </c>
      <c r="L871" t="s">
        <v>7270</v>
      </c>
      <c r="M871" t="s">
        <v>7271</v>
      </c>
      <c r="N871" t="s">
        <v>7272</v>
      </c>
      <c r="O871" t="s">
        <v>7273</v>
      </c>
    </row>
    <row r="872" spans="1:15">
      <c r="A872" t="s">
        <v>7274</v>
      </c>
      <c r="B872">
        <v>8.0490176995658604E-3</v>
      </c>
      <c r="C872">
        <v>6.7810035157841</v>
      </c>
      <c r="D872">
        <v>6.95182622892069</v>
      </c>
      <c r="E872">
        <v>6.9459279893271102</v>
      </c>
      <c r="F872">
        <v>6.8169812403853696</v>
      </c>
      <c r="G872">
        <v>6.8561348402526399</v>
      </c>
      <c r="H872" t="s">
        <v>7275</v>
      </c>
      <c r="I872" t="s">
        <v>7276</v>
      </c>
      <c r="J872" t="s">
        <v>7277</v>
      </c>
      <c r="K872" t="s">
        <v>7278</v>
      </c>
      <c r="L872" t="s">
        <v>7279</v>
      </c>
      <c r="M872" t="s">
        <v>7280</v>
      </c>
      <c r="O872" t="s">
        <v>7281</v>
      </c>
    </row>
    <row r="873" spans="1:15">
      <c r="A873" t="s">
        <v>7282</v>
      </c>
      <c r="B873">
        <v>8.1017604724641194E-3</v>
      </c>
      <c r="C873">
        <v>7.5247869937951704</v>
      </c>
      <c r="D873">
        <v>7.4446572558666002</v>
      </c>
      <c r="E873">
        <v>7.4253362587082004</v>
      </c>
      <c r="F873">
        <v>7.4492714810582603</v>
      </c>
      <c r="G873">
        <v>7.3464995278152703</v>
      </c>
      <c r="H873" t="s">
        <v>7283</v>
      </c>
      <c r="I873" t="s">
        <v>7284</v>
      </c>
      <c r="J873" t="s">
        <v>7285</v>
      </c>
      <c r="K873" t="s">
        <v>7286</v>
      </c>
      <c r="L873" t="s">
        <v>7287</v>
      </c>
      <c r="M873" t="s">
        <v>7288</v>
      </c>
      <c r="N873" t="s">
        <v>7289</v>
      </c>
      <c r="O873" t="s">
        <v>7290</v>
      </c>
    </row>
    <row r="874" spans="1:15">
      <c r="A874" t="s">
        <v>7291</v>
      </c>
      <c r="B874">
        <v>8.4459639878334894E-3</v>
      </c>
      <c r="C874">
        <v>6.5481671654423703</v>
      </c>
      <c r="D874">
        <v>6.6972896367320196</v>
      </c>
      <c r="E874">
        <v>6.5970095503918804</v>
      </c>
      <c r="F874">
        <v>6.4981527780518897</v>
      </c>
      <c r="G874">
        <v>6.9248703553293396</v>
      </c>
      <c r="H874" t="s">
        <v>7292</v>
      </c>
      <c r="I874" t="s">
        <v>7293</v>
      </c>
      <c r="J874" t="s">
        <v>7294</v>
      </c>
      <c r="K874" t="s">
        <v>7295</v>
      </c>
      <c r="L874" t="s">
        <v>7296</v>
      </c>
      <c r="M874" t="s">
        <v>7297</v>
      </c>
      <c r="O874" t="s">
        <v>7298</v>
      </c>
    </row>
    <row r="875" spans="1:15">
      <c r="A875" t="s">
        <v>7299</v>
      </c>
      <c r="B875">
        <v>8.4494916450610393E-3</v>
      </c>
      <c r="C875">
        <v>7.3991261566455799</v>
      </c>
      <c r="D875">
        <v>7.4857517983544399</v>
      </c>
      <c r="E875">
        <v>7.4078487241945004</v>
      </c>
      <c r="F875">
        <v>7.4151375056797599</v>
      </c>
      <c r="G875">
        <v>7.3024097595990396</v>
      </c>
      <c r="H875" t="s">
        <v>7300</v>
      </c>
      <c r="I875" t="s">
        <v>7301</v>
      </c>
      <c r="J875" t="s">
        <v>7302</v>
      </c>
      <c r="K875" t="s">
        <v>7303</v>
      </c>
      <c r="L875" t="s">
        <v>7304</v>
      </c>
      <c r="M875" t="s">
        <v>7305</v>
      </c>
      <c r="N875" t="s">
        <v>7306</v>
      </c>
      <c r="O875" t="s">
        <v>7307</v>
      </c>
    </row>
    <row r="876" spans="1:15">
      <c r="A876" t="s">
        <v>7308</v>
      </c>
      <c r="B876">
        <v>8.4494916450610393E-3</v>
      </c>
      <c r="C876">
        <v>6.6962356782635597</v>
      </c>
      <c r="D876">
        <v>6.9130079412686198</v>
      </c>
      <c r="E876">
        <v>6.8264626015517997</v>
      </c>
      <c r="F876">
        <v>6.5691794295435804</v>
      </c>
      <c r="G876">
        <v>6.6823199974564096</v>
      </c>
      <c r="H876" t="s">
        <v>7309</v>
      </c>
      <c r="I876" t="s">
        <v>7310</v>
      </c>
      <c r="J876" t="s">
        <v>7311</v>
      </c>
      <c r="K876" t="s">
        <v>7312</v>
      </c>
      <c r="L876" t="s">
        <v>7313</v>
      </c>
      <c r="M876" t="s">
        <v>7314</v>
      </c>
      <c r="O876" t="s">
        <v>7315</v>
      </c>
    </row>
    <row r="877" spans="1:15">
      <c r="A877" t="s">
        <v>7316</v>
      </c>
      <c r="B877">
        <v>8.46401455956396E-3</v>
      </c>
      <c r="C877">
        <v>6.9379625252426997</v>
      </c>
      <c r="D877">
        <v>7.0969186127187101</v>
      </c>
      <c r="E877">
        <v>7.04635896211283</v>
      </c>
      <c r="F877">
        <v>7.0121575016885798</v>
      </c>
      <c r="G877">
        <v>6.8758537599117799</v>
      </c>
      <c r="H877" t="s">
        <v>7317</v>
      </c>
      <c r="I877" t="s">
        <v>7318</v>
      </c>
      <c r="J877" t="s">
        <v>7319</v>
      </c>
      <c r="K877" t="s">
        <v>7320</v>
      </c>
      <c r="L877" t="s">
        <v>7321</v>
      </c>
      <c r="M877" t="s">
        <v>7322</v>
      </c>
      <c r="O877" t="s">
        <v>7323</v>
      </c>
    </row>
    <row r="878" spans="1:15">
      <c r="A878" t="s">
        <v>7324</v>
      </c>
      <c r="B878">
        <v>8.46401455956396E-3</v>
      </c>
      <c r="C878">
        <v>6.8945625836105897</v>
      </c>
      <c r="D878">
        <v>7.09478384411406</v>
      </c>
      <c r="E878">
        <v>6.9891581786782</v>
      </c>
      <c r="F878">
        <v>6.9561310059621597</v>
      </c>
      <c r="G878">
        <v>6.7723694165816601</v>
      </c>
      <c r="H878" t="s">
        <v>7325</v>
      </c>
      <c r="I878" t="s">
        <v>7326</v>
      </c>
      <c r="J878" t="s">
        <v>7327</v>
      </c>
      <c r="K878" t="s">
        <v>7328</v>
      </c>
      <c r="L878" t="s">
        <v>7329</v>
      </c>
      <c r="M878" t="s">
        <v>7330</v>
      </c>
      <c r="O878" t="s">
        <v>7331</v>
      </c>
    </row>
    <row r="879" spans="1:15">
      <c r="A879" t="s">
        <v>7332</v>
      </c>
      <c r="B879">
        <v>8.4932698345529297E-3</v>
      </c>
      <c r="C879">
        <v>6.4445572279364098</v>
      </c>
      <c r="D879">
        <v>6.3798612092912199</v>
      </c>
      <c r="E879">
        <v>6.2181845825342803</v>
      </c>
      <c r="F879">
        <v>6.32517356127381</v>
      </c>
      <c r="G879">
        <v>6.6128497787732599</v>
      </c>
      <c r="H879" t="s">
        <v>7333</v>
      </c>
      <c r="I879" t="s">
        <v>7334</v>
      </c>
      <c r="J879" t="s">
        <v>7335</v>
      </c>
      <c r="K879" t="s">
        <v>7336</v>
      </c>
      <c r="L879" t="s">
        <v>7337</v>
      </c>
      <c r="M879" t="s">
        <v>7338</v>
      </c>
      <c r="N879" t="s">
        <v>1116</v>
      </c>
      <c r="O879" t="s">
        <v>7339</v>
      </c>
    </row>
    <row r="880" spans="1:15">
      <c r="A880" t="s">
        <v>7340</v>
      </c>
      <c r="B880">
        <v>8.4932698345529297E-3</v>
      </c>
      <c r="C880">
        <v>7.7631595568891996</v>
      </c>
      <c r="D880">
        <v>7.7432859736744097</v>
      </c>
      <c r="E880">
        <v>7.7906168195721204</v>
      </c>
      <c r="F880">
        <v>7.8665754704055804</v>
      </c>
      <c r="G880">
        <v>7.9214637592948201</v>
      </c>
      <c r="H880" t="s">
        <v>7341</v>
      </c>
      <c r="I880" t="s">
        <v>7342</v>
      </c>
      <c r="J880" t="s">
        <v>7343</v>
      </c>
      <c r="K880" t="s">
        <v>7344</v>
      </c>
      <c r="L880" t="s">
        <v>7345</v>
      </c>
      <c r="M880" t="s">
        <v>7346</v>
      </c>
      <c r="O880" t="s">
        <v>7347</v>
      </c>
    </row>
    <row r="881" spans="1:15">
      <c r="A881" t="s">
        <v>7348</v>
      </c>
      <c r="B881">
        <v>8.5212060312099894E-3</v>
      </c>
      <c r="C881">
        <v>6.8234462888121499</v>
      </c>
      <c r="D881">
        <v>6.9397717813603297</v>
      </c>
      <c r="E881">
        <v>6.89404294608984</v>
      </c>
      <c r="F881">
        <v>7.0376705311206802</v>
      </c>
      <c r="G881">
        <v>6.7502459395251302</v>
      </c>
      <c r="H881" t="s">
        <v>7349</v>
      </c>
      <c r="I881" t="s">
        <v>7350</v>
      </c>
      <c r="J881" t="s">
        <v>7351</v>
      </c>
      <c r="K881" t="s">
        <v>7352</v>
      </c>
      <c r="L881" t="s">
        <v>7353</v>
      </c>
      <c r="M881" t="s">
        <v>7354</v>
      </c>
      <c r="N881" t="s">
        <v>7355</v>
      </c>
      <c r="O881" t="s">
        <v>7356</v>
      </c>
    </row>
    <row r="882" spans="1:15">
      <c r="A882" t="s">
        <v>7357</v>
      </c>
      <c r="B882">
        <v>8.5473397321270891E-3</v>
      </c>
      <c r="C882">
        <v>6.71289590184033</v>
      </c>
      <c r="D882">
        <v>6.7404905617587598</v>
      </c>
      <c r="E882">
        <v>6.6294412586721698</v>
      </c>
      <c r="F882">
        <v>6.5978043145136196</v>
      </c>
      <c r="G882">
        <v>6.7571442201283203</v>
      </c>
      <c r="H882" t="s">
        <v>7358</v>
      </c>
      <c r="I882" t="s">
        <v>7359</v>
      </c>
      <c r="J882" t="s">
        <v>7360</v>
      </c>
      <c r="K882" t="s">
        <v>7361</v>
      </c>
      <c r="L882" t="s">
        <v>7362</v>
      </c>
      <c r="M882" t="s">
        <v>7363</v>
      </c>
      <c r="O882" t="s">
        <v>7364</v>
      </c>
    </row>
    <row r="883" spans="1:15">
      <c r="A883" t="s">
        <v>7365</v>
      </c>
      <c r="B883">
        <v>8.7273431081578007E-3</v>
      </c>
      <c r="C883">
        <v>6.5777582161709196</v>
      </c>
      <c r="D883">
        <v>6.4900173193581301</v>
      </c>
      <c r="E883">
        <v>6.4781286448874296</v>
      </c>
      <c r="F883">
        <v>6.5955406353957899</v>
      </c>
      <c r="G883">
        <v>6.3833139741864597</v>
      </c>
      <c r="H883" t="s">
        <v>7366</v>
      </c>
      <c r="I883" t="s">
        <v>7367</v>
      </c>
      <c r="J883" t="s">
        <v>7368</v>
      </c>
      <c r="K883" t="s">
        <v>7369</v>
      </c>
      <c r="L883" t="s">
        <v>7370</v>
      </c>
      <c r="M883" t="s">
        <v>7371</v>
      </c>
      <c r="O883" t="s">
        <v>7372</v>
      </c>
    </row>
    <row r="884" spans="1:15">
      <c r="A884" t="s">
        <v>7373</v>
      </c>
      <c r="B884">
        <v>8.7902179209754204E-3</v>
      </c>
      <c r="C884">
        <v>6.7027134879483503</v>
      </c>
      <c r="D884">
        <v>6.5478358202370002</v>
      </c>
      <c r="E884">
        <v>6.43379888191674</v>
      </c>
      <c r="F884">
        <v>6.3839643093021001</v>
      </c>
      <c r="G884">
        <v>6.3867993461183801</v>
      </c>
      <c r="H884" t="s">
        <v>7374</v>
      </c>
      <c r="I884" t="s">
        <v>7375</v>
      </c>
      <c r="J884" t="s">
        <v>7376</v>
      </c>
      <c r="K884" t="s">
        <v>7377</v>
      </c>
      <c r="L884" t="s">
        <v>7378</v>
      </c>
      <c r="M884" t="s">
        <v>7379</v>
      </c>
      <c r="O884" t="s">
        <v>7380</v>
      </c>
    </row>
    <row r="885" spans="1:15">
      <c r="A885" t="s">
        <v>7381</v>
      </c>
      <c r="B885">
        <v>8.8853077919407407E-3</v>
      </c>
      <c r="C885">
        <v>8.4276577393444807</v>
      </c>
      <c r="D885">
        <v>8.08725523478752</v>
      </c>
      <c r="E885">
        <v>8.1269399132241595</v>
      </c>
      <c r="F885">
        <v>8.2412073559142396</v>
      </c>
      <c r="G885">
        <v>8.3740427465283904</v>
      </c>
      <c r="H885" t="s">
        <v>7382</v>
      </c>
      <c r="I885" t="s">
        <v>7383</v>
      </c>
      <c r="J885" t="s">
        <v>7384</v>
      </c>
      <c r="K885" t="s">
        <v>7385</v>
      </c>
      <c r="L885" t="s">
        <v>7386</v>
      </c>
      <c r="M885" t="s">
        <v>7387</v>
      </c>
      <c r="N885" t="s">
        <v>1116</v>
      </c>
      <c r="O885" t="s">
        <v>7388</v>
      </c>
    </row>
    <row r="886" spans="1:15">
      <c r="A886" t="s">
        <v>7389</v>
      </c>
      <c r="B886">
        <v>8.9477067778896396E-3</v>
      </c>
      <c r="C886">
        <v>7.7025750956860497</v>
      </c>
      <c r="D886">
        <v>7.6141963327225897</v>
      </c>
      <c r="E886">
        <v>7.7601362136593597</v>
      </c>
      <c r="F886">
        <v>7.6950174169159702</v>
      </c>
      <c r="G886">
        <v>7.8112824015190796</v>
      </c>
      <c r="H886" t="s">
        <v>7390</v>
      </c>
      <c r="I886" t="s">
        <v>7391</v>
      </c>
      <c r="J886" t="s">
        <v>7392</v>
      </c>
      <c r="K886" t="s">
        <v>7393</v>
      </c>
      <c r="L886" t="s">
        <v>7394</v>
      </c>
      <c r="M886" t="s">
        <v>7395</v>
      </c>
      <c r="O886" t="s">
        <v>7396</v>
      </c>
    </row>
    <row r="887" spans="1:15">
      <c r="A887" t="s">
        <v>7397</v>
      </c>
      <c r="B887">
        <v>9.0232880396050198E-3</v>
      </c>
      <c r="C887">
        <v>7.8784566667619496</v>
      </c>
      <c r="D887">
        <v>7.8102695236460002</v>
      </c>
      <c r="E887">
        <v>7.9505057578571403</v>
      </c>
      <c r="F887">
        <v>7.8979173322586496</v>
      </c>
      <c r="G887">
        <v>7.9732984533812603</v>
      </c>
      <c r="H887" t="s">
        <v>7398</v>
      </c>
      <c r="I887" t="s">
        <v>7399</v>
      </c>
      <c r="J887" t="s">
        <v>7400</v>
      </c>
      <c r="K887" t="s">
        <v>7401</v>
      </c>
      <c r="L887" t="s">
        <v>7402</v>
      </c>
      <c r="M887" t="s">
        <v>7403</v>
      </c>
      <c r="O887" t="s">
        <v>7404</v>
      </c>
    </row>
    <row r="888" spans="1:15">
      <c r="A888" t="s">
        <v>7405</v>
      </c>
      <c r="B888">
        <v>9.2438886000655897E-3</v>
      </c>
      <c r="C888">
        <v>6.6249230017282796</v>
      </c>
      <c r="D888">
        <v>6.4929063564525498</v>
      </c>
      <c r="E888">
        <v>6.4737823659362999</v>
      </c>
      <c r="F888">
        <v>6.5304030516611897</v>
      </c>
      <c r="G888">
        <v>6.5550791867214304</v>
      </c>
      <c r="H888" t="s">
        <v>7406</v>
      </c>
      <c r="I888" t="s">
        <v>7407</v>
      </c>
      <c r="J888" t="s">
        <v>7408</v>
      </c>
      <c r="K888" t="s">
        <v>7409</v>
      </c>
      <c r="L888" t="s">
        <v>7410</v>
      </c>
      <c r="M888" t="s">
        <v>7411</v>
      </c>
      <c r="O888" t="s">
        <v>7412</v>
      </c>
    </row>
    <row r="889" spans="1:15">
      <c r="A889" t="s">
        <v>7413</v>
      </c>
      <c r="B889">
        <v>9.2877158936318597E-3</v>
      </c>
      <c r="C889">
        <v>7.9715956080100998</v>
      </c>
      <c r="D889">
        <v>7.8105129308453103</v>
      </c>
      <c r="E889">
        <v>7.8077697157402897</v>
      </c>
      <c r="F889">
        <v>7.9113015131489899</v>
      </c>
      <c r="G889">
        <v>7.8720896443255803</v>
      </c>
      <c r="H889" t="s">
        <v>7414</v>
      </c>
      <c r="I889" t="s">
        <v>7415</v>
      </c>
      <c r="J889" t="s">
        <v>7416</v>
      </c>
      <c r="K889" t="s">
        <v>7417</v>
      </c>
      <c r="O889" t="s">
        <v>7418</v>
      </c>
    </row>
    <row r="890" spans="1:15">
      <c r="A890" t="s">
        <v>7419</v>
      </c>
      <c r="B890">
        <v>9.31990648482337E-3</v>
      </c>
      <c r="C890">
        <v>6.8674998144092703</v>
      </c>
      <c r="D890">
        <v>7.0330831780017196</v>
      </c>
      <c r="E890">
        <v>6.8758788734434502</v>
      </c>
      <c r="F890">
        <v>6.8213620668757304</v>
      </c>
      <c r="G890">
        <v>6.8160300902278701</v>
      </c>
      <c r="H890" t="s">
        <v>7420</v>
      </c>
      <c r="I890" t="s">
        <v>7421</v>
      </c>
      <c r="J890" t="s">
        <v>7422</v>
      </c>
      <c r="K890" t="s">
        <v>7423</v>
      </c>
      <c r="L890" t="s">
        <v>7424</v>
      </c>
      <c r="M890" t="s">
        <v>7425</v>
      </c>
      <c r="N890" t="s">
        <v>7426</v>
      </c>
      <c r="O890" t="s">
        <v>7427</v>
      </c>
    </row>
    <row r="891" spans="1:15">
      <c r="A891" t="s">
        <v>7428</v>
      </c>
      <c r="B891">
        <v>9.5375614022966092E-3</v>
      </c>
      <c r="C891">
        <v>7.1067296530178901</v>
      </c>
      <c r="D891">
        <v>7.1303201766485103</v>
      </c>
      <c r="E891">
        <v>6.9954854503776698</v>
      </c>
      <c r="F891">
        <v>6.9364991732547097</v>
      </c>
      <c r="G891">
        <v>6.7947660023380498</v>
      </c>
      <c r="H891" t="s">
        <v>7429</v>
      </c>
      <c r="I891" t="s">
        <v>7430</v>
      </c>
      <c r="J891" t="s">
        <v>7431</v>
      </c>
      <c r="K891" t="s">
        <v>7432</v>
      </c>
      <c r="L891" t="s">
        <v>7433</v>
      </c>
      <c r="M891" t="s">
        <v>7434</v>
      </c>
      <c r="O891" t="s">
        <v>7435</v>
      </c>
    </row>
    <row r="892" spans="1:15">
      <c r="A892" t="s">
        <v>7436</v>
      </c>
      <c r="B892">
        <v>9.6852895031408794E-3</v>
      </c>
      <c r="C892">
        <v>6.68736382780898</v>
      </c>
      <c r="D892">
        <v>6.9994503145045597</v>
      </c>
      <c r="E892">
        <v>6.69830044171007</v>
      </c>
      <c r="F892">
        <v>6.71802026740421</v>
      </c>
      <c r="G892">
        <v>6.6386066681398299</v>
      </c>
      <c r="H892" t="s">
        <v>7437</v>
      </c>
      <c r="I892" t="s">
        <v>7438</v>
      </c>
      <c r="J892" t="s">
        <v>7439</v>
      </c>
      <c r="K892" t="s">
        <v>7440</v>
      </c>
      <c r="L892" t="s">
        <v>7441</v>
      </c>
      <c r="M892" t="s">
        <v>7442</v>
      </c>
      <c r="O892" t="s">
        <v>7443</v>
      </c>
    </row>
    <row r="893" spans="1:15">
      <c r="A893" t="s">
        <v>7444</v>
      </c>
      <c r="B893">
        <v>9.7634906067839301E-3</v>
      </c>
      <c r="C893">
        <v>6.8641450670495301</v>
      </c>
      <c r="D893">
        <v>6.8905115485231203</v>
      </c>
      <c r="E893">
        <v>6.81302008063175</v>
      </c>
      <c r="F893">
        <v>6.7586908766764999</v>
      </c>
      <c r="G893">
        <v>6.7760412542103596</v>
      </c>
      <c r="H893" t="s">
        <v>7445</v>
      </c>
      <c r="I893" t="s">
        <v>7446</v>
      </c>
      <c r="J893" t="s">
        <v>7447</v>
      </c>
      <c r="K893" t="s">
        <v>7448</v>
      </c>
      <c r="L893" t="s">
        <v>7449</v>
      </c>
      <c r="M893" t="s">
        <v>7450</v>
      </c>
      <c r="O893" t="s">
        <v>7451</v>
      </c>
    </row>
    <row r="894" spans="1:15">
      <c r="A894" t="s">
        <v>7452</v>
      </c>
      <c r="B894">
        <v>9.7988598576850792E-3</v>
      </c>
      <c r="C894">
        <v>7.55037026645239</v>
      </c>
      <c r="D894">
        <v>7.41258263981286</v>
      </c>
      <c r="E894">
        <v>7.3339628996623203</v>
      </c>
      <c r="F894">
        <v>7.4744523849004896</v>
      </c>
      <c r="G894">
        <v>7.3680040171538304</v>
      </c>
      <c r="H894" t="s">
        <v>7453</v>
      </c>
      <c r="I894" t="s">
        <v>7454</v>
      </c>
      <c r="J894" t="s">
        <v>7455</v>
      </c>
      <c r="K894" t="s">
        <v>7456</v>
      </c>
      <c r="L894" t="s">
        <v>7457</v>
      </c>
      <c r="M894" t="s">
        <v>7458</v>
      </c>
      <c r="N894" t="s">
        <v>7459</v>
      </c>
      <c r="O894" t="s">
        <v>7460</v>
      </c>
    </row>
    <row r="895" spans="1:15">
      <c r="A895" t="s">
        <v>7461</v>
      </c>
      <c r="B895">
        <v>9.8082134101703106E-3</v>
      </c>
      <c r="C895">
        <v>7.8193137465965501</v>
      </c>
      <c r="D895">
        <v>7.3984280342587496</v>
      </c>
      <c r="E895">
        <v>7.48442957761059</v>
      </c>
      <c r="F895">
        <v>7.6363005839556903</v>
      </c>
      <c r="G895">
        <v>7.5714249477756397</v>
      </c>
      <c r="H895" t="s">
        <v>7462</v>
      </c>
      <c r="I895" t="s">
        <v>7463</v>
      </c>
      <c r="J895" t="s">
        <v>7464</v>
      </c>
      <c r="K895" t="s">
        <v>7465</v>
      </c>
      <c r="L895" t="s">
        <v>7466</v>
      </c>
      <c r="M895" t="s">
        <v>7467</v>
      </c>
      <c r="O895" t="s">
        <v>7468</v>
      </c>
    </row>
    <row r="896" spans="1:15">
      <c r="A896" t="s">
        <v>7469</v>
      </c>
      <c r="B896">
        <v>9.8119672227568004E-3</v>
      </c>
      <c r="C896">
        <v>7.2143888637693196</v>
      </c>
      <c r="D896">
        <v>7.0863784713508897</v>
      </c>
      <c r="E896">
        <v>7.0928511738922797</v>
      </c>
      <c r="F896">
        <v>7.14567951784709</v>
      </c>
      <c r="G896">
        <v>7.01024696321495</v>
      </c>
      <c r="H896" t="s">
        <v>7470</v>
      </c>
      <c r="I896" t="s">
        <v>7471</v>
      </c>
      <c r="J896" t="s">
        <v>7472</v>
      </c>
      <c r="K896" t="s">
        <v>7473</v>
      </c>
      <c r="L896" t="s">
        <v>7474</v>
      </c>
      <c r="M896" t="s">
        <v>7475</v>
      </c>
      <c r="N896" t="s">
        <v>7476</v>
      </c>
      <c r="O896" t="s">
        <v>7477</v>
      </c>
    </row>
    <row r="897" spans="1:15">
      <c r="A897" t="s">
        <v>7478</v>
      </c>
      <c r="B897">
        <v>9.9644793430978401E-3</v>
      </c>
      <c r="C897">
        <v>7.1051266499299297</v>
      </c>
      <c r="D897">
        <v>7.0976644392459898</v>
      </c>
      <c r="E897">
        <v>7.0143709279336504</v>
      </c>
      <c r="F897">
        <v>7.05591112350307</v>
      </c>
      <c r="G897">
        <v>6.9040257674638896</v>
      </c>
      <c r="H897" t="s">
        <v>7479</v>
      </c>
      <c r="I897" t="s">
        <v>7480</v>
      </c>
      <c r="J897" t="s">
        <v>7481</v>
      </c>
      <c r="K897" t="s">
        <v>7482</v>
      </c>
      <c r="L897" t="s">
        <v>7483</v>
      </c>
      <c r="M897" t="s">
        <v>7484</v>
      </c>
      <c r="N897" t="s">
        <v>7485</v>
      </c>
      <c r="O897" t="s">
        <v>7486</v>
      </c>
    </row>
    <row r="898" spans="1:15">
      <c r="A898" t="s">
        <v>7487</v>
      </c>
      <c r="B898">
        <v>1.0066947283017699E-2</v>
      </c>
      <c r="C898">
        <v>7.5677455815409296</v>
      </c>
      <c r="D898">
        <v>7.6825237600478999</v>
      </c>
      <c r="E898">
        <v>7.6797331981616503</v>
      </c>
      <c r="F898">
        <v>7.6578740379383703</v>
      </c>
      <c r="G898">
        <v>7.5524035318421303</v>
      </c>
      <c r="H898" t="s">
        <v>7488</v>
      </c>
      <c r="I898" t="s">
        <v>7489</v>
      </c>
      <c r="J898" t="s">
        <v>7490</v>
      </c>
      <c r="K898" t="s">
        <v>7491</v>
      </c>
      <c r="L898" t="s">
        <v>7492</v>
      </c>
      <c r="M898" t="s">
        <v>7493</v>
      </c>
      <c r="N898" t="s">
        <v>7494</v>
      </c>
      <c r="O898" t="s">
        <v>7495</v>
      </c>
    </row>
    <row r="899" spans="1:15">
      <c r="A899" t="s">
        <v>7496</v>
      </c>
      <c r="B899">
        <v>1.01284613192557E-2</v>
      </c>
      <c r="C899">
        <v>7.6229098526269397</v>
      </c>
      <c r="D899">
        <v>7.4606924675157602</v>
      </c>
      <c r="E899">
        <v>7.4909986523959198</v>
      </c>
      <c r="F899">
        <v>7.5492339089438101</v>
      </c>
      <c r="G899">
        <v>7.5752581261354104</v>
      </c>
      <c r="H899" t="s">
        <v>7497</v>
      </c>
      <c r="I899" t="s">
        <v>7498</v>
      </c>
      <c r="J899" t="s">
        <v>7499</v>
      </c>
      <c r="K899" t="s">
        <v>7500</v>
      </c>
      <c r="L899" t="s">
        <v>7501</v>
      </c>
      <c r="M899" t="s">
        <v>7502</v>
      </c>
      <c r="O899" t="s">
        <v>7503</v>
      </c>
    </row>
    <row r="900" spans="1:15">
      <c r="A900" t="s">
        <v>7504</v>
      </c>
      <c r="B900">
        <v>1.0310702695890401E-2</v>
      </c>
      <c r="C900">
        <v>6.5809645482156496</v>
      </c>
      <c r="D900">
        <v>6.6464182305939001</v>
      </c>
      <c r="E900">
        <v>6.6248676149919801</v>
      </c>
      <c r="F900">
        <v>6.5996000707350202</v>
      </c>
      <c r="G900">
        <v>6.7936061253684397</v>
      </c>
      <c r="H900" t="s">
        <v>7505</v>
      </c>
      <c r="I900" t="s">
        <v>7506</v>
      </c>
      <c r="J900" t="s">
        <v>7507</v>
      </c>
      <c r="K900" t="s">
        <v>7508</v>
      </c>
      <c r="L900" t="s">
        <v>7509</v>
      </c>
      <c r="M900" t="s">
        <v>7510</v>
      </c>
      <c r="O900" t="s">
        <v>7511</v>
      </c>
    </row>
    <row r="901" spans="1:15">
      <c r="A901" t="s">
        <v>7512</v>
      </c>
      <c r="B901">
        <v>1.03729063666797E-2</v>
      </c>
      <c r="C901">
        <v>6.8782563950762903</v>
      </c>
      <c r="D901">
        <v>6.7166555263628904</v>
      </c>
      <c r="E901">
        <v>6.8898120931368103</v>
      </c>
      <c r="F901">
        <v>6.8313255757204701</v>
      </c>
      <c r="G901">
        <v>6.7921250268969899</v>
      </c>
      <c r="H901" t="s">
        <v>7513</v>
      </c>
      <c r="I901" t="s">
        <v>7514</v>
      </c>
      <c r="J901" t="s">
        <v>7515</v>
      </c>
      <c r="K901" t="s">
        <v>7516</v>
      </c>
      <c r="L901" t="s">
        <v>7517</v>
      </c>
      <c r="M901" t="s">
        <v>7518</v>
      </c>
      <c r="O901" t="s">
        <v>7519</v>
      </c>
    </row>
    <row r="902" spans="1:15">
      <c r="A902" t="s">
        <v>7520</v>
      </c>
      <c r="B902">
        <v>1.0479659481854101E-2</v>
      </c>
      <c r="C902">
        <v>6.6803575488123998</v>
      </c>
      <c r="D902">
        <v>6.38273748129353</v>
      </c>
      <c r="E902">
        <v>6.3889350954998196</v>
      </c>
      <c r="F902">
        <v>6.3379635772324896</v>
      </c>
      <c r="G902">
        <v>6.3818211769848396</v>
      </c>
      <c r="H902" t="s">
        <v>7521</v>
      </c>
      <c r="I902" t="s">
        <v>7522</v>
      </c>
      <c r="J902" t="s">
        <v>7523</v>
      </c>
      <c r="K902" t="s">
        <v>7524</v>
      </c>
      <c r="L902" t="s">
        <v>7525</v>
      </c>
      <c r="M902" t="s">
        <v>7526</v>
      </c>
      <c r="O902" t="s">
        <v>7527</v>
      </c>
    </row>
    <row r="903" spans="1:15">
      <c r="A903" t="s">
        <v>7528</v>
      </c>
      <c r="B903">
        <v>1.0582571221192201E-2</v>
      </c>
      <c r="C903">
        <v>6.8381885912859701</v>
      </c>
      <c r="D903">
        <v>7.2435648445420604</v>
      </c>
      <c r="E903">
        <v>7.0932602740250603</v>
      </c>
      <c r="F903">
        <v>7.4199905853323704</v>
      </c>
      <c r="G903">
        <v>7.2235583389721203</v>
      </c>
      <c r="H903" t="s">
        <v>7529</v>
      </c>
      <c r="I903" t="s">
        <v>7530</v>
      </c>
      <c r="J903" t="s">
        <v>7531</v>
      </c>
      <c r="K903" t="s">
        <v>7532</v>
      </c>
      <c r="L903" t="s">
        <v>7533</v>
      </c>
      <c r="M903" t="s">
        <v>7534</v>
      </c>
      <c r="N903" t="s">
        <v>7535</v>
      </c>
      <c r="O903" t="s">
        <v>7536</v>
      </c>
    </row>
    <row r="904" spans="1:15">
      <c r="A904" t="s">
        <v>7537</v>
      </c>
      <c r="B904">
        <v>1.06643667497552E-2</v>
      </c>
      <c r="C904">
        <v>6.6939854415184898</v>
      </c>
      <c r="D904">
        <v>6.7411458383747798</v>
      </c>
      <c r="E904">
        <v>6.6548619287237001</v>
      </c>
      <c r="F904">
        <v>6.69716672658988</v>
      </c>
      <c r="G904">
        <v>6.8479544270094701</v>
      </c>
      <c r="H904" t="s">
        <v>7538</v>
      </c>
      <c r="I904" t="s">
        <v>7539</v>
      </c>
      <c r="J904" t="s">
        <v>7540</v>
      </c>
      <c r="K904" t="s">
        <v>7541</v>
      </c>
      <c r="L904" t="s">
        <v>7542</v>
      </c>
      <c r="M904" t="s">
        <v>7543</v>
      </c>
      <c r="N904" t="s">
        <v>5748</v>
      </c>
      <c r="O904" t="s">
        <v>7544</v>
      </c>
    </row>
    <row r="905" spans="1:15">
      <c r="A905" t="s">
        <v>7545</v>
      </c>
      <c r="B905">
        <v>1.07117042840989E-2</v>
      </c>
      <c r="C905">
        <v>7.17119977466501</v>
      </c>
      <c r="D905">
        <v>7.1150865289512</v>
      </c>
      <c r="E905">
        <v>7.0542286897033399</v>
      </c>
      <c r="F905">
        <v>7.09950621226929</v>
      </c>
      <c r="G905">
        <v>6.9804761427517299</v>
      </c>
      <c r="H905" t="s">
        <v>7546</v>
      </c>
      <c r="I905" t="s">
        <v>7547</v>
      </c>
      <c r="J905" t="s">
        <v>7548</v>
      </c>
      <c r="K905" t="s">
        <v>7549</v>
      </c>
      <c r="L905" t="s">
        <v>7550</v>
      </c>
      <c r="M905" t="s">
        <v>7551</v>
      </c>
      <c r="O905" t="s">
        <v>7552</v>
      </c>
    </row>
    <row r="906" spans="1:15">
      <c r="A906" t="s">
        <v>7553</v>
      </c>
      <c r="B906">
        <v>1.0717964051595001E-2</v>
      </c>
      <c r="C906">
        <v>6.6789100817973797</v>
      </c>
      <c r="D906">
        <v>6.8098505904913402</v>
      </c>
      <c r="E906">
        <v>6.8320245586333801</v>
      </c>
      <c r="F906">
        <v>6.9239494054943798</v>
      </c>
      <c r="G906">
        <v>6.8446420623045503</v>
      </c>
      <c r="H906" t="s">
        <v>7554</v>
      </c>
      <c r="I906" t="s">
        <v>7555</v>
      </c>
      <c r="J906" t="s">
        <v>7556</v>
      </c>
      <c r="K906" t="s">
        <v>7557</v>
      </c>
      <c r="L906" t="s">
        <v>7558</v>
      </c>
      <c r="M906" t="s">
        <v>7559</v>
      </c>
      <c r="N906" t="s">
        <v>3822</v>
      </c>
      <c r="O906" t="s">
        <v>7560</v>
      </c>
    </row>
    <row r="907" spans="1:15">
      <c r="A907" t="s">
        <v>7561</v>
      </c>
      <c r="B907">
        <v>1.07651713463687E-2</v>
      </c>
      <c r="C907">
        <v>7.98608555375211</v>
      </c>
      <c r="D907">
        <v>7.8969030510757801</v>
      </c>
      <c r="E907">
        <v>7.8842921653581604</v>
      </c>
      <c r="F907">
        <v>7.9916389449995799</v>
      </c>
      <c r="G907">
        <v>7.9247560179940404</v>
      </c>
      <c r="H907" t="s">
        <v>7562</v>
      </c>
      <c r="I907" t="s">
        <v>7563</v>
      </c>
      <c r="J907" t="s">
        <v>7564</v>
      </c>
      <c r="K907" t="s">
        <v>7565</v>
      </c>
      <c r="L907" t="s">
        <v>7566</v>
      </c>
      <c r="M907" t="s">
        <v>7567</v>
      </c>
      <c r="O907" t="s">
        <v>7568</v>
      </c>
    </row>
    <row r="908" spans="1:15">
      <c r="A908" t="s">
        <v>7569</v>
      </c>
      <c r="B908">
        <v>1.07651713463687E-2</v>
      </c>
      <c r="C908">
        <v>7.0053366618002197</v>
      </c>
      <c r="D908">
        <v>6.9465053361764504</v>
      </c>
      <c r="E908">
        <v>6.8961366046205796</v>
      </c>
      <c r="F908">
        <v>7.0225134954441604</v>
      </c>
      <c r="G908">
        <v>6.9090107969152896</v>
      </c>
      <c r="H908" t="s">
        <v>7570</v>
      </c>
      <c r="I908" t="s">
        <v>7571</v>
      </c>
      <c r="J908" t="s">
        <v>7572</v>
      </c>
      <c r="K908" t="s">
        <v>7573</v>
      </c>
      <c r="L908" t="s">
        <v>7574</v>
      </c>
      <c r="M908" t="s">
        <v>7575</v>
      </c>
      <c r="N908" t="s">
        <v>7576</v>
      </c>
      <c r="O908" t="s">
        <v>7577</v>
      </c>
    </row>
    <row r="909" spans="1:15">
      <c r="A909" t="s">
        <v>7578</v>
      </c>
      <c r="B909">
        <v>1.07651713463687E-2</v>
      </c>
      <c r="C909">
        <v>6.6246459555415802</v>
      </c>
      <c r="D909">
        <v>6.7052160713761904</v>
      </c>
      <c r="E909">
        <v>6.6030464251233596</v>
      </c>
      <c r="F909">
        <v>6.4412529713881899</v>
      </c>
      <c r="G909">
        <v>6.5557761690281904</v>
      </c>
      <c r="H909" t="s">
        <v>7579</v>
      </c>
      <c r="I909" t="s">
        <v>7580</v>
      </c>
      <c r="J909" t="s">
        <v>7581</v>
      </c>
      <c r="K909" t="s">
        <v>7582</v>
      </c>
      <c r="L909" t="s">
        <v>7583</v>
      </c>
      <c r="M909" t="s">
        <v>7584</v>
      </c>
      <c r="O909" t="s">
        <v>7585</v>
      </c>
    </row>
    <row r="910" spans="1:15">
      <c r="A910" t="s">
        <v>7586</v>
      </c>
      <c r="B910">
        <v>1.08354790378549E-2</v>
      </c>
      <c r="C910">
        <v>7.4584365543802402</v>
      </c>
      <c r="D910">
        <v>7.9312885071279497</v>
      </c>
      <c r="E910">
        <v>7.9189097380763496</v>
      </c>
      <c r="F910">
        <v>7.7985456025823998</v>
      </c>
      <c r="G910">
        <v>7.8253660929003503</v>
      </c>
      <c r="H910" t="s">
        <v>7587</v>
      </c>
      <c r="I910" t="s">
        <v>7588</v>
      </c>
      <c r="J910" t="s">
        <v>7589</v>
      </c>
      <c r="K910" t="s">
        <v>7590</v>
      </c>
      <c r="L910" t="s">
        <v>7591</v>
      </c>
      <c r="M910" t="s">
        <v>7592</v>
      </c>
      <c r="O910" t="s">
        <v>7593</v>
      </c>
    </row>
    <row r="911" spans="1:15">
      <c r="A911" t="s">
        <v>7594</v>
      </c>
      <c r="B911">
        <v>1.08354790378549E-2</v>
      </c>
      <c r="C911">
        <v>6.8061205236764097</v>
      </c>
      <c r="D911">
        <v>6.9453270120108401</v>
      </c>
      <c r="E911">
        <v>6.9992703510596996</v>
      </c>
      <c r="F911">
        <v>6.9791195966530299</v>
      </c>
      <c r="G911">
        <v>6.9517000961348598</v>
      </c>
      <c r="H911" t="s">
        <v>7595</v>
      </c>
      <c r="I911" t="s">
        <v>7596</v>
      </c>
      <c r="J911" t="s">
        <v>7597</v>
      </c>
      <c r="K911" t="s">
        <v>7598</v>
      </c>
      <c r="L911" t="s">
        <v>7599</v>
      </c>
      <c r="M911" t="s">
        <v>7600</v>
      </c>
      <c r="N911" t="s">
        <v>7601</v>
      </c>
      <c r="O911" t="s">
        <v>7602</v>
      </c>
    </row>
    <row r="912" spans="1:15">
      <c r="A912" t="s">
        <v>7603</v>
      </c>
      <c r="B912">
        <v>1.08783036296472E-2</v>
      </c>
      <c r="C912">
        <v>8.4327579709363203</v>
      </c>
      <c r="D912">
        <v>8.3676727276692997</v>
      </c>
      <c r="E912">
        <v>8.4517046434291601</v>
      </c>
      <c r="F912">
        <v>8.3996833455723507</v>
      </c>
      <c r="G912">
        <v>8.3169409844505608</v>
      </c>
      <c r="H912" t="s">
        <v>7604</v>
      </c>
      <c r="I912" t="s">
        <v>7605</v>
      </c>
      <c r="J912" t="s">
        <v>7606</v>
      </c>
      <c r="K912" t="s">
        <v>7607</v>
      </c>
      <c r="L912" t="s">
        <v>7608</v>
      </c>
      <c r="M912" t="s">
        <v>7609</v>
      </c>
      <c r="O912" t="s">
        <v>7610</v>
      </c>
    </row>
    <row r="913" spans="1:15">
      <c r="A913" t="s">
        <v>7611</v>
      </c>
      <c r="B913">
        <v>1.10025525299727E-2</v>
      </c>
      <c r="C913">
        <v>7.5935124793816904</v>
      </c>
      <c r="D913">
        <v>7.6201396725682002</v>
      </c>
      <c r="E913">
        <v>7.3601448760432504</v>
      </c>
      <c r="F913">
        <v>7.52727061171964</v>
      </c>
      <c r="G913">
        <v>7.6306715895831196</v>
      </c>
      <c r="H913" t="s">
        <v>7612</v>
      </c>
      <c r="I913" t="s">
        <v>7613</v>
      </c>
      <c r="J913" t="s">
        <v>7614</v>
      </c>
      <c r="K913" t="s">
        <v>7615</v>
      </c>
      <c r="L913" t="s">
        <v>7616</v>
      </c>
      <c r="M913" t="s">
        <v>7617</v>
      </c>
      <c r="N913" t="s">
        <v>7618</v>
      </c>
      <c r="O913" t="s">
        <v>7619</v>
      </c>
    </row>
    <row r="914" spans="1:15">
      <c r="A914" t="s">
        <v>7620</v>
      </c>
      <c r="B914">
        <v>1.11419640305098E-2</v>
      </c>
      <c r="C914">
        <v>6.3144424550385096</v>
      </c>
      <c r="D914">
        <v>6.7020124139697002</v>
      </c>
      <c r="E914">
        <v>6.5623676697219198</v>
      </c>
      <c r="F914">
        <v>6.3674887279207901</v>
      </c>
      <c r="G914">
        <v>6.4011098431759104</v>
      </c>
      <c r="H914" t="s">
        <v>7621</v>
      </c>
      <c r="I914" t="s">
        <v>7622</v>
      </c>
      <c r="J914" t="s">
        <v>7623</v>
      </c>
      <c r="K914" t="s">
        <v>7624</v>
      </c>
      <c r="L914" t="s">
        <v>7625</v>
      </c>
      <c r="M914" t="s">
        <v>7626</v>
      </c>
      <c r="O914" t="s">
        <v>7627</v>
      </c>
    </row>
    <row r="915" spans="1:15">
      <c r="A915" t="s">
        <v>7628</v>
      </c>
      <c r="B915">
        <v>1.11439704713649E-2</v>
      </c>
      <c r="C915">
        <v>6.9136975767306801</v>
      </c>
      <c r="D915">
        <v>6.5967388616022404</v>
      </c>
      <c r="E915">
        <v>6.6113121358745399</v>
      </c>
      <c r="F915">
        <v>6.8792803773721003</v>
      </c>
      <c r="G915">
        <v>6.7126238155218996</v>
      </c>
      <c r="H915" t="s">
        <v>7629</v>
      </c>
      <c r="I915" t="s">
        <v>7630</v>
      </c>
      <c r="J915" t="s">
        <v>7631</v>
      </c>
      <c r="K915" t="s">
        <v>7632</v>
      </c>
      <c r="L915" t="s">
        <v>7633</v>
      </c>
      <c r="M915" t="s">
        <v>7634</v>
      </c>
      <c r="O915" t="s">
        <v>7635</v>
      </c>
    </row>
    <row r="916" spans="1:15">
      <c r="A916" t="s">
        <v>7636</v>
      </c>
      <c r="B916">
        <v>1.1145136171572499E-2</v>
      </c>
      <c r="C916">
        <v>7.0308879247835296</v>
      </c>
      <c r="D916">
        <v>6.7157516198907201</v>
      </c>
      <c r="E916">
        <v>6.8087355372138001</v>
      </c>
      <c r="F916">
        <v>6.7559775019520298</v>
      </c>
      <c r="G916">
        <v>6.5135993993566803</v>
      </c>
      <c r="H916" t="s">
        <v>7637</v>
      </c>
      <c r="I916" t="s">
        <v>7638</v>
      </c>
      <c r="J916" t="s">
        <v>7639</v>
      </c>
      <c r="K916" t="s">
        <v>7640</v>
      </c>
      <c r="L916" t="s">
        <v>7641</v>
      </c>
      <c r="M916" t="s">
        <v>7642</v>
      </c>
      <c r="O916" t="s">
        <v>7643</v>
      </c>
    </row>
    <row r="917" spans="1:15">
      <c r="A917" t="s">
        <v>7644</v>
      </c>
      <c r="B917">
        <v>1.1158842817890501E-2</v>
      </c>
      <c r="C917">
        <v>6.5366821373876096</v>
      </c>
      <c r="D917">
        <v>6.7392133191805703</v>
      </c>
      <c r="E917">
        <v>6.6887818250541002</v>
      </c>
      <c r="F917">
        <v>6.5359020841161799</v>
      </c>
      <c r="G917">
        <v>6.6609579646445303</v>
      </c>
      <c r="H917" t="s">
        <v>7645</v>
      </c>
      <c r="I917" t="s">
        <v>7646</v>
      </c>
      <c r="J917" t="s">
        <v>7647</v>
      </c>
      <c r="K917" t="s">
        <v>7648</v>
      </c>
      <c r="L917" t="s">
        <v>7649</v>
      </c>
      <c r="M917" t="s">
        <v>7650</v>
      </c>
      <c r="O917" t="s">
        <v>7651</v>
      </c>
    </row>
    <row r="918" spans="1:15">
      <c r="A918" t="s">
        <v>7652</v>
      </c>
      <c r="B918">
        <v>1.11896754687578E-2</v>
      </c>
      <c r="C918">
        <v>7.1578258864017901</v>
      </c>
      <c r="D918">
        <v>6.8603937156165999</v>
      </c>
      <c r="E918">
        <v>6.9345454408978302</v>
      </c>
      <c r="F918">
        <v>6.8998240455440696</v>
      </c>
      <c r="G918">
        <v>6.9308375110835501</v>
      </c>
      <c r="H918" t="s">
        <v>7653</v>
      </c>
      <c r="I918" t="s">
        <v>7654</v>
      </c>
      <c r="J918" t="s">
        <v>7655</v>
      </c>
      <c r="K918" t="s">
        <v>7656</v>
      </c>
      <c r="L918" t="s">
        <v>7657</v>
      </c>
      <c r="M918" t="s">
        <v>7658</v>
      </c>
      <c r="O918" t="s">
        <v>7659</v>
      </c>
    </row>
    <row r="919" spans="1:15">
      <c r="A919" t="s">
        <v>7660</v>
      </c>
      <c r="B919">
        <v>1.11896754687578E-2</v>
      </c>
      <c r="C919">
        <v>6.8672926958161602</v>
      </c>
      <c r="D919">
        <v>6.9498112060114696</v>
      </c>
      <c r="E919">
        <v>6.6792822556265898</v>
      </c>
      <c r="F919">
        <v>6.6999075492403799</v>
      </c>
      <c r="G919">
        <v>6.5678169111336997</v>
      </c>
      <c r="H919" t="s">
        <v>7661</v>
      </c>
      <c r="I919" t="s">
        <v>7662</v>
      </c>
      <c r="J919" t="s">
        <v>7663</v>
      </c>
      <c r="K919" t="s">
        <v>7664</v>
      </c>
      <c r="L919" t="s">
        <v>7665</v>
      </c>
      <c r="M919" t="s">
        <v>7666</v>
      </c>
      <c r="N919" t="s">
        <v>962</v>
      </c>
      <c r="O919" t="s">
        <v>7667</v>
      </c>
    </row>
    <row r="920" spans="1:15">
      <c r="A920" t="s">
        <v>7668</v>
      </c>
      <c r="B920">
        <v>1.1239043920643E-2</v>
      </c>
      <c r="C920">
        <v>6.7598180738183098</v>
      </c>
      <c r="D920">
        <v>6.62129000090742</v>
      </c>
      <c r="E920">
        <v>6.4977211921743203</v>
      </c>
      <c r="F920">
        <v>6.7688616365998504</v>
      </c>
      <c r="G920">
        <v>6.5441247912490503</v>
      </c>
      <c r="H920" t="s">
        <v>7669</v>
      </c>
      <c r="I920" t="s">
        <v>7670</v>
      </c>
      <c r="J920" t="s">
        <v>7671</v>
      </c>
      <c r="K920" t="s">
        <v>7672</v>
      </c>
      <c r="L920" t="s">
        <v>7673</v>
      </c>
      <c r="M920" t="s">
        <v>7674</v>
      </c>
      <c r="N920" t="s">
        <v>7675</v>
      </c>
      <c r="O920" t="s">
        <v>7676</v>
      </c>
    </row>
    <row r="921" spans="1:15">
      <c r="A921" t="s">
        <v>7677</v>
      </c>
      <c r="B921">
        <v>1.1239043920643E-2</v>
      </c>
      <c r="C921">
        <v>6.9577932277354302</v>
      </c>
      <c r="D921">
        <v>7.1003849545458397</v>
      </c>
      <c r="E921">
        <v>6.93175003571496</v>
      </c>
      <c r="F921">
        <v>6.8743528390722899</v>
      </c>
      <c r="G921">
        <v>6.8300207045671204</v>
      </c>
      <c r="H921" t="s">
        <v>7678</v>
      </c>
      <c r="I921" t="s">
        <v>7679</v>
      </c>
      <c r="J921" t="s">
        <v>7680</v>
      </c>
      <c r="K921" t="s">
        <v>7681</v>
      </c>
      <c r="L921" t="s">
        <v>7682</v>
      </c>
      <c r="M921" t="s">
        <v>7683</v>
      </c>
      <c r="O921" t="s">
        <v>7684</v>
      </c>
    </row>
    <row r="922" spans="1:15">
      <c r="A922" t="s">
        <v>7685</v>
      </c>
      <c r="B922">
        <v>1.12927979460676E-2</v>
      </c>
      <c r="C922">
        <v>6.6152075530254999</v>
      </c>
      <c r="D922">
        <v>6.8950588260481602</v>
      </c>
      <c r="E922">
        <v>6.8942268915922904</v>
      </c>
      <c r="F922">
        <v>6.8217087599463504</v>
      </c>
      <c r="G922">
        <v>6.9780332661886701</v>
      </c>
      <c r="H922" t="s">
        <v>7686</v>
      </c>
      <c r="I922" t="s">
        <v>7687</v>
      </c>
      <c r="J922" t="s">
        <v>7688</v>
      </c>
      <c r="K922" t="s">
        <v>7689</v>
      </c>
      <c r="L922" t="s">
        <v>7690</v>
      </c>
      <c r="M922" t="s">
        <v>7691</v>
      </c>
      <c r="N922" t="s">
        <v>7692</v>
      </c>
      <c r="O922" t="s">
        <v>7693</v>
      </c>
    </row>
    <row r="923" spans="1:15">
      <c r="A923" t="s">
        <v>7694</v>
      </c>
      <c r="B923">
        <v>1.14505939968821E-2</v>
      </c>
      <c r="C923">
        <v>6.6850598879502598</v>
      </c>
      <c r="D923">
        <v>6.5630351298956198</v>
      </c>
      <c r="E923">
        <v>6.6379423409413798</v>
      </c>
      <c r="F923">
        <v>6.6364644798973398</v>
      </c>
      <c r="G923">
        <v>6.4080631203658198</v>
      </c>
      <c r="H923" t="s">
        <v>7695</v>
      </c>
      <c r="I923" t="s">
        <v>7696</v>
      </c>
      <c r="J923" t="s">
        <v>7697</v>
      </c>
      <c r="K923" t="s">
        <v>7698</v>
      </c>
      <c r="L923" t="s">
        <v>7699</v>
      </c>
      <c r="M923" t="s">
        <v>7700</v>
      </c>
      <c r="O923" t="s">
        <v>7701</v>
      </c>
    </row>
    <row r="924" spans="1:15">
      <c r="A924" t="s">
        <v>7702</v>
      </c>
      <c r="B924">
        <v>1.1471064695922999E-2</v>
      </c>
      <c r="C924">
        <v>7.5836488345993001</v>
      </c>
      <c r="D924">
        <v>7.4368953975692103</v>
      </c>
      <c r="E924">
        <v>7.5152493476367397</v>
      </c>
      <c r="F924">
        <v>7.5042964268591099</v>
      </c>
      <c r="G924">
        <v>7.3644721772745196</v>
      </c>
      <c r="H924" t="s">
        <v>7703</v>
      </c>
      <c r="I924" t="s">
        <v>7704</v>
      </c>
      <c r="J924" t="s">
        <v>7705</v>
      </c>
      <c r="K924" t="s">
        <v>7706</v>
      </c>
      <c r="L924" t="s">
        <v>7707</v>
      </c>
      <c r="M924" t="s">
        <v>7708</v>
      </c>
      <c r="O924" t="s">
        <v>7709</v>
      </c>
    </row>
    <row r="925" spans="1:15">
      <c r="A925" t="s">
        <v>7710</v>
      </c>
      <c r="B925">
        <v>1.14883999805864E-2</v>
      </c>
      <c r="C925">
        <v>7.1627260768859404</v>
      </c>
      <c r="D925">
        <v>6.9285027927283203</v>
      </c>
      <c r="E925">
        <v>6.9269996587985103</v>
      </c>
      <c r="F925">
        <v>7.0280697115210904</v>
      </c>
      <c r="G925">
        <v>6.9497248320315297</v>
      </c>
      <c r="H925" t="s">
        <v>7711</v>
      </c>
      <c r="I925" t="s">
        <v>7712</v>
      </c>
      <c r="J925" t="s">
        <v>7713</v>
      </c>
      <c r="K925" t="s">
        <v>7714</v>
      </c>
      <c r="L925" t="s">
        <v>7715</v>
      </c>
      <c r="M925" t="s">
        <v>7716</v>
      </c>
      <c r="O925" t="s">
        <v>7717</v>
      </c>
    </row>
    <row r="926" spans="1:15">
      <c r="A926" t="s">
        <v>7718</v>
      </c>
      <c r="B926">
        <v>1.18398058056385E-2</v>
      </c>
      <c r="C926">
        <v>7.5687024999461201</v>
      </c>
      <c r="D926">
        <v>7.5442471342289199</v>
      </c>
      <c r="E926">
        <v>7.4694968308051104</v>
      </c>
      <c r="F926">
        <v>7.4732493736004804</v>
      </c>
      <c r="G926">
        <v>7.49464247815897</v>
      </c>
      <c r="H926" t="s">
        <v>7719</v>
      </c>
      <c r="I926" t="s">
        <v>7720</v>
      </c>
      <c r="J926" t="s">
        <v>7721</v>
      </c>
      <c r="K926" t="s">
        <v>7722</v>
      </c>
      <c r="L926" t="s">
        <v>7723</v>
      </c>
      <c r="M926" t="s">
        <v>7724</v>
      </c>
      <c r="O926" t="s">
        <v>7725</v>
      </c>
    </row>
    <row r="927" spans="1:15">
      <c r="A927" t="s">
        <v>7726</v>
      </c>
      <c r="B927">
        <v>1.18489728859884E-2</v>
      </c>
      <c r="C927">
        <v>6.6913104248118103</v>
      </c>
      <c r="D927">
        <v>6.5846676207441197</v>
      </c>
      <c r="E927">
        <v>6.7158778600617204</v>
      </c>
      <c r="F927">
        <v>6.6416401052205298</v>
      </c>
      <c r="G927">
        <v>6.5443674379524897</v>
      </c>
      <c r="H927" t="s">
        <v>7727</v>
      </c>
      <c r="I927" t="s">
        <v>7728</v>
      </c>
      <c r="J927" t="s">
        <v>7729</v>
      </c>
      <c r="K927" t="s">
        <v>7730</v>
      </c>
      <c r="L927" t="s">
        <v>7731</v>
      </c>
      <c r="M927" t="s">
        <v>7732</v>
      </c>
      <c r="N927" t="s">
        <v>7733</v>
      </c>
      <c r="O927" t="s">
        <v>7734</v>
      </c>
    </row>
    <row r="928" spans="1:15">
      <c r="A928" t="s">
        <v>7735</v>
      </c>
      <c r="B928">
        <v>1.18556657023775E-2</v>
      </c>
      <c r="C928">
        <v>7.1563880977490699</v>
      </c>
      <c r="D928">
        <v>7.0457571440618496</v>
      </c>
      <c r="E928">
        <v>6.9617943545267904</v>
      </c>
      <c r="F928">
        <v>6.9889488074695203</v>
      </c>
      <c r="G928">
        <v>6.9065945866725498</v>
      </c>
      <c r="H928" t="s">
        <v>7736</v>
      </c>
      <c r="I928" t="s">
        <v>7737</v>
      </c>
      <c r="J928" t="s">
        <v>7738</v>
      </c>
      <c r="K928" t="s">
        <v>7739</v>
      </c>
      <c r="L928" t="s">
        <v>7740</v>
      </c>
      <c r="M928" t="s">
        <v>7741</v>
      </c>
      <c r="O928" t="s">
        <v>7742</v>
      </c>
    </row>
    <row r="929" spans="1:15">
      <c r="A929" t="s">
        <v>7743</v>
      </c>
      <c r="B929">
        <v>1.19377684752449E-2</v>
      </c>
      <c r="C929">
        <v>7.2891517138283399</v>
      </c>
      <c r="D929">
        <v>7.1333095587225701</v>
      </c>
      <c r="E929">
        <v>7.18429171355519</v>
      </c>
      <c r="F929">
        <v>7.2435621003563</v>
      </c>
      <c r="G929">
        <v>7.3910654635409498</v>
      </c>
      <c r="H929" t="s">
        <v>7744</v>
      </c>
      <c r="I929" t="s">
        <v>7745</v>
      </c>
      <c r="J929" t="s">
        <v>7746</v>
      </c>
      <c r="K929" t="s">
        <v>7747</v>
      </c>
      <c r="L929" t="s">
        <v>7748</v>
      </c>
      <c r="M929" t="s">
        <v>7749</v>
      </c>
      <c r="N929" t="s">
        <v>7750</v>
      </c>
      <c r="O929" t="s">
        <v>7751</v>
      </c>
    </row>
    <row r="930" spans="1:15">
      <c r="A930" t="s">
        <v>7752</v>
      </c>
      <c r="B930">
        <v>1.1978138234163299E-2</v>
      </c>
      <c r="C930">
        <v>7.0883669052430802</v>
      </c>
      <c r="D930">
        <v>7.0638846218053803</v>
      </c>
      <c r="E930">
        <v>6.7250863486463404</v>
      </c>
      <c r="F930">
        <v>6.7797207187895401</v>
      </c>
      <c r="G930">
        <v>7.25713830585957</v>
      </c>
      <c r="H930" t="s">
        <v>7753</v>
      </c>
      <c r="I930" t="s">
        <v>7754</v>
      </c>
      <c r="J930" t="s">
        <v>7755</v>
      </c>
      <c r="K930" t="s">
        <v>7756</v>
      </c>
      <c r="L930" t="s">
        <v>7757</v>
      </c>
      <c r="M930" t="s">
        <v>7758</v>
      </c>
      <c r="O930" t="s">
        <v>7759</v>
      </c>
    </row>
    <row r="931" spans="1:15">
      <c r="A931" t="s">
        <v>7760</v>
      </c>
      <c r="B931">
        <v>1.1978138234163299E-2</v>
      </c>
      <c r="C931">
        <v>6.8879444590442098</v>
      </c>
      <c r="D931">
        <v>7.0000484187873901</v>
      </c>
      <c r="E931">
        <v>7.0394794074084599</v>
      </c>
      <c r="F931">
        <v>7.1836464632677002</v>
      </c>
      <c r="G931">
        <v>7.1430611849096</v>
      </c>
      <c r="H931" t="s">
        <v>7761</v>
      </c>
      <c r="I931" t="s">
        <v>7762</v>
      </c>
      <c r="J931" t="s">
        <v>7763</v>
      </c>
      <c r="K931" t="s">
        <v>7764</v>
      </c>
      <c r="L931" t="s">
        <v>7765</v>
      </c>
      <c r="M931" t="s">
        <v>7766</v>
      </c>
      <c r="N931" t="s">
        <v>7767</v>
      </c>
      <c r="O931" t="s">
        <v>7768</v>
      </c>
    </row>
    <row r="932" spans="1:15">
      <c r="A932" t="s">
        <v>7769</v>
      </c>
      <c r="B932">
        <v>1.1978138234163299E-2</v>
      </c>
      <c r="C932">
        <v>6.2246597060258901</v>
      </c>
      <c r="D932">
        <v>6.4118260875608799</v>
      </c>
      <c r="E932">
        <v>6.4971511181311197</v>
      </c>
      <c r="F932">
        <v>6.7157647734051604</v>
      </c>
      <c r="G932">
        <v>6.3632256717221498</v>
      </c>
      <c r="H932" t="s">
        <v>7770</v>
      </c>
      <c r="I932" t="s">
        <v>7771</v>
      </c>
      <c r="J932" t="s">
        <v>7772</v>
      </c>
      <c r="K932" t="s">
        <v>7773</v>
      </c>
      <c r="L932" t="s">
        <v>7774</v>
      </c>
      <c r="M932" t="s">
        <v>7775</v>
      </c>
      <c r="O932" t="s">
        <v>7776</v>
      </c>
    </row>
    <row r="933" spans="1:15">
      <c r="A933" t="s">
        <v>7777</v>
      </c>
      <c r="B933">
        <v>1.20277146822882E-2</v>
      </c>
      <c r="C933">
        <v>7.3098011769849496</v>
      </c>
      <c r="D933">
        <v>7.0942889628251802</v>
      </c>
      <c r="E933">
        <v>6.8235576101736202</v>
      </c>
      <c r="F933">
        <v>7.1933496183861596</v>
      </c>
      <c r="G933">
        <v>7.0452661842868602</v>
      </c>
      <c r="H933" t="s">
        <v>7778</v>
      </c>
      <c r="I933" t="s">
        <v>7779</v>
      </c>
      <c r="J933" t="s">
        <v>7780</v>
      </c>
      <c r="K933" t="s">
        <v>7781</v>
      </c>
      <c r="L933" t="s">
        <v>7782</v>
      </c>
      <c r="M933" t="s">
        <v>7783</v>
      </c>
      <c r="N933" t="s">
        <v>7784</v>
      </c>
      <c r="O933" t="s">
        <v>7785</v>
      </c>
    </row>
    <row r="934" spans="1:15">
      <c r="A934" t="s">
        <v>7786</v>
      </c>
      <c r="B934">
        <v>1.20277146822882E-2</v>
      </c>
      <c r="C934">
        <v>6.5277810657195001</v>
      </c>
      <c r="D934">
        <v>6.6684126234149499</v>
      </c>
      <c r="E934">
        <v>6.7300475046012904</v>
      </c>
      <c r="F934">
        <v>6.7340301166400396</v>
      </c>
      <c r="G934">
        <v>6.5233727771646599</v>
      </c>
      <c r="H934" t="s">
        <v>7787</v>
      </c>
      <c r="I934" t="s">
        <v>7788</v>
      </c>
      <c r="J934" t="s">
        <v>7789</v>
      </c>
      <c r="K934" t="s">
        <v>7790</v>
      </c>
      <c r="L934" t="s">
        <v>7791</v>
      </c>
      <c r="M934" t="s">
        <v>7792</v>
      </c>
      <c r="N934" t="s">
        <v>7793</v>
      </c>
      <c r="O934" t="s">
        <v>7794</v>
      </c>
    </row>
    <row r="935" spans="1:15">
      <c r="A935" t="s">
        <v>7795</v>
      </c>
      <c r="B935">
        <v>1.20277146822882E-2</v>
      </c>
      <c r="C935">
        <v>6.6496514812864698</v>
      </c>
      <c r="D935">
        <v>6.4880754809658496</v>
      </c>
      <c r="E935">
        <v>6.4173951991870801</v>
      </c>
      <c r="F935">
        <v>6.4062508406336596</v>
      </c>
      <c r="G935">
        <v>6.3755889955737404</v>
      </c>
      <c r="H935" t="s">
        <v>7796</v>
      </c>
      <c r="I935" t="s">
        <v>7797</v>
      </c>
      <c r="J935" t="s">
        <v>7798</v>
      </c>
      <c r="K935" t="s">
        <v>7799</v>
      </c>
      <c r="L935" t="s">
        <v>7800</v>
      </c>
      <c r="M935" t="s">
        <v>7801</v>
      </c>
      <c r="O935" t="s">
        <v>7802</v>
      </c>
    </row>
    <row r="936" spans="1:15">
      <c r="A936" t="s">
        <v>7803</v>
      </c>
      <c r="B936">
        <v>1.2126175940680901E-2</v>
      </c>
      <c r="C936">
        <v>7.2185586680412896</v>
      </c>
      <c r="D936">
        <v>6.9214154667691599</v>
      </c>
      <c r="E936">
        <v>6.80808943225726</v>
      </c>
      <c r="F936">
        <v>6.8689468262277904</v>
      </c>
      <c r="G936">
        <v>6.9484383776008496</v>
      </c>
      <c r="H936" t="s">
        <v>7804</v>
      </c>
      <c r="I936" t="s">
        <v>7805</v>
      </c>
      <c r="J936" t="s">
        <v>7806</v>
      </c>
      <c r="K936" t="s">
        <v>7807</v>
      </c>
      <c r="L936" t="s">
        <v>7808</v>
      </c>
      <c r="M936" t="s">
        <v>7809</v>
      </c>
      <c r="O936" t="s">
        <v>7810</v>
      </c>
    </row>
    <row r="937" spans="1:15">
      <c r="A937" t="s">
        <v>7811</v>
      </c>
      <c r="B937">
        <v>1.21369506602013E-2</v>
      </c>
      <c r="C937">
        <v>6.7231049592710299</v>
      </c>
      <c r="D937">
        <v>7.0808493694340404</v>
      </c>
      <c r="E937">
        <v>7.0296303262504303</v>
      </c>
      <c r="F937">
        <v>6.87701683202393</v>
      </c>
      <c r="G937">
        <v>6.9852130586435397</v>
      </c>
      <c r="H937" t="s">
        <v>7812</v>
      </c>
      <c r="I937" t="s">
        <v>7813</v>
      </c>
      <c r="J937" t="s">
        <v>7814</v>
      </c>
      <c r="K937" t="s">
        <v>7815</v>
      </c>
      <c r="L937" t="s">
        <v>7816</v>
      </c>
      <c r="M937" t="s">
        <v>7817</v>
      </c>
      <c r="N937" t="s">
        <v>3368</v>
      </c>
      <c r="O937" t="s">
        <v>7818</v>
      </c>
    </row>
    <row r="938" spans="1:15">
      <c r="A938" t="s">
        <v>7819</v>
      </c>
      <c r="B938">
        <v>1.24468985714014E-2</v>
      </c>
      <c r="C938">
        <v>7.5310039050911701</v>
      </c>
      <c r="D938">
        <v>7.3525127305149498</v>
      </c>
      <c r="E938">
        <v>7.4007292518950898</v>
      </c>
      <c r="F938">
        <v>7.4495914587539698</v>
      </c>
      <c r="G938">
        <v>7.2959105433192404</v>
      </c>
      <c r="H938" t="s">
        <v>7820</v>
      </c>
      <c r="I938" t="s">
        <v>7821</v>
      </c>
      <c r="J938" t="s">
        <v>7822</v>
      </c>
      <c r="K938" t="s">
        <v>7823</v>
      </c>
      <c r="L938" t="s">
        <v>7824</v>
      </c>
      <c r="M938" t="s">
        <v>7825</v>
      </c>
      <c r="O938" t="s">
        <v>7826</v>
      </c>
    </row>
    <row r="939" spans="1:15">
      <c r="A939" t="s">
        <v>7827</v>
      </c>
      <c r="B939">
        <v>1.24609173249481E-2</v>
      </c>
      <c r="C939">
        <v>6.4383281140432498</v>
      </c>
      <c r="D939">
        <v>6.6001110304968602</v>
      </c>
      <c r="E939">
        <v>6.6386233716480101</v>
      </c>
      <c r="F939">
        <v>6.54144930362951</v>
      </c>
      <c r="G939">
        <v>6.5046204878540603</v>
      </c>
      <c r="H939" t="s">
        <v>7828</v>
      </c>
      <c r="I939" t="s">
        <v>7829</v>
      </c>
      <c r="J939" t="s">
        <v>7830</v>
      </c>
      <c r="K939" t="s">
        <v>7831</v>
      </c>
      <c r="L939" t="s">
        <v>7832</v>
      </c>
      <c r="M939" t="s">
        <v>7833</v>
      </c>
      <c r="O939" t="s">
        <v>7834</v>
      </c>
    </row>
    <row r="940" spans="1:15">
      <c r="A940" t="s">
        <v>7835</v>
      </c>
      <c r="B940">
        <v>1.26037479716008E-2</v>
      </c>
      <c r="C940">
        <v>6.7051269917052299</v>
      </c>
      <c r="D940">
        <v>6.5592002045222797</v>
      </c>
      <c r="E940">
        <v>6.5432226144673002</v>
      </c>
      <c r="F940">
        <v>6.6450245080380199</v>
      </c>
      <c r="G940">
        <v>6.7676786881478304</v>
      </c>
      <c r="H940" t="s">
        <v>7836</v>
      </c>
      <c r="I940" t="s">
        <v>7837</v>
      </c>
      <c r="J940" t="s">
        <v>7838</v>
      </c>
      <c r="K940" t="s">
        <v>7839</v>
      </c>
      <c r="L940" t="s">
        <v>7840</v>
      </c>
      <c r="M940" t="s">
        <v>7841</v>
      </c>
      <c r="O940" t="s">
        <v>7842</v>
      </c>
    </row>
    <row r="941" spans="1:15">
      <c r="A941" t="s">
        <v>7843</v>
      </c>
      <c r="B941">
        <v>1.2664300835904301E-2</v>
      </c>
      <c r="C941">
        <v>8.0462751197903106</v>
      </c>
      <c r="D941">
        <v>7.8933942153636902</v>
      </c>
      <c r="E941">
        <v>7.9949067914983596</v>
      </c>
      <c r="F941">
        <v>8.0331182837981494</v>
      </c>
      <c r="G941">
        <v>7.9690941514675497</v>
      </c>
      <c r="H941" t="s">
        <v>7844</v>
      </c>
      <c r="I941" t="s">
        <v>7845</v>
      </c>
      <c r="J941" t="s">
        <v>7846</v>
      </c>
      <c r="K941" t="s">
        <v>7847</v>
      </c>
      <c r="L941" t="s">
        <v>7848</v>
      </c>
      <c r="M941" t="s">
        <v>7849</v>
      </c>
      <c r="O941" t="s">
        <v>7850</v>
      </c>
    </row>
    <row r="942" spans="1:15">
      <c r="A942" t="s">
        <v>7851</v>
      </c>
      <c r="B942">
        <v>1.2679643189194701E-2</v>
      </c>
      <c r="C942">
        <v>7.3858324167421303</v>
      </c>
      <c r="D942">
        <v>7.3742065542480404</v>
      </c>
      <c r="E942">
        <v>7.3363766266042099</v>
      </c>
      <c r="F942">
        <v>7.4606909416772398</v>
      </c>
      <c r="G942">
        <v>7.2551407032604001</v>
      </c>
      <c r="H942" t="s">
        <v>7852</v>
      </c>
      <c r="I942" t="s">
        <v>7853</v>
      </c>
      <c r="J942" t="s">
        <v>7854</v>
      </c>
      <c r="K942" t="s">
        <v>7855</v>
      </c>
      <c r="L942" t="s">
        <v>7856</v>
      </c>
      <c r="M942" t="s">
        <v>7857</v>
      </c>
      <c r="O942" t="s">
        <v>7858</v>
      </c>
    </row>
    <row r="943" spans="1:15">
      <c r="A943" t="s">
        <v>7859</v>
      </c>
      <c r="B943">
        <v>1.27635020355546E-2</v>
      </c>
      <c r="C943">
        <v>7.2314488572693101</v>
      </c>
      <c r="D943">
        <v>7.1031048110063502</v>
      </c>
      <c r="E943">
        <v>7.0981838133655302</v>
      </c>
      <c r="F943">
        <v>7.1431250843514</v>
      </c>
      <c r="G943">
        <v>6.9059287728315999</v>
      </c>
      <c r="H943" t="s">
        <v>7860</v>
      </c>
      <c r="I943" t="s">
        <v>7861</v>
      </c>
      <c r="J943" t="s">
        <v>7862</v>
      </c>
      <c r="K943" t="s">
        <v>7863</v>
      </c>
      <c r="L943" t="s">
        <v>7864</v>
      </c>
      <c r="M943" t="s">
        <v>7865</v>
      </c>
      <c r="O943" t="s">
        <v>7866</v>
      </c>
    </row>
    <row r="944" spans="1:15">
      <c r="A944" t="s">
        <v>7867</v>
      </c>
      <c r="B944">
        <v>1.27974261291445E-2</v>
      </c>
      <c r="C944">
        <v>7.0739507276316997</v>
      </c>
      <c r="D944">
        <v>6.8055684270585397</v>
      </c>
      <c r="E944">
        <v>6.7378709844201197</v>
      </c>
      <c r="F944">
        <v>6.8280859248815302</v>
      </c>
      <c r="G944">
        <v>6.6721322841466604</v>
      </c>
      <c r="H944" t="s">
        <v>7868</v>
      </c>
      <c r="I944" t="s">
        <v>7869</v>
      </c>
      <c r="J944" t="s">
        <v>7870</v>
      </c>
      <c r="K944" t="s">
        <v>7871</v>
      </c>
      <c r="L944" t="s">
        <v>7872</v>
      </c>
      <c r="M944" t="s">
        <v>7873</v>
      </c>
      <c r="O944" t="s">
        <v>7874</v>
      </c>
    </row>
    <row r="945" spans="1:15">
      <c r="A945" t="s">
        <v>7875</v>
      </c>
      <c r="B945">
        <v>1.28302170806974E-2</v>
      </c>
      <c r="C945">
        <v>6.5744076396778999</v>
      </c>
      <c r="D945">
        <v>6.7248533499486003</v>
      </c>
      <c r="E945">
        <v>6.59560784933546</v>
      </c>
      <c r="F945">
        <v>6.6466156701278303</v>
      </c>
      <c r="G945">
        <v>6.4679403613108999</v>
      </c>
      <c r="H945" t="s">
        <v>7876</v>
      </c>
      <c r="I945" t="s">
        <v>7877</v>
      </c>
      <c r="J945" t="s">
        <v>7878</v>
      </c>
      <c r="K945" t="s">
        <v>7879</v>
      </c>
      <c r="L945" t="s">
        <v>7880</v>
      </c>
      <c r="M945" t="s">
        <v>7881</v>
      </c>
      <c r="O945" t="s">
        <v>7882</v>
      </c>
    </row>
    <row r="946" spans="1:15">
      <c r="A946" t="s">
        <v>7883</v>
      </c>
      <c r="B946">
        <v>1.29846735153885E-2</v>
      </c>
      <c r="C946">
        <v>7.2514922136682296</v>
      </c>
      <c r="D946">
        <v>7.1284261091514001</v>
      </c>
      <c r="E946">
        <v>7.1624942377572403</v>
      </c>
      <c r="F946">
        <v>7.23582344774755</v>
      </c>
      <c r="G946">
        <v>7.1321723425903798</v>
      </c>
      <c r="H946" t="s">
        <v>7884</v>
      </c>
      <c r="I946" t="s">
        <v>7885</v>
      </c>
      <c r="J946" t="s">
        <v>7886</v>
      </c>
      <c r="K946" t="s">
        <v>7887</v>
      </c>
      <c r="L946" t="s">
        <v>7888</v>
      </c>
      <c r="M946" t="s">
        <v>7889</v>
      </c>
      <c r="O946" t="s">
        <v>7890</v>
      </c>
    </row>
    <row r="947" spans="1:15">
      <c r="A947" t="s">
        <v>7891</v>
      </c>
      <c r="B947">
        <v>1.29846735153885E-2</v>
      </c>
      <c r="C947">
        <v>6.8704764658761004</v>
      </c>
      <c r="D947">
        <v>6.8799307068258901</v>
      </c>
      <c r="E947">
        <v>6.9540389906728102</v>
      </c>
      <c r="F947">
        <v>7.0452014579460496</v>
      </c>
      <c r="G947">
        <v>6.8262216665949804</v>
      </c>
      <c r="H947" t="s">
        <v>7892</v>
      </c>
      <c r="I947" t="s">
        <v>7893</v>
      </c>
      <c r="J947" t="s">
        <v>7894</v>
      </c>
      <c r="K947" t="s">
        <v>7895</v>
      </c>
      <c r="L947" t="s">
        <v>7896</v>
      </c>
      <c r="M947" t="s">
        <v>7897</v>
      </c>
      <c r="N947" t="s">
        <v>4491</v>
      </c>
      <c r="O947" t="s">
        <v>7898</v>
      </c>
    </row>
    <row r="948" spans="1:15">
      <c r="A948" t="s">
        <v>7899</v>
      </c>
      <c r="B948">
        <v>1.29846735153885E-2</v>
      </c>
      <c r="C948">
        <v>7.3203146535876202</v>
      </c>
      <c r="D948">
        <v>7.02239328857579</v>
      </c>
      <c r="E948">
        <v>6.9486736067883497</v>
      </c>
      <c r="F948">
        <v>7.0693729679979196</v>
      </c>
      <c r="G948">
        <v>7.0055663431631396</v>
      </c>
      <c r="H948" t="s">
        <v>7900</v>
      </c>
      <c r="I948" t="s">
        <v>7901</v>
      </c>
      <c r="J948" t="s">
        <v>7902</v>
      </c>
      <c r="K948" t="s">
        <v>7903</v>
      </c>
      <c r="L948" t="s">
        <v>7904</v>
      </c>
      <c r="M948" t="s">
        <v>7905</v>
      </c>
      <c r="O948" t="s">
        <v>7906</v>
      </c>
    </row>
    <row r="949" spans="1:15">
      <c r="A949" t="s">
        <v>7907</v>
      </c>
      <c r="B949">
        <v>1.3006836840777801E-2</v>
      </c>
      <c r="C949">
        <v>6.6795236640607296</v>
      </c>
      <c r="D949">
        <v>6.8207017451871499</v>
      </c>
      <c r="E949">
        <v>6.6108648512945303</v>
      </c>
      <c r="F949">
        <v>6.5996440986607796</v>
      </c>
      <c r="G949">
        <v>6.7099978452987799</v>
      </c>
      <c r="H949" t="s">
        <v>7908</v>
      </c>
      <c r="I949" t="s">
        <v>7909</v>
      </c>
      <c r="J949" t="s">
        <v>7910</v>
      </c>
      <c r="K949" t="s">
        <v>7911</v>
      </c>
      <c r="L949" t="s">
        <v>7912</v>
      </c>
      <c r="M949" t="s">
        <v>7913</v>
      </c>
      <c r="O949" t="s">
        <v>7914</v>
      </c>
    </row>
    <row r="950" spans="1:15">
      <c r="A950" t="s">
        <v>7915</v>
      </c>
      <c r="B950">
        <v>1.3173874575198599E-2</v>
      </c>
      <c r="C950">
        <v>6.6893723291669804</v>
      </c>
      <c r="D950">
        <v>6.8733157503274303</v>
      </c>
      <c r="E950">
        <v>6.7541613019688098</v>
      </c>
      <c r="F950">
        <v>6.7588192216871397</v>
      </c>
      <c r="G950">
        <v>6.7941431844346303</v>
      </c>
      <c r="H950" t="s">
        <v>7916</v>
      </c>
      <c r="I950" t="s">
        <v>7917</v>
      </c>
      <c r="J950" t="s">
        <v>7918</v>
      </c>
      <c r="K950" t="s">
        <v>7919</v>
      </c>
      <c r="L950" t="s">
        <v>7920</v>
      </c>
      <c r="M950" t="s">
        <v>7921</v>
      </c>
      <c r="O950" t="s">
        <v>7922</v>
      </c>
    </row>
    <row r="951" spans="1:15">
      <c r="A951" t="s">
        <v>7923</v>
      </c>
      <c r="B951">
        <v>1.321227180675E-2</v>
      </c>
      <c r="C951">
        <v>6.6403837718138004</v>
      </c>
      <c r="D951">
        <v>6.6177185723110696</v>
      </c>
      <c r="E951">
        <v>6.6384600330654999</v>
      </c>
      <c r="F951">
        <v>6.74162688738706</v>
      </c>
      <c r="G951">
        <v>6.5282699038735101</v>
      </c>
      <c r="H951" t="s">
        <v>7924</v>
      </c>
      <c r="I951" t="s">
        <v>7925</v>
      </c>
      <c r="J951" t="s">
        <v>7926</v>
      </c>
      <c r="K951" t="s">
        <v>7927</v>
      </c>
      <c r="L951" t="s">
        <v>7928</v>
      </c>
      <c r="M951" t="s">
        <v>7929</v>
      </c>
      <c r="N951" t="s">
        <v>7930</v>
      </c>
      <c r="O951" t="s">
        <v>7931</v>
      </c>
    </row>
    <row r="952" spans="1:15">
      <c r="A952" t="s">
        <v>7932</v>
      </c>
      <c r="B952">
        <v>1.32498710624628E-2</v>
      </c>
      <c r="C952">
        <v>6.78065302277375</v>
      </c>
      <c r="D952">
        <v>6.6605669563961003</v>
      </c>
      <c r="E952">
        <v>6.5654928893194704</v>
      </c>
      <c r="F952">
        <v>6.6673649298274</v>
      </c>
      <c r="G952">
        <v>6.6625206947622901</v>
      </c>
      <c r="H952" t="s">
        <v>7933</v>
      </c>
      <c r="I952" t="s">
        <v>7934</v>
      </c>
      <c r="J952" t="s">
        <v>7935</v>
      </c>
      <c r="K952" t="s">
        <v>7936</v>
      </c>
      <c r="L952" t="s">
        <v>7937</v>
      </c>
      <c r="M952" t="s">
        <v>7938</v>
      </c>
      <c r="O952" t="s">
        <v>7939</v>
      </c>
    </row>
    <row r="953" spans="1:15">
      <c r="A953" t="s">
        <v>7940</v>
      </c>
      <c r="B953">
        <v>1.33567349463172E-2</v>
      </c>
      <c r="C953">
        <v>6.3509809942431996</v>
      </c>
      <c r="D953">
        <v>6.2525978064481196</v>
      </c>
      <c r="E953">
        <v>6.2345534659105404</v>
      </c>
      <c r="F953">
        <v>6.1688409876040904</v>
      </c>
      <c r="G953">
        <v>5.98930173771965</v>
      </c>
      <c r="H953" t="s">
        <v>7941</v>
      </c>
      <c r="I953" t="s">
        <v>7942</v>
      </c>
      <c r="J953" t="s">
        <v>7943</v>
      </c>
      <c r="K953" t="s">
        <v>7944</v>
      </c>
      <c r="L953" t="s">
        <v>7945</v>
      </c>
      <c r="M953" t="s">
        <v>7946</v>
      </c>
      <c r="O953" t="s">
        <v>7947</v>
      </c>
    </row>
    <row r="954" spans="1:15">
      <c r="A954" t="s">
        <v>7948</v>
      </c>
      <c r="B954">
        <v>1.39023600794448E-2</v>
      </c>
      <c r="C954">
        <v>7.0584334391741299</v>
      </c>
      <c r="D954">
        <v>6.9303222028479201</v>
      </c>
      <c r="E954">
        <v>6.9485455143093802</v>
      </c>
      <c r="F954">
        <v>7.05371982912264</v>
      </c>
      <c r="G954">
        <v>6.9219431520287902</v>
      </c>
      <c r="H954" t="s">
        <v>7949</v>
      </c>
      <c r="I954" t="s">
        <v>7950</v>
      </c>
      <c r="J954" t="s">
        <v>7951</v>
      </c>
      <c r="K954" t="s">
        <v>7952</v>
      </c>
      <c r="L954" t="s">
        <v>7953</v>
      </c>
      <c r="M954" t="s">
        <v>7954</v>
      </c>
      <c r="N954" t="s">
        <v>7955</v>
      </c>
      <c r="O954" t="s">
        <v>7956</v>
      </c>
    </row>
    <row r="955" spans="1:15">
      <c r="A955" t="s">
        <v>7957</v>
      </c>
      <c r="B955">
        <v>1.4045270451775E-2</v>
      </c>
      <c r="C955">
        <v>6.7606697000526204</v>
      </c>
      <c r="D955">
        <v>6.9127409537828504</v>
      </c>
      <c r="E955">
        <v>6.9132939089139898</v>
      </c>
      <c r="F955">
        <v>6.8344117111954903</v>
      </c>
      <c r="G955">
        <v>6.9091659191347903</v>
      </c>
      <c r="H955" t="s">
        <v>7958</v>
      </c>
      <c r="I955" t="s">
        <v>7959</v>
      </c>
      <c r="J955" t="s">
        <v>7960</v>
      </c>
      <c r="K955" t="s">
        <v>7961</v>
      </c>
      <c r="L955" t="s">
        <v>7962</v>
      </c>
      <c r="M955" t="s">
        <v>7963</v>
      </c>
      <c r="O955" t="s">
        <v>7964</v>
      </c>
    </row>
    <row r="956" spans="1:15">
      <c r="A956" t="s">
        <v>7965</v>
      </c>
      <c r="B956">
        <v>1.4571702198257401E-2</v>
      </c>
      <c r="C956">
        <v>7.1164432782862397</v>
      </c>
      <c r="D956">
        <v>7.2458536914531901</v>
      </c>
      <c r="E956">
        <v>7.2496199764123697</v>
      </c>
      <c r="F956">
        <v>7.2562954330958904</v>
      </c>
      <c r="G956">
        <v>7.2847231231898997</v>
      </c>
      <c r="H956" t="s">
        <v>7966</v>
      </c>
      <c r="I956" t="s">
        <v>7967</v>
      </c>
      <c r="J956" t="s">
        <v>7968</v>
      </c>
      <c r="K956" t="s">
        <v>7969</v>
      </c>
      <c r="L956" t="s">
        <v>7970</v>
      </c>
      <c r="M956" t="s">
        <v>7971</v>
      </c>
      <c r="N956" t="s">
        <v>7972</v>
      </c>
      <c r="O956" t="s">
        <v>7973</v>
      </c>
    </row>
    <row r="957" spans="1:15">
      <c r="A957" t="s">
        <v>7974</v>
      </c>
      <c r="B957">
        <v>1.4571702198257401E-2</v>
      </c>
      <c r="C957">
        <v>6.9948977538507897</v>
      </c>
      <c r="D957">
        <v>7.0818652893195404</v>
      </c>
      <c r="E957">
        <v>6.8662486944907197</v>
      </c>
      <c r="F957">
        <v>7.0156336394785699</v>
      </c>
      <c r="G957">
        <v>6.8128841809684504</v>
      </c>
      <c r="H957" t="s">
        <v>7975</v>
      </c>
      <c r="I957" t="s">
        <v>7976</v>
      </c>
      <c r="J957" t="s">
        <v>7977</v>
      </c>
      <c r="K957" t="s">
        <v>7978</v>
      </c>
      <c r="L957" t="s">
        <v>7979</v>
      </c>
      <c r="M957" t="s">
        <v>7980</v>
      </c>
      <c r="O957" t="s">
        <v>7981</v>
      </c>
    </row>
    <row r="958" spans="1:15">
      <c r="A958" t="s">
        <v>7982</v>
      </c>
      <c r="B958">
        <v>1.4571702198257401E-2</v>
      </c>
      <c r="C958">
        <v>6.5961866190279599</v>
      </c>
      <c r="D958">
        <v>6.6875632992051202</v>
      </c>
      <c r="E958">
        <v>6.7785840435387703</v>
      </c>
      <c r="F958">
        <v>6.7327018689992197</v>
      </c>
      <c r="G958">
        <v>6.6122786487580703</v>
      </c>
      <c r="H958" t="s">
        <v>7983</v>
      </c>
      <c r="I958" t="s">
        <v>7984</v>
      </c>
      <c r="J958" t="s">
        <v>7985</v>
      </c>
      <c r="K958" t="s">
        <v>7986</v>
      </c>
      <c r="L958" t="s">
        <v>7987</v>
      </c>
      <c r="M958" t="s">
        <v>7988</v>
      </c>
      <c r="O958" t="s">
        <v>7989</v>
      </c>
    </row>
    <row r="959" spans="1:15">
      <c r="A959" t="s">
        <v>7990</v>
      </c>
      <c r="B959">
        <v>1.4587582997992799E-2</v>
      </c>
      <c r="C959">
        <v>6.6411487071935902</v>
      </c>
      <c r="D959">
        <v>6.5132923062598396</v>
      </c>
      <c r="E959">
        <v>6.67292631802062</v>
      </c>
      <c r="F959">
        <v>6.5923100613794796</v>
      </c>
      <c r="G959">
        <v>6.25696275840426</v>
      </c>
      <c r="H959" t="s">
        <v>7991</v>
      </c>
      <c r="I959" t="s">
        <v>7992</v>
      </c>
      <c r="J959" t="s">
        <v>7993</v>
      </c>
      <c r="K959" t="s">
        <v>7994</v>
      </c>
      <c r="L959" t="s">
        <v>7995</v>
      </c>
      <c r="M959" t="s">
        <v>7996</v>
      </c>
      <c r="O959" t="s">
        <v>7997</v>
      </c>
    </row>
    <row r="960" spans="1:15">
      <c r="A960" t="s">
        <v>7998</v>
      </c>
      <c r="B960">
        <v>1.46435280187266E-2</v>
      </c>
      <c r="C960">
        <v>6.5733589627901203</v>
      </c>
      <c r="D960">
        <v>6.6295163809923601</v>
      </c>
      <c r="E960">
        <v>6.6627252658376603</v>
      </c>
      <c r="F960">
        <v>6.7411538384010097</v>
      </c>
      <c r="G960">
        <v>6.3470937347497998</v>
      </c>
      <c r="H960" t="s">
        <v>7999</v>
      </c>
      <c r="I960" t="s">
        <v>8000</v>
      </c>
      <c r="J960" t="s">
        <v>8001</v>
      </c>
      <c r="K960" t="s">
        <v>8002</v>
      </c>
      <c r="L960" t="s">
        <v>8003</v>
      </c>
      <c r="M960" t="s">
        <v>8004</v>
      </c>
      <c r="O960" t="s">
        <v>8005</v>
      </c>
    </row>
    <row r="961" spans="1:15">
      <c r="A961" t="s">
        <v>8006</v>
      </c>
      <c r="B961">
        <v>1.46747338897127E-2</v>
      </c>
      <c r="C961">
        <v>7.57024311598924</v>
      </c>
      <c r="D961">
        <v>7.6829211922911398</v>
      </c>
      <c r="E961">
        <v>7.6295364935124601</v>
      </c>
      <c r="F961">
        <v>7.7058895531516898</v>
      </c>
      <c r="G961">
        <v>7.5263186713466901</v>
      </c>
      <c r="H961" t="s">
        <v>8007</v>
      </c>
      <c r="I961" t="s">
        <v>8008</v>
      </c>
      <c r="J961" t="s">
        <v>8009</v>
      </c>
      <c r="K961" t="s">
        <v>8010</v>
      </c>
      <c r="L961" t="s">
        <v>8011</v>
      </c>
      <c r="M961" t="s">
        <v>8012</v>
      </c>
      <c r="N961" t="s">
        <v>8013</v>
      </c>
      <c r="O961" t="s">
        <v>8014</v>
      </c>
    </row>
    <row r="962" spans="1:15">
      <c r="A962" t="s">
        <v>8015</v>
      </c>
      <c r="B962">
        <v>1.4706016326416001E-2</v>
      </c>
      <c r="C962">
        <v>7.0236025917562799</v>
      </c>
      <c r="D962">
        <v>6.7484476789645802</v>
      </c>
      <c r="E962">
        <v>6.9196265949497002</v>
      </c>
      <c r="F962">
        <v>6.8764098182008304</v>
      </c>
      <c r="G962">
        <v>6.9332856480133396</v>
      </c>
      <c r="H962" t="s">
        <v>8016</v>
      </c>
      <c r="I962" t="s">
        <v>8017</v>
      </c>
      <c r="J962" t="s">
        <v>8018</v>
      </c>
      <c r="K962" t="s">
        <v>8019</v>
      </c>
      <c r="L962" t="s">
        <v>8020</v>
      </c>
      <c r="M962" t="s">
        <v>8021</v>
      </c>
      <c r="N962" t="s">
        <v>8022</v>
      </c>
      <c r="O962" t="s">
        <v>8023</v>
      </c>
    </row>
    <row r="963" spans="1:15">
      <c r="A963" t="s">
        <v>8024</v>
      </c>
      <c r="B963">
        <v>1.4784046570111099E-2</v>
      </c>
      <c r="C963">
        <v>6.8246414166032103</v>
      </c>
      <c r="D963">
        <v>6.9212893764290104</v>
      </c>
      <c r="E963">
        <v>6.9821590093524204</v>
      </c>
      <c r="F963">
        <v>6.8036706701415799</v>
      </c>
      <c r="G963">
        <v>6.8479706665768498</v>
      </c>
      <c r="H963" t="s">
        <v>8025</v>
      </c>
      <c r="I963" t="s">
        <v>8026</v>
      </c>
      <c r="J963" t="s">
        <v>8027</v>
      </c>
      <c r="K963" t="s">
        <v>8028</v>
      </c>
      <c r="L963" t="s">
        <v>8029</v>
      </c>
      <c r="M963" t="s">
        <v>8030</v>
      </c>
      <c r="O963" t="s">
        <v>8031</v>
      </c>
    </row>
    <row r="964" spans="1:15">
      <c r="A964" t="s">
        <v>8032</v>
      </c>
      <c r="B964">
        <v>1.506162286206E-2</v>
      </c>
      <c r="C964">
        <v>7.0933074480120801</v>
      </c>
      <c r="D964">
        <v>7.0761994712294598</v>
      </c>
      <c r="E964">
        <v>7.0640715034012498</v>
      </c>
      <c r="F964">
        <v>7.1512020526769096</v>
      </c>
      <c r="G964">
        <v>6.9230617642559</v>
      </c>
      <c r="H964" t="s">
        <v>8033</v>
      </c>
      <c r="I964" t="s">
        <v>8034</v>
      </c>
      <c r="J964" t="s">
        <v>8035</v>
      </c>
      <c r="K964" t="s">
        <v>8036</v>
      </c>
      <c r="L964" t="s">
        <v>8037</v>
      </c>
      <c r="M964" t="s">
        <v>8038</v>
      </c>
      <c r="N964" t="s">
        <v>8039</v>
      </c>
      <c r="O964" t="s">
        <v>8040</v>
      </c>
    </row>
    <row r="965" spans="1:15">
      <c r="A965" t="s">
        <v>8041</v>
      </c>
      <c r="B965">
        <v>1.506162286206E-2</v>
      </c>
      <c r="C965">
        <v>6.9110015578563697</v>
      </c>
      <c r="D965">
        <v>7.1621385808753297</v>
      </c>
      <c r="E965">
        <v>7.0666524330622202</v>
      </c>
      <c r="F965">
        <v>6.9929406293371903</v>
      </c>
      <c r="G965">
        <v>6.9938472638113902</v>
      </c>
      <c r="H965" t="s">
        <v>8042</v>
      </c>
      <c r="I965" t="s">
        <v>8043</v>
      </c>
      <c r="J965" t="s">
        <v>8044</v>
      </c>
      <c r="K965" t="s">
        <v>8045</v>
      </c>
      <c r="L965" t="s">
        <v>8046</v>
      </c>
      <c r="M965" t="s">
        <v>8047</v>
      </c>
      <c r="O965" t="s">
        <v>8048</v>
      </c>
    </row>
    <row r="966" spans="1:15">
      <c r="A966" t="s">
        <v>8049</v>
      </c>
      <c r="B966">
        <v>1.5138099326486999E-2</v>
      </c>
      <c r="C966">
        <v>6.7881371469037504</v>
      </c>
      <c r="D966">
        <v>6.9119283315523399</v>
      </c>
      <c r="E966">
        <v>6.9674768129554003</v>
      </c>
      <c r="F966">
        <v>6.7048576617222899</v>
      </c>
      <c r="G966">
        <v>7.0149167417750196</v>
      </c>
      <c r="H966" t="s">
        <v>8050</v>
      </c>
      <c r="I966" t="s">
        <v>8051</v>
      </c>
      <c r="J966" t="s">
        <v>8052</v>
      </c>
      <c r="K966" t="s">
        <v>8053</v>
      </c>
      <c r="L966" t="s">
        <v>8054</v>
      </c>
      <c r="M966" t="s">
        <v>8055</v>
      </c>
      <c r="N966" t="s">
        <v>8056</v>
      </c>
      <c r="O966" t="s">
        <v>8057</v>
      </c>
    </row>
    <row r="967" spans="1:15">
      <c r="A967" t="s">
        <v>8058</v>
      </c>
      <c r="B967">
        <v>1.52502265732907E-2</v>
      </c>
      <c r="C967">
        <v>7.5497164534051304</v>
      </c>
      <c r="D967">
        <v>7.55530085514817</v>
      </c>
      <c r="E967">
        <v>7.45799087032192</v>
      </c>
      <c r="F967">
        <v>7.50255607378321</v>
      </c>
      <c r="G967">
        <v>7.3096920421096296</v>
      </c>
      <c r="H967" t="s">
        <v>8059</v>
      </c>
      <c r="I967" t="s">
        <v>8060</v>
      </c>
      <c r="J967" t="s">
        <v>8061</v>
      </c>
      <c r="K967" t="s">
        <v>8062</v>
      </c>
      <c r="L967" t="s">
        <v>8063</v>
      </c>
      <c r="M967" t="s">
        <v>8064</v>
      </c>
      <c r="N967" t="s">
        <v>7494</v>
      </c>
      <c r="O967" t="s">
        <v>8065</v>
      </c>
    </row>
    <row r="968" spans="1:15">
      <c r="A968" t="s">
        <v>8066</v>
      </c>
      <c r="B968">
        <v>1.52739575833415E-2</v>
      </c>
      <c r="C968">
        <v>6.7010473588502899</v>
      </c>
      <c r="D968">
        <v>6.5316987747557604</v>
      </c>
      <c r="E968">
        <v>6.70198464406353</v>
      </c>
      <c r="F968">
        <v>6.72759095581661</v>
      </c>
      <c r="G968">
        <v>6.7391511238270603</v>
      </c>
      <c r="H968" t="s">
        <v>8067</v>
      </c>
      <c r="I968" t="s">
        <v>8068</v>
      </c>
      <c r="J968" t="s">
        <v>8069</v>
      </c>
      <c r="K968" t="s">
        <v>8070</v>
      </c>
      <c r="L968" t="s">
        <v>8071</v>
      </c>
      <c r="M968" t="s">
        <v>8072</v>
      </c>
      <c r="O968" t="s">
        <v>8073</v>
      </c>
    </row>
    <row r="969" spans="1:15">
      <c r="A969" t="s">
        <v>8074</v>
      </c>
      <c r="B969">
        <v>1.54266415641081E-2</v>
      </c>
      <c r="C969">
        <v>7.8422751368343198</v>
      </c>
      <c r="D969">
        <v>7.5375618429818001</v>
      </c>
      <c r="E969">
        <v>7.5986228696195104</v>
      </c>
      <c r="F969">
        <v>7.6821012792784398</v>
      </c>
      <c r="G969">
        <v>7.7372801864590004</v>
      </c>
      <c r="H969" t="s">
        <v>8075</v>
      </c>
      <c r="I969" t="s">
        <v>8076</v>
      </c>
      <c r="J969" t="s">
        <v>8077</v>
      </c>
      <c r="K969" t="s">
        <v>8078</v>
      </c>
      <c r="L969" t="s">
        <v>8079</v>
      </c>
      <c r="M969" t="s">
        <v>8080</v>
      </c>
      <c r="O969" t="s">
        <v>8081</v>
      </c>
    </row>
    <row r="970" spans="1:15">
      <c r="A970" t="s">
        <v>8082</v>
      </c>
      <c r="B970">
        <v>1.54266415641081E-2</v>
      </c>
      <c r="C970">
        <v>7.3155436603846002</v>
      </c>
      <c r="D970">
        <v>7.2911154919326497</v>
      </c>
      <c r="E970">
        <v>7.4531174949690504</v>
      </c>
      <c r="F970">
        <v>7.1701037495220703</v>
      </c>
      <c r="G970">
        <v>7.3744966861366903</v>
      </c>
      <c r="H970" t="s">
        <v>8083</v>
      </c>
      <c r="I970" t="s">
        <v>8084</v>
      </c>
      <c r="J970" t="s">
        <v>8085</v>
      </c>
      <c r="K970" t="s">
        <v>8086</v>
      </c>
      <c r="L970" t="s">
        <v>8087</v>
      </c>
      <c r="M970" t="s">
        <v>8088</v>
      </c>
      <c r="N970" t="s">
        <v>8089</v>
      </c>
      <c r="O970" t="s">
        <v>8090</v>
      </c>
    </row>
    <row r="971" spans="1:15">
      <c r="A971" t="s">
        <v>8091</v>
      </c>
      <c r="B971">
        <v>1.54778537397547E-2</v>
      </c>
      <c r="C971">
        <v>6.2528100507982796</v>
      </c>
      <c r="D971">
        <v>6.1091699481223998</v>
      </c>
      <c r="E971">
        <v>6.1634781341833698</v>
      </c>
      <c r="F971">
        <v>6.1990726913978298</v>
      </c>
      <c r="G971">
        <v>6.1790483777327596</v>
      </c>
      <c r="H971" t="s">
        <v>8092</v>
      </c>
      <c r="I971" t="s">
        <v>8093</v>
      </c>
      <c r="J971" t="s">
        <v>8094</v>
      </c>
      <c r="K971" t="s">
        <v>8095</v>
      </c>
      <c r="L971" t="s">
        <v>8096</v>
      </c>
      <c r="M971" t="s">
        <v>8097</v>
      </c>
      <c r="N971" t="s">
        <v>1116</v>
      </c>
      <c r="O971" t="s">
        <v>8098</v>
      </c>
    </row>
    <row r="972" spans="1:15">
      <c r="A972" t="s">
        <v>8099</v>
      </c>
      <c r="B972">
        <v>1.5479323672614301E-2</v>
      </c>
      <c r="C972">
        <v>6.49226030277479</v>
      </c>
      <c r="D972">
        <v>6.5805852122315196</v>
      </c>
      <c r="E972">
        <v>6.5859035418807697</v>
      </c>
      <c r="F972">
        <v>6.6015006410078998</v>
      </c>
      <c r="G972">
        <v>6.7590383206137803</v>
      </c>
      <c r="H972" t="s">
        <v>8100</v>
      </c>
      <c r="I972" t="s">
        <v>8101</v>
      </c>
      <c r="J972" t="s">
        <v>8102</v>
      </c>
      <c r="K972" t="s">
        <v>8103</v>
      </c>
      <c r="L972" t="s">
        <v>8104</v>
      </c>
      <c r="M972" t="s">
        <v>8105</v>
      </c>
      <c r="O972" t="s">
        <v>8106</v>
      </c>
    </row>
    <row r="973" spans="1:15">
      <c r="A973" t="s">
        <v>8107</v>
      </c>
      <c r="B973">
        <v>1.5603007123131001E-2</v>
      </c>
      <c r="C973">
        <v>7.2414158836397897</v>
      </c>
      <c r="D973">
        <v>7.3444909186572698</v>
      </c>
      <c r="E973">
        <v>7.3660650213599501</v>
      </c>
      <c r="F973">
        <v>7.5276076491292203</v>
      </c>
      <c r="G973">
        <v>7.26966015869594</v>
      </c>
      <c r="H973" t="s">
        <v>8108</v>
      </c>
      <c r="I973" t="s">
        <v>8109</v>
      </c>
      <c r="J973" t="s">
        <v>8110</v>
      </c>
      <c r="K973" t="s">
        <v>8111</v>
      </c>
      <c r="L973" t="s">
        <v>8112</v>
      </c>
      <c r="M973" t="s">
        <v>8113</v>
      </c>
      <c r="O973" t="s">
        <v>8114</v>
      </c>
    </row>
    <row r="974" spans="1:15">
      <c r="A974" t="s">
        <v>8115</v>
      </c>
      <c r="B974">
        <v>1.5714339850758201E-2</v>
      </c>
      <c r="C974">
        <v>6.5662521031981198</v>
      </c>
      <c r="D974">
        <v>6.5602701833019097</v>
      </c>
      <c r="E974">
        <v>6.4602268036449102</v>
      </c>
      <c r="F974">
        <v>6.4413183461604104</v>
      </c>
      <c r="G974">
        <v>6.3497106222394004</v>
      </c>
      <c r="H974" t="s">
        <v>8116</v>
      </c>
      <c r="I974" t="s">
        <v>8117</v>
      </c>
      <c r="J974" t="s">
        <v>8118</v>
      </c>
      <c r="K974" t="s">
        <v>8119</v>
      </c>
      <c r="L974" t="s">
        <v>8120</v>
      </c>
      <c r="M974" t="s">
        <v>8121</v>
      </c>
      <c r="O974" t="s">
        <v>8122</v>
      </c>
    </row>
    <row r="975" spans="1:15">
      <c r="A975" t="s">
        <v>8123</v>
      </c>
      <c r="B975">
        <v>1.5853367705203701E-2</v>
      </c>
      <c r="C975">
        <v>7.2864475561312796</v>
      </c>
      <c r="D975">
        <v>7.1043914617572899</v>
      </c>
      <c r="E975">
        <v>7.1100460993336796</v>
      </c>
      <c r="F975">
        <v>7.1375532187584696</v>
      </c>
      <c r="G975">
        <v>7.0212905650492896</v>
      </c>
      <c r="H975" t="s">
        <v>8124</v>
      </c>
      <c r="I975" t="s">
        <v>8125</v>
      </c>
      <c r="J975" t="s">
        <v>8126</v>
      </c>
      <c r="K975" t="s">
        <v>8127</v>
      </c>
      <c r="L975" t="s">
        <v>8128</v>
      </c>
      <c r="M975" t="s">
        <v>8129</v>
      </c>
      <c r="N975" t="s">
        <v>8130</v>
      </c>
      <c r="O975" t="s">
        <v>8131</v>
      </c>
    </row>
    <row r="976" spans="1:15">
      <c r="A976" t="s">
        <v>8132</v>
      </c>
      <c r="B976">
        <v>1.5899517932648901E-2</v>
      </c>
      <c r="C976">
        <v>6.89836141159146</v>
      </c>
      <c r="D976">
        <v>6.8175741697500003</v>
      </c>
      <c r="E976">
        <v>6.6609892265772004</v>
      </c>
      <c r="F976">
        <v>6.6481241430060098</v>
      </c>
      <c r="G976">
        <v>6.8488777073648901</v>
      </c>
      <c r="H976" t="s">
        <v>8133</v>
      </c>
      <c r="I976" t="s">
        <v>8134</v>
      </c>
      <c r="J976" t="s">
        <v>8135</v>
      </c>
      <c r="K976" t="s">
        <v>8136</v>
      </c>
      <c r="L976" t="s">
        <v>8137</v>
      </c>
      <c r="M976" t="s">
        <v>8138</v>
      </c>
      <c r="O976" t="s">
        <v>8139</v>
      </c>
    </row>
    <row r="977" spans="1:15">
      <c r="A977" t="s">
        <v>8140</v>
      </c>
      <c r="B977">
        <v>1.5924301267083701E-2</v>
      </c>
      <c r="C977">
        <v>7.1081677554879796</v>
      </c>
      <c r="D977">
        <v>6.9792270050805003</v>
      </c>
      <c r="E977">
        <v>6.9858353855435</v>
      </c>
      <c r="F977">
        <v>7.0494485007329999</v>
      </c>
      <c r="G977">
        <v>6.8993278930114101</v>
      </c>
      <c r="H977" t="s">
        <v>8141</v>
      </c>
      <c r="I977" t="s">
        <v>8142</v>
      </c>
      <c r="J977" t="s">
        <v>8143</v>
      </c>
      <c r="K977" t="s">
        <v>8144</v>
      </c>
      <c r="L977" t="s">
        <v>8145</v>
      </c>
      <c r="M977" t="s">
        <v>8146</v>
      </c>
      <c r="N977" t="s">
        <v>8147</v>
      </c>
      <c r="O977" t="s">
        <v>8148</v>
      </c>
    </row>
    <row r="978" spans="1:15">
      <c r="A978" t="s">
        <v>8149</v>
      </c>
      <c r="B978">
        <v>1.6030155646769299E-2</v>
      </c>
      <c r="C978">
        <v>7.7125822808690199</v>
      </c>
      <c r="D978">
        <v>7.75689895938104</v>
      </c>
      <c r="E978">
        <v>7.8732759619757999</v>
      </c>
      <c r="F978">
        <v>7.8130634841258404</v>
      </c>
      <c r="G978">
        <v>7.7368977657817704</v>
      </c>
      <c r="H978" t="s">
        <v>8150</v>
      </c>
      <c r="I978" t="s">
        <v>8151</v>
      </c>
      <c r="J978" t="s">
        <v>8152</v>
      </c>
      <c r="K978" t="s">
        <v>8153</v>
      </c>
      <c r="L978" t="s">
        <v>8154</v>
      </c>
      <c r="M978" t="s">
        <v>8155</v>
      </c>
      <c r="O978" t="s">
        <v>8156</v>
      </c>
    </row>
    <row r="979" spans="1:15">
      <c r="A979" t="s">
        <v>8157</v>
      </c>
      <c r="B979">
        <v>1.6046343566374601E-2</v>
      </c>
      <c r="C979">
        <v>6.92144820804267</v>
      </c>
      <c r="D979">
        <v>6.8898973104855896</v>
      </c>
      <c r="E979">
        <v>6.98996351102386</v>
      </c>
      <c r="F979">
        <v>7.0790196479074599</v>
      </c>
      <c r="G979">
        <v>6.9090184974281703</v>
      </c>
      <c r="H979" t="s">
        <v>8158</v>
      </c>
      <c r="I979" t="s">
        <v>8159</v>
      </c>
      <c r="J979" t="s">
        <v>8160</v>
      </c>
      <c r="K979" t="s">
        <v>8161</v>
      </c>
      <c r="L979" t="s">
        <v>8162</v>
      </c>
      <c r="M979" t="s">
        <v>8163</v>
      </c>
      <c r="O979" t="s">
        <v>8164</v>
      </c>
    </row>
    <row r="980" spans="1:15">
      <c r="A980" t="s">
        <v>8165</v>
      </c>
      <c r="B980">
        <v>1.6050158873944599E-2</v>
      </c>
      <c r="C980">
        <v>7.3637276925943302</v>
      </c>
      <c r="D980">
        <v>7.2881393568383297</v>
      </c>
      <c r="E980">
        <v>7.2814354052008499</v>
      </c>
      <c r="F980">
        <v>7.39803209907347</v>
      </c>
      <c r="G980">
        <v>7.31559339742231</v>
      </c>
      <c r="H980" t="s">
        <v>8166</v>
      </c>
      <c r="I980" t="s">
        <v>8167</v>
      </c>
      <c r="J980" t="s">
        <v>8168</v>
      </c>
      <c r="K980" t="s">
        <v>8169</v>
      </c>
      <c r="L980" t="s">
        <v>8170</v>
      </c>
      <c r="M980" t="s">
        <v>8171</v>
      </c>
      <c r="O980" t="s">
        <v>8172</v>
      </c>
    </row>
    <row r="981" spans="1:15">
      <c r="A981" t="s">
        <v>8173</v>
      </c>
      <c r="B981">
        <v>1.6101349436121602E-2</v>
      </c>
      <c r="C981">
        <v>6.9537839301915501</v>
      </c>
      <c r="D981">
        <v>6.9207737367922499</v>
      </c>
      <c r="E981">
        <v>6.99370206144485</v>
      </c>
      <c r="F981">
        <v>6.9535048650839304</v>
      </c>
      <c r="G981">
        <v>6.8637221273744098</v>
      </c>
      <c r="H981" t="s">
        <v>8174</v>
      </c>
      <c r="I981" t="s">
        <v>8175</v>
      </c>
      <c r="J981" t="s">
        <v>8176</v>
      </c>
      <c r="K981" t="s">
        <v>8177</v>
      </c>
      <c r="L981" t="s">
        <v>8178</v>
      </c>
      <c r="M981" t="s">
        <v>8179</v>
      </c>
      <c r="O981" t="s">
        <v>8180</v>
      </c>
    </row>
    <row r="982" spans="1:15">
      <c r="A982" t="s">
        <v>8181</v>
      </c>
      <c r="B982">
        <v>1.6179272745851202E-2</v>
      </c>
      <c r="C982">
        <v>7.0147624794105701</v>
      </c>
      <c r="D982">
        <v>6.8296526058936298</v>
      </c>
      <c r="E982">
        <v>6.7309378910865796</v>
      </c>
      <c r="F982">
        <v>6.84065914202285</v>
      </c>
      <c r="G982">
        <v>6.8633137241039002</v>
      </c>
      <c r="H982" t="s">
        <v>8182</v>
      </c>
      <c r="I982" t="s">
        <v>8183</v>
      </c>
      <c r="J982" t="s">
        <v>8184</v>
      </c>
      <c r="K982" t="s">
        <v>8185</v>
      </c>
      <c r="L982" t="s">
        <v>8186</v>
      </c>
      <c r="M982" t="s">
        <v>8187</v>
      </c>
      <c r="O982" t="s">
        <v>8188</v>
      </c>
    </row>
    <row r="983" spans="1:15">
      <c r="A983" t="s">
        <v>8189</v>
      </c>
      <c r="B983">
        <v>1.61950979309077E-2</v>
      </c>
      <c r="C983">
        <v>6.8989884060751097</v>
      </c>
      <c r="D983">
        <v>6.7855229764366696</v>
      </c>
      <c r="E983">
        <v>6.7705763147781903</v>
      </c>
      <c r="F983">
        <v>6.8983113099324598</v>
      </c>
      <c r="G983">
        <v>6.7369720866364098</v>
      </c>
      <c r="H983" t="s">
        <v>8190</v>
      </c>
      <c r="I983" t="s">
        <v>8191</v>
      </c>
      <c r="J983" t="s">
        <v>8192</v>
      </c>
      <c r="K983" t="s">
        <v>8193</v>
      </c>
      <c r="L983" t="s">
        <v>8194</v>
      </c>
      <c r="M983" t="s">
        <v>8195</v>
      </c>
      <c r="O983" t="s">
        <v>8196</v>
      </c>
    </row>
    <row r="984" spans="1:15">
      <c r="A984" t="s">
        <v>8197</v>
      </c>
      <c r="B984">
        <v>1.6254375826478099E-2</v>
      </c>
      <c r="C984">
        <v>6.6665695515309098</v>
      </c>
      <c r="D984">
        <v>7.0063354399751896</v>
      </c>
      <c r="E984">
        <v>6.9414025148458496</v>
      </c>
      <c r="F984">
        <v>6.7063926751386198</v>
      </c>
      <c r="G984">
        <v>6.9713612725139296</v>
      </c>
      <c r="H984" t="s">
        <v>8198</v>
      </c>
      <c r="I984" t="s">
        <v>8199</v>
      </c>
      <c r="J984" t="s">
        <v>8200</v>
      </c>
      <c r="K984" t="s">
        <v>8201</v>
      </c>
      <c r="L984" t="s">
        <v>8202</v>
      </c>
      <c r="M984" t="s">
        <v>8203</v>
      </c>
      <c r="O984" t="s">
        <v>8204</v>
      </c>
    </row>
    <row r="985" spans="1:15">
      <c r="A985" t="s">
        <v>8205</v>
      </c>
      <c r="B985">
        <v>1.6380512845275402E-2</v>
      </c>
      <c r="C985">
        <v>6.6850538141990796</v>
      </c>
      <c r="D985">
        <v>6.7311797229318797</v>
      </c>
      <c r="E985">
        <v>6.4109004368499303</v>
      </c>
      <c r="F985">
        <v>6.4506394353777603</v>
      </c>
      <c r="G985">
        <v>6.6348925128356804</v>
      </c>
      <c r="H985" t="s">
        <v>8206</v>
      </c>
      <c r="I985" t="s">
        <v>8207</v>
      </c>
      <c r="J985" t="s">
        <v>8208</v>
      </c>
      <c r="K985" t="s">
        <v>8209</v>
      </c>
      <c r="L985" t="s">
        <v>8210</v>
      </c>
      <c r="M985" t="s">
        <v>8211</v>
      </c>
      <c r="O985" t="s">
        <v>8212</v>
      </c>
    </row>
    <row r="986" spans="1:15">
      <c r="A986" t="s">
        <v>8213</v>
      </c>
      <c r="B986">
        <v>1.6447501068556601E-2</v>
      </c>
      <c r="C986">
        <v>6.4525914635142403</v>
      </c>
      <c r="D986">
        <v>6.6439146788239301</v>
      </c>
      <c r="E986">
        <v>6.4579674420986102</v>
      </c>
      <c r="F986">
        <v>6.4952790012543202</v>
      </c>
      <c r="G986">
        <v>6.3247993022185804</v>
      </c>
      <c r="H986" t="s">
        <v>8214</v>
      </c>
      <c r="I986" t="s">
        <v>8215</v>
      </c>
      <c r="J986" t="s">
        <v>8216</v>
      </c>
      <c r="K986" t="s">
        <v>8217</v>
      </c>
      <c r="L986" t="s">
        <v>8218</v>
      </c>
      <c r="M986" t="s">
        <v>8219</v>
      </c>
      <c r="N986" t="s">
        <v>8220</v>
      </c>
      <c r="O986" t="s">
        <v>8221</v>
      </c>
    </row>
    <row r="987" spans="1:15">
      <c r="A987" t="s">
        <v>8222</v>
      </c>
      <c r="B987">
        <v>1.66382370067952E-2</v>
      </c>
      <c r="C987">
        <v>6.6193223798140304</v>
      </c>
      <c r="D987">
        <v>6.5496130659599903</v>
      </c>
      <c r="E987">
        <v>6.6349693839553803</v>
      </c>
      <c r="F987">
        <v>6.6743345205180997</v>
      </c>
      <c r="G987">
        <v>6.7972056600529198</v>
      </c>
      <c r="H987" t="s">
        <v>8223</v>
      </c>
      <c r="I987" t="s">
        <v>8224</v>
      </c>
      <c r="J987" t="s">
        <v>8225</v>
      </c>
      <c r="K987" t="s">
        <v>8226</v>
      </c>
      <c r="L987" t="s">
        <v>8227</v>
      </c>
      <c r="M987" t="s">
        <v>8228</v>
      </c>
      <c r="O987" t="s">
        <v>8229</v>
      </c>
    </row>
    <row r="988" spans="1:15">
      <c r="A988" t="s">
        <v>8230</v>
      </c>
      <c r="B988">
        <v>1.6681228296296299E-2</v>
      </c>
      <c r="C988">
        <v>6.71953059911616</v>
      </c>
      <c r="D988">
        <v>6.7985294507835503</v>
      </c>
      <c r="E988">
        <v>6.8645429489821304</v>
      </c>
      <c r="F988">
        <v>6.8967141473164704</v>
      </c>
      <c r="G988">
        <v>6.7403476240259499</v>
      </c>
      <c r="H988" t="s">
        <v>8231</v>
      </c>
      <c r="I988" t="s">
        <v>8232</v>
      </c>
      <c r="J988" t="s">
        <v>8233</v>
      </c>
      <c r="K988" t="s">
        <v>8234</v>
      </c>
      <c r="L988" t="s">
        <v>8235</v>
      </c>
      <c r="M988" t="s">
        <v>8236</v>
      </c>
      <c r="O988" t="s">
        <v>8237</v>
      </c>
    </row>
    <row r="989" spans="1:15">
      <c r="A989" t="s">
        <v>8238</v>
      </c>
      <c r="B989">
        <v>1.67274452185549E-2</v>
      </c>
      <c r="C989">
        <v>6.6375558131986496</v>
      </c>
      <c r="D989">
        <v>6.5250702432596501</v>
      </c>
      <c r="E989">
        <v>6.5028329278913004</v>
      </c>
      <c r="F989">
        <v>6.4813310736538803</v>
      </c>
      <c r="G989">
        <v>6.4325645221617798</v>
      </c>
      <c r="H989" t="s">
        <v>8239</v>
      </c>
      <c r="I989" t="s">
        <v>8240</v>
      </c>
      <c r="J989" t="s">
        <v>8241</v>
      </c>
      <c r="K989" t="s">
        <v>8242</v>
      </c>
      <c r="L989" t="s">
        <v>8243</v>
      </c>
      <c r="M989" t="s">
        <v>8244</v>
      </c>
      <c r="O989" t="s">
        <v>8245</v>
      </c>
    </row>
    <row r="990" spans="1:15">
      <c r="A990" t="s">
        <v>8246</v>
      </c>
      <c r="B990">
        <v>1.67640542527565E-2</v>
      </c>
      <c r="C990">
        <v>7.4146691492833199</v>
      </c>
      <c r="D990">
        <v>6.8919317900952404</v>
      </c>
      <c r="E990">
        <v>7.0917872124526697</v>
      </c>
      <c r="F990">
        <v>7.3526071899888104</v>
      </c>
      <c r="G990">
        <v>7.0410358878045303</v>
      </c>
      <c r="H990" t="s">
        <v>8247</v>
      </c>
      <c r="I990" t="s">
        <v>8248</v>
      </c>
      <c r="J990" t="s">
        <v>8249</v>
      </c>
      <c r="K990" t="s">
        <v>8250</v>
      </c>
      <c r="L990" t="s">
        <v>8251</v>
      </c>
      <c r="M990" t="s">
        <v>8252</v>
      </c>
      <c r="O990" t="s">
        <v>8253</v>
      </c>
    </row>
    <row r="991" spans="1:15">
      <c r="A991" t="s">
        <v>8254</v>
      </c>
      <c r="B991">
        <v>1.67640542527565E-2</v>
      </c>
      <c r="C991">
        <v>6.8287805090692704</v>
      </c>
      <c r="D991">
        <v>6.7472092519374396</v>
      </c>
      <c r="E991">
        <v>6.6466700992447203</v>
      </c>
      <c r="F991">
        <v>6.6807169124180801</v>
      </c>
      <c r="G991">
        <v>6.6164932193086203</v>
      </c>
      <c r="H991" t="s">
        <v>8255</v>
      </c>
      <c r="I991" t="s">
        <v>8256</v>
      </c>
      <c r="J991" t="s">
        <v>8257</v>
      </c>
      <c r="K991" t="s">
        <v>8258</v>
      </c>
      <c r="O991" t="s">
        <v>8259</v>
      </c>
    </row>
    <row r="992" spans="1:15">
      <c r="A992" t="s">
        <v>8260</v>
      </c>
      <c r="B992">
        <v>1.67811356298142E-2</v>
      </c>
      <c r="C992">
        <v>7.5084198701381997</v>
      </c>
      <c r="D992">
        <v>7.69455674580378</v>
      </c>
      <c r="E992">
        <v>7.8701401128653101</v>
      </c>
      <c r="F992">
        <v>7.6906268013641599</v>
      </c>
      <c r="G992">
        <v>7.9905202837527396</v>
      </c>
      <c r="H992" t="s">
        <v>8261</v>
      </c>
      <c r="I992" t="s">
        <v>8262</v>
      </c>
      <c r="J992" t="s">
        <v>8263</v>
      </c>
      <c r="K992" t="s">
        <v>8264</v>
      </c>
      <c r="L992" t="s">
        <v>8265</v>
      </c>
      <c r="M992" t="s">
        <v>8266</v>
      </c>
      <c r="O992" t="s">
        <v>8267</v>
      </c>
    </row>
    <row r="993" spans="1:15">
      <c r="A993" t="s">
        <v>8268</v>
      </c>
      <c r="B993">
        <v>1.7048099940242398E-2</v>
      </c>
      <c r="C993">
        <v>7.16685968366117</v>
      </c>
      <c r="D993">
        <v>7.1271518285529396</v>
      </c>
      <c r="E993">
        <v>7.0526082034372504</v>
      </c>
      <c r="F993">
        <v>7.1257579544199601</v>
      </c>
      <c r="G993">
        <v>7.1851672101310404</v>
      </c>
      <c r="H993" t="s">
        <v>8269</v>
      </c>
      <c r="I993" t="s">
        <v>8270</v>
      </c>
      <c r="J993" t="s">
        <v>8271</v>
      </c>
      <c r="K993" t="s">
        <v>8272</v>
      </c>
      <c r="L993" t="s">
        <v>8273</v>
      </c>
      <c r="M993" t="s">
        <v>8274</v>
      </c>
      <c r="O993" t="s">
        <v>8275</v>
      </c>
    </row>
    <row r="994" spans="1:15">
      <c r="A994" t="s">
        <v>8276</v>
      </c>
      <c r="B994">
        <v>1.7116568692520401E-2</v>
      </c>
      <c r="C994">
        <v>6.0827308557146003</v>
      </c>
      <c r="D994">
        <v>6.40481138690531</v>
      </c>
      <c r="E994">
        <v>6.1781166029794496</v>
      </c>
      <c r="F994">
        <v>6.2415495755657497</v>
      </c>
      <c r="G994">
        <v>6.3424093836484996</v>
      </c>
      <c r="H994" t="s">
        <v>8277</v>
      </c>
      <c r="I994" t="s">
        <v>8278</v>
      </c>
      <c r="J994" t="s">
        <v>8279</v>
      </c>
      <c r="K994" t="s">
        <v>8280</v>
      </c>
      <c r="L994" t="s">
        <v>8281</v>
      </c>
      <c r="M994" t="s">
        <v>8282</v>
      </c>
      <c r="O994" t="s">
        <v>8283</v>
      </c>
    </row>
    <row r="995" spans="1:15">
      <c r="A995" t="s">
        <v>8284</v>
      </c>
      <c r="B995">
        <v>1.7171641695120698E-2</v>
      </c>
      <c r="C995">
        <v>6.9971418236848297</v>
      </c>
      <c r="D995">
        <v>7.0829854098611902</v>
      </c>
      <c r="E995">
        <v>7.0278814295856602</v>
      </c>
      <c r="F995">
        <v>7.0593151891419899</v>
      </c>
      <c r="G995">
        <v>7.1552305093161497</v>
      </c>
      <c r="H995" t="s">
        <v>8285</v>
      </c>
      <c r="I995" t="s">
        <v>8286</v>
      </c>
      <c r="J995" t="s">
        <v>8287</v>
      </c>
      <c r="K995" t="s">
        <v>8288</v>
      </c>
      <c r="L995" t="s">
        <v>8289</v>
      </c>
      <c r="M995" t="s">
        <v>8290</v>
      </c>
      <c r="N995" t="s">
        <v>8291</v>
      </c>
      <c r="O995" t="s">
        <v>8292</v>
      </c>
    </row>
    <row r="996" spans="1:15">
      <c r="A996" t="s">
        <v>8293</v>
      </c>
      <c r="B996">
        <v>1.7472333469479299E-2</v>
      </c>
      <c r="C996">
        <v>6.5235478469556201</v>
      </c>
      <c r="D996">
        <v>6.35578641895545</v>
      </c>
      <c r="E996">
        <v>6.3303164226370496</v>
      </c>
      <c r="F996">
        <v>6.24567182748227</v>
      </c>
      <c r="G996">
        <v>6.2864292478597399</v>
      </c>
      <c r="H996" t="s">
        <v>8294</v>
      </c>
      <c r="I996" t="s">
        <v>8295</v>
      </c>
      <c r="J996" t="s">
        <v>8296</v>
      </c>
      <c r="K996" t="s">
        <v>8297</v>
      </c>
      <c r="L996" t="s">
        <v>8298</v>
      </c>
      <c r="M996" t="s">
        <v>8299</v>
      </c>
      <c r="N996" t="s">
        <v>1323</v>
      </c>
      <c r="O996" t="s">
        <v>8300</v>
      </c>
    </row>
    <row r="997" spans="1:15">
      <c r="A997" t="s">
        <v>8301</v>
      </c>
      <c r="B997">
        <v>1.7509172103003401E-2</v>
      </c>
      <c r="C997">
        <v>7.1563800013902101</v>
      </c>
      <c r="D997">
        <v>7.0682537176866402</v>
      </c>
      <c r="E997">
        <v>7.0019468522041803</v>
      </c>
      <c r="F997">
        <v>7.0910561213265799</v>
      </c>
      <c r="G997">
        <v>7.0667821895501897</v>
      </c>
      <c r="H997" t="s">
        <v>8302</v>
      </c>
      <c r="I997" t="s">
        <v>8303</v>
      </c>
      <c r="J997" t="s">
        <v>8304</v>
      </c>
      <c r="K997" t="s">
        <v>8305</v>
      </c>
      <c r="L997" t="s">
        <v>8306</v>
      </c>
      <c r="M997" t="s">
        <v>8307</v>
      </c>
      <c r="O997" t="s">
        <v>8308</v>
      </c>
    </row>
    <row r="998" spans="1:15">
      <c r="A998" t="s">
        <v>8309</v>
      </c>
      <c r="B998">
        <v>1.7509172103003401E-2</v>
      </c>
      <c r="C998">
        <v>8.6360511067971206</v>
      </c>
      <c r="D998">
        <v>8.4155943543974701</v>
      </c>
      <c r="E998">
        <v>8.3154191804002906</v>
      </c>
      <c r="F998">
        <v>8.5356802569481598</v>
      </c>
      <c r="G998">
        <v>8.4294821018726207</v>
      </c>
      <c r="H998" t="s">
        <v>8310</v>
      </c>
      <c r="I998" t="s">
        <v>8311</v>
      </c>
      <c r="J998" t="s">
        <v>8312</v>
      </c>
      <c r="K998" t="s">
        <v>8313</v>
      </c>
      <c r="L998" t="s">
        <v>8314</v>
      </c>
      <c r="M998" t="s">
        <v>8315</v>
      </c>
      <c r="O998" t="s">
        <v>8316</v>
      </c>
    </row>
    <row r="999" spans="1:15">
      <c r="A999" t="s">
        <v>8317</v>
      </c>
      <c r="B999">
        <v>1.7528932577673999E-2</v>
      </c>
      <c r="C999">
        <v>6.6729231947655201</v>
      </c>
      <c r="D999">
        <v>6.7069399312618803</v>
      </c>
      <c r="E999">
        <v>6.6178497077709499</v>
      </c>
      <c r="F999">
        <v>6.5086045559922097</v>
      </c>
      <c r="G999">
        <v>6.60180380756593</v>
      </c>
      <c r="H999" t="s">
        <v>8318</v>
      </c>
      <c r="I999" t="s">
        <v>8319</v>
      </c>
      <c r="J999" t="s">
        <v>8320</v>
      </c>
      <c r="K999" t="s">
        <v>8321</v>
      </c>
      <c r="L999" t="s">
        <v>8322</v>
      </c>
      <c r="M999" t="s">
        <v>8323</v>
      </c>
      <c r="O999" t="s">
        <v>8324</v>
      </c>
    </row>
    <row r="1000" spans="1:15">
      <c r="A1000" t="s">
        <v>8325</v>
      </c>
      <c r="B1000">
        <v>1.75939393357013E-2</v>
      </c>
      <c r="C1000">
        <v>6.66967511126989</v>
      </c>
      <c r="D1000">
        <v>6.3706586313125504</v>
      </c>
      <c r="E1000">
        <v>6.5216829342528202</v>
      </c>
      <c r="F1000">
        <v>6.6194289659134098</v>
      </c>
      <c r="G1000">
        <v>6.5261284341557797</v>
      </c>
      <c r="H1000" t="s">
        <v>8326</v>
      </c>
      <c r="I1000" t="s">
        <v>8327</v>
      </c>
      <c r="J1000" t="s">
        <v>8328</v>
      </c>
      <c r="K1000" t="s">
        <v>8329</v>
      </c>
      <c r="L1000" t="s">
        <v>8330</v>
      </c>
      <c r="M1000" t="s">
        <v>8331</v>
      </c>
      <c r="N1000" t="s">
        <v>397</v>
      </c>
      <c r="O1000" t="s">
        <v>8332</v>
      </c>
    </row>
    <row r="1001" spans="1:15">
      <c r="A1001" t="s">
        <v>8333</v>
      </c>
      <c r="B1001">
        <v>1.7601263787411101E-2</v>
      </c>
      <c r="C1001">
        <v>7.5210864155142403</v>
      </c>
      <c r="D1001">
        <v>7.66578405843818</v>
      </c>
      <c r="E1001">
        <v>7.6505062073697996</v>
      </c>
      <c r="F1001">
        <v>7.6673771270104503</v>
      </c>
      <c r="G1001">
        <v>7.6224913658002098</v>
      </c>
      <c r="H1001" t="s">
        <v>8334</v>
      </c>
      <c r="I1001" t="s">
        <v>8335</v>
      </c>
      <c r="J1001" t="s">
        <v>8336</v>
      </c>
      <c r="K1001" t="s">
        <v>8337</v>
      </c>
      <c r="L1001" t="s">
        <v>8338</v>
      </c>
      <c r="M1001" t="s">
        <v>8339</v>
      </c>
      <c r="O1001" t="s">
        <v>8340</v>
      </c>
    </row>
    <row r="1002" spans="1:15">
      <c r="A1002" t="s">
        <v>8341</v>
      </c>
      <c r="B1002">
        <v>1.7601263787411101E-2</v>
      </c>
      <c r="C1002">
        <v>7.0561369270233296</v>
      </c>
      <c r="D1002">
        <v>7.0337055977299201</v>
      </c>
      <c r="E1002">
        <v>7.2032973911276601</v>
      </c>
      <c r="F1002">
        <v>7.1433892474620304</v>
      </c>
      <c r="G1002">
        <v>7.14497261635396</v>
      </c>
      <c r="H1002" t="s">
        <v>8342</v>
      </c>
      <c r="I1002" t="s">
        <v>8343</v>
      </c>
      <c r="J1002" t="s">
        <v>8344</v>
      </c>
      <c r="K1002" t="s">
        <v>8345</v>
      </c>
      <c r="L1002" t="s">
        <v>8346</v>
      </c>
      <c r="M1002" t="s">
        <v>8347</v>
      </c>
      <c r="O1002" t="s">
        <v>8348</v>
      </c>
    </row>
    <row r="1003" spans="1:15">
      <c r="A1003" t="s">
        <v>8349</v>
      </c>
      <c r="B1003">
        <v>1.77135030357406E-2</v>
      </c>
      <c r="C1003">
        <v>7.9818530735111404</v>
      </c>
      <c r="D1003">
        <v>7.8694904395524903</v>
      </c>
      <c r="E1003">
        <v>8.0214650167268005</v>
      </c>
      <c r="F1003">
        <v>7.9855352848874599</v>
      </c>
      <c r="G1003">
        <v>7.9722781016174604</v>
      </c>
      <c r="H1003" t="s">
        <v>8350</v>
      </c>
      <c r="I1003" t="s">
        <v>8351</v>
      </c>
      <c r="J1003" t="s">
        <v>8352</v>
      </c>
      <c r="K1003" t="s">
        <v>8353</v>
      </c>
      <c r="L1003" t="s">
        <v>8354</v>
      </c>
      <c r="M1003" t="s">
        <v>8355</v>
      </c>
      <c r="O1003" t="s">
        <v>8356</v>
      </c>
    </row>
    <row r="1004" spans="1:15">
      <c r="A1004" t="s">
        <v>8357</v>
      </c>
      <c r="B1004">
        <v>1.7837586883441801E-2</v>
      </c>
      <c r="C1004">
        <v>7.6747299860157003</v>
      </c>
      <c r="D1004">
        <v>7.5973380400488502</v>
      </c>
      <c r="E1004">
        <v>7.6295180615901597</v>
      </c>
      <c r="F1004">
        <v>7.7002998453641798</v>
      </c>
      <c r="G1004">
        <v>7.5697556047533299</v>
      </c>
      <c r="H1004" t="s">
        <v>8358</v>
      </c>
      <c r="I1004" t="s">
        <v>8359</v>
      </c>
      <c r="J1004" t="s">
        <v>8360</v>
      </c>
      <c r="K1004" t="s">
        <v>8361</v>
      </c>
      <c r="L1004" t="s">
        <v>8362</v>
      </c>
      <c r="M1004" t="s">
        <v>8363</v>
      </c>
      <c r="N1004" t="s">
        <v>8364</v>
      </c>
      <c r="O1004" t="s">
        <v>8365</v>
      </c>
    </row>
    <row r="1005" spans="1:15">
      <c r="A1005" t="s">
        <v>8366</v>
      </c>
      <c r="B1005">
        <v>1.8097504493466102E-2</v>
      </c>
      <c r="C1005">
        <v>7.9892573380713001</v>
      </c>
      <c r="D1005">
        <v>7.87325444732629</v>
      </c>
      <c r="E1005">
        <v>7.8972409756682698</v>
      </c>
      <c r="F1005">
        <v>7.7771016695561404</v>
      </c>
      <c r="G1005">
        <v>7.8806132760879803</v>
      </c>
      <c r="H1005" t="s">
        <v>8367</v>
      </c>
      <c r="I1005" t="s">
        <v>8368</v>
      </c>
      <c r="J1005" t="s">
        <v>8369</v>
      </c>
      <c r="K1005" t="s">
        <v>8370</v>
      </c>
      <c r="L1005" t="s">
        <v>8371</v>
      </c>
      <c r="M1005" t="s">
        <v>8372</v>
      </c>
      <c r="O1005" t="s">
        <v>8373</v>
      </c>
    </row>
    <row r="1006" spans="1:15">
      <c r="A1006" t="s">
        <v>8374</v>
      </c>
      <c r="B1006">
        <v>1.81610561426758E-2</v>
      </c>
      <c r="C1006">
        <v>7.6192744402956301</v>
      </c>
      <c r="D1006">
        <v>7.4758296082854896</v>
      </c>
      <c r="E1006">
        <v>7.54275773389001</v>
      </c>
      <c r="F1006">
        <v>7.6087365005202399</v>
      </c>
      <c r="G1006">
        <v>7.3351916070333498</v>
      </c>
      <c r="H1006" t="s">
        <v>8375</v>
      </c>
      <c r="I1006" t="s">
        <v>8376</v>
      </c>
      <c r="J1006" t="s">
        <v>8377</v>
      </c>
      <c r="K1006" t="s">
        <v>8378</v>
      </c>
      <c r="L1006" t="s">
        <v>8379</v>
      </c>
      <c r="M1006" t="s">
        <v>8380</v>
      </c>
      <c r="O1006" t="s">
        <v>8381</v>
      </c>
    </row>
    <row r="1007" spans="1:15">
      <c r="A1007" t="s">
        <v>8382</v>
      </c>
      <c r="B1007">
        <v>1.81631056419292E-2</v>
      </c>
      <c r="C1007">
        <v>6.8833436207312602</v>
      </c>
      <c r="D1007">
        <v>6.6438381238383801</v>
      </c>
      <c r="E1007">
        <v>6.5413413866164101</v>
      </c>
      <c r="F1007">
        <v>6.5144603889011599</v>
      </c>
      <c r="G1007">
        <v>6.5279391162515497</v>
      </c>
      <c r="H1007" t="s">
        <v>8383</v>
      </c>
      <c r="I1007" t="s">
        <v>8384</v>
      </c>
      <c r="J1007" t="s">
        <v>8385</v>
      </c>
      <c r="K1007" t="s">
        <v>8386</v>
      </c>
      <c r="L1007" t="s">
        <v>8387</v>
      </c>
      <c r="M1007" t="s">
        <v>8388</v>
      </c>
      <c r="O1007" t="s">
        <v>8389</v>
      </c>
    </row>
    <row r="1008" spans="1:15">
      <c r="A1008" t="s">
        <v>8390</v>
      </c>
      <c r="B1008">
        <v>1.8409291193294399E-2</v>
      </c>
      <c r="C1008">
        <v>7.4971644977718697</v>
      </c>
      <c r="D1008">
        <v>7.4645751979027803</v>
      </c>
      <c r="E1008">
        <v>7.4873547708283699</v>
      </c>
      <c r="F1008">
        <v>7.5242638078381603</v>
      </c>
      <c r="G1008">
        <v>7.3709851799170796</v>
      </c>
      <c r="H1008" t="s">
        <v>8391</v>
      </c>
      <c r="I1008" t="s">
        <v>8392</v>
      </c>
      <c r="J1008" t="s">
        <v>8393</v>
      </c>
      <c r="K1008" t="s">
        <v>8394</v>
      </c>
      <c r="L1008" t="s">
        <v>8395</v>
      </c>
      <c r="M1008" t="s">
        <v>8396</v>
      </c>
      <c r="O1008" t="s">
        <v>8397</v>
      </c>
    </row>
    <row r="1009" spans="1:15">
      <c r="A1009" t="s">
        <v>8398</v>
      </c>
      <c r="B1009">
        <v>1.8425622213289E-2</v>
      </c>
      <c r="C1009">
        <v>7.0626749560058704</v>
      </c>
      <c r="D1009">
        <v>6.8420976092005201</v>
      </c>
      <c r="E1009">
        <v>6.9771391060491101</v>
      </c>
      <c r="F1009">
        <v>7.0281565213951804</v>
      </c>
      <c r="G1009">
        <v>6.8743926164956504</v>
      </c>
      <c r="H1009" t="s">
        <v>8399</v>
      </c>
      <c r="I1009" t="s">
        <v>8400</v>
      </c>
      <c r="J1009" t="s">
        <v>8401</v>
      </c>
      <c r="K1009" t="s">
        <v>8402</v>
      </c>
      <c r="L1009" t="s">
        <v>8403</v>
      </c>
      <c r="M1009" t="s">
        <v>8404</v>
      </c>
      <c r="N1009" t="s">
        <v>2205</v>
      </c>
      <c r="O1009" t="s">
        <v>8405</v>
      </c>
    </row>
    <row r="1010" spans="1:15">
      <c r="A1010" t="s">
        <v>8406</v>
      </c>
      <c r="B1010">
        <v>1.85401799762374E-2</v>
      </c>
      <c r="C1010">
        <v>6.72535751445246</v>
      </c>
      <c r="D1010">
        <v>6.7391813599157704</v>
      </c>
      <c r="E1010">
        <v>6.6687020868515301</v>
      </c>
      <c r="F1010">
        <v>6.7551205242323498</v>
      </c>
      <c r="G1010">
        <v>6.6252367913928003</v>
      </c>
      <c r="H1010" t="s">
        <v>8407</v>
      </c>
      <c r="I1010" t="s">
        <v>8408</v>
      </c>
      <c r="J1010" t="s">
        <v>8409</v>
      </c>
      <c r="K1010" t="s">
        <v>8410</v>
      </c>
      <c r="L1010" t="s">
        <v>8411</v>
      </c>
      <c r="M1010" t="s">
        <v>8412</v>
      </c>
      <c r="N1010" t="s">
        <v>8413</v>
      </c>
      <c r="O1010" t="s">
        <v>8414</v>
      </c>
    </row>
    <row r="1011" spans="1:15">
      <c r="A1011" t="s">
        <v>8415</v>
      </c>
      <c r="B1011">
        <v>1.8736257076723301E-2</v>
      </c>
      <c r="C1011">
        <v>6.7056725086355797</v>
      </c>
      <c r="D1011">
        <v>6.8715714697482699</v>
      </c>
      <c r="E1011">
        <v>6.8105018641201402</v>
      </c>
      <c r="F1011">
        <v>6.9703382324801799</v>
      </c>
      <c r="G1011">
        <v>6.9925945034666004</v>
      </c>
      <c r="H1011" t="s">
        <v>8416</v>
      </c>
      <c r="I1011" t="s">
        <v>8417</v>
      </c>
      <c r="J1011" t="s">
        <v>8418</v>
      </c>
      <c r="K1011" t="s">
        <v>8419</v>
      </c>
      <c r="L1011" t="s">
        <v>8420</v>
      </c>
      <c r="M1011" t="s">
        <v>8421</v>
      </c>
      <c r="O1011" t="s">
        <v>8422</v>
      </c>
    </row>
    <row r="1012" spans="1:15">
      <c r="A1012" t="s">
        <v>8423</v>
      </c>
      <c r="B1012">
        <v>1.8784335386601601E-2</v>
      </c>
      <c r="C1012">
        <v>7.1708305600877402</v>
      </c>
      <c r="D1012">
        <v>7.2919625255786702</v>
      </c>
      <c r="E1012">
        <v>7.2364027266875501</v>
      </c>
      <c r="F1012">
        <v>7.0481647826530098</v>
      </c>
      <c r="G1012">
        <v>7.2091166845190404</v>
      </c>
      <c r="H1012" t="s">
        <v>8424</v>
      </c>
      <c r="I1012" t="s">
        <v>8425</v>
      </c>
      <c r="J1012" t="s">
        <v>8426</v>
      </c>
      <c r="K1012" t="s">
        <v>8427</v>
      </c>
      <c r="L1012" t="s">
        <v>8428</v>
      </c>
      <c r="M1012" t="s">
        <v>8429</v>
      </c>
      <c r="O1012" t="s">
        <v>8430</v>
      </c>
    </row>
    <row r="1013" spans="1:15">
      <c r="A1013" t="s">
        <v>8431</v>
      </c>
      <c r="B1013">
        <v>1.89018597168534E-2</v>
      </c>
      <c r="C1013">
        <v>6.8166131308658597</v>
      </c>
      <c r="D1013">
        <v>7.0328564970487397</v>
      </c>
      <c r="E1013">
        <v>7.0222679401153796</v>
      </c>
      <c r="F1013">
        <v>6.9482005693137099</v>
      </c>
      <c r="G1013">
        <v>6.8614518092755201</v>
      </c>
      <c r="H1013" t="s">
        <v>8432</v>
      </c>
      <c r="I1013" t="s">
        <v>8433</v>
      </c>
      <c r="J1013" t="s">
        <v>8434</v>
      </c>
      <c r="K1013" t="s">
        <v>8435</v>
      </c>
      <c r="L1013" t="s">
        <v>8436</v>
      </c>
      <c r="M1013" t="s">
        <v>8437</v>
      </c>
      <c r="O1013" t="s">
        <v>8438</v>
      </c>
    </row>
    <row r="1014" spans="1:15">
      <c r="A1014" t="s">
        <v>8439</v>
      </c>
      <c r="B1014">
        <v>1.9129699420072602E-2</v>
      </c>
      <c r="C1014">
        <v>6.2123659304071097</v>
      </c>
      <c r="D1014">
        <v>6.4346784731437801</v>
      </c>
      <c r="E1014">
        <v>6.2179776668569096</v>
      </c>
      <c r="F1014">
        <v>5.9254784640214497</v>
      </c>
      <c r="G1014">
        <v>5.8241193309117802</v>
      </c>
      <c r="H1014" t="s">
        <v>8440</v>
      </c>
      <c r="I1014" t="s">
        <v>8441</v>
      </c>
      <c r="J1014" t="s">
        <v>8442</v>
      </c>
      <c r="K1014" t="s">
        <v>8443</v>
      </c>
      <c r="L1014" t="s">
        <v>8444</v>
      </c>
      <c r="M1014" t="s">
        <v>8445</v>
      </c>
      <c r="O1014" t="s">
        <v>8446</v>
      </c>
    </row>
    <row r="1015" spans="1:15">
      <c r="A1015" t="s">
        <v>8447</v>
      </c>
      <c r="B1015">
        <v>1.9241211032758401E-2</v>
      </c>
      <c r="C1015">
        <v>6.4076423253936596</v>
      </c>
      <c r="D1015">
        <v>6.6869321539284998</v>
      </c>
      <c r="E1015">
        <v>6.9037977476334103</v>
      </c>
      <c r="F1015">
        <v>6.2686631956289798</v>
      </c>
      <c r="G1015">
        <v>6.6292336847812701</v>
      </c>
      <c r="H1015" t="s">
        <v>8448</v>
      </c>
      <c r="I1015" t="s">
        <v>8449</v>
      </c>
      <c r="J1015" t="s">
        <v>8450</v>
      </c>
      <c r="K1015" t="s">
        <v>8451</v>
      </c>
      <c r="L1015" t="s">
        <v>8452</v>
      </c>
      <c r="M1015" t="s">
        <v>8453</v>
      </c>
      <c r="O1015" t="s">
        <v>8454</v>
      </c>
    </row>
    <row r="1016" spans="1:15">
      <c r="A1016" t="s">
        <v>8455</v>
      </c>
      <c r="B1016">
        <v>1.9298247616635501E-2</v>
      </c>
      <c r="C1016">
        <v>7.7320799004487499</v>
      </c>
      <c r="D1016">
        <v>7.7254426212921699</v>
      </c>
      <c r="E1016">
        <v>7.6081921040601799</v>
      </c>
      <c r="F1016">
        <v>7.5913971519728696</v>
      </c>
      <c r="G1016">
        <v>7.5196951277388999</v>
      </c>
      <c r="H1016" t="s">
        <v>8456</v>
      </c>
      <c r="I1016" t="s">
        <v>8457</v>
      </c>
      <c r="J1016" t="s">
        <v>8458</v>
      </c>
      <c r="K1016" t="s">
        <v>8459</v>
      </c>
      <c r="O1016" t="s">
        <v>4041</v>
      </c>
    </row>
    <row r="1017" spans="1:15">
      <c r="A1017" t="s">
        <v>8460</v>
      </c>
      <c r="B1017">
        <v>1.9384810210133101E-2</v>
      </c>
      <c r="C1017">
        <v>7.1688268902476802</v>
      </c>
      <c r="D1017">
        <v>7.1951109173070504</v>
      </c>
      <c r="E1017">
        <v>7.4435373627234904</v>
      </c>
      <c r="F1017">
        <v>6.9877597516856502</v>
      </c>
      <c r="G1017">
        <v>7.8874641821819296</v>
      </c>
      <c r="H1017" t="s">
        <v>8461</v>
      </c>
      <c r="I1017" t="s">
        <v>8462</v>
      </c>
      <c r="J1017" t="s">
        <v>8463</v>
      </c>
      <c r="K1017" t="s">
        <v>8464</v>
      </c>
      <c r="L1017" t="s">
        <v>8465</v>
      </c>
      <c r="M1017" t="s">
        <v>8466</v>
      </c>
      <c r="O1017" t="s">
        <v>8467</v>
      </c>
    </row>
    <row r="1018" spans="1:15">
      <c r="A1018" t="s">
        <v>8468</v>
      </c>
      <c r="B1018">
        <v>1.9512159538655399E-2</v>
      </c>
      <c r="C1018">
        <v>6.8698759345565996</v>
      </c>
      <c r="D1018">
        <v>6.8381112546407898</v>
      </c>
      <c r="E1018">
        <v>6.9006648168750697</v>
      </c>
      <c r="F1018">
        <v>6.7535733068334904</v>
      </c>
      <c r="G1018">
        <v>6.7754850254059704</v>
      </c>
      <c r="H1018" t="s">
        <v>8469</v>
      </c>
      <c r="I1018" t="s">
        <v>8470</v>
      </c>
      <c r="J1018" t="s">
        <v>8471</v>
      </c>
      <c r="K1018" t="s">
        <v>8472</v>
      </c>
      <c r="L1018" t="s">
        <v>8473</v>
      </c>
      <c r="M1018" t="s">
        <v>8474</v>
      </c>
      <c r="O1018" t="s">
        <v>8475</v>
      </c>
    </row>
    <row r="1019" spans="1:15">
      <c r="A1019" t="s">
        <v>8476</v>
      </c>
      <c r="B1019">
        <v>1.97353372829299E-2</v>
      </c>
      <c r="C1019">
        <v>6.9175032269939898</v>
      </c>
      <c r="D1019">
        <v>7.0501192118504203</v>
      </c>
      <c r="E1019">
        <v>7.1759855662070704</v>
      </c>
      <c r="F1019">
        <v>7.0164424231436504</v>
      </c>
      <c r="G1019">
        <v>7.2034462680504898</v>
      </c>
      <c r="H1019" t="s">
        <v>8477</v>
      </c>
      <c r="I1019" t="s">
        <v>8478</v>
      </c>
      <c r="J1019" t="s">
        <v>8479</v>
      </c>
      <c r="K1019" t="s">
        <v>8480</v>
      </c>
      <c r="L1019" t="s">
        <v>8481</v>
      </c>
      <c r="M1019" t="s">
        <v>8482</v>
      </c>
      <c r="N1019" t="s">
        <v>8483</v>
      </c>
      <c r="O1019" t="s">
        <v>8484</v>
      </c>
    </row>
    <row r="1020" spans="1:15">
      <c r="A1020" t="s">
        <v>8485</v>
      </c>
      <c r="B1020">
        <v>1.97353372829299E-2</v>
      </c>
      <c r="C1020">
        <v>8.0663744991521895</v>
      </c>
      <c r="D1020">
        <v>8.1075345430362606</v>
      </c>
      <c r="E1020">
        <v>8.0700544990658205</v>
      </c>
      <c r="F1020">
        <v>7.9613489138518601</v>
      </c>
      <c r="G1020">
        <v>8.0359382195453595</v>
      </c>
      <c r="H1020" t="s">
        <v>8486</v>
      </c>
      <c r="I1020" t="s">
        <v>8487</v>
      </c>
      <c r="J1020" t="s">
        <v>8488</v>
      </c>
      <c r="K1020" t="s">
        <v>8489</v>
      </c>
      <c r="L1020" t="s">
        <v>8490</v>
      </c>
      <c r="M1020" t="s">
        <v>8491</v>
      </c>
      <c r="O1020" t="s">
        <v>8492</v>
      </c>
    </row>
    <row r="1021" spans="1:15">
      <c r="A1021" t="s">
        <v>8493</v>
      </c>
      <c r="B1021">
        <v>2.0300615706195398E-2</v>
      </c>
      <c r="C1021">
        <v>6.7904715616054396</v>
      </c>
      <c r="D1021">
        <v>6.9049953346393798</v>
      </c>
      <c r="E1021">
        <v>7.0486495479837901</v>
      </c>
      <c r="F1021">
        <v>6.8734813671956996</v>
      </c>
      <c r="G1021">
        <v>6.8334410444360696</v>
      </c>
      <c r="H1021" t="s">
        <v>8494</v>
      </c>
      <c r="I1021" t="s">
        <v>8495</v>
      </c>
      <c r="J1021" t="s">
        <v>8496</v>
      </c>
      <c r="K1021" t="s">
        <v>8497</v>
      </c>
      <c r="L1021" t="s">
        <v>8498</v>
      </c>
      <c r="M1021" t="s">
        <v>8499</v>
      </c>
      <c r="N1021" t="s">
        <v>8500</v>
      </c>
      <c r="O1021" t="s">
        <v>8501</v>
      </c>
    </row>
    <row r="1022" spans="1:15">
      <c r="A1022" t="s">
        <v>8502</v>
      </c>
      <c r="B1022">
        <v>2.0300615706195398E-2</v>
      </c>
      <c r="C1022">
        <v>7.5587201951039997</v>
      </c>
      <c r="D1022">
        <v>7.4695088786372397</v>
      </c>
      <c r="E1022">
        <v>7.4165092186174197</v>
      </c>
      <c r="F1022">
        <v>7.4515204793325802</v>
      </c>
      <c r="G1022">
        <v>7.4209699036970802</v>
      </c>
      <c r="H1022" t="s">
        <v>8503</v>
      </c>
      <c r="I1022" t="s">
        <v>8504</v>
      </c>
      <c r="J1022" t="s">
        <v>8505</v>
      </c>
      <c r="K1022" t="s">
        <v>8506</v>
      </c>
      <c r="L1022" t="s">
        <v>8507</v>
      </c>
      <c r="M1022" t="s">
        <v>8508</v>
      </c>
      <c r="N1022" t="s">
        <v>4283</v>
      </c>
      <c r="O1022" t="s">
        <v>8509</v>
      </c>
    </row>
    <row r="1023" spans="1:15">
      <c r="A1023" t="s">
        <v>8510</v>
      </c>
      <c r="B1023">
        <v>2.03223771770954E-2</v>
      </c>
      <c r="C1023">
        <v>7.0352974099863799</v>
      </c>
      <c r="D1023">
        <v>6.8881649687388702</v>
      </c>
      <c r="E1023">
        <v>6.75779639504663</v>
      </c>
      <c r="F1023">
        <v>7.0076023135566397</v>
      </c>
      <c r="G1023">
        <v>6.9085664458343299</v>
      </c>
      <c r="H1023" t="s">
        <v>8511</v>
      </c>
      <c r="I1023" t="s">
        <v>8512</v>
      </c>
      <c r="J1023" t="s">
        <v>8513</v>
      </c>
      <c r="K1023" t="s">
        <v>8514</v>
      </c>
      <c r="L1023" t="s">
        <v>8515</v>
      </c>
      <c r="M1023" t="s">
        <v>8516</v>
      </c>
      <c r="O1023" t="s">
        <v>8517</v>
      </c>
    </row>
    <row r="1024" spans="1:15">
      <c r="A1024" t="s">
        <v>8518</v>
      </c>
      <c r="B1024">
        <v>2.0339267497392E-2</v>
      </c>
      <c r="C1024">
        <v>6.7096663173625197</v>
      </c>
      <c r="D1024">
        <v>6.7713354373839199</v>
      </c>
      <c r="E1024">
        <v>6.7866733963970098</v>
      </c>
      <c r="F1024">
        <v>6.8505977177500501</v>
      </c>
      <c r="G1024">
        <v>6.8430804046553799</v>
      </c>
      <c r="H1024" t="s">
        <v>8519</v>
      </c>
      <c r="I1024" t="s">
        <v>8520</v>
      </c>
      <c r="J1024" t="s">
        <v>8521</v>
      </c>
      <c r="K1024" t="s">
        <v>8522</v>
      </c>
      <c r="L1024" t="s">
        <v>8523</v>
      </c>
      <c r="M1024" t="s">
        <v>8524</v>
      </c>
      <c r="O1024" t="s">
        <v>8525</v>
      </c>
    </row>
    <row r="1025" spans="1:15">
      <c r="A1025" t="s">
        <v>8526</v>
      </c>
      <c r="B1025">
        <v>2.04440901388847E-2</v>
      </c>
      <c r="C1025">
        <v>6.5130018709073898</v>
      </c>
      <c r="D1025">
        <v>6.6901957046444496</v>
      </c>
      <c r="E1025">
        <v>6.6071343241142504</v>
      </c>
      <c r="F1025">
        <v>6.64370196269528</v>
      </c>
      <c r="G1025">
        <v>6.6153745139535998</v>
      </c>
      <c r="H1025" t="s">
        <v>8527</v>
      </c>
      <c r="I1025" t="s">
        <v>8528</v>
      </c>
      <c r="J1025" t="s">
        <v>8529</v>
      </c>
      <c r="K1025" t="s">
        <v>8530</v>
      </c>
      <c r="L1025" t="s">
        <v>8531</v>
      </c>
      <c r="M1025" t="s">
        <v>8532</v>
      </c>
      <c r="O1025" t="s">
        <v>8533</v>
      </c>
    </row>
    <row r="1026" spans="1:15">
      <c r="A1026" t="s">
        <v>8534</v>
      </c>
      <c r="B1026">
        <v>2.0449523591379599E-2</v>
      </c>
      <c r="C1026">
        <v>7.0896841378640403</v>
      </c>
      <c r="D1026">
        <v>7.2499431146282198</v>
      </c>
      <c r="E1026">
        <v>7.1774553455959804</v>
      </c>
      <c r="F1026">
        <v>7.1207759961114903</v>
      </c>
      <c r="G1026">
        <v>7.1083413935533999</v>
      </c>
      <c r="H1026" t="s">
        <v>8535</v>
      </c>
      <c r="I1026" t="s">
        <v>8536</v>
      </c>
      <c r="J1026" t="s">
        <v>8537</v>
      </c>
      <c r="K1026" t="s">
        <v>8538</v>
      </c>
      <c r="L1026" t="s">
        <v>8539</v>
      </c>
      <c r="M1026" t="s">
        <v>8540</v>
      </c>
      <c r="O1026" t="s">
        <v>8541</v>
      </c>
    </row>
    <row r="1027" spans="1:15">
      <c r="A1027" t="s">
        <v>8542</v>
      </c>
      <c r="B1027">
        <v>2.04498446095875E-2</v>
      </c>
      <c r="C1027">
        <v>7.5385360457855004</v>
      </c>
      <c r="D1027">
        <v>7.5535609623316997</v>
      </c>
      <c r="E1027">
        <v>7.4125358721675898</v>
      </c>
      <c r="F1027">
        <v>7.4959991480028298</v>
      </c>
      <c r="G1027">
        <v>7.3734293265324498</v>
      </c>
      <c r="H1027" t="s">
        <v>8543</v>
      </c>
      <c r="I1027" t="s">
        <v>8544</v>
      </c>
      <c r="J1027" t="s">
        <v>8545</v>
      </c>
      <c r="K1027" t="s">
        <v>8546</v>
      </c>
      <c r="L1027" t="s">
        <v>8547</v>
      </c>
      <c r="M1027" t="s">
        <v>8548</v>
      </c>
      <c r="N1027" t="s">
        <v>3708</v>
      </c>
      <c r="O1027" t="s">
        <v>8549</v>
      </c>
    </row>
    <row r="1028" spans="1:15">
      <c r="A1028" t="s">
        <v>8550</v>
      </c>
      <c r="B1028">
        <v>2.04498446095875E-2</v>
      </c>
      <c r="C1028">
        <v>6.6428509321805</v>
      </c>
      <c r="D1028">
        <v>6.4349143241661197</v>
      </c>
      <c r="E1028">
        <v>6.4772478170430796</v>
      </c>
      <c r="F1028">
        <v>6.55102895840729</v>
      </c>
      <c r="G1028">
        <v>6.3236185283466799</v>
      </c>
      <c r="H1028" t="s">
        <v>8551</v>
      </c>
      <c r="I1028" t="s">
        <v>8552</v>
      </c>
      <c r="J1028" t="s">
        <v>8553</v>
      </c>
      <c r="K1028" t="s">
        <v>8554</v>
      </c>
      <c r="L1028" t="s">
        <v>8555</v>
      </c>
      <c r="M1028" t="s">
        <v>8556</v>
      </c>
      <c r="O1028" t="s">
        <v>8557</v>
      </c>
    </row>
    <row r="1029" spans="1:15">
      <c r="A1029" t="s">
        <v>8558</v>
      </c>
      <c r="B1029">
        <v>2.0538310973840099E-2</v>
      </c>
      <c r="C1029">
        <v>6.9522302924474602</v>
      </c>
      <c r="D1029">
        <v>6.7500065546764896</v>
      </c>
      <c r="E1029">
        <v>6.7553351950158103</v>
      </c>
      <c r="F1029">
        <v>6.9265635814466702</v>
      </c>
      <c r="G1029">
        <v>6.7033503484956798</v>
      </c>
      <c r="H1029" t="s">
        <v>8559</v>
      </c>
      <c r="I1029" t="s">
        <v>8560</v>
      </c>
      <c r="J1029" t="s">
        <v>8561</v>
      </c>
      <c r="K1029" t="s">
        <v>8562</v>
      </c>
      <c r="L1029" t="s">
        <v>8563</v>
      </c>
      <c r="M1029" t="s">
        <v>8564</v>
      </c>
      <c r="O1029" t="s">
        <v>8565</v>
      </c>
    </row>
    <row r="1030" spans="1:15">
      <c r="A1030" t="s">
        <v>8566</v>
      </c>
      <c r="B1030">
        <v>2.0600835246377801E-2</v>
      </c>
      <c r="C1030">
        <v>7.21824315658146</v>
      </c>
      <c r="D1030">
        <v>7.1341495483850199</v>
      </c>
      <c r="E1030">
        <v>7.0600703548933303</v>
      </c>
      <c r="F1030">
        <v>7.0295868374422001</v>
      </c>
      <c r="G1030">
        <v>7.07893883383647</v>
      </c>
      <c r="H1030" t="s">
        <v>8567</v>
      </c>
      <c r="I1030" t="s">
        <v>8568</v>
      </c>
      <c r="J1030" t="s">
        <v>8569</v>
      </c>
      <c r="K1030" t="s">
        <v>8570</v>
      </c>
      <c r="L1030" t="s">
        <v>8571</v>
      </c>
      <c r="M1030" t="s">
        <v>8572</v>
      </c>
      <c r="O1030" t="s">
        <v>8573</v>
      </c>
    </row>
    <row r="1031" spans="1:15">
      <c r="A1031" t="s">
        <v>8574</v>
      </c>
      <c r="B1031">
        <v>2.0600835246377801E-2</v>
      </c>
      <c r="C1031">
        <v>6.7393488625026103</v>
      </c>
      <c r="D1031">
        <v>6.50399219182537</v>
      </c>
      <c r="E1031">
        <v>6.5102299957334404</v>
      </c>
      <c r="F1031">
        <v>6.5989432411401197</v>
      </c>
      <c r="G1031">
        <v>6.6469824648161904</v>
      </c>
      <c r="H1031" t="s">
        <v>8575</v>
      </c>
      <c r="I1031" t="s">
        <v>8576</v>
      </c>
      <c r="J1031" t="s">
        <v>8577</v>
      </c>
      <c r="K1031" t="s">
        <v>8578</v>
      </c>
      <c r="L1031" t="s">
        <v>8579</v>
      </c>
      <c r="M1031" t="s">
        <v>8580</v>
      </c>
      <c r="N1031" t="s">
        <v>5308</v>
      </c>
      <c r="O1031" t="s">
        <v>8581</v>
      </c>
    </row>
    <row r="1032" spans="1:15">
      <c r="A1032" t="s">
        <v>8582</v>
      </c>
      <c r="B1032">
        <v>2.0768117840017902E-2</v>
      </c>
      <c r="C1032">
        <v>6.7812562973474702</v>
      </c>
      <c r="D1032">
        <v>6.9680288146827802</v>
      </c>
      <c r="E1032">
        <v>6.9630490110521803</v>
      </c>
      <c r="F1032">
        <v>6.9333125151247996</v>
      </c>
      <c r="G1032">
        <v>6.9365287470168697</v>
      </c>
      <c r="H1032" t="s">
        <v>8583</v>
      </c>
      <c r="I1032" t="s">
        <v>8584</v>
      </c>
      <c r="J1032" t="s">
        <v>8585</v>
      </c>
      <c r="K1032" t="s">
        <v>8586</v>
      </c>
      <c r="L1032" t="s">
        <v>8587</v>
      </c>
      <c r="M1032" t="s">
        <v>8588</v>
      </c>
      <c r="N1032" t="s">
        <v>5400</v>
      </c>
      <c r="O1032" t="s">
        <v>8589</v>
      </c>
    </row>
    <row r="1033" spans="1:15">
      <c r="A1033" t="s">
        <v>8590</v>
      </c>
      <c r="B1033">
        <v>2.0938386384311398E-2</v>
      </c>
      <c r="C1033">
        <v>7.57276716334394</v>
      </c>
      <c r="D1033">
        <v>7.5976032510975697</v>
      </c>
      <c r="E1033">
        <v>7.5194924492911701</v>
      </c>
      <c r="F1033">
        <v>7.4792651949454001</v>
      </c>
      <c r="G1033">
        <v>7.4920796109906798</v>
      </c>
      <c r="H1033" t="s">
        <v>8591</v>
      </c>
      <c r="I1033" t="s">
        <v>8592</v>
      </c>
      <c r="J1033" t="s">
        <v>8593</v>
      </c>
      <c r="K1033" t="s">
        <v>8594</v>
      </c>
      <c r="L1033" t="s">
        <v>8595</v>
      </c>
      <c r="M1033" t="s">
        <v>8596</v>
      </c>
      <c r="O1033" t="s">
        <v>8597</v>
      </c>
    </row>
    <row r="1034" spans="1:15">
      <c r="A1034" t="s">
        <v>8598</v>
      </c>
      <c r="B1034">
        <v>2.0938386384311398E-2</v>
      </c>
      <c r="C1034">
        <v>6.4802390479401497</v>
      </c>
      <c r="D1034">
        <v>6.2364078251788504</v>
      </c>
      <c r="E1034">
        <v>6.3746291314651504</v>
      </c>
      <c r="F1034">
        <v>6.5020780164379799</v>
      </c>
      <c r="G1034">
        <v>6.4195780888337302</v>
      </c>
      <c r="H1034" t="s">
        <v>8599</v>
      </c>
      <c r="I1034" t="s">
        <v>8600</v>
      </c>
      <c r="J1034" t="s">
        <v>8601</v>
      </c>
      <c r="K1034" t="s">
        <v>8602</v>
      </c>
      <c r="L1034" t="s">
        <v>8603</v>
      </c>
      <c r="M1034" t="s">
        <v>8604</v>
      </c>
      <c r="O1034" t="s">
        <v>8605</v>
      </c>
    </row>
    <row r="1035" spans="1:15">
      <c r="A1035" t="s">
        <v>8606</v>
      </c>
      <c r="B1035">
        <v>2.12203182206743E-2</v>
      </c>
      <c r="C1035">
        <v>7.0957592575041302</v>
      </c>
      <c r="D1035">
        <v>7.0457723037196196</v>
      </c>
      <c r="E1035">
        <v>6.9455872110929597</v>
      </c>
      <c r="F1035">
        <v>7.0281198499501896</v>
      </c>
      <c r="G1035">
        <v>7.1452982113961099</v>
      </c>
      <c r="H1035" t="s">
        <v>8607</v>
      </c>
      <c r="I1035" t="s">
        <v>8608</v>
      </c>
      <c r="J1035" t="s">
        <v>8609</v>
      </c>
      <c r="K1035" t="s">
        <v>8610</v>
      </c>
      <c r="L1035" t="s">
        <v>8611</v>
      </c>
      <c r="M1035" t="s">
        <v>8612</v>
      </c>
      <c r="O1035" t="s">
        <v>8613</v>
      </c>
    </row>
    <row r="1036" spans="1:15">
      <c r="A1036" t="s">
        <v>8614</v>
      </c>
      <c r="B1036">
        <v>2.1278264534111E-2</v>
      </c>
      <c r="C1036">
        <v>8.0033983838006701</v>
      </c>
      <c r="D1036">
        <v>7.7638756300528602</v>
      </c>
      <c r="E1036">
        <v>7.8499433949186699</v>
      </c>
      <c r="F1036">
        <v>7.8798948133390603</v>
      </c>
      <c r="G1036">
        <v>7.7531127293757098</v>
      </c>
      <c r="H1036" t="s">
        <v>8615</v>
      </c>
      <c r="I1036" t="s">
        <v>8616</v>
      </c>
      <c r="J1036" t="s">
        <v>8617</v>
      </c>
      <c r="K1036" t="s">
        <v>8618</v>
      </c>
      <c r="L1036" t="s">
        <v>8619</v>
      </c>
      <c r="M1036" t="s">
        <v>8620</v>
      </c>
      <c r="O1036" t="s">
        <v>8621</v>
      </c>
    </row>
    <row r="1037" spans="1:15">
      <c r="A1037" t="s">
        <v>8622</v>
      </c>
      <c r="B1037">
        <v>2.13337403501822E-2</v>
      </c>
      <c r="C1037">
        <v>6.6737554415220499</v>
      </c>
      <c r="D1037">
        <v>6.7015544867261401</v>
      </c>
      <c r="E1037">
        <v>6.7175038420727597</v>
      </c>
      <c r="F1037">
        <v>6.7970601088615901</v>
      </c>
      <c r="G1037">
        <v>6.6028843076386403</v>
      </c>
      <c r="H1037" t="s">
        <v>8623</v>
      </c>
      <c r="I1037" t="s">
        <v>8624</v>
      </c>
      <c r="J1037" t="s">
        <v>8625</v>
      </c>
      <c r="K1037" t="s">
        <v>8626</v>
      </c>
      <c r="L1037" t="s">
        <v>8627</v>
      </c>
      <c r="M1037" t="s">
        <v>8628</v>
      </c>
      <c r="O1037" t="s">
        <v>8629</v>
      </c>
    </row>
    <row r="1038" spans="1:15">
      <c r="A1038" t="s">
        <v>8630</v>
      </c>
      <c r="B1038">
        <v>2.1591020060410099E-2</v>
      </c>
      <c r="C1038">
        <v>7.2887764104897199</v>
      </c>
      <c r="D1038">
        <v>7.4666851242168404</v>
      </c>
      <c r="E1038">
        <v>7.2844948202536104</v>
      </c>
      <c r="F1038">
        <v>7.2389858899989497</v>
      </c>
      <c r="G1038">
        <v>7.2233518902445004</v>
      </c>
      <c r="H1038" t="s">
        <v>8631</v>
      </c>
      <c r="I1038" t="s">
        <v>8632</v>
      </c>
      <c r="J1038" t="s">
        <v>8633</v>
      </c>
      <c r="K1038" t="s">
        <v>8634</v>
      </c>
      <c r="L1038" t="s">
        <v>8635</v>
      </c>
      <c r="M1038" t="s">
        <v>8636</v>
      </c>
      <c r="O1038" t="s">
        <v>8637</v>
      </c>
    </row>
    <row r="1039" spans="1:15">
      <c r="A1039" t="s">
        <v>8638</v>
      </c>
      <c r="B1039">
        <v>2.17965601064809E-2</v>
      </c>
      <c r="C1039">
        <v>6.9679648744424298</v>
      </c>
      <c r="D1039">
        <v>7.1482577872739199</v>
      </c>
      <c r="E1039">
        <v>7.1909607859906499</v>
      </c>
      <c r="F1039">
        <v>7.1082818949124196</v>
      </c>
      <c r="G1039">
        <v>6.9515837228777899</v>
      </c>
      <c r="H1039" t="s">
        <v>8639</v>
      </c>
      <c r="I1039" t="s">
        <v>8640</v>
      </c>
      <c r="J1039" t="s">
        <v>8641</v>
      </c>
      <c r="K1039" t="s">
        <v>8642</v>
      </c>
      <c r="L1039" t="s">
        <v>8643</v>
      </c>
      <c r="M1039" t="s">
        <v>8644</v>
      </c>
      <c r="O1039" t="s">
        <v>8645</v>
      </c>
    </row>
    <row r="1040" spans="1:15">
      <c r="A1040" t="s">
        <v>8646</v>
      </c>
      <c r="B1040">
        <v>2.1872407228917201E-2</v>
      </c>
      <c r="C1040">
        <v>7.3230457423381496</v>
      </c>
      <c r="D1040">
        <v>7.3871787374340903</v>
      </c>
      <c r="E1040">
        <v>7.4888097123684902</v>
      </c>
      <c r="F1040">
        <v>7.2498809708116401</v>
      </c>
      <c r="G1040">
        <v>7.3981719730895703</v>
      </c>
      <c r="H1040" t="s">
        <v>8647</v>
      </c>
      <c r="I1040" t="s">
        <v>8648</v>
      </c>
      <c r="J1040" t="s">
        <v>8649</v>
      </c>
      <c r="K1040" t="s">
        <v>8650</v>
      </c>
      <c r="L1040" t="s">
        <v>8651</v>
      </c>
      <c r="M1040" t="s">
        <v>8652</v>
      </c>
      <c r="N1040" t="s">
        <v>8653</v>
      </c>
      <c r="O1040" t="s">
        <v>8654</v>
      </c>
    </row>
    <row r="1041" spans="1:15">
      <c r="A1041" t="s">
        <v>8655</v>
      </c>
      <c r="B1041">
        <v>2.2015280250186901E-2</v>
      </c>
      <c r="C1041">
        <v>7.1291547462501397</v>
      </c>
      <c r="D1041">
        <v>6.8567727482222098</v>
      </c>
      <c r="E1041">
        <v>6.9692115821306002</v>
      </c>
      <c r="F1041">
        <v>6.9883387908266403</v>
      </c>
      <c r="G1041">
        <v>6.79618698513009</v>
      </c>
      <c r="H1041" t="s">
        <v>8656</v>
      </c>
      <c r="I1041" t="s">
        <v>8657</v>
      </c>
      <c r="J1041" t="s">
        <v>8658</v>
      </c>
      <c r="K1041" t="s">
        <v>8659</v>
      </c>
      <c r="L1041" t="s">
        <v>8660</v>
      </c>
      <c r="M1041" t="s">
        <v>8661</v>
      </c>
      <c r="O1041" t="s">
        <v>8662</v>
      </c>
    </row>
    <row r="1042" spans="1:15">
      <c r="A1042" t="s">
        <v>8663</v>
      </c>
      <c r="B1042">
        <v>2.24050998568158E-2</v>
      </c>
      <c r="C1042">
        <v>7.2624921586976603</v>
      </c>
      <c r="D1042">
        <v>7.0471967844204704</v>
      </c>
      <c r="E1042">
        <v>7.0624691436594</v>
      </c>
      <c r="F1042">
        <v>7.2178007024409103</v>
      </c>
      <c r="G1042">
        <v>7.2420680378176403</v>
      </c>
      <c r="H1042" t="s">
        <v>8664</v>
      </c>
      <c r="I1042" t="s">
        <v>8665</v>
      </c>
      <c r="J1042" t="s">
        <v>8666</v>
      </c>
      <c r="K1042" t="s">
        <v>8667</v>
      </c>
      <c r="L1042" t="s">
        <v>8668</v>
      </c>
      <c r="M1042" t="s">
        <v>8669</v>
      </c>
      <c r="N1042" t="s">
        <v>8670</v>
      </c>
      <c r="O1042" t="s">
        <v>8671</v>
      </c>
    </row>
    <row r="1043" spans="1:15">
      <c r="A1043" t="s">
        <v>8672</v>
      </c>
      <c r="B1043">
        <v>2.2428697582626101E-2</v>
      </c>
      <c r="C1043">
        <v>7.2885653072094501</v>
      </c>
      <c r="D1043">
        <v>7.2993645445119002</v>
      </c>
      <c r="E1043">
        <v>7.34521017136362</v>
      </c>
      <c r="F1043">
        <v>7.3019602686908298</v>
      </c>
      <c r="G1043">
        <v>7.1889944005836899</v>
      </c>
      <c r="H1043" t="s">
        <v>8673</v>
      </c>
      <c r="I1043" t="s">
        <v>8674</v>
      </c>
      <c r="J1043" t="s">
        <v>8675</v>
      </c>
      <c r="K1043" t="s">
        <v>8676</v>
      </c>
      <c r="L1043" t="s">
        <v>8677</v>
      </c>
      <c r="M1043" t="s">
        <v>8678</v>
      </c>
      <c r="O1043" t="s">
        <v>8679</v>
      </c>
    </row>
    <row r="1044" spans="1:15">
      <c r="A1044" t="s">
        <v>8680</v>
      </c>
      <c r="B1044">
        <v>2.2428697582626101E-2</v>
      </c>
      <c r="C1044">
        <v>6.5535300519750503</v>
      </c>
      <c r="D1044">
        <v>6.4294711725880296</v>
      </c>
      <c r="E1044">
        <v>6.5135889528649198</v>
      </c>
      <c r="F1044">
        <v>6.5493575636155503</v>
      </c>
      <c r="G1044">
        <v>6.2952454014469801</v>
      </c>
      <c r="H1044" t="s">
        <v>8681</v>
      </c>
      <c r="I1044" t="s">
        <v>8682</v>
      </c>
      <c r="J1044" t="s">
        <v>8683</v>
      </c>
      <c r="K1044" t="s">
        <v>8684</v>
      </c>
      <c r="L1044" t="s">
        <v>8685</v>
      </c>
      <c r="M1044" t="s">
        <v>8686</v>
      </c>
      <c r="O1044" t="s">
        <v>8687</v>
      </c>
    </row>
    <row r="1045" spans="1:15">
      <c r="A1045" t="s">
        <v>8688</v>
      </c>
      <c r="B1045">
        <v>2.25837872712721E-2</v>
      </c>
      <c r="C1045">
        <v>6.9128656422997903</v>
      </c>
      <c r="D1045">
        <v>6.74720084506923</v>
      </c>
      <c r="E1045">
        <v>6.8814006456433798</v>
      </c>
      <c r="F1045">
        <v>6.9964907353051702</v>
      </c>
      <c r="G1045">
        <v>6.8655668104433598</v>
      </c>
      <c r="H1045" t="s">
        <v>8689</v>
      </c>
      <c r="I1045" t="s">
        <v>8690</v>
      </c>
      <c r="J1045" t="s">
        <v>8691</v>
      </c>
      <c r="K1045" t="s">
        <v>8692</v>
      </c>
      <c r="L1045" t="s">
        <v>8693</v>
      </c>
      <c r="M1045" t="s">
        <v>8694</v>
      </c>
      <c r="N1045" t="s">
        <v>8695</v>
      </c>
      <c r="O1045" t="s">
        <v>8696</v>
      </c>
    </row>
    <row r="1046" spans="1:15">
      <c r="A1046" t="s">
        <v>8697</v>
      </c>
      <c r="B1046">
        <v>2.2716459606975901E-2</v>
      </c>
      <c r="C1046">
        <v>7.3951733029447402</v>
      </c>
      <c r="D1046">
        <v>7.3107142531301603</v>
      </c>
      <c r="E1046">
        <v>7.3445555812128003</v>
      </c>
      <c r="F1046">
        <v>7.5935449556520798</v>
      </c>
      <c r="G1046">
        <v>7.5428249160270404</v>
      </c>
      <c r="H1046" t="s">
        <v>8698</v>
      </c>
      <c r="I1046" t="s">
        <v>8699</v>
      </c>
      <c r="J1046" t="s">
        <v>8700</v>
      </c>
      <c r="K1046" t="s">
        <v>8701</v>
      </c>
      <c r="L1046" t="s">
        <v>8702</v>
      </c>
      <c r="M1046" t="s">
        <v>8703</v>
      </c>
      <c r="N1046" t="s">
        <v>8704</v>
      </c>
      <c r="O1046" t="s">
        <v>8705</v>
      </c>
    </row>
    <row r="1047" spans="1:15">
      <c r="A1047" t="s">
        <v>8706</v>
      </c>
      <c r="B1047">
        <v>2.2804010499701401E-2</v>
      </c>
      <c r="C1047">
        <v>7.1939257548528497</v>
      </c>
      <c r="D1047">
        <v>7.2202421357507003</v>
      </c>
      <c r="E1047">
        <v>7.0660638136827298</v>
      </c>
      <c r="F1047">
        <v>7.1252934377180397</v>
      </c>
      <c r="G1047">
        <v>7.1047672028564497</v>
      </c>
      <c r="H1047" t="s">
        <v>8707</v>
      </c>
      <c r="I1047" t="s">
        <v>8708</v>
      </c>
      <c r="J1047" t="s">
        <v>8709</v>
      </c>
      <c r="K1047" t="s">
        <v>8710</v>
      </c>
      <c r="L1047" t="s">
        <v>8711</v>
      </c>
      <c r="M1047" t="s">
        <v>8712</v>
      </c>
      <c r="N1047" t="s">
        <v>370</v>
      </c>
      <c r="O1047" t="s">
        <v>8713</v>
      </c>
    </row>
    <row r="1048" spans="1:15">
      <c r="A1048" t="s">
        <v>8714</v>
      </c>
      <c r="B1048">
        <v>2.2870734237130898E-2</v>
      </c>
      <c r="C1048">
        <v>6.69729256343867</v>
      </c>
      <c r="D1048">
        <v>6.6898023088359597</v>
      </c>
      <c r="E1048">
        <v>6.6433899441694404</v>
      </c>
      <c r="F1048">
        <v>6.7518328434427097</v>
      </c>
      <c r="G1048">
        <v>6.4608766121844798</v>
      </c>
      <c r="H1048" t="s">
        <v>8715</v>
      </c>
      <c r="I1048" t="s">
        <v>8716</v>
      </c>
      <c r="J1048" t="s">
        <v>8717</v>
      </c>
      <c r="K1048" t="s">
        <v>8718</v>
      </c>
      <c r="L1048" t="s">
        <v>8719</v>
      </c>
      <c r="M1048" t="s">
        <v>8720</v>
      </c>
      <c r="N1048" t="s">
        <v>1098</v>
      </c>
      <c r="O1048" t="s">
        <v>8721</v>
      </c>
    </row>
    <row r="1049" spans="1:15">
      <c r="A1049" t="s">
        <v>8722</v>
      </c>
      <c r="B1049">
        <v>2.2870734237130898E-2</v>
      </c>
      <c r="C1049">
        <v>6.8867042323655898</v>
      </c>
      <c r="D1049">
        <v>6.7228099107297696</v>
      </c>
      <c r="E1049">
        <v>6.7789118107430504</v>
      </c>
      <c r="F1049">
        <v>6.7785748118958304</v>
      </c>
      <c r="G1049">
        <v>6.8445251211789104</v>
      </c>
      <c r="H1049" t="s">
        <v>8723</v>
      </c>
      <c r="I1049" t="s">
        <v>8724</v>
      </c>
      <c r="J1049" t="s">
        <v>8725</v>
      </c>
      <c r="K1049" t="s">
        <v>8726</v>
      </c>
      <c r="L1049" t="s">
        <v>8727</v>
      </c>
      <c r="M1049" t="s">
        <v>8728</v>
      </c>
      <c r="O1049" t="s">
        <v>8729</v>
      </c>
    </row>
    <row r="1050" spans="1:15">
      <c r="A1050" t="s">
        <v>8730</v>
      </c>
      <c r="B1050">
        <v>2.2925386104645399E-2</v>
      </c>
      <c r="C1050">
        <v>8.3152151374428307</v>
      </c>
      <c r="D1050">
        <v>8.2111360569704299</v>
      </c>
      <c r="E1050">
        <v>8.1677953666369305</v>
      </c>
      <c r="F1050">
        <v>8.2352292041259592</v>
      </c>
      <c r="G1050">
        <v>8.1442954235193206</v>
      </c>
      <c r="H1050" t="s">
        <v>8731</v>
      </c>
      <c r="I1050" t="s">
        <v>8732</v>
      </c>
      <c r="J1050" t="s">
        <v>8733</v>
      </c>
      <c r="K1050" t="s">
        <v>8734</v>
      </c>
      <c r="L1050" t="s">
        <v>8735</v>
      </c>
      <c r="M1050" t="s">
        <v>8736</v>
      </c>
      <c r="O1050" t="s">
        <v>8737</v>
      </c>
    </row>
    <row r="1051" spans="1:15">
      <c r="A1051" t="s">
        <v>8738</v>
      </c>
      <c r="B1051">
        <v>2.34414150460035E-2</v>
      </c>
      <c r="C1051">
        <v>6.6139354735871798</v>
      </c>
      <c r="D1051">
        <v>6.3648758181312903</v>
      </c>
      <c r="E1051">
        <v>6.5242724748080496</v>
      </c>
      <c r="F1051">
        <v>6.6276666819683596</v>
      </c>
      <c r="G1051">
        <v>6.6664778476306603</v>
      </c>
      <c r="H1051" t="s">
        <v>8739</v>
      </c>
      <c r="I1051" t="s">
        <v>8740</v>
      </c>
      <c r="J1051" t="s">
        <v>8741</v>
      </c>
      <c r="K1051" t="s">
        <v>8742</v>
      </c>
      <c r="L1051" t="s">
        <v>8743</v>
      </c>
      <c r="M1051" t="s">
        <v>8744</v>
      </c>
      <c r="N1051" t="s">
        <v>1465</v>
      </c>
      <c r="O1051" t="s">
        <v>8745</v>
      </c>
    </row>
    <row r="1052" spans="1:15">
      <c r="A1052" t="s">
        <v>8746</v>
      </c>
      <c r="B1052">
        <v>2.3585599127838301E-2</v>
      </c>
      <c r="C1052">
        <v>7.2212143365986803</v>
      </c>
      <c r="D1052">
        <v>7.0717973489228196</v>
      </c>
      <c r="E1052">
        <v>7.0374865891546596</v>
      </c>
      <c r="F1052">
        <v>7.0760480037648703</v>
      </c>
      <c r="G1052">
        <v>7.0168440007124602</v>
      </c>
      <c r="H1052" t="s">
        <v>8747</v>
      </c>
      <c r="I1052" t="s">
        <v>8748</v>
      </c>
      <c r="J1052" t="s">
        <v>8749</v>
      </c>
      <c r="K1052" t="s">
        <v>8750</v>
      </c>
      <c r="L1052" t="s">
        <v>8751</v>
      </c>
      <c r="M1052" t="s">
        <v>8752</v>
      </c>
      <c r="O1052" t="s">
        <v>8753</v>
      </c>
    </row>
    <row r="1053" spans="1:15">
      <c r="A1053" t="s">
        <v>8754</v>
      </c>
      <c r="B1053">
        <v>2.3674243759143E-2</v>
      </c>
      <c r="C1053">
        <v>6.6620020309030297</v>
      </c>
      <c r="D1053">
        <v>6.7659674527222702</v>
      </c>
      <c r="E1053">
        <v>6.8131590472847599</v>
      </c>
      <c r="F1053">
        <v>6.8314147029298997</v>
      </c>
      <c r="G1053">
        <v>6.7661595427834103</v>
      </c>
      <c r="H1053" t="s">
        <v>8755</v>
      </c>
      <c r="I1053" t="s">
        <v>8756</v>
      </c>
      <c r="J1053" t="s">
        <v>8757</v>
      </c>
      <c r="K1053" t="s">
        <v>8758</v>
      </c>
      <c r="L1053" t="s">
        <v>8759</v>
      </c>
      <c r="M1053" t="s">
        <v>8760</v>
      </c>
      <c r="N1053" t="s">
        <v>8761</v>
      </c>
      <c r="O1053" t="s">
        <v>8762</v>
      </c>
    </row>
    <row r="1054" spans="1:15">
      <c r="A1054" t="s">
        <v>8763</v>
      </c>
      <c r="B1054">
        <v>2.3695791532180498E-2</v>
      </c>
      <c r="C1054">
        <v>6.6057025203614401</v>
      </c>
      <c r="D1054">
        <v>6.5586813810490296</v>
      </c>
      <c r="E1054">
        <v>6.4456653898756198</v>
      </c>
      <c r="F1054">
        <v>6.5540962943171399</v>
      </c>
      <c r="G1054">
        <v>6.7717846720845696</v>
      </c>
      <c r="H1054" t="s">
        <v>8764</v>
      </c>
      <c r="I1054" t="s">
        <v>8765</v>
      </c>
      <c r="J1054" t="s">
        <v>8766</v>
      </c>
      <c r="K1054" t="s">
        <v>8767</v>
      </c>
      <c r="L1054" t="s">
        <v>8768</v>
      </c>
      <c r="M1054" t="s">
        <v>8769</v>
      </c>
      <c r="O1054" t="s">
        <v>8770</v>
      </c>
    </row>
    <row r="1055" spans="1:15">
      <c r="A1055" t="s">
        <v>8771</v>
      </c>
      <c r="B1055">
        <v>2.3713495800649902E-2</v>
      </c>
      <c r="C1055">
        <v>6.86398292308085</v>
      </c>
      <c r="D1055">
        <v>7.1105535628088798</v>
      </c>
      <c r="E1055">
        <v>7.0859013310161396</v>
      </c>
      <c r="F1055">
        <v>7.0303283805544998</v>
      </c>
      <c r="G1055">
        <v>7.0159768278165702</v>
      </c>
      <c r="H1055" t="s">
        <v>8772</v>
      </c>
      <c r="I1055" t="s">
        <v>8773</v>
      </c>
      <c r="J1055" t="s">
        <v>8774</v>
      </c>
      <c r="K1055" t="s">
        <v>8775</v>
      </c>
      <c r="L1055" t="s">
        <v>8776</v>
      </c>
      <c r="M1055" t="s">
        <v>8777</v>
      </c>
      <c r="O1055" t="s">
        <v>8778</v>
      </c>
    </row>
    <row r="1056" spans="1:15">
      <c r="A1056" t="s">
        <v>8779</v>
      </c>
      <c r="B1056">
        <v>2.3766492805123898E-2</v>
      </c>
      <c r="C1056">
        <v>6.74795602321608</v>
      </c>
      <c r="D1056">
        <v>6.57063524463529</v>
      </c>
      <c r="E1056">
        <v>6.43499016452422</v>
      </c>
      <c r="F1056">
        <v>6.6065865737030904</v>
      </c>
      <c r="G1056">
        <v>6.9061917548203002</v>
      </c>
      <c r="H1056" t="s">
        <v>8780</v>
      </c>
      <c r="I1056" t="s">
        <v>8781</v>
      </c>
      <c r="J1056" t="s">
        <v>8782</v>
      </c>
      <c r="K1056" t="s">
        <v>8783</v>
      </c>
      <c r="L1056" t="s">
        <v>8784</v>
      </c>
      <c r="M1056" t="s">
        <v>8785</v>
      </c>
      <c r="O1056" t="s">
        <v>8786</v>
      </c>
    </row>
    <row r="1057" spans="1:15">
      <c r="A1057" t="s">
        <v>8787</v>
      </c>
      <c r="B1057">
        <v>2.3936426487621301E-2</v>
      </c>
      <c r="C1057">
        <v>8.0573254512024306</v>
      </c>
      <c r="D1057">
        <v>7.8982108344128399</v>
      </c>
      <c r="E1057">
        <v>7.9506469595410296</v>
      </c>
      <c r="F1057">
        <v>7.9112473283885203</v>
      </c>
      <c r="G1057">
        <v>7.8518994869369401</v>
      </c>
      <c r="H1057" t="s">
        <v>8788</v>
      </c>
      <c r="I1057" t="s">
        <v>8789</v>
      </c>
      <c r="J1057" t="s">
        <v>8790</v>
      </c>
      <c r="K1057" t="s">
        <v>8791</v>
      </c>
      <c r="L1057" t="s">
        <v>8792</v>
      </c>
      <c r="M1057" t="s">
        <v>8793</v>
      </c>
      <c r="O1057" t="s">
        <v>8794</v>
      </c>
    </row>
    <row r="1058" spans="1:15">
      <c r="A1058" t="s">
        <v>8795</v>
      </c>
      <c r="B1058">
        <v>2.4065793864966201E-2</v>
      </c>
      <c r="C1058">
        <v>7.3040927847185904</v>
      </c>
      <c r="D1058">
        <v>7.1610053217489398</v>
      </c>
      <c r="E1058">
        <v>7.2126600638934697</v>
      </c>
      <c r="F1058">
        <v>7.2637780475042701</v>
      </c>
      <c r="G1058">
        <v>7.0654511933601496</v>
      </c>
      <c r="H1058" t="s">
        <v>8796</v>
      </c>
      <c r="I1058" t="s">
        <v>8797</v>
      </c>
      <c r="J1058" t="s">
        <v>8798</v>
      </c>
      <c r="K1058" t="s">
        <v>8799</v>
      </c>
      <c r="L1058" t="s">
        <v>8800</v>
      </c>
      <c r="M1058" t="s">
        <v>8801</v>
      </c>
      <c r="O1058" t="s">
        <v>8802</v>
      </c>
    </row>
    <row r="1059" spans="1:15">
      <c r="A1059" t="s">
        <v>8803</v>
      </c>
      <c r="B1059">
        <v>2.4065793864966201E-2</v>
      </c>
      <c r="C1059">
        <v>7.2873436254114097</v>
      </c>
      <c r="D1059">
        <v>7.3158672627969299</v>
      </c>
      <c r="E1059">
        <v>7.2666312113998996</v>
      </c>
      <c r="F1059">
        <v>7.3744626966671598</v>
      </c>
      <c r="G1059">
        <v>7.2857609888704502</v>
      </c>
      <c r="H1059" t="s">
        <v>8804</v>
      </c>
      <c r="I1059" t="s">
        <v>8805</v>
      </c>
      <c r="J1059" t="s">
        <v>8806</v>
      </c>
      <c r="K1059" t="s">
        <v>8807</v>
      </c>
      <c r="L1059" t="s">
        <v>8808</v>
      </c>
      <c r="M1059" t="s">
        <v>8809</v>
      </c>
      <c r="N1059" t="s">
        <v>8810</v>
      </c>
      <c r="O1059" t="s">
        <v>8811</v>
      </c>
    </row>
    <row r="1060" spans="1:15">
      <c r="A1060" t="s">
        <v>8812</v>
      </c>
      <c r="B1060">
        <v>2.4292093518148199E-2</v>
      </c>
      <c r="C1060">
        <v>7.0522433383788803</v>
      </c>
      <c r="D1060">
        <v>6.9090211583516901</v>
      </c>
      <c r="E1060">
        <v>7.00109715203223</v>
      </c>
      <c r="F1060">
        <v>7.0300996390225201</v>
      </c>
      <c r="G1060">
        <v>6.8905054972481397</v>
      </c>
      <c r="H1060" t="s">
        <v>8813</v>
      </c>
      <c r="I1060" t="s">
        <v>8814</v>
      </c>
      <c r="J1060" t="s">
        <v>8815</v>
      </c>
      <c r="K1060" t="s">
        <v>8816</v>
      </c>
      <c r="L1060" t="s">
        <v>8817</v>
      </c>
      <c r="M1060" t="s">
        <v>8818</v>
      </c>
      <c r="O1060" t="s">
        <v>8819</v>
      </c>
    </row>
    <row r="1061" spans="1:15">
      <c r="A1061" t="s">
        <v>8820</v>
      </c>
      <c r="B1061">
        <v>2.4397934714875402E-2</v>
      </c>
      <c r="C1061">
        <v>7.3802294709155802</v>
      </c>
      <c r="D1061">
        <v>7.17435878736761</v>
      </c>
      <c r="E1061">
        <v>7.2275540265990399</v>
      </c>
      <c r="F1061">
        <v>7.2656064266439397</v>
      </c>
      <c r="G1061">
        <v>7.1661500294221998</v>
      </c>
      <c r="H1061" t="s">
        <v>8821</v>
      </c>
      <c r="I1061" t="s">
        <v>8822</v>
      </c>
      <c r="J1061" t="s">
        <v>8823</v>
      </c>
      <c r="K1061" t="s">
        <v>8824</v>
      </c>
      <c r="L1061" t="s">
        <v>8825</v>
      </c>
      <c r="M1061" t="s">
        <v>8826</v>
      </c>
      <c r="N1061" t="s">
        <v>8827</v>
      </c>
      <c r="O1061" t="s">
        <v>8828</v>
      </c>
    </row>
    <row r="1062" spans="1:15">
      <c r="A1062" t="s">
        <v>8829</v>
      </c>
      <c r="B1062">
        <v>2.4410212675076499E-2</v>
      </c>
      <c r="C1062">
        <v>6.8587698517117603</v>
      </c>
      <c r="D1062">
        <v>6.7389146092606902</v>
      </c>
      <c r="E1062">
        <v>6.7561504270470802</v>
      </c>
      <c r="F1062">
        <v>6.8294035740021002</v>
      </c>
      <c r="G1062">
        <v>6.7238145500634499</v>
      </c>
      <c r="H1062" t="s">
        <v>8830</v>
      </c>
      <c r="I1062" t="s">
        <v>8831</v>
      </c>
      <c r="J1062" t="s">
        <v>8832</v>
      </c>
      <c r="K1062" t="s">
        <v>8833</v>
      </c>
      <c r="L1062" t="s">
        <v>8834</v>
      </c>
      <c r="M1062" t="s">
        <v>8835</v>
      </c>
      <c r="O1062" t="s">
        <v>8836</v>
      </c>
    </row>
    <row r="1063" spans="1:15">
      <c r="A1063" t="s">
        <v>8837</v>
      </c>
      <c r="B1063">
        <v>2.4442901901550899E-2</v>
      </c>
      <c r="C1063">
        <v>6.5612831350387397</v>
      </c>
      <c r="D1063">
        <v>6.6189070026127803</v>
      </c>
      <c r="E1063">
        <v>6.6771728895985403</v>
      </c>
      <c r="F1063">
        <v>6.6569555659713897</v>
      </c>
      <c r="G1063">
        <v>6.7090089170951801</v>
      </c>
      <c r="H1063" t="s">
        <v>8838</v>
      </c>
      <c r="I1063" t="s">
        <v>8839</v>
      </c>
      <c r="J1063" t="s">
        <v>8840</v>
      </c>
      <c r="K1063" t="s">
        <v>8841</v>
      </c>
      <c r="L1063" t="s">
        <v>8842</v>
      </c>
      <c r="M1063" t="s">
        <v>8843</v>
      </c>
      <c r="N1063" t="s">
        <v>8844</v>
      </c>
      <c r="O1063" t="s">
        <v>8845</v>
      </c>
    </row>
    <row r="1064" spans="1:15">
      <c r="A1064" t="s">
        <v>8846</v>
      </c>
      <c r="B1064">
        <v>2.4521759023256599E-2</v>
      </c>
      <c r="C1064">
        <v>6.6109958617700704</v>
      </c>
      <c r="D1064">
        <v>6.5543518799726899</v>
      </c>
      <c r="E1064">
        <v>6.4226369550284099</v>
      </c>
      <c r="F1064">
        <v>6.5873024472758104</v>
      </c>
      <c r="G1064">
        <v>6.4947556599437402</v>
      </c>
      <c r="H1064" t="s">
        <v>8847</v>
      </c>
      <c r="I1064" t="s">
        <v>8848</v>
      </c>
      <c r="J1064" t="s">
        <v>8849</v>
      </c>
      <c r="K1064" t="s">
        <v>8850</v>
      </c>
      <c r="L1064" t="s">
        <v>8851</v>
      </c>
      <c r="M1064" t="s">
        <v>8852</v>
      </c>
      <c r="O1064" t="s">
        <v>8853</v>
      </c>
    </row>
    <row r="1065" spans="1:15">
      <c r="A1065" t="s">
        <v>8854</v>
      </c>
      <c r="B1065">
        <v>2.4698435671247201E-2</v>
      </c>
      <c r="C1065">
        <v>6.6881793490703298</v>
      </c>
      <c r="D1065">
        <v>6.5680561309893104</v>
      </c>
      <c r="E1065">
        <v>6.5689887696672598</v>
      </c>
      <c r="F1065">
        <v>6.5803064639552504</v>
      </c>
      <c r="G1065">
        <v>6.5112521387745597</v>
      </c>
      <c r="H1065" t="s">
        <v>8855</v>
      </c>
      <c r="I1065" t="s">
        <v>8856</v>
      </c>
      <c r="J1065" t="s">
        <v>8857</v>
      </c>
      <c r="K1065" t="s">
        <v>8858</v>
      </c>
      <c r="L1065" t="s">
        <v>8859</v>
      </c>
      <c r="M1065" t="s">
        <v>8860</v>
      </c>
      <c r="O1065" t="s">
        <v>8861</v>
      </c>
    </row>
    <row r="1066" spans="1:15">
      <c r="A1066" t="s">
        <v>8862</v>
      </c>
      <c r="B1066">
        <v>2.4969236969187601E-2</v>
      </c>
      <c r="C1066">
        <v>7.7485764063427904</v>
      </c>
      <c r="D1066">
        <v>7.9103166924681796</v>
      </c>
      <c r="E1066">
        <v>7.7907428248761104</v>
      </c>
      <c r="F1066">
        <v>7.9621450281439898</v>
      </c>
      <c r="G1066">
        <v>7.7029177219741101</v>
      </c>
      <c r="H1066" t="s">
        <v>8863</v>
      </c>
      <c r="I1066" t="s">
        <v>8864</v>
      </c>
      <c r="J1066" t="s">
        <v>8865</v>
      </c>
      <c r="K1066" t="s">
        <v>8866</v>
      </c>
      <c r="L1066" t="s">
        <v>8867</v>
      </c>
      <c r="M1066" t="s">
        <v>8868</v>
      </c>
      <c r="N1066" t="s">
        <v>8869</v>
      </c>
      <c r="O1066" t="s">
        <v>8870</v>
      </c>
    </row>
    <row r="1067" spans="1:15">
      <c r="A1067" t="s">
        <v>8871</v>
      </c>
      <c r="B1067">
        <v>2.4969236969187601E-2</v>
      </c>
      <c r="C1067">
        <v>7.1701611537650001</v>
      </c>
      <c r="D1067">
        <v>6.9896151641113304</v>
      </c>
      <c r="E1067">
        <v>7.0015487923230397</v>
      </c>
      <c r="F1067">
        <v>7.1476651298399698</v>
      </c>
      <c r="G1067">
        <v>7.0903548271369701</v>
      </c>
      <c r="H1067" t="s">
        <v>8872</v>
      </c>
      <c r="I1067" t="s">
        <v>8873</v>
      </c>
      <c r="J1067" t="s">
        <v>8874</v>
      </c>
      <c r="K1067" t="s">
        <v>8875</v>
      </c>
      <c r="L1067" t="s">
        <v>8876</v>
      </c>
      <c r="M1067" t="s">
        <v>8877</v>
      </c>
      <c r="O1067" t="s">
        <v>8878</v>
      </c>
    </row>
    <row r="1068" spans="1:15">
      <c r="A1068" t="s">
        <v>8879</v>
      </c>
      <c r="B1068">
        <v>2.5150019168306701E-2</v>
      </c>
      <c r="C1068">
        <v>6.11366495326756</v>
      </c>
      <c r="D1068">
        <v>6.3795116131717302</v>
      </c>
      <c r="E1068">
        <v>6.3821702100049302</v>
      </c>
      <c r="F1068">
        <v>6.2181858387843603</v>
      </c>
      <c r="G1068">
        <v>6.1568060365652704</v>
      </c>
      <c r="H1068" t="s">
        <v>8880</v>
      </c>
      <c r="I1068" t="s">
        <v>8881</v>
      </c>
      <c r="J1068" t="s">
        <v>8882</v>
      </c>
      <c r="K1068" t="s">
        <v>8883</v>
      </c>
      <c r="L1068" t="s">
        <v>8884</v>
      </c>
      <c r="M1068" t="s">
        <v>8885</v>
      </c>
      <c r="O1068" t="s">
        <v>8886</v>
      </c>
    </row>
    <row r="1069" spans="1:15">
      <c r="A1069" t="s">
        <v>8887</v>
      </c>
      <c r="B1069">
        <v>2.5396547891131101E-2</v>
      </c>
      <c r="C1069">
        <v>6.2521982215559904</v>
      </c>
      <c r="D1069">
        <v>6.9733420763600398</v>
      </c>
      <c r="E1069">
        <v>6.4355725388668503</v>
      </c>
      <c r="F1069">
        <v>6.3475111013447796</v>
      </c>
      <c r="G1069">
        <v>6.66633060464323</v>
      </c>
      <c r="H1069" t="s">
        <v>8888</v>
      </c>
      <c r="I1069" t="s">
        <v>8889</v>
      </c>
      <c r="J1069" t="s">
        <v>8890</v>
      </c>
      <c r="K1069" t="s">
        <v>8891</v>
      </c>
      <c r="L1069" t="s">
        <v>8892</v>
      </c>
      <c r="M1069" t="s">
        <v>8893</v>
      </c>
      <c r="O1069" t="s">
        <v>8894</v>
      </c>
    </row>
    <row r="1070" spans="1:15">
      <c r="A1070" t="s">
        <v>8895</v>
      </c>
      <c r="B1070">
        <v>2.5753585895975602E-2</v>
      </c>
      <c r="C1070">
        <v>7.3180849689251</v>
      </c>
      <c r="D1070">
        <v>7.33168049472674</v>
      </c>
      <c r="E1070">
        <v>7.2043769116122096</v>
      </c>
      <c r="F1070">
        <v>7.2166498177620504</v>
      </c>
      <c r="G1070">
        <v>7.1343539361525297</v>
      </c>
      <c r="H1070" t="s">
        <v>8896</v>
      </c>
      <c r="I1070" t="s">
        <v>8897</v>
      </c>
      <c r="J1070" t="s">
        <v>8898</v>
      </c>
      <c r="K1070" t="s">
        <v>8899</v>
      </c>
      <c r="L1070" t="s">
        <v>8900</v>
      </c>
      <c r="M1070" t="s">
        <v>8901</v>
      </c>
      <c r="N1070" t="s">
        <v>8902</v>
      </c>
      <c r="O1070" t="s">
        <v>8903</v>
      </c>
    </row>
    <row r="1071" spans="1:15">
      <c r="A1071" t="s">
        <v>8904</v>
      </c>
      <c r="B1071">
        <v>2.62151104997232E-2</v>
      </c>
      <c r="C1071">
        <v>6.5223581397420496</v>
      </c>
      <c r="D1071">
        <v>6.6672795174465502</v>
      </c>
      <c r="E1071">
        <v>6.6873592996493496</v>
      </c>
      <c r="F1071">
        <v>6.6151678885685801</v>
      </c>
      <c r="G1071">
        <v>6.5540814552818301</v>
      </c>
      <c r="H1071" t="s">
        <v>8905</v>
      </c>
      <c r="I1071" t="s">
        <v>8906</v>
      </c>
      <c r="J1071" t="s">
        <v>8907</v>
      </c>
      <c r="K1071" t="s">
        <v>8908</v>
      </c>
      <c r="L1071" t="s">
        <v>8909</v>
      </c>
      <c r="M1071" t="s">
        <v>8910</v>
      </c>
      <c r="O1071" t="s">
        <v>8911</v>
      </c>
    </row>
    <row r="1072" spans="1:15">
      <c r="A1072" t="s">
        <v>8912</v>
      </c>
      <c r="B1072">
        <v>2.6433096773996401E-2</v>
      </c>
      <c r="C1072">
        <v>6.6025615413334604</v>
      </c>
      <c r="D1072">
        <v>6.7998717682149703</v>
      </c>
      <c r="E1072">
        <v>6.74632392606342</v>
      </c>
      <c r="F1072">
        <v>6.7961109958005999</v>
      </c>
      <c r="G1072">
        <v>6.5490822516893399</v>
      </c>
      <c r="H1072" t="s">
        <v>8913</v>
      </c>
      <c r="I1072" t="s">
        <v>8914</v>
      </c>
      <c r="J1072" t="s">
        <v>8915</v>
      </c>
      <c r="K1072" t="s">
        <v>8916</v>
      </c>
      <c r="L1072" t="s">
        <v>8917</v>
      </c>
      <c r="M1072" t="s">
        <v>8918</v>
      </c>
      <c r="O1072" t="s">
        <v>8919</v>
      </c>
    </row>
    <row r="1073" spans="1:15">
      <c r="A1073" t="s">
        <v>8920</v>
      </c>
      <c r="B1073">
        <v>2.6488853794292201E-2</v>
      </c>
      <c r="C1073">
        <v>7.59684604640095</v>
      </c>
      <c r="D1073">
        <v>7.4756128746264698</v>
      </c>
      <c r="E1073">
        <v>7.4378220339055501</v>
      </c>
      <c r="F1073">
        <v>7.54488919814046</v>
      </c>
      <c r="G1073">
        <v>7.5308524341479703</v>
      </c>
      <c r="H1073" t="s">
        <v>8921</v>
      </c>
      <c r="I1073" t="s">
        <v>8922</v>
      </c>
      <c r="J1073" t="s">
        <v>8923</v>
      </c>
      <c r="K1073" t="s">
        <v>8924</v>
      </c>
      <c r="L1073" t="s">
        <v>8925</v>
      </c>
      <c r="M1073" t="s">
        <v>8926</v>
      </c>
      <c r="O1073" t="s">
        <v>8927</v>
      </c>
    </row>
    <row r="1074" spans="1:15">
      <c r="A1074" t="s">
        <v>8928</v>
      </c>
      <c r="B1074">
        <v>2.6657545725271001E-2</v>
      </c>
      <c r="C1074">
        <v>7.28830866241299</v>
      </c>
      <c r="D1074">
        <v>7.3736909405023301</v>
      </c>
      <c r="E1074">
        <v>7.1781774932776496</v>
      </c>
      <c r="F1074">
        <v>7.2961146004950699</v>
      </c>
      <c r="G1074">
        <v>7.5012835617572904</v>
      </c>
      <c r="H1074" t="s">
        <v>8929</v>
      </c>
      <c r="I1074" t="s">
        <v>8930</v>
      </c>
      <c r="J1074" t="s">
        <v>8931</v>
      </c>
      <c r="K1074" t="s">
        <v>8932</v>
      </c>
      <c r="L1074" t="s">
        <v>8933</v>
      </c>
      <c r="M1074" t="s">
        <v>8934</v>
      </c>
      <c r="O1074" t="s">
        <v>8935</v>
      </c>
    </row>
    <row r="1075" spans="1:15">
      <c r="A1075" t="s">
        <v>8936</v>
      </c>
      <c r="B1075">
        <v>2.6659304047477801E-2</v>
      </c>
      <c r="C1075">
        <v>6.9706244951308198</v>
      </c>
      <c r="D1075">
        <v>6.9726484819953303</v>
      </c>
      <c r="E1075">
        <v>6.98678210867907</v>
      </c>
      <c r="F1075">
        <v>6.9474972047627404</v>
      </c>
      <c r="G1075">
        <v>7.1289847730461</v>
      </c>
      <c r="H1075" t="s">
        <v>8937</v>
      </c>
      <c r="I1075" t="s">
        <v>8938</v>
      </c>
      <c r="J1075" t="s">
        <v>8939</v>
      </c>
      <c r="K1075" t="s">
        <v>8940</v>
      </c>
      <c r="L1075" t="s">
        <v>8941</v>
      </c>
      <c r="M1075" t="s">
        <v>8942</v>
      </c>
      <c r="N1075" t="s">
        <v>8943</v>
      </c>
      <c r="O1075" t="s">
        <v>8944</v>
      </c>
    </row>
    <row r="1076" spans="1:15">
      <c r="A1076" t="s">
        <v>8945</v>
      </c>
      <c r="B1076">
        <v>2.6749867258598702E-2</v>
      </c>
      <c r="C1076">
        <v>6.7765007563752704</v>
      </c>
      <c r="D1076">
        <v>6.8783757400706698</v>
      </c>
      <c r="E1076">
        <v>6.7827310519914299</v>
      </c>
      <c r="F1076">
        <v>6.7579329840336202</v>
      </c>
      <c r="G1076">
        <v>6.7347288497358004</v>
      </c>
      <c r="H1076" t="s">
        <v>8946</v>
      </c>
      <c r="I1076" t="s">
        <v>8947</v>
      </c>
      <c r="J1076" t="s">
        <v>8948</v>
      </c>
      <c r="K1076" t="s">
        <v>8949</v>
      </c>
      <c r="L1076" t="s">
        <v>8950</v>
      </c>
      <c r="M1076" t="s">
        <v>8951</v>
      </c>
      <c r="O1076" t="s">
        <v>8952</v>
      </c>
    </row>
    <row r="1077" spans="1:15">
      <c r="A1077" t="s">
        <v>8953</v>
      </c>
      <c r="B1077">
        <v>2.6749867258598702E-2</v>
      </c>
      <c r="C1077">
        <v>6.6239535631735098</v>
      </c>
      <c r="D1077">
        <v>6.5967245599752404</v>
      </c>
      <c r="E1077">
        <v>6.7377350394822502</v>
      </c>
      <c r="F1077">
        <v>6.6536951173584002</v>
      </c>
      <c r="G1077">
        <v>6.58854366538527</v>
      </c>
      <c r="H1077" t="s">
        <v>8954</v>
      </c>
      <c r="I1077" t="s">
        <v>8955</v>
      </c>
      <c r="J1077" t="s">
        <v>8956</v>
      </c>
      <c r="K1077" t="s">
        <v>8957</v>
      </c>
      <c r="L1077" t="s">
        <v>8958</v>
      </c>
      <c r="M1077" t="s">
        <v>8959</v>
      </c>
      <c r="O1077" t="s">
        <v>8960</v>
      </c>
    </row>
    <row r="1078" spans="1:15">
      <c r="A1078" t="s">
        <v>8961</v>
      </c>
      <c r="B1078">
        <v>2.68267413184471E-2</v>
      </c>
      <c r="C1078">
        <v>6.9338184882726397</v>
      </c>
      <c r="D1078">
        <v>6.8806780641426997</v>
      </c>
      <c r="E1078">
        <v>7.04109591970425</v>
      </c>
      <c r="F1078">
        <v>7.0661618331037701</v>
      </c>
      <c r="G1078">
        <v>7.0112605768377803</v>
      </c>
      <c r="H1078" t="s">
        <v>8962</v>
      </c>
      <c r="I1078" t="s">
        <v>8963</v>
      </c>
      <c r="J1078" t="s">
        <v>8964</v>
      </c>
      <c r="K1078" t="s">
        <v>8965</v>
      </c>
      <c r="L1078" t="s">
        <v>8966</v>
      </c>
      <c r="M1078" t="s">
        <v>8967</v>
      </c>
      <c r="N1078" t="s">
        <v>1465</v>
      </c>
      <c r="O1078" t="s">
        <v>8968</v>
      </c>
    </row>
    <row r="1079" spans="1:15">
      <c r="A1079" t="s">
        <v>8969</v>
      </c>
      <c r="B1079">
        <v>2.69952212496508E-2</v>
      </c>
      <c r="C1079">
        <v>6.3607974310183897</v>
      </c>
      <c r="D1079">
        <v>6.5927787309558097</v>
      </c>
      <c r="E1079">
        <v>6.2263928876523398</v>
      </c>
      <c r="F1079">
        <v>6.1584833233587002</v>
      </c>
      <c r="G1079">
        <v>6.4644194940817803</v>
      </c>
      <c r="H1079" t="s">
        <v>8970</v>
      </c>
      <c r="I1079" t="s">
        <v>8971</v>
      </c>
      <c r="J1079" t="s">
        <v>8972</v>
      </c>
      <c r="K1079" t="s">
        <v>8973</v>
      </c>
      <c r="L1079" t="s">
        <v>8974</v>
      </c>
      <c r="M1079" t="s">
        <v>8975</v>
      </c>
      <c r="O1079" t="s">
        <v>8976</v>
      </c>
    </row>
    <row r="1080" spans="1:15">
      <c r="A1080" t="s">
        <v>8977</v>
      </c>
      <c r="B1080">
        <v>2.69952212496508E-2</v>
      </c>
      <c r="C1080">
        <v>7.3725664085096003</v>
      </c>
      <c r="D1080">
        <v>7.2686447491579198</v>
      </c>
      <c r="E1080">
        <v>7.2922092312511797</v>
      </c>
      <c r="F1080">
        <v>7.3966737622737302</v>
      </c>
      <c r="G1080">
        <v>7.3621873907472404</v>
      </c>
      <c r="H1080" t="s">
        <v>8978</v>
      </c>
      <c r="I1080" t="s">
        <v>8979</v>
      </c>
      <c r="J1080" t="s">
        <v>8980</v>
      </c>
      <c r="K1080" t="s">
        <v>8981</v>
      </c>
      <c r="L1080" t="s">
        <v>8982</v>
      </c>
      <c r="M1080" t="s">
        <v>8983</v>
      </c>
      <c r="O1080" t="s">
        <v>8984</v>
      </c>
    </row>
    <row r="1081" spans="1:15">
      <c r="A1081" t="s">
        <v>8985</v>
      </c>
      <c r="B1081">
        <v>2.73750111749783E-2</v>
      </c>
      <c r="C1081">
        <v>6.9793455079478397</v>
      </c>
      <c r="D1081">
        <v>7.1405479628061999</v>
      </c>
      <c r="E1081">
        <v>7.0633932216127899</v>
      </c>
      <c r="F1081">
        <v>7.1138463137860697</v>
      </c>
      <c r="G1081">
        <v>7.0903954891957</v>
      </c>
      <c r="H1081" t="s">
        <v>8986</v>
      </c>
      <c r="I1081" t="s">
        <v>8987</v>
      </c>
      <c r="J1081" t="s">
        <v>8988</v>
      </c>
      <c r="K1081" t="s">
        <v>8989</v>
      </c>
      <c r="L1081" t="s">
        <v>8990</v>
      </c>
      <c r="M1081" t="s">
        <v>8991</v>
      </c>
      <c r="N1081" t="s">
        <v>5367</v>
      </c>
      <c r="O1081" t="s">
        <v>8992</v>
      </c>
    </row>
    <row r="1082" spans="1:15">
      <c r="A1082" t="s">
        <v>8993</v>
      </c>
      <c r="B1082">
        <v>2.7580191209177301E-2</v>
      </c>
      <c r="C1082">
        <v>7.3669150711041</v>
      </c>
      <c r="D1082">
        <v>7.2883839086124302</v>
      </c>
      <c r="E1082">
        <v>7.3963334478658398</v>
      </c>
      <c r="F1082">
        <v>7.2424649348405801</v>
      </c>
      <c r="G1082">
        <v>7.1643293492766897</v>
      </c>
      <c r="H1082" t="s">
        <v>8994</v>
      </c>
      <c r="I1082" t="s">
        <v>8995</v>
      </c>
      <c r="J1082" t="s">
        <v>8996</v>
      </c>
      <c r="K1082" t="s">
        <v>8997</v>
      </c>
      <c r="L1082" t="s">
        <v>8998</v>
      </c>
      <c r="M1082" t="s">
        <v>8999</v>
      </c>
      <c r="O1082" t="s">
        <v>9000</v>
      </c>
    </row>
    <row r="1083" spans="1:15">
      <c r="A1083" t="s">
        <v>9001</v>
      </c>
      <c r="B1083">
        <v>2.7580191209177301E-2</v>
      </c>
      <c r="C1083">
        <v>6.4474226141653403</v>
      </c>
      <c r="D1083">
        <v>6.79886929457839</v>
      </c>
      <c r="E1083">
        <v>6.70368653659889</v>
      </c>
      <c r="F1083">
        <v>6.7003306911596399</v>
      </c>
      <c r="G1083">
        <v>6.6017178730959003</v>
      </c>
      <c r="H1083" t="s">
        <v>9002</v>
      </c>
      <c r="I1083" t="s">
        <v>9003</v>
      </c>
      <c r="J1083" t="s">
        <v>9004</v>
      </c>
      <c r="K1083" t="s">
        <v>9005</v>
      </c>
      <c r="L1083" t="s">
        <v>9006</v>
      </c>
      <c r="M1083" t="s">
        <v>9007</v>
      </c>
      <c r="N1083" t="s">
        <v>9008</v>
      </c>
      <c r="O1083" t="s">
        <v>9009</v>
      </c>
    </row>
    <row r="1084" spans="1:15">
      <c r="A1084" t="s">
        <v>9010</v>
      </c>
      <c r="B1084">
        <v>2.76031464719819E-2</v>
      </c>
      <c r="C1084">
        <v>7.1529954510663503</v>
      </c>
      <c r="D1084">
        <v>7.3567250123932402</v>
      </c>
      <c r="E1084">
        <v>7.2446570293557802</v>
      </c>
      <c r="F1084">
        <v>7.1859572609589097</v>
      </c>
      <c r="G1084">
        <v>7.3024701431526298</v>
      </c>
      <c r="H1084" t="s">
        <v>9011</v>
      </c>
      <c r="I1084" t="s">
        <v>9012</v>
      </c>
      <c r="J1084" t="s">
        <v>9013</v>
      </c>
      <c r="K1084" t="s">
        <v>9014</v>
      </c>
      <c r="L1084" t="s">
        <v>9015</v>
      </c>
      <c r="M1084" t="s">
        <v>9016</v>
      </c>
      <c r="N1084" t="s">
        <v>1323</v>
      </c>
      <c r="O1084" t="s">
        <v>9017</v>
      </c>
    </row>
    <row r="1085" spans="1:15">
      <c r="A1085" t="s">
        <v>9018</v>
      </c>
      <c r="B1085">
        <v>2.7611728765654198E-2</v>
      </c>
      <c r="C1085">
        <v>6.5940166262579503</v>
      </c>
      <c r="D1085">
        <v>6.6424341943385503</v>
      </c>
      <c r="E1085">
        <v>6.4920180052445904</v>
      </c>
      <c r="F1085">
        <v>6.5082459305465701</v>
      </c>
      <c r="G1085">
        <v>6.7220647404778697</v>
      </c>
      <c r="H1085" t="s">
        <v>9019</v>
      </c>
      <c r="I1085" t="s">
        <v>9020</v>
      </c>
      <c r="J1085" t="s">
        <v>9021</v>
      </c>
      <c r="K1085" t="s">
        <v>9022</v>
      </c>
      <c r="L1085" t="s">
        <v>9023</v>
      </c>
      <c r="M1085" t="s">
        <v>9024</v>
      </c>
      <c r="N1085" t="s">
        <v>9025</v>
      </c>
      <c r="O1085" t="s">
        <v>9026</v>
      </c>
    </row>
    <row r="1086" spans="1:15">
      <c r="A1086" t="s">
        <v>9027</v>
      </c>
      <c r="B1086">
        <v>2.7612037554220099E-2</v>
      </c>
      <c r="C1086">
        <v>6.8165169177012697</v>
      </c>
      <c r="D1086">
        <v>6.4787633802098004</v>
      </c>
      <c r="E1086">
        <v>6.6547214992966097</v>
      </c>
      <c r="F1086">
        <v>6.5503537989051299</v>
      </c>
      <c r="G1086">
        <v>6.4778232465317096</v>
      </c>
      <c r="H1086" t="s">
        <v>9028</v>
      </c>
      <c r="I1086" t="s">
        <v>9029</v>
      </c>
      <c r="J1086" t="s">
        <v>9030</v>
      </c>
      <c r="K1086" t="s">
        <v>9031</v>
      </c>
      <c r="L1086" t="s">
        <v>9032</v>
      </c>
      <c r="M1086" t="s">
        <v>9033</v>
      </c>
      <c r="O1086" t="s">
        <v>9034</v>
      </c>
    </row>
    <row r="1087" spans="1:15">
      <c r="A1087" t="s">
        <v>9035</v>
      </c>
      <c r="B1087">
        <v>2.7654652182302598E-2</v>
      </c>
      <c r="C1087">
        <v>6.58740180885155</v>
      </c>
      <c r="D1087">
        <v>6.5968447429995596</v>
      </c>
      <c r="E1087">
        <v>6.5281285585099402</v>
      </c>
      <c r="F1087">
        <v>6.4562182045208196</v>
      </c>
      <c r="G1087">
        <v>6.6236520114475397</v>
      </c>
      <c r="H1087" t="s">
        <v>9036</v>
      </c>
      <c r="I1087" t="s">
        <v>9037</v>
      </c>
      <c r="J1087" t="s">
        <v>9038</v>
      </c>
      <c r="K1087" t="s">
        <v>9039</v>
      </c>
      <c r="L1087" t="s">
        <v>9040</v>
      </c>
      <c r="M1087" t="s">
        <v>9041</v>
      </c>
      <c r="O1087" t="s">
        <v>9042</v>
      </c>
    </row>
    <row r="1088" spans="1:15">
      <c r="A1088" t="s">
        <v>9043</v>
      </c>
      <c r="B1088">
        <v>2.7764800096171199E-2</v>
      </c>
      <c r="C1088">
        <v>7.46514973801645</v>
      </c>
      <c r="D1088">
        <v>7.3622532087458401</v>
      </c>
      <c r="E1088">
        <v>7.3820783380400199</v>
      </c>
      <c r="F1088">
        <v>7.4865592246966104</v>
      </c>
      <c r="G1088">
        <v>7.3332329332785804</v>
      </c>
      <c r="H1088" t="s">
        <v>9044</v>
      </c>
      <c r="I1088" t="s">
        <v>9045</v>
      </c>
      <c r="J1088" t="s">
        <v>9046</v>
      </c>
      <c r="K1088" t="s">
        <v>9047</v>
      </c>
      <c r="L1088" t="s">
        <v>9048</v>
      </c>
      <c r="M1088" t="s">
        <v>9049</v>
      </c>
      <c r="O1088" t="s">
        <v>9050</v>
      </c>
    </row>
    <row r="1089" spans="1:15">
      <c r="A1089" t="s">
        <v>9051</v>
      </c>
      <c r="B1089">
        <v>2.7860500645666499E-2</v>
      </c>
      <c r="C1089">
        <v>7.8333982035226999</v>
      </c>
      <c r="D1089">
        <v>7.8209588959888299</v>
      </c>
      <c r="E1089">
        <v>7.79127498597434</v>
      </c>
      <c r="F1089">
        <v>7.8476504891330601</v>
      </c>
      <c r="G1089">
        <v>7.9953177279136902</v>
      </c>
      <c r="H1089" t="s">
        <v>9052</v>
      </c>
      <c r="I1089" t="s">
        <v>9053</v>
      </c>
      <c r="J1089" t="s">
        <v>9054</v>
      </c>
      <c r="K1089" t="s">
        <v>9055</v>
      </c>
      <c r="L1089" t="s">
        <v>9056</v>
      </c>
      <c r="M1089" t="s">
        <v>9057</v>
      </c>
      <c r="O1089" t="s">
        <v>9058</v>
      </c>
    </row>
    <row r="1090" spans="1:15">
      <c r="A1090" t="s">
        <v>9059</v>
      </c>
      <c r="B1090">
        <v>2.8058894315133798E-2</v>
      </c>
      <c r="C1090">
        <v>8.4001864693589603</v>
      </c>
      <c r="D1090">
        <v>8.3089764447186099</v>
      </c>
      <c r="E1090">
        <v>8.4427833428704009</v>
      </c>
      <c r="F1090">
        <v>8.3721694001533997</v>
      </c>
      <c r="G1090">
        <v>8.3551259298609306</v>
      </c>
      <c r="H1090" t="s">
        <v>9060</v>
      </c>
      <c r="I1090" t="s">
        <v>9061</v>
      </c>
      <c r="J1090" t="s">
        <v>9062</v>
      </c>
      <c r="K1090" t="s">
        <v>9063</v>
      </c>
      <c r="L1090" t="s">
        <v>9064</v>
      </c>
      <c r="M1090" t="s">
        <v>9065</v>
      </c>
      <c r="O1090" t="s">
        <v>9066</v>
      </c>
    </row>
    <row r="1091" spans="1:15">
      <c r="A1091" t="s">
        <v>9067</v>
      </c>
      <c r="B1091">
        <v>2.8058894315133798E-2</v>
      </c>
      <c r="C1091">
        <v>6.78796899041612</v>
      </c>
      <c r="D1091">
        <v>6.8683654480056999</v>
      </c>
      <c r="E1091">
        <v>6.9450088966383703</v>
      </c>
      <c r="F1091">
        <v>7.0110227230539603</v>
      </c>
      <c r="G1091">
        <v>6.9146116814930298</v>
      </c>
      <c r="H1091" t="s">
        <v>9068</v>
      </c>
      <c r="I1091" t="s">
        <v>9069</v>
      </c>
      <c r="J1091" t="s">
        <v>9070</v>
      </c>
      <c r="K1091" t="s">
        <v>9071</v>
      </c>
      <c r="L1091" t="s">
        <v>9072</v>
      </c>
      <c r="M1091" t="s">
        <v>9073</v>
      </c>
      <c r="O1091" t="s">
        <v>9074</v>
      </c>
    </row>
    <row r="1092" spans="1:15">
      <c r="A1092" t="s">
        <v>9075</v>
      </c>
      <c r="B1092">
        <v>2.8178545439676302E-2</v>
      </c>
      <c r="C1092">
        <v>6.8062947435094001</v>
      </c>
      <c r="D1092">
        <v>6.8264858759660498</v>
      </c>
      <c r="E1092">
        <v>6.80685418303388</v>
      </c>
      <c r="F1092">
        <v>6.67616798181432</v>
      </c>
      <c r="G1092">
        <v>6.6161799496391396</v>
      </c>
      <c r="H1092" t="s">
        <v>9076</v>
      </c>
      <c r="I1092" t="s">
        <v>9077</v>
      </c>
      <c r="J1092" t="s">
        <v>9078</v>
      </c>
      <c r="K1092" t="s">
        <v>9079</v>
      </c>
      <c r="L1092" t="s">
        <v>9080</v>
      </c>
      <c r="M1092" t="s">
        <v>9081</v>
      </c>
      <c r="O1092" t="s">
        <v>9082</v>
      </c>
    </row>
    <row r="1093" spans="1:15">
      <c r="A1093" t="s">
        <v>9083</v>
      </c>
      <c r="B1093">
        <v>2.8360049999948098E-2</v>
      </c>
      <c r="C1093">
        <v>6.8205422277720302</v>
      </c>
      <c r="D1093">
        <v>6.7014257940741002</v>
      </c>
      <c r="E1093">
        <v>6.6875163900994696</v>
      </c>
      <c r="F1093">
        <v>6.9128240520798396</v>
      </c>
      <c r="G1093">
        <v>6.8858684737695297</v>
      </c>
      <c r="H1093" t="s">
        <v>9084</v>
      </c>
      <c r="I1093" t="s">
        <v>9085</v>
      </c>
      <c r="J1093" t="s">
        <v>9086</v>
      </c>
      <c r="K1093" t="s">
        <v>9087</v>
      </c>
      <c r="L1093" t="s">
        <v>9088</v>
      </c>
      <c r="M1093" t="s">
        <v>9089</v>
      </c>
      <c r="O1093" t="s">
        <v>9090</v>
      </c>
    </row>
    <row r="1094" spans="1:15">
      <c r="A1094" t="s">
        <v>9091</v>
      </c>
      <c r="B1094">
        <v>2.8360049999948098E-2</v>
      </c>
      <c r="C1094">
        <v>7.7849284666599701</v>
      </c>
      <c r="D1094">
        <v>7.6485972358624501</v>
      </c>
      <c r="E1094">
        <v>7.6970831893663201</v>
      </c>
      <c r="F1094">
        <v>7.75309137698338</v>
      </c>
      <c r="G1094">
        <v>7.8611486607634902</v>
      </c>
      <c r="H1094" t="s">
        <v>9092</v>
      </c>
      <c r="I1094" t="s">
        <v>9093</v>
      </c>
      <c r="J1094" t="s">
        <v>9094</v>
      </c>
      <c r="K1094" t="s">
        <v>9095</v>
      </c>
      <c r="O1094" t="s">
        <v>9096</v>
      </c>
    </row>
    <row r="1095" spans="1:15">
      <c r="A1095" t="s">
        <v>9097</v>
      </c>
      <c r="B1095">
        <v>2.8467144934957101E-2</v>
      </c>
      <c r="C1095">
        <v>7.45887682915005</v>
      </c>
      <c r="D1095">
        <v>7.26162218697774</v>
      </c>
      <c r="E1095">
        <v>7.3908428692050201</v>
      </c>
      <c r="F1095">
        <v>7.3863776401504397</v>
      </c>
      <c r="G1095">
        <v>7.2968573267060099</v>
      </c>
      <c r="H1095" t="s">
        <v>9098</v>
      </c>
      <c r="I1095" t="s">
        <v>9099</v>
      </c>
      <c r="J1095" t="s">
        <v>9100</v>
      </c>
      <c r="K1095" t="s">
        <v>9101</v>
      </c>
      <c r="L1095" t="s">
        <v>9102</v>
      </c>
      <c r="M1095" t="s">
        <v>9103</v>
      </c>
      <c r="N1095" t="s">
        <v>1879</v>
      </c>
      <c r="O1095" t="s">
        <v>9104</v>
      </c>
    </row>
    <row r="1096" spans="1:15">
      <c r="A1096" t="s">
        <v>9105</v>
      </c>
      <c r="B1096">
        <v>2.8801702134683801E-2</v>
      </c>
      <c r="C1096">
        <v>7.6508326429287603</v>
      </c>
      <c r="D1096">
        <v>7.5009538416813397</v>
      </c>
      <c r="E1096">
        <v>7.3793810010722201</v>
      </c>
      <c r="F1096">
        <v>7.53708484796568</v>
      </c>
      <c r="G1096">
        <v>7.7687825875795902</v>
      </c>
      <c r="H1096" t="s">
        <v>9106</v>
      </c>
      <c r="I1096" t="s">
        <v>9107</v>
      </c>
      <c r="J1096" t="s">
        <v>9108</v>
      </c>
      <c r="K1096" t="s">
        <v>9109</v>
      </c>
      <c r="L1096" t="s">
        <v>9110</v>
      </c>
      <c r="M1096" t="s">
        <v>9111</v>
      </c>
      <c r="O1096" t="s">
        <v>9112</v>
      </c>
    </row>
    <row r="1097" spans="1:15">
      <c r="A1097" t="s">
        <v>9113</v>
      </c>
      <c r="B1097">
        <v>2.8801702134683801E-2</v>
      </c>
      <c r="C1097">
        <v>6.7957849368073404</v>
      </c>
      <c r="D1097">
        <v>6.6187311299338196</v>
      </c>
      <c r="E1097">
        <v>6.5618866053172997</v>
      </c>
      <c r="F1097">
        <v>6.7243701436879402</v>
      </c>
      <c r="G1097">
        <v>6.5860493455903804</v>
      </c>
      <c r="H1097" t="s">
        <v>9114</v>
      </c>
      <c r="I1097" t="s">
        <v>9115</v>
      </c>
      <c r="J1097" t="s">
        <v>9116</v>
      </c>
      <c r="K1097" t="s">
        <v>9117</v>
      </c>
      <c r="L1097" t="s">
        <v>9118</v>
      </c>
      <c r="M1097" t="s">
        <v>9119</v>
      </c>
      <c r="O1097" t="s">
        <v>9120</v>
      </c>
    </row>
    <row r="1098" spans="1:15">
      <c r="A1098" t="s">
        <v>9121</v>
      </c>
      <c r="B1098">
        <v>2.89611655222488E-2</v>
      </c>
      <c r="C1098">
        <v>7.0202934859759898</v>
      </c>
      <c r="D1098">
        <v>6.8936203361970501</v>
      </c>
      <c r="E1098">
        <v>7.1053800946762697</v>
      </c>
      <c r="F1098">
        <v>7.0536373533521202</v>
      </c>
      <c r="G1098">
        <v>7.1542614645614897</v>
      </c>
      <c r="H1098" t="s">
        <v>9122</v>
      </c>
      <c r="I1098" t="s">
        <v>9123</v>
      </c>
      <c r="J1098" t="s">
        <v>9124</v>
      </c>
      <c r="K1098" t="s">
        <v>9125</v>
      </c>
      <c r="L1098" t="s">
        <v>9126</v>
      </c>
      <c r="M1098" t="s">
        <v>9127</v>
      </c>
      <c r="O1098" t="s">
        <v>9128</v>
      </c>
    </row>
    <row r="1099" spans="1:15">
      <c r="A1099" t="s">
        <v>9129</v>
      </c>
      <c r="B1099">
        <v>2.91612234277914E-2</v>
      </c>
      <c r="C1099">
        <v>7.2935673892326198</v>
      </c>
      <c r="D1099">
        <v>7.2797695632981201</v>
      </c>
      <c r="E1099">
        <v>7.3067104927336004</v>
      </c>
      <c r="F1099">
        <v>7.4041068820139904</v>
      </c>
      <c r="G1099">
        <v>7.2395839850658401</v>
      </c>
      <c r="H1099" t="s">
        <v>9130</v>
      </c>
      <c r="I1099" t="s">
        <v>9131</v>
      </c>
      <c r="J1099" t="s">
        <v>9132</v>
      </c>
      <c r="K1099" t="s">
        <v>9133</v>
      </c>
      <c r="L1099" t="s">
        <v>9134</v>
      </c>
      <c r="M1099" t="s">
        <v>9135</v>
      </c>
      <c r="O1099" t="s">
        <v>9136</v>
      </c>
    </row>
    <row r="1100" spans="1:15">
      <c r="A1100" t="s">
        <v>9137</v>
      </c>
      <c r="B1100">
        <v>2.93116552095215E-2</v>
      </c>
      <c r="C1100">
        <v>6.7574343047570604</v>
      </c>
      <c r="D1100">
        <v>6.6056305267593398</v>
      </c>
      <c r="E1100">
        <v>6.6477915182781704</v>
      </c>
      <c r="F1100">
        <v>6.8389409332567004</v>
      </c>
      <c r="G1100">
        <v>6.7315824385706504</v>
      </c>
      <c r="H1100" t="s">
        <v>9138</v>
      </c>
      <c r="I1100" t="s">
        <v>9139</v>
      </c>
      <c r="J1100" t="s">
        <v>9140</v>
      </c>
      <c r="K1100" t="s">
        <v>9141</v>
      </c>
      <c r="L1100" t="s">
        <v>9142</v>
      </c>
      <c r="M1100" t="s">
        <v>9143</v>
      </c>
      <c r="N1100" t="s">
        <v>2205</v>
      </c>
      <c r="O1100" t="s">
        <v>9144</v>
      </c>
    </row>
    <row r="1101" spans="1:15">
      <c r="A1101" t="s">
        <v>9145</v>
      </c>
      <c r="B1101">
        <v>2.93116552095215E-2</v>
      </c>
      <c r="C1101">
        <v>6.8365452695333904</v>
      </c>
      <c r="D1101">
        <v>6.74507605682152</v>
      </c>
      <c r="E1101">
        <v>6.5847622889114898</v>
      </c>
      <c r="F1101">
        <v>6.5357948568956896</v>
      </c>
      <c r="G1101">
        <v>6.5713828343769096</v>
      </c>
      <c r="H1101" t="s">
        <v>9146</v>
      </c>
      <c r="I1101" t="s">
        <v>9147</v>
      </c>
      <c r="J1101" t="s">
        <v>9148</v>
      </c>
      <c r="K1101" t="s">
        <v>9149</v>
      </c>
      <c r="L1101" t="s">
        <v>9150</v>
      </c>
      <c r="M1101" t="s">
        <v>9151</v>
      </c>
      <c r="O1101" t="s">
        <v>9152</v>
      </c>
    </row>
    <row r="1102" spans="1:15">
      <c r="A1102" t="s">
        <v>9153</v>
      </c>
      <c r="B1102">
        <v>2.93116552095215E-2</v>
      </c>
      <c r="C1102">
        <v>6.4963136605873499</v>
      </c>
      <c r="D1102">
        <v>6.6133206069989896</v>
      </c>
      <c r="E1102">
        <v>6.63112181461746</v>
      </c>
      <c r="F1102">
        <v>6.5158583271285302</v>
      </c>
      <c r="G1102">
        <v>6.6592175563641698</v>
      </c>
      <c r="H1102" t="s">
        <v>9154</v>
      </c>
      <c r="I1102" t="s">
        <v>9155</v>
      </c>
      <c r="J1102" t="s">
        <v>9156</v>
      </c>
      <c r="K1102" t="s">
        <v>9157</v>
      </c>
      <c r="L1102" t="s">
        <v>9158</v>
      </c>
      <c r="M1102" t="s">
        <v>9159</v>
      </c>
      <c r="N1102" t="s">
        <v>9160</v>
      </c>
      <c r="O1102" t="s">
        <v>9161</v>
      </c>
    </row>
    <row r="1103" spans="1:15">
      <c r="A1103" t="s">
        <v>9162</v>
      </c>
      <c r="B1103">
        <v>2.9347434070095001E-2</v>
      </c>
      <c r="C1103">
        <v>8.02969060744344</v>
      </c>
      <c r="D1103">
        <v>7.9220766721217597</v>
      </c>
      <c r="E1103">
        <v>7.9760142792620403</v>
      </c>
      <c r="F1103">
        <v>7.9453819142306301</v>
      </c>
      <c r="G1103">
        <v>7.9319999117537296</v>
      </c>
      <c r="H1103" t="s">
        <v>9163</v>
      </c>
      <c r="I1103" t="s">
        <v>9164</v>
      </c>
      <c r="J1103" t="s">
        <v>9165</v>
      </c>
      <c r="K1103" t="s">
        <v>9166</v>
      </c>
      <c r="L1103" t="s">
        <v>9167</v>
      </c>
      <c r="M1103" t="s">
        <v>9168</v>
      </c>
      <c r="O1103" t="s">
        <v>9169</v>
      </c>
    </row>
    <row r="1104" spans="1:15">
      <c r="A1104" t="s">
        <v>9170</v>
      </c>
      <c r="B1104">
        <v>3.0045255001287002E-2</v>
      </c>
      <c r="C1104">
        <v>7.8394293353897302</v>
      </c>
      <c r="D1104">
        <v>7.7174288288623201</v>
      </c>
      <c r="E1104">
        <v>7.8442884679344704</v>
      </c>
      <c r="F1104">
        <v>7.8195286751402504</v>
      </c>
      <c r="G1104">
        <v>7.8065149632935498</v>
      </c>
      <c r="H1104" t="s">
        <v>9171</v>
      </c>
      <c r="I1104" t="s">
        <v>9172</v>
      </c>
      <c r="J1104" t="s">
        <v>9173</v>
      </c>
      <c r="K1104" t="s">
        <v>9174</v>
      </c>
      <c r="L1104" t="s">
        <v>9175</v>
      </c>
      <c r="M1104" t="s">
        <v>9176</v>
      </c>
      <c r="O1104" t="s">
        <v>9177</v>
      </c>
    </row>
    <row r="1105" spans="1:15">
      <c r="A1105" t="s">
        <v>9178</v>
      </c>
      <c r="B1105">
        <v>3.02568962396449E-2</v>
      </c>
      <c r="C1105">
        <v>7.0635464315535401</v>
      </c>
      <c r="D1105">
        <v>7.3748564667874303</v>
      </c>
      <c r="E1105">
        <v>7.2792155629774502</v>
      </c>
      <c r="F1105">
        <v>7.2494034926792699</v>
      </c>
      <c r="G1105">
        <v>7.2151237712459997</v>
      </c>
      <c r="H1105" t="s">
        <v>9179</v>
      </c>
      <c r="I1105" t="s">
        <v>9180</v>
      </c>
      <c r="J1105" t="s">
        <v>9181</v>
      </c>
      <c r="K1105" t="s">
        <v>9182</v>
      </c>
      <c r="L1105" t="s">
        <v>9183</v>
      </c>
      <c r="M1105" t="s">
        <v>9184</v>
      </c>
      <c r="N1105" t="s">
        <v>9185</v>
      </c>
      <c r="O1105" t="s">
        <v>9186</v>
      </c>
    </row>
    <row r="1106" spans="1:15">
      <c r="A1106" t="s">
        <v>9187</v>
      </c>
      <c r="B1106">
        <v>3.0529771674057099E-2</v>
      </c>
      <c r="C1106">
        <v>7.2236483120111998</v>
      </c>
      <c r="D1106">
        <v>7.1121287062655698</v>
      </c>
      <c r="E1106">
        <v>7.2853908769905003</v>
      </c>
      <c r="F1106">
        <v>7.24308764145339</v>
      </c>
      <c r="G1106">
        <v>7.1803512720365603</v>
      </c>
      <c r="H1106" t="s">
        <v>9188</v>
      </c>
      <c r="I1106" t="s">
        <v>9189</v>
      </c>
      <c r="J1106" t="s">
        <v>9190</v>
      </c>
      <c r="K1106" t="s">
        <v>9191</v>
      </c>
      <c r="L1106" t="s">
        <v>9192</v>
      </c>
      <c r="M1106" t="s">
        <v>9193</v>
      </c>
      <c r="O1106" t="s">
        <v>9194</v>
      </c>
    </row>
    <row r="1107" spans="1:15">
      <c r="A1107" t="s">
        <v>9195</v>
      </c>
      <c r="B1107">
        <v>3.0589748008445099E-2</v>
      </c>
      <c r="C1107">
        <v>6.9640237306052297</v>
      </c>
      <c r="D1107">
        <v>7.0071450239640702</v>
      </c>
      <c r="E1107">
        <v>7.0274166174099202</v>
      </c>
      <c r="F1107">
        <v>7.0032000411566502</v>
      </c>
      <c r="G1107">
        <v>6.8080486461636101</v>
      </c>
      <c r="H1107" t="s">
        <v>9196</v>
      </c>
      <c r="I1107" t="s">
        <v>9197</v>
      </c>
      <c r="J1107" t="s">
        <v>9198</v>
      </c>
      <c r="K1107" t="s">
        <v>9199</v>
      </c>
      <c r="L1107" t="s">
        <v>9200</v>
      </c>
      <c r="M1107" t="s">
        <v>9201</v>
      </c>
      <c r="O1107" t="s">
        <v>9202</v>
      </c>
    </row>
    <row r="1108" spans="1:15">
      <c r="A1108" t="s">
        <v>9203</v>
      </c>
      <c r="B1108">
        <v>3.07095580228159E-2</v>
      </c>
      <c r="C1108">
        <v>6.2705083100496601</v>
      </c>
      <c r="D1108">
        <v>6.3729008159093796</v>
      </c>
      <c r="E1108">
        <v>6.2841257734680598</v>
      </c>
      <c r="F1108">
        <v>6.1782253992454796</v>
      </c>
      <c r="G1108">
        <v>5.9756696937738596</v>
      </c>
      <c r="H1108" t="s">
        <v>9204</v>
      </c>
      <c r="I1108" t="s">
        <v>9205</v>
      </c>
      <c r="J1108" t="s">
        <v>9206</v>
      </c>
      <c r="K1108" t="s">
        <v>9207</v>
      </c>
      <c r="L1108" t="s">
        <v>9208</v>
      </c>
      <c r="M1108" t="s">
        <v>9209</v>
      </c>
      <c r="O1108" t="s">
        <v>9210</v>
      </c>
    </row>
    <row r="1109" spans="1:15">
      <c r="A1109" t="s">
        <v>9211</v>
      </c>
      <c r="B1109">
        <v>3.0978950519350099E-2</v>
      </c>
      <c r="C1109">
        <v>7.8432256850955699</v>
      </c>
      <c r="D1109">
        <v>7.5441294549031497</v>
      </c>
      <c r="E1109">
        <v>7.49097381652164</v>
      </c>
      <c r="F1109">
        <v>7.7995449772710703</v>
      </c>
      <c r="G1109">
        <v>7.5900705056363398</v>
      </c>
      <c r="H1109" t="s">
        <v>9212</v>
      </c>
      <c r="I1109" t="s">
        <v>9213</v>
      </c>
      <c r="J1109" t="s">
        <v>9214</v>
      </c>
      <c r="K1109" t="s">
        <v>9215</v>
      </c>
      <c r="L1109" t="s">
        <v>9216</v>
      </c>
      <c r="M1109" t="s">
        <v>9217</v>
      </c>
      <c r="N1109" t="s">
        <v>9218</v>
      </c>
      <c r="O1109" t="s">
        <v>9219</v>
      </c>
    </row>
    <row r="1110" spans="1:15">
      <c r="A1110" t="s">
        <v>9220</v>
      </c>
      <c r="B1110">
        <v>3.12239951808682E-2</v>
      </c>
      <c r="C1110">
        <v>6.3242925386654703</v>
      </c>
      <c r="D1110">
        <v>6.2712138398448403</v>
      </c>
      <c r="E1110">
        <v>6.3507789005457802</v>
      </c>
      <c r="F1110">
        <v>6.2059489319898899</v>
      </c>
      <c r="G1110">
        <v>6.3466346392880704</v>
      </c>
      <c r="H1110" t="s">
        <v>9221</v>
      </c>
      <c r="I1110" t="s">
        <v>9222</v>
      </c>
      <c r="J1110" t="s">
        <v>9223</v>
      </c>
      <c r="K1110" t="s">
        <v>9224</v>
      </c>
      <c r="L1110" t="s">
        <v>9225</v>
      </c>
      <c r="M1110" t="s">
        <v>9226</v>
      </c>
      <c r="O1110" t="s">
        <v>9227</v>
      </c>
    </row>
    <row r="1111" spans="1:15">
      <c r="A1111" t="s">
        <v>9228</v>
      </c>
      <c r="B1111">
        <v>3.1372791531941599E-2</v>
      </c>
      <c r="C1111">
        <v>6.3036928482842303</v>
      </c>
      <c r="D1111">
        <v>6.3120592857222997</v>
      </c>
      <c r="E1111">
        <v>6.4458459490482802</v>
      </c>
      <c r="F1111">
        <v>6.47089273553736</v>
      </c>
      <c r="G1111">
        <v>6.5688913768086099</v>
      </c>
      <c r="H1111" t="s">
        <v>9229</v>
      </c>
      <c r="I1111" t="s">
        <v>9230</v>
      </c>
      <c r="J1111" t="s">
        <v>9231</v>
      </c>
      <c r="K1111" t="s">
        <v>9232</v>
      </c>
      <c r="L1111" t="s">
        <v>9233</v>
      </c>
      <c r="M1111" t="s">
        <v>9234</v>
      </c>
      <c r="O1111" t="s">
        <v>9235</v>
      </c>
    </row>
    <row r="1112" spans="1:15">
      <c r="A1112" t="s">
        <v>9236</v>
      </c>
      <c r="B1112">
        <v>3.1432942245016499E-2</v>
      </c>
      <c r="C1112">
        <v>6.42672416565979</v>
      </c>
      <c r="D1112">
        <v>6.4571805537567997</v>
      </c>
      <c r="E1112">
        <v>6.33897503762224</v>
      </c>
      <c r="F1112">
        <v>6.5596629532461499</v>
      </c>
      <c r="G1112">
        <v>6.4474766734760403</v>
      </c>
      <c r="H1112" t="s">
        <v>9237</v>
      </c>
      <c r="I1112" t="s">
        <v>9238</v>
      </c>
      <c r="J1112" t="s">
        <v>9239</v>
      </c>
      <c r="K1112" t="s">
        <v>9240</v>
      </c>
      <c r="L1112" t="s">
        <v>9241</v>
      </c>
      <c r="M1112" t="s">
        <v>9242</v>
      </c>
      <c r="O1112" t="s">
        <v>9243</v>
      </c>
    </row>
    <row r="1113" spans="1:15">
      <c r="A1113" t="s">
        <v>9244</v>
      </c>
      <c r="B1113">
        <v>3.1674975294296803E-2</v>
      </c>
      <c r="C1113">
        <v>7.1985149085658398</v>
      </c>
      <c r="D1113">
        <v>7.4383766478422597</v>
      </c>
      <c r="E1113">
        <v>7.3089620585889099</v>
      </c>
      <c r="F1113">
        <v>7.1773318327721203</v>
      </c>
      <c r="G1113">
        <v>7.3271511401248697</v>
      </c>
      <c r="H1113" t="s">
        <v>9245</v>
      </c>
      <c r="I1113" t="s">
        <v>9246</v>
      </c>
      <c r="J1113" t="s">
        <v>9247</v>
      </c>
      <c r="K1113" t="s">
        <v>9248</v>
      </c>
      <c r="L1113" t="s">
        <v>9249</v>
      </c>
      <c r="M1113" t="s">
        <v>9250</v>
      </c>
      <c r="O1113" t="s">
        <v>9251</v>
      </c>
    </row>
    <row r="1114" spans="1:15">
      <c r="A1114" t="s">
        <v>9252</v>
      </c>
      <c r="B1114">
        <v>3.1674975294296803E-2</v>
      </c>
      <c r="C1114">
        <v>6.9437222340968798</v>
      </c>
      <c r="D1114">
        <v>6.9546094263887701</v>
      </c>
      <c r="E1114">
        <v>7.0404642610490598</v>
      </c>
      <c r="F1114">
        <v>7.0358919306754704</v>
      </c>
      <c r="G1114">
        <v>7.0121628889145802</v>
      </c>
      <c r="H1114" t="s">
        <v>9253</v>
      </c>
      <c r="I1114" t="s">
        <v>9254</v>
      </c>
      <c r="J1114" t="s">
        <v>9255</v>
      </c>
      <c r="K1114" t="s">
        <v>9256</v>
      </c>
      <c r="L1114" t="s">
        <v>9257</v>
      </c>
      <c r="M1114" t="s">
        <v>9258</v>
      </c>
      <c r="O1114" t="s">
        <v>9259</v>
      </c>
    </row>
    <row r="1115" spans="1:15">
      <c r="A1115" t="s">
        <v>9260</v>
      </c>
      <c r="B1115">
        <v>3.1707009546916701E-2</v>
      </c>
      <c r="C1115">
        <v>6.5257120117360499</v>
      </c>
      <c r="D1115">
        <v>6.3458699677149699</v>
      </c>
      <c r="E1115">
        <v>6.2689433196563096</v>
      </c>
      <c r="F1115">
        <v>6.4444025048998697</v>
      </c>
      <c r="G1115">
        <v>6.5666160107146103</v>
      </c>
      <c r="H1115" t="s">
        <v>9261</v>
      </c>
      <c r="I1115" t="s">
        <v>9262</v>
      </c>
      <c r="J1115" t="s">
        <v>9263</v>
      </c>
      <c r="K1115" t="s">
        <v>9264</v>
      </c>
      <c r="L1115" t="s">
        <v>9265</v>
      </c>
      <c r="M1115" t="s">
        <v>9266</v>
      </c>
      <c r="O1115" t="s">
        <v>9267</v>
      </c>
    </row>
    <row r="1116" spans="1:15">
      <c r="A1116" t="s">
        <v>9268</v>
      </c>
      <c r="B1116">
        <v>3.1800264141634303E-2</v>
      </c>
      <c r="C1116">
        <v>7.4649330973585801</v>
      </c>
      <c r="D1116">
        <v>7.4446216127297404</v>
      </c>
      <c r="E1116">
        <v>7.3323821514879404</v>
      </c>
      <c r="F1116">
        <v>7.2327806308726901</v>
      </c>
      <c r="G1116">
        <v>7.45248853835795</v>
      </c>
      <c r="H1116" t="s">
        <v>9269</v>
      </c>
      <c r="I1116" t="s">
        <v>9270</v>
      </c>
      <c r="J1116" t="s">
        <v>9271</v>
      </c>
      <c r="K1116" t="s">
        <v>9272</v>
      </c>
      <c r="L1116" t="s">
        <v>9273</v>
      </c>
      <c r="M1116" t="s">
        <v>9274</v>
      </c>
      <c r="N1116" t="s">
        <v>136</v>
      </c>
      <c r="O1116" t="s">
        <v>9275</v>
      </c>
    </row>
    <row r="1117" spans="1:15">
      <c r="A1117" t="s">
        <v>9276</v>
      </c>
      <c r="B1117">
        <v>3.18225146176336E-2</v>
      </c>
      <c r="C1117">
        <v>6.6478401891456897</v>
      </c>
      <c r="D1117">
        <v>6.6115170344245104</v>
      </c>
      <c r="E1117">
        <v>6.7051068066129202</v>
      </c>
      <c r="F1117">
        <v>6.6533247829963598</v>
      </c>
      <c r="G1117">
        <v>6.7039789840176596</v>
      </c>
      <c r="H1117" t="s">
        <v>9277</v>
      </c>
      <c r="I1117" t="s">
        <v>9278</v>
      </c>
      <c r="J1117" t="s">
        <v>9279</v>
      </c>
      <c r="K1117" t="s">
        <v>9280</v>
      </c>
      <c r="L1117" t="s">
        <v>9281</v>
      </c>
      <c r="M1117" t="s">
        <v>9282</v>
      </c>
      <c r="O1117" t="s">
        <v>9283</v>
      </c>
    </row>
    <row r="1118" spans="1:15">
      <c r="A1118" t="s">
        <v>9284</v>
      </c>
      <c r="B1118">
        <v>3.18384081488206E-2</v>
      </c>
      <c r="C1118">
        <v>6.1029212615217698</v>
      </c>
      <c r="D1118">
        <v>6.1470611110531097</v>
      </c>
      <c r="E1118">
        <v>6.0204623210289201</v>
      </c>
      <c r="F1118">
        <v>6.1048581004033604</v>
      </c>
      <c r="G1118">
        <v>6.2298479340841801</v>
      </c>
      <c r="H1118" t="s">
        <v>9285</v>
      </c>
      <c r="I1118" t="s">
        <v>9286</v>
      </c>
      <c r="J1118" t="s">
        <v>9287</v>
      </c>
      <c r="K1118" t="s">
        <v>9288</v>
      </c>
      <c r="L1118" t="s">
        <v>9289</v>
      </c>
      <c r="M1118" t="s">
        <v>9290</v>
      </c>
      <c r="O1118" t="s">
        <v>9291</v>
      </c>
    </row>
    <row r="1119" spans="1:15">
      <c r="A1119" t="s">
        <v>9292</v>
      </c>
      <c r="B1119">
        <v>3.1935617358376897E-2</v>
      </c>
      <c r="C1119">
        <v>6.9814008422979201</v>
      </c>
      <c r="D1119">
        <v>7.0954804930648603</v>
      </c>
      <c r="E1119">
        <v>7.0676331758590996</v>
      </c>
      <c r="F1119">
        <v>6.7943243596654197</v>
      </c>
      <c r="G1119">
        <v>6.8389635205012702</v>
      </c>
      <c r="H1119" t="s">
        <v>9293</v>
      </c>
      <c r="I1119" t="s">
        <v>9294</v>
      </c>
      <c r="J1119" t="s">
        <v>9295</v>
      </c>
      <c r="K1119" t="s">
        <v>9296</v>
      </c>
      <c r="L1119" t="s">
        <v>9297</v>
      </c>
      <c r="M1119" t="s">
        <v>9298</v>
      </c>
      <c r="O1119" t="s">
        <v>9299</v>
      </c>
    </row>
    <row r="1120" spans="1:15">
      <c r="A1120" t="s">
        <v>9300</v>
      </c>
      <c r="B1120">
        <v>3.21849950957631E-2</v>
      </c>
      <c r="C1120">
        <v>7.8516412446057302</v>
      </c>
      <c r="D1120">
        <v>7.96200662245153</v>
      </c>
      <c r="E1120">
        <v>8.0582620518960404</v>
      </c>
      <c r="F1120">
        <v>7.99062668396913</v>
      </c>
      <c r="G1120">
        <v>7.8886621563660002</v>
      </c>
      <c r="H1120" t="s">
        <v>9301</v>
      </c>
      <c r="I1120" t="s">
        <v>9302</v>
      </c>
      <c r="J1120" t="s">
        <v>9303</v>
      </c>
      <c r="K1120" t="s">
        <v>9304</v>
      </c>
      <c r="L1120" t="s">
        <v>9305</v>
      </c>
      <c r="M1120" t="s">
        <v>9306</v>
      </c>
      <c r="O1120" t="s">
        <v>9307</v>
      </c>
    </row>
    <row r="1121" spans="1:15">
      <c r="A1121" t="s">
        <v>9308</v>
      </c>
      <c r="B1121">
        <v>3.2253721166720303E-2</v>
      </c>
      <c r="C1121">
        <v>7.6511047765662799</v>
      </c>
      <c r="D1121">
        <v>7.5621396265281202</v>
      </c>
      <c r="E1121">
        <v>7.4516095783285703</v>
      </c>
      <c r="F1121">
        <v>7.4738171244922196</v>
      </c>
      <c r="G1121">
        <v>7.571892410437</v>
      </c>
      <c r="H1121" t="s">
        <v>9309</v>
      </c>
      <c r="I1121" t="s">
        <v>9310</v>
      </c>
      <c r="J1121" t="s">
        <v>9311</v>
      </c>
      <c r="K1121" t="s">
        <v>9312</v>
      </c>
      <c r="L1121" t="s">
        <v>9313</v>
      </c>
      <c r="M1121" t="s">
        <v>9314</v>
      </c>
      <c r="O1121" t="s">
        <v>9315</v>
      </c>
    </row>
    <row r="1122" spans="1:15">
      <c r="A1122" t="s">
        <v>9316</v>
      </c>
      <c r="B1122">
        <v>3.2307556085609798E-2</v>
      </c>
      <c r="C1122">
        <v>7.8993489104808097</v>
      </c>
      <c r="D1122">
        <v>7.8070876562747999</v>
      </c>
      <c r="E1122">
        <v>7.8841369531497003</v>
      </c>
      <c r="F1122">
        <v>7.8572972958553802</v>
      </c>
      <c r="G1122">
        <v>7.7937196464530896</v>
      </c>
      <c r="H1122" t="s">
        <v>9317</v>
      </c>
      <c r="I1122" t="s">
        <v>9318</v>
      </c>
      <c r="J1122" t="s">
        <v>9319</v>
      </c>
      <c r="K1122" t="s">
        <v>9320</v>
      </c>
      <c r="O1122" t="s">
        <v>9321</v>
      </c>
    </row>
    <row r="1123" spans="1:15">
      <c r="A1123" t="s">
        <v>9322</v>
      </c>
      <c r="B1123">
        <v>3.28201035629039E-2</v>
      </c>
      <c r="C1123">
        <v>6.9873061838841997</v>
      </c>
      <c r="D1123">
        <v>6.9921693032329504</v>
      </c>
      <c r="E1123">
        <v>6.9823230574191504</v>
      </c>
      <c r="F1123">
        <v>6.8579333558705304</v>
      </c>
      <c r="G1123">
        <v>6.8909613789720003</v>
      </c>
      <c r="H1123" t="s">
        <v>9323</v>
      </c>
      <c r="I1123" t="s">
        <v>9324</v>
      </c>
      <c r="J1123" t="s">
        <v>9325</v>
      </c>
      <c r="K1123" t="s">
        <v>9326</v>
      </c>
      <c r="L1123" t="s">
        <v>9327</v>
      </c>
      <c r="M1123" t="s">
        <v>9328</v>
      </c>
      <c r="O1123" t="s">
        <v>9329</v>
      </c>
    </row>
    <row r="1124" spans="1:15">
      <c r="A1124" t="s">
        <v>9330</v>
      </c>
      <c r="B1124">
        <v>3.28201035629039E-2</v>
      </c>
      <c r="C1124">
        <v>7.3317502129272603</v>
      </c>
      <c r="D1124">
        <v>7.3957314998273</v>
      </c>
      <c r="E1124">
        <v>7.4671542186925501</v>
      </c>
      <c r="F1124">
        <v>7.4049692683419899</v>
      </c>
      <c r="G1124">
        <v>7.6760601063535701</v>
      </c>
      <c r="H1124" t="s">
        <v>9331</v>
      </c>
      <c r="I1124" t="s">
        <v>9332</v>
      </c>
      <c r="J1124" t="s">
        <v>9333</v>
      </c>
      <c r="K1124" t="s">
        <v>9334</v>
      </c>
      <c r="L1124" t="s">
        <v>9335</v>
      </c>
      <c r="M1124" t="s">
        <v>9336</v>
      </c>
      <c r="O1124" t="s">
        <v>9337</v>
      </c>
    </row>
    <row r="1125" spans="1:15">
      <c r="A1125" t="s">
        <v>9338</v>
      </c>
      <c r="B1125">
        <v>3.3038538720991398E-2</v>
      </c>
      <c r="C1125">
        <v>7.0666614205804796</v>
      </c>
      <c r="D1125">
        <v>6.9715844542943302</v>
      </c>
      <c r="E1125">
        <v>7.1125373179443399</v>
      </c>
      <c r="F1125">
        <v>7.0559252669649499</v>
      </c>
      <c r="G1125">
        <v>6.9354830907005498</v>
      </c>
      <c r="H1125" t="s">
        <v>9339</v>
      </c>
      <c r="I1125" t="s">
        <v>9340</v>
      </c>
      <c r="J1125" t="s">
        <v>9341</v>
      </c>
      <c r="K1125" t="s">
        <v>9342</v>
      </c>
      <c r="L1125" t="s">
        <v>9343</v>
      </c>
      <c r="M1125" t="s">
        <v>9344</v>
      </c>
      <c r="N1125" t="s">
        <v>1169</v>
      </c>
      <c r="O1125" t="s">
        <v>9345</v>
      </c>
    </row>
    <row r="1126" spans="1:15">
      <c r="A1126" t="s">
        <v>9346</v>
      </c>
      <c r="B1126">
        <v>3.3038538720991398E-2</v>
      </c>
      <c r="C1126">
        <v>6.9645679262145004</v>
      </c>
      <c r="D1126">
        <v>6.8642460150332099</v>
      </c>
      <c r="E1126">
        <v>6.7458920527014303</v>
      </c>
      <c r="F1126">
        <v>6.8479188831638904</v>
      </c>
      <c r="G1126">
        <v>6.8087409090881703</v>
      </c>
      <c r="H1126" t="s">
        <v>9347</v>
      </c>
      <c r="I1126" t="s">
        <v>9348</v>
      </c>
      <c r="J1126" t="s">
        <v>9349</v>
      </c>
      <c r="K1126" t="s">
        <v>9350</v>
      </c>
      <c r="L1126" t="s">
        <v>9351</v>
      </c>
      <c r="M1126" t="s">
        <v>9352</v>
      </c>
      <c r="O1126" t="s">
        <v>9353</v>
      </c>
    </row>
    <row r="1127" spans="1:15">
      <c r="A1127" t="s">
        <v>9354</v>
      </c>
      <c r="B1127">
        <v>3.3180403385196802E-2</v>
      </c>
      <c r="C1127">
        <v>7.3874706116454396</v>
      </c>
      <c r="D1127">
        <v>7.2575115503106904</v>
      </c>
      <c r="E1127">
        <v>7.1303240052134003</v>
      </c>
      <c r="F1127">
        <v>7.3604047717774499</v>
      </c>
      <c r="G1127">
        <v>7.3539505403448899</v>
      </c>
      <c r="H1127" t="s">
        <v>9355</v>
      </c>
      <c r="I1127" t="s">
        <v>9356</v>
      </c>
      <c r="J1127" t="s">
        <v>9357</v>
      </c>
      <c r="K1127" t="s">
        <v>9358</v>
      </c>
      <c r="L1127" t="s">
        <v>9359</v>
      </c>
      <c r="M1127" t="s">
        <v>9360</v>
      </c>
      <c r="N1127" t="s">
        <v>9361</v>
      </c>
      <c r="O1127" t="s">
        <v>9362</v>
      </c>
    </row>
    <row r="1128" spans="1:15">
      <c r="A1128" t="s">
        <v>9363</v>
      </c>
      <c r="B1128">
        <v>3.3221097010422501E-2</v>
      </c>
      <c r="C1128">
        <v>6.5701918539332196</v>
      </c>
      <c r="D1128">
        <v>6.4407359174467498</v>
      </c>
      <c r="E1128">
        <v>6.6902014991930203</v>
      </c>
      <c r="F1128">
        <v>6.5353770807546798</v>
      </c>
      <c r="G1128">
        <v>6.3884109330196903</v>
      </c>
      <c r="H1128" t="s">
        <v>9364</v>
      </c>
      <c r="I1128" t="s">
        <v>9365</v>
      </c>
      <c r="J1128" t="s">
        <v>9366</v>
      </c>
      <c r="K1128" t="s">
        <v>9367</v>
      </c>
      <c r="L1128" t="s">
        <v>9368</v>
      </c>
      <c r="M1128" t="s">
        <v>9369</v>
      </c>
      <c r="O1128" t="s">
        <v>9370</v>
      </c>
    </row>
    <row r="1129" spans="1:15">
      <c r="A1129" t="s">
        <v>9371</v>
      </c>
      <c r="B1129">
        <v>3.3755089482535097E-2</v>
      </c>
      <c r="C1129">
        <v>7.5651425048371896</v>
      </c>
      <c r="D1129">
        <v>7.5006933771799504</v>
      </c>
      <c r="E1129">
        <v>7.5587448463691702</v>
      </c>
      <c r="F1129">
        <v>7.4770745159903296</v>
      </c>
      <c r="G1129">
        <v>7.4380346149257903</v>
      </c>
      <c r="H1129" t="s">
        <v>9372</v>
      </c>
      <c r="I1129" t="s">
        <v>9373</v>
      </c>
      <c r="J1129" t="s">
        <v>9374</v>
      </c>
      <c r="K1129" t="s">
        <v>9375</v>
      </c>
      <c r="L1129" t="s">
        <v>9376</v>
      </c>
      <c r="M1129" t="s">
        <v>9377</v>
      </c>
      <c r="N1129" t="s">
        <v>9378</v>
      </c>
      <c r="O1129" t="s">
        <v>9379</v>
      </c>
    </row>
    <row r="1130" spans="1:15">
      <c r="A1130" t="s">
        <v>9380</v>
      </c>
      <c r="B1130">
        <v>3.43837360620678E-2</v>
      </c>
      <c r="C1130">
        <v>6.8527540769690702</v>
      </c>
      <c r="D1130">
        <v>7.0829833768262898</v>
      </c>
      <c r="E1130">
        <v>7.0467239860322897</v>
      </c>
      <c r="F1130">
        <v>6.6635138251944603</v>
      </c>
      <c r="G1130">
        <v>6.8947973545638996</v>
      </c>
      <c r="H1130" t="s">
        <v>9381</v>
      </c>
      <c r="I1130" t="s">
        <v>9382</v>
      </c>
      <c r="J1130" t="s">
        <v>9383</v>
      </c>
      <c r="K1130" t="s">
        <v>9384</v>
      </c>
      <c r="L1130" t="s">
        <v>9385</v>
      </c>
      <c r="M1130" t="s">
        <v>9386</v>
      </c>
      <c r="N1130" t="s">
        <v>7618</v>
      </c>
      <c r="O1130" t="s">
        <v>9387</v>
      </c>
    </row>
    <row r="1131" spans="1:15">
      <c r="A1131" t="s">
        <v>9388</v>
      </c>
      <c r="B1131">
        <v>3.4914685660321798E-2</v>
      </c>
      <c r="C1131">
        <v>6.8142917550998598</v>
      </c>
      <c r="D1131">
        <v>6.4958877799458401</v>
      </c>
      <c r="E1131">
        <v>6.6267961581758801</v>
      </c>
      <c r="F1131">
        <v>6.7582125601990999</v>
      </c>
      <c r="G1131">
        <v>6.4828382465398899</v>
      </c>
      <c r="H1131" t="s">
        <v>9389</v>
      </c>
      <c r="I1131" t="s">
        <v>9390</v>
      </c>
      <c r="J1131" t="s">
        <v>9391</v>
      </c>
      <c r="K1131" t="s">
        <v>9392</v>
      </c>
      <c r="L1131" t="s">
        <v>9393</v>
      </c>
      <c r="M1131" t="s">
        <v>9394</v>
      </c>
      <c r="O1131" t="s">
        <v>9395</v>
      </c>
    </row>
    <row r="1132" spans="1:15">
      <c r="A1132" t="s">
        <v>9396</v>
      </c>
      <c r="B1132">
        <v>3.49173990253464E-2</v>
      </c>
      <c r="C1132">
        <v>6.6475494509757604</v>
      </c>
      <c r="D1132">
        <v>6.78324075321739</v>
      </c>
      <c r="E1132">
        <v>6.6116324218084204</v>
      </c>
      <c r="F1132">
        <v>6.7664308662600101</v>
      </c>
      <c r="G1132">
        <v>6.6882181790399997</v>
      </c>
      <c r="H1132" t="s">
        <v>9397</v>
      </c>
      <c r="I1132" t="s">
        <v>9398</v>
      </c>
      <c r="J1132" t="s">
        <v>9399</v>
      </c>
      <c r="K1132" t="s">
        <v>9400</v>
      </c>
      <c r="L1132" t="s">
        <v>9401</v>
      </c>
      <c r="M1132" t="s">
        <v>9402</v>
      </c>
      <c r="N1132" t="s">
        <v>1323</v>
      </c>
      <c r="O1132" t="s">
        <v>9403</v>
      </c>
    </row>
    <row r="1133" spans="1:15">
      <c r="A1133" t="s">
        <v>9404</v>
      </c>
      <c r="B1133">
        <v>3.5542204496494201E-2</v>
      </c>
      <c r="C1133">
        <v>7.1339564445096899</v>
      </c>
      <c r="D1133">
        <v>7.2599460635732003</v>
      </c>
      <c r="E1133">
        <v>7.2242788544911498</v>
      </c>
      <c r="F1133">
        <v>7.1391551250572203</v>
      </c>
      <c r="G1133">
        <v>7.0620683684999399</v>
      </c>
      <c r="H1133" t="s">
        <v>9405</v>
      </c>
      <c r="I1133" t="s">
        <v>9406</v>
      </c>
      <c r="J1133" t="s">
        <v>9407</v>
      </c>
      <c r="K1133" t="s">
        <v>9408</v>
      </c>
      <c r="L1133" t="s">
        <v>9409</v>
      </c>
      <c r="M1133" t="s">
        <v>9410</v>
      </c>
      <c r="O1133" t="s">
        <v>9411</v>
      </c>
    </row>
    <row r="1134" spans="1:15">
      <c r="A1134" t="s">
        <v>9412</v>
      </c>
      <c r="B1134">
        <v>3.5744483771466398E-2</v>
      </c>
      <c r="C1134">
        <v>6.8497180980289896</v>
      </c>
      <c r="D1134">
        <v>7.10122232596287</v>
      </c>
      <c r="E1134">
        <v>7.0662801203743397</v>
      </c>
      <c r="F1134">
        <v>7.2745652333825603</v>
      </c>
      <c r="G1134">
        <v>7.0445647449168902</v>
      </c>
      <c r="H1134" t="s">
        <v>9413</v>
      </c>
      <c r="I1134" t="s">
        <v>9414</v>
      </c>
      <c r="J1134" t="s">
        <v>9415</v>
      </c>
      <c r="K1134" t="s">
        <v>9416</v>
      </c>
      <c r="L1134" t="s">
        <v>9417</v>
      </c>
      <c r="M1134" t="s">
        <v>9418</v>
      </c>
      <c r="O1134" t="s">
        <v>9419</v>
      </c>
    </row>
    <row r="1135" spans="1:15">
      <c r="A1135" t="s">
        <v>9420</v>
      </c>
      <c r="B1135">
        <v>3.5765398495372101E-2</v>
      </c>
      <c r="C1135">
        <v>8.1542871793921794</v>
      </c>
      <c r="D1135">
        <v>8.0149813511754502</v>
      </c>
      <c r="E1135">
        <v>7.9343730027411903</v>
      </c>
      <c r="F1135">
        <v>8.2227475874585991</v>
      </c>
      <c r="G1135">
        <v>8.0212315004668504</v>
      </c>
      <c r="H1135" t="s">
        <v>9421</v>
      </c>
      <c r="I1135" t="s">
        <v>9422</v>
      </c>
      <c r="J1135" t="s">
        <v>9423</v>
      </c>
      <c r="K1135" t="s">
        <v>9424</v>
      </c>
      <c r="L1135" t="s">
        <v>9425</v>
      </c>
      <c r="M1135" t="s">
        <v>9426</v>
      </c>
      <c r="N1135" t="s">
        <v>7163</v>
      </c>
      <c r="O1135" t="s">
        <v>9427</v>
      </c>
    </row>
    <row r="1136" spans="1:15">
      <c r="A1136" t="s">
        <v>9428</v>
      </c>
      <c r="B1136">
        <v>3.59194950880884E-2</v>
      </c>
      <c r="C1136">
        <v>7.04694518278278</v>
      </c>
      <c r="D1136">
        <v>6.9409415991054901</v>
      </c>
      <c r="E1136">
        <v>6.78490815581611</v>
      </c>
      <c r="F1136">
        <v>6.9255300795972801</v>
      </c>
      <c r="G1136">
        <v>7.0408746825462698</v>
      </c>
      <c r="H1136" t="s">
        <v>9429</v>
      </c>
      <c r="I1136" t="s">
        <v>9430</v>
      </c>
      <c r="J1136" t="s">
        <v>9431</v>
      </c>
      <c r="K1136" t="s">
        <v>9432</v>
      </c>
      <c r="L1136" t="s">
        <v>9433</v>
      </c>
      <c r="M1136" t="s">
        <v>9434</v>
      </c>
      <c r="N1136" t="s">
        <v>9435</v>
      </c>
      <c r="O1136" t="s">
        <v>9436</v>
      </c>
    </row>
    <row r="1137" spans="1:15">
      <c r="A1137" t="s">
        <v>9437</v>
      </c>
      <c r="B1137">
        <v>3.60415379954191E-2</v>
      </c>
      <c r="C1137">
        <v>6.90410715518213</v>
      </c>
      <c r="D1137">
        <v>6.7701865951041196</v>
      </c>
      <c r="E1137">
        <v>6.2671383911577498</v>
      </c>
      <c r="F1137">
        <v>6.7334493181334301</v>
      </c>
      <c r="G1137">
        <v>6.7632202247539297</v>
      </c>
      <c r="H1137" t="s">
        <v>9438</v>
      </c>
      <c r="I1137" t="s">
        <v>9439</v>
      </c>
      <c r="J1137" t="s">
        <v>9440</v>
      </c>
      <c r="K1137" t="s">
        <v>9441</v>
      </c>
      <c r="L1137" t="s">
        <v>9442</v>
      </c>
      <c r="M1137" t="s">
        <v>9443</v>
      </c>
      <c r="N1137" t="s">
        <v>3475</v>
      </c>
      <c r="O1137" t="s">
        <v>9444</v>
      </c>
    </row>
    <row r="1138" spans="1:15">
      <c r="A1138" t="s">
        <v>9445</v>
      </c>
      <c r="B1138">
        <v>3.6370257939674799E-2</v>
      </c>
      <c r="C1138">
        <v>6.4234831586633803</v>
      </c>
      <c r="D1138">
        <v>6.6668455704069096</v>
      </c>
      <c r="E1138">
        <v>6.5285069382410699</v>
      </c>
      <c r="F1138">
        <v>6.4421983771917297</v>
      </c>
      <c r="G1138">
        <v>6.42900281828957</v>
      </c>
      <c r="H1138" t="s">
        <v>9446</v>
      </c>
      <c r="I1138" t="s">
        <v>9447</v>
      </c>
      <c r="J1138" t="s">
        <v>9448</v>
      </c>
      <c r="K1138" t="s">
        <v>9449</v>
      </c>
      <c r="O1138" t="s">
        <v>9450</v>
      </c>
    </row>
    <row r="1139" spans="1:15">
      <c r="A1139" t="s">
        <v>9451</v>
      </c>
      <c r="B1139">
        <v>3.6859185366620403E-2</v>
      </c>
      <c r="C1139">
        <v>6.7158048008087601</v>
      </c>
      <c r="D1139">
        <v>6.7952946768636604</v>
      </c>
      <c r="E1139">
        <v>6.8161783591290099</v>
      </c>
      <c r="F1139">
        <v>6.9418780206486597</v>
      </c>
      <c r="G1139">
        <v>6.7629417828322103</v>
      </c>
      <c r="H1139" t="s">
        <v>9452</v>
      </c>
      <c r="I1139" t="s">
        <v>9453</v>
      </c>
      <c r="J1139" t="s">
        <v>9454</v>
      </c>
      <c r="K1139" t="s">
        <v>9455</v>
      </c>
      <c r="L1139" t="s">
        <v>9456</v>
      </c>
      <c r="M1139" t="s">
        <v>9457</v>
      </c>
      <c r="N1139" t="s">
        <v>9458</v>
      </c>
      <c r="O1139" t="s">
        <v>9459</v>
      </c>
    </row>
    <row r="1140" spans="1:15">
      <c r="A1140" t="s">
        <v>9460</v>
      </c>
      <c r="B1140">
        <v>3.7184163587630402E-2</v>
      </c>
      <c r="C1140">
        <v>7.7391511283819803</v>
      </c>
      <c r="D1140">
        <v>7.7532799312016198</v>
      </c>
      <c r="E1140">
        <v>7.7869269098474998</v>
      </c>
      <c r="F1140">
        <v>7.7493855794798101</v>
      </c>
      <c r="G1140">
        <v>7.8647611675672504</v>
      </c>
      <c r="H1140" t="s">
        <v>9461</v>
      </c>
      <c r="I1140" t="s">
        <v>9462</v>
      </c>
      <c r="J1140" t="s">
        <v>9463</v>
      </c>
      <c r="K1140" t="s">
        <v>9464</v>
      </c>
      <c r="L1140" t="s">
        <v>9465</v>
      </c>
      <c r="M1140" t="s">
        <v>9466</v>
      </c>
      <c r="N1140" t="s">
        <v>9467</v>
      </c>
      <c r="O1140" t="s">
        <v>9468</v>
      </c>
    </row>
    <row r="1141" spans="1:15">
      <c r="A1141" t="s">
        <v>9469</v>
      </c>
      <c r="B1141">
        <v>3.7355386278073797E-2</v>
      </c>
      <c r="C1141">
        <v>7.1633827067370603</v>
      </c>
      <c r="D1141">
        <v>7.6474065065696601</v>
      </c>
      <c r="E1141">
        <v>7.4900230157026098</v>
      </c>
      <c r="F1141">
        <v>7.3811795190473601</v>
      </c>
      <c r="G1141">
        <v>7.6068223840312497</v>
      </c>
      <c r="H1141" t="s">
        <v>9470</v>
      </c>
      <c r="I1141" t="s">
        <v>9471</v>
      </c>
      <c r="J1141" t="s">
        <v>9472</v>
      </c>
      <c r="K1141" t="s">
        <v>9473</v>
      </c>
      <c r="L1141" t="s">
        <v>9474</v>
      </c>
      <c r="M1141" t="s">
        <v>9475</v>
      </c>
      <c r="O1141" t="s">
        <v>9476</v>
      </c>
    </row>
    <row r="1142" spans="1:15">
      <c r="A1142" t="s">
        <v>9477</v>
      </c>
      <c r="B1142">
        <v>3.7800290230317501E-2</v>
      </c>
      <c r="C1142">
        <v>5.8586383087142</v>
      </c>
      <c r="D1142">
        <v>6.1406471574053896</v>
      </c>
      <c r="E1142">
        <v>6.1341423089236802</v>
      </c>
      <c r="F1142">
        <v>6.1180206028240196</v>
      </c>
      <c r="G1142">
        <v>6.0279631316601101</v>
      </c>
      <c r="H1142" t="s">
        <v>9478</v>
      </c>
      <c r="I1142" t="s">
        <v>9479</v>
      </c>
      <c r="J1142" t="s">
        <v>9480</v>
      </c>
      <c r="K1142" t="s">
        <v>9481</v>
      </c>
      <c r="L1142" t="s">
        <v>9482</v>
      </c>
      <c r="M1142" t="s">
        <v>9483</v>
      </c>
      <c r="N1142" t="s">
        <v>5400</v>
      </c>
      <c r="O1142" t="s">
        <v>9484</v>
      </c>
    </row>
    <row r="1143" spans="1:15">
      <c r="A1143" t="s">
        <v>9485</v>
      </c>
      <c r="B1143">
        <v>3.8350516648670799E-2</v>
      </c>
      <c r="C1143">
        <v>6.6303501612698197</v>
      </c>
      <c r="D1143">
        <v>6.4517266891922596</v>
      </c>
      <c r="E1143">
        <v>6.5831144486755697</v>
      </c>
      <c r="F1143">
        <v>6.4585546816723101</v>
      </c>
      <c r="G1143">
        <v>6.6660095777064301</v>
      </c>
      <c r="H1143" t="s">
        <v>9486</v>
      </c>
      <c r="I1143" t="s">
        <v>9487</v>
      </c>
      <c r="J1143" t="s">
        <v>9488</v>
      </c>
      <c r="K1143" t="s">
        <v>9489</v>
      </c>
      <c r="L1143" t="s">
        <v>9490</v>
      </c>
      <c r="M1143" t="s">
        <v>9491</v>
      </c>
      <c r="O1143" t="s">
        <v>9492</v>
      </c>
    </row>
    <row r="1144" spans="1:15">
      <c r="A1144" t="s">
        <v>9493</v>
      </c>
      <c r="B1144">
        <v>3.8401904694193301E-2</v>
      </c>
      <c r="C1144">
        <v>6.5000021060705704</v>
      </c>
      <c r="D1144">
        <v>6.6406731435120303</v>
      </c>
      <c r="E1144">
        <v>6.4143344481521201</v>
      </c>
      <c r="F1144">
        <v>6.4170132816164296</v>
      </c>
      <c r="G1144">
        <v>6.4247961377713301</v>
      </c>
      <c r="H1144" t="s">
        <v>9494</v>
      </c>
      <c r="I1144" t="s">
        <v>9495</v>
      </c>
      <c r="J1144" t="s">
        <v>9496</v>
      </c>
      <c r="K1144" t="s">
        <v>9497</v>
      </c>
      <c r="L1144" t="s">
        <v>9498</v>
      </c>
      <c r="M1144" t="s">
        <v>9499</v>
      </c>
      <c r="N1144" t="s">
        <v>1897</v>
      </c>
      <c r="O1144" t="s">
        <v>9500</v>
      </c>
    </row>
    <row r="1145" spans="1:15">
      <c r="A1145" t="s">
        <v>9501</v>
      </c>
      <c r="B1145">
        <v>3.8973967966803101E-2</v>
      </c>
      <c r="C1145">
        <v>7.9573075676679599</v>
      </c>
      <c r="D1145">
        <v>7.8272173377401</v>
      </c>
      <c r="E1145">
        <v>7.8234828361051401</v>
      </c>
      <c r="F1145">
        <v>7.9042787926044999</v>
      </c>
      <c r="G1145">
        <v>7.7341603161715096</v>
      </c>
      <c r="H1145" t="s">
        <v>9502</v>
      </c>
      <c r="I1145" t="s">
        <v>9503</v>
      </c>
      <c r="J1145" t="s">
        <v>9504</v>
      </c>
      <c r="K1145" t="s">
        <v>9505</v>
      </c>
      <c r="L1145" t="s">
        <v>9506</v>
      </c>
      <c r="M1145" t="s">
        <v>9507</v>
      </c>
      <c r="O1145" t="s">
        <v>9508</v>
      </c>
    </row>
    <row r="1146" spans="1:15">
      <c r="A1146" t="s">
        <v>9509</v>
      </c>
      <c r="B1146">
        <v>3.9114484281418102E-2</v>
      </c>
      <c r="C1146">
        <v>7.3318713005960703</v>
      </c>
      <c r="D1146">
        <v>7.2477879823895996</v>
      </c>
      <c r="E1146">
        <v>7.2579414476911497</v>
      </c>
      <c r="F1146">
        <v>7.2144353625330604</v>
      </c>
      <c r="G1146">
        <v>7.1590253109684703</v>
      </c>
      <c r="H1146" t="s">
        <v>9510</v>
      </c>
      <c r="I1146" t="s">
        <v>9511</v>
      </c>
      <c r="J1146" t="s">
        <v>9512</v>
      </c>
      <c r="K1146" t="s">
        <v>9513</v>
      </c>
      <c r="L1146" t="s">
        <v>9514</v>
      </c>
      <c r="M1146" t="s">
        <v>9515</v>
      </c>
      <c r="O1146" t="s">
        <v>9516</v>
      </c>
    </row>
    <row r="1147" spans="1:15">
      <c r="A1147" t="s">
        <v>9517</v>
      </c>
      <c r="B1147">
        <v>3.9146317550375301E-2</v>
      </c>
      <c r="C1147">
        <v>6.9136446233078503</v>
      </c>
      <c r="D1147">
        <v>7.0153193277273198</v>
      </c>
      <c r="E1147">
        <v>7.00025314089629</v>
      </c>
      <c r="F1147">
        <v>7.0114802904978299</v>
      </c>
      <c r="G1147">
        <v>6.9271105774236403</v>
      </c>
      <c r="H1147" t="s">
        <v>9518</v>
      </c>
      <c r="I1147" t="s">
        <v>9519</v>
      </c>
      <c r="J1147" t="s">
        <v>9520</v>
      </c>
      <c r="K1147" t="s">
        <v>9521</v>
      </c>
      <c r="L1147" t="s">
        <v>9522</v>
      </c>
      <c r="M1147" t="s">
        <v>9523</v>
      </c>
      <c r="O1147" t="s">
        <v>9524</v>
      </c>
    </row>
    <row r="1148" spans="1:15">
      <c r="A1148" t="s">
        <v>9525</v>
      </c>
      <c r="B1148">
        <v>3.9477161947682797E-2</v>
      </c>
      <c r="C1148">
        <v>7.2660394376562101</v>
      </c>
      <c r="D1148">
        <v>6.7598242628182996</v>
      </c>
      <c r="E1148">
        <v>7.0022562373706201</v>
      </c>
      <c r="F1148">
        <v>6.9575121122691703</v>
      </c>
      <c r="G1148">
        <v>6.7426096093633703</v>
      </c>
      <c r="H1148" t="s">
        <v>9526</v>
      </c>
      <c r="I1148" t="s">
        <v>9527</v>
      </c>
      <c r="J1148" t="s">
        <v>9528</v>
      </c>
      <c r="K1148" t="s">
        <v>9529</v>
      </c>
      <c r="L1148" t="s">
        <v>9530</v>
      </c>
      <c r="M1148" t="s">
        <v>9531</v>
      </c>
      <c r="O1148" t="s">
        <v>9532</v>
      </c>
    </row>
    <row r="1149" spans="1:15">
      <c r="A1149" t="s">
        <v>9533</v>
      </c>
      <c r="B1149">
        <v>3.98582231484833E-2</v>
      </c>
      <c r="C1149">
        <v>7.3645321189346697</v>
      </c>
      <c r="D1149">
        <v>7.2528808775332996</v>
      </c>
      <c r="E1149">
        <v>7.3350774674290999</v>
      </c>
      <c r="F1149">
        <v>7.2792581072083102</v>
      </c>
      <c r="G1149">
        <v>7.3563708764265501</v>
      </c>
      <c r="H1149" t="s">
        <v>9534</v>
      </c>
      <c r="I1149" t="s">
        <v>9535</v>
      </c>
      <c r="J1149" t="s">
        <v>9536</v>
      </c>
      <c r="K1149" t="s">
        <v>9537</v>
      </c>
      <c r="L1149" t="s">
        <v>9538</v>
      </c>
      <c r="M1149" t="s">
        <v>9539</v>
      </c>
      <c r="O1149" t="s">
        <v>9540</v>
      </c>
    </row>
    <row r="1150" spans="1:15">
      <c r="A1150" t="s">
        <v>9541</v>
      </c>
      <c r="B1150">
        <v>3.9872686774261999E-2</v>
      </c>
      <c r="C1150">
        <v>7.2200867533568198</v>
      </c>
      <c r="D1150">
        <v>7.3286644778009</v>
      </c>
      <c r="E1150">
        <v>7.3427389289069902</v>
      </c>
      <c r="F1150">
        <v>7.3558863180971104</v>
      </c>
      <c r="G1150">
        <v>7.2679684449018698</v>
      </c>
      <c r="H1150" t="s">
        <v>9542</v>
      </c>
      <c r="I1150" t="s">
        <v>9543</v>
      </c>
      <c r="J1150" t="s">
        <v>9544</v>
      </c>
      <c r="K1150" t="s">
        <v>9545</v>
      </c>
      <c r="L1150" t="s">
        <v>9546</v>
      </c>
      <c r="M1150" t="s">
        <v>9547</v>
      </c>
      <c r="N1150" t="s">
        <v>1879</v>
      </c>
      <c r="O1150" t="s">
        <v>9548</v>
      </c>
    </row>
    <row r="1151" spans="1:15">
      <c r="A1151" t="s">
        <v>9549</v>
      </c>
      <c r="B1151">
        <v>4.05719159412447E-2</v>
      </c>
      <c r="C1151">
        <v>7.1405538656635397</v>
      </c>
      <c r="D1151">
        <v>7.13478050293915</v>
      </c>
      <c r="E1151">
        <v>7.0954118919949902</v>
      </c>
      <c r="F1151">
        <v>7.0128498607322101</v>
      </c>
      <c r="G1151">
        <v>6.9912621750390596</v>
      </c>
      <c r="H1151" t="s">
        <v>9550</v>
      </c>
      <c r="I1151" t="s">
        <v>9551</v>
      </c>
      <c r="J1151" t="s">
        <v>9552</v>
      </c>
      <c r="K1151" t="s">
        <v>9553</v>
      </c>
      <c r="L1151" t="s">
        <v>9554</v>
      </c>
      <c r="M1151" t="s">
        <v>9555</v>
      </c>
      <c r="N1151" t="s">
        <v>1525</v>
      </c>
      <c r="O1151" t="s">
        <v>9556</v>
      </c>
    </row>
    <row r="1152" spans="1:15">
      <c r="A1152" t="s">
        <v>9557</v>
      </c>
      <c r="B1152">
        <v>4.0784044736165599E-2</v>
      </c>
      <c r="C1152">
        <v>8.2751202014101608</v>
      </c>
      <c r="D1152">
        <v>7.9439851865464703</v>
      </c>
      <c r="E1152">
        <v>8.0567221762945103</v>
      </c>
      <c r="F1152">
        <v>7.9539115638906503</v>
      </c>
      <c r="G1152">
        <v>7.8554563540364004</v>
      </c>
      <c r="H1152" t="s">
        <v>9558</v>
      </c>
      <c r="I1152" t="s">
        <v>9559</v>
      </c>
      <c r="J1152" t="s">
        <v>9560</v>
      </c>
      <c r="K1152" t="s">
        <v>9561</v>
      </c>
      <c r="L1152" t="s">
        <v>9562</v>
      </c>
      <c r="M1152" t="s">
        <v>9563</v>
      </c>
      <c r="O1152" t="s">
        <v>9564</v>
      </c>
    </row>
    <row r="1153" spans="1:15">
      <c r="A1153" t="s">
        <v>9565</v>
      </c>
      <c r="B1153">
        <v>4.08377322035424E-2</v>
      </c>
      <c r="C1153">
        <v>6.7283645485033503</v>
      </c>
      <c r="D1153">
        <v>6.9709995190082799</v>
      </c>
      <c r="E1153">
        <v>6.9718147561373502</v>
      </c>
      <c r="F1153">
        <v>6.7694337159023501</v>
      </c>
      <c r="G1153">
        <v>6.80211590844221</v>
      </c>
      <c r="H1153" t="s">
        <v>9566</v>
      </c>
      <c r="I1153" t="s">
        <v>9567</v>
      </c>
      <c r="J1153" t="s">
        <v>9568</v>
      </c>
      <c r="K1153" t="s">
        <v>9569</v>
      </c>
      <c r="L1153" t="s">
        <v>9570</v>
      </c>
      <c r="M1153" t="s">
        <v>9571</v>
      </c>
      <c r="O1153" t="s">
        <v>9572</v>
      </c>
    </row>
    <row r="1154" spans="1:15">
      <c r="A1154" t="s">
        <v>9573</v>
      </c>
      <c r="B1154">
        <v>4.08377322035424E-2</v>
      </c>
      <c r="C1154">
        <v>6.1442483243570498</v>
      </c>
      <c r="D1154">
        <v>6.5312402020407996</v>
      </c>
      <c r="E1154">
        <v>6.4701309563945104</v>
      </c>
      <c r="F1154">
        <v>6.2090158183753204</v>
      </c>
      <c r="G1154">
        <v>6.2511238610987503</v>
      </c>
      <c r="H1154" t="s">
        <v>9574</v>
      </c>
      <c r="I1154" t="s">
        <v>9575</v>
      </c>
      <c r="J1154" t="s">
        <v>9576</v>
      </c>
      <c r="K1154" t="s">
        <v>9577</v>
      </c>
      <c r="O1154" t="s">
        <v>9578</v>
      </c>
    </row>
    <row r="1155" spans="1:15">
      <c r="A1155" t="s">
        <v>9579</v>
      </c>
      <c r="B1155">
        <v>4.1627125567576001E-2</v>
      </c>
      <c r="C1155">
        <v>7.0320352074933004</v>
      </c>
      <c r="D1155">
        <v>7.1644096804771298</v>
      </c>
      <c r="E1155">
        <v>7.1297125669050603</v>
      </c>
      <c r="F1155">
        <v>7.0190596058728696</v>
      </c>
      <c r="G1155">
        <v>6.9855953074712103</v>
      </c>
      <c r="H1155" t="s">
        <v>9580</v>
      </c>
      <c r="I1155" t="s">
        <v>9581</v>
      </c>
      <c r="J1155" t="s">
        <v>9582</v>
      </c>
      <c r="K1155" t="s">
        <v>9583</v>
      </c>
      <c r="L1155" t="s">
        <v>9584</v>
      </c>
      <c r="M1155" t="s">
        <v>9585</v>
      </c>
      <c r="O1155" t="s">
        <v>9586</v>
      </c>
    </row>
    <row r="1156" spans="1:15">
      <c r="A1156" t="s">
        <v>9587</v>
      </c>
      <c r="B1156">
        <v>4.1648804599299503E-2</v>
      </c>
      <c r="C1156">
        <v>7.1957338367695902</v>
      </c>
      <c r="D1156">
        <v>6.7335955975903303</v>
      </c>
      <c r="E1156">
        <v>6.53074202209931</v>
      </c>
      <c r="F1156">
        <v>6.8891111533576099</v>
      </c>
      <c r="G1156">
        <v>6.9131946412371299</v>
      </c>
      <c r="H1156" t="s">
        <v>9588</v>
      </c>
      <c r="I1156" t="s">
        <v>9589</v>
      </c>
      <c r="J1156" t="s">
        <v>9590</v>
      </c>
      <c r="K1156" t="s">
        <v>9591</v>
      </c>
      <c r="L1156" t="s">
        <v>9592</v>
      </c>
      <c r="M1156" t="s">
        <v>9593</v>
      </c>
      <c r="O1156" t="s">
        <v>9594</v>
      </c>
    </row>
    <row r="1157" spans="1:15">
      <c r="A1157" t="s">
        <v>9595</v>
      </c>
      <c r="B1157">
        <v>4.1811921171733997E-2</v>
      </c>
      <c r="C1157">
        <v>7.7307318299932497</v>
      </c>
      <c r="D1157">
        <v>7.6454473059289301</v>
      </c>
      <c r="E1157">
        <v>7.78208586452942</v>
      </c>
      <c r="F1157">
        <v>7.7466410302972797</v>
      </c>
      <c r="G1157">
        <v>7.6603010560716402</v>
      </c>
      <c r="H1157" t="s">
        <v>9596</v>
      </c>
      <c r="I1157" t="s">
        <v>9597</v>
      </c>
      <c r="J1157" t="s">
        <v>9598</v>
      </c>
      <c r="K1157" t="s">
        <v>9599</v>
      </c>
      <c r="L1157" t="s">
        <v>9600</v>
      </c>
      <c r="M1157" t="s">
        <v>9601</v>
      </c>
      <c r="O1157" t="s">
        <v>9602</v>
      </c>
    </row>
    <row r="1158" spans="1:15">
      <c r="A1158" t="s">
        <v>9603</v>
      </c>
      <c r="B1158">
        <v>4.2277508929841098E-2</v>
      </c>
      <c r="C1158">
        <v>7.0507081472880504</v>
      </c>
      <c r="D1158">
        <v>6.7624977561100099</v>
      </c>
      <c r="E1158">
        <v>6.8520996267838097</v>
      </c>
      <c r="F1158">
        <v>6.9709598964578596</v>
      </c>
      <c r="G1158">
        <v>6.8914422175557499</v>
      </c>
      <c r="H1158" t="s">
        <v>9604</v>
      </c>
      <c r="I1158" t="s">
        <v>9605</v>
      </c>
      <c r="J1158" t="s">
        <v>9606</v>
      </c>
      <c r="K1158" t="s">
        <v>9607</v>
      </c>
      <c r="L1158" t="s">
        <v>9608</v>
      </c>
      <c r="M1158" t="s">
        <v>9609</v>
      </c>
      <c r="N1158" t="s">
        <v>9610</v>
      </c>
      <c r="O1158" t="s">
        <v>9611</v>
      </c>
    </row>
    <row r="1159" spans="1:15">
      <c r="A1159" t="s">
        <v>9612</v>
      </c>
      <c r="B1159">
        <v>4.2936209681524597E-2</v>
      </c>
      <c r="C1159">
        <v>7.1008632626147898</v>
      </c>
      <c r="D1159">
        <v>7.1736951592089202</v>
      </c>
      <c r="E1159">
        <v>7.1273371901471601</v>
      </c>
      <c r="F1159">
        <v>7.0928995899410001</v>
      </c>
      <c r="G1159">
        <v>7.0721747972298399</v>
      </c>
      <c r="H1159" t="s">
        <v>9613</v>
      </c>
      <c r="I1159" t="s">
        <v>9614</v>
      </c>
      <c r="J1159" t="s">
        <v>9615</v>
      </c>
      <c r="K1159" t="s">
        <v>9616</v>
      </c>
      <c r="L1159" t="s">
        <v>9617</v>
      </c>
      <c r="M1159" t="s">
        <v>9618</v>
      </c>
      <c r="O1159" t="s">
        <v>9619</v>
      </c>
    </row>
    <row r="1160" spans="1:15">
      <c r="A1160" t="s">
        <v>9620</v>
      </c>
      <c r="B1160">
        <v>4.3052436424961801E-2</v>
      </c>
      <c r="C1160">
        <v>6.8172836759286204</v>
      </c>
      <c r="D1160">
        <v>6.9379571160629796</v>
      </c>
      <c r="E1160">
        <v>6.9593107109774204</v>
      </c>
      <c r="F1160">
        <v>6.8817057745962904</v>
      </c>
      <c r="G1160">
        <v>6.9345079564972396</v>
      </c>
      <c r="H1160" t="s">
        <v>9621</v>
      </c>
      <c r="I1160" t="s">
        <v>9622</v>
      </c>
      <c r="J1160" t="s">
        <v>9623</v>
      </c>
      <c r="K1160" t="s">
        <v>9624</v>
      </c>
      <c r="L1160" t="s">
        <v>9625</v>
      </c>
      <c r="M1160" t="s">
        <v>9626</v>
      </c>
      <c r="N1160" t="s">
        <v>9627</v>
      </c>
      <c r="O1160" t="s">
        <v>9628</v>
      </c>
    </row>
    <row r="1161" spans="1:15">
      <c r="A1161" t="s">
        <v>9629</v>
      </c>
      <c r="B1161">
        <v>4.3255707983687199E-2</v>
      </c>
      <c r="C1161">
        <v>6.2343162735933602</v>
      </c>
      <c r="D1161">
        <v>6.25328478868916</v>
      </c>
      <c r="E1161">
        <v>6.25789127253993</v>
      </c>
      <c r="F1161">
        <v>6.3907009599057698</v>
      </c>
      <c r="G1161">
        <v>6.0772891456612204</v>
      </c>
      <c r="H1161" t="s">
        <v>9630</v>
      </c>
      <c r="I1161" t="s">
        <v>9631</v>
      </c>
      <c r="J1161" t="s">
        <v>9632</v>
      </c>
      <c r="K1161" t="s">
        <v>9633</v>
      </c>
      <c r="L1161" t="s">
        <v>9634</v>
      </c>
      <c r="M1161" t="s">
        <v>9635</v>
      </c>
      <c r="N1161" t="s">
        <v>1116</v>
      </c>
      <c r="O1161" t="s">
        <v>9636</v>
      </c>
    </row>
    <row r="1162" spans="1:15">
      <c r="A1162" t="s">
        <v>9637</v>
      </c>
      <c r="B1162">
        <v>4.38073014803574E-2</v>
      </c>
      <c r="C1162">
        <v>6.9680439152754499</v>
      </c>
      <c r="D1162">
        <v>7.1262416184445501</v>
      </c>
      <c r="E1162">
        <v>7.1201747717069699</v>
      </c>
      <c r="F1162">
        <v>7.0385188319125103</v>
      </c>
      <c r="G1162">
        <v>7.0784229153840297</v>
      </c>
      <c r="H1162" t="s">
        <v>9638</v>
      </c>
      <c r="I1162" t="s">
        <v>9639</v>
      </c>
      <c r="J1162" t="s">
        <v>9640</v>
      </c>
      <c r="K1162" t="s">
        <v>9641</v>
      </c>
      <c r="L1162" t="s">
        <v>9642</v>
      </c>
      <c r="M1162" t="s">
        <v>9643</v>
      </c>
      <c r="N1162" t="s">
        <v>9644</v>
      </c>
      <c r="O1162" t="s">
        <v>9645</v>
      </c>
    </row>
    <row r="1163" spans="1:15">
      <c r="A1163" t="s">
        <v>9646</v>
      </c>
      <c r="B1163">
        <v>4.4463852257717797E-2</v>
      </c>
      <c r="C1163">
        <v>7.1711561046243801</v>
      </c>
      <c r="D1163">
        <v>7.0629959040029897</v>
      </c>
      <c r="E1163">
        <v>6.9897387601098799</v>
      </c>
      <c r="F1163">
        <v>7.0150635855194796</v>
      </c>
      <c r="G1163">
        <v>7.0796487735415798</v>
      </c>
      <c r="H1163" t="s">
        <v>9647</v>
      </c>
      <c r="I1163" t="s">
        <v>9648</v>
      </c>
      <c r="J1163" t="s">
        <v>9649</v>
      </c>
      <c r="K1163" t="s">
        <v>9650</v>
      </c>
      <c r="L1163" t="s">
        <v>9651</v>
      </c>
      <c r="M1163" t="s">
        <v>9652</v>
      </c>
      <c r="O1163" t="s">
        <v>9653</v>
      </c>
    </row>
    <row r="1164" spans="1:15">
      <c r="A1164" t="s">
        <v>9654</v>
      </c>
      <c r="B1164">
        <v>4.4632229746807202E-2</v>
      </c>
      <c r="C1164">
        <v>7.0496191927828802</v>
      </c>
      <c r="D1164">
        <v>7.0720189435365297</v>
      </c>
      <c r="E1164">
        <v>7.0308960299230696</v>
      </c>
      <c r="F1164">
        <v>6.8744114980789099</v>
      </c>
      <c r="G1164">
        <v>6.8837376263280001</v>
      </c>
      <c r="H1164" t="s">
        <v>9655</v>
      </c>
      <c r="I1164" t="s">
        <v>9656</v>
      </c>
      <c r="J1164" t="s">
        <v>9657</v>
      </c>
      <c r="K1164" t="s">
        <v>9658</v>
      </c>
      <c r="L1164" t="s">
        <v>9659</v>
      </c>
      <c r="M1164" t="s">
        <v>9660</v>
      </c>
      <c r="O1164" t="s">
        <v>9661</v>
      </c>
    </row>
    <row r="1165" spans="1:15">
      <c r="A1165" t="s">
        <v>9662</v>
      </c>
      <c r="B1165">
        <v>4.4727941920795898E-2</v>
      </c>
      <c r="C1165">
        <v>7.0991565293309504</v>
      </c>
      <c r="D1165">
        <v>7.0893995501685803</v>
      </c>
      <c r="E1165">
        <v>7.0203302031130201</v>
      </c>
      <c r="F1165">
        <v>6.9502290615648104</v>
      </c>
      <c r="G1165">
        <v>7.0574421528989504</v>
      </c>
      <c r="H1165" t="s">
        <v>9663</v>
      </c>
      <c r="I1165" t="s">
        <v>9664</v>
      </c>
      <c r="J1165" t="s">
        <v>9665</v>
      </c>
      <c r="K1165" t="s">
        <v>9666</v>
      </c>
      <c r="L1165" t="s">
        <v>9667</v>
      </c>
      <c r="M1165" t="s">
        <v>9668</v>
      </c>
      <c r="O1165" t="s">
        <v>9669</v>
      </c>
    </row>
    <row r="1166" spans="1:15">
      <c r="A1166" t="s">
        <v>9670</v>
      </c>
      <c r="B1166">
        <v>4.5012644451598798E-2</v>
      </c>
      <c r="C1166">
        <v>7.068541848093</v>
      </c>
      <c r="D1166">
        <v>6.8829829252144199</v>
      </c>
      <c r="E1166">
        <v>6.9157621883634599</v>
      </c>
      <c r="F1166">
        <v>7.0148525853350998</v>
      </c>
      <c r="G1166">
        <v>6.6957098841419196</v>
      </c>
      <c r="H1166" t="s">
        <v>9671</v>
      </c>
      <c r="I1166" t="s">
        <v>9672</v>
      </c>
      <c r="J1166" t="s">
        <v>9673</v>
      </c>
      <c r="K1166" t="s">
        <v>9674</v>
      </c>
      <c r="L1166" t="s">
        <v>9675</v>
      </c>
      <c r="M1166" t="s">
        <v>9676</v>
      </c>
      <c r="N1166" t="s">
        <v>1879</v>
      </c>
      <c r="O1166" t="s">
        <v>9677</v>
      </c>
    </row>
    <row r="1167" spans="1:15">
      <c r="A1167" t="s">
        <v>9678</v>
      </c>
      <c r="B1167">
        <v>4.5604204435950001E-2</v>
      </c>
      <c r="C1167">
        <v>7.5371296155930798</v>
      </c>
      <c r="D1167">
        <v>7.3557416404674898</v>
      </c>
      <c r="E1167">
        <v>7.2983701909168399</v>
      </c>
      <c r="F1167">
        <v>7.4328934388824299</v>
      </c>
      <c r="G1167">
        <v>7.6866650054919798</v>
      </c>
      <c r="H1167" t="s">
        <v>9679</v>
      </c>
      <c r="I1167" t="s">
        <v>9680</v>
      </c>
      <c r="J1167" t="s">
        <v>9681</v>
      </c>
      <c r="K1167" t="s">
        <v>9682</v>
      </c>
      <c r="L1167" t="s">
        <v>9683</v>
      </c>
      <c r="M1167" t="s">
        <v>9684</v>
      </c>
      <c r="O1167" t="s">
        <v>9685</v>
      </c>
    </row>
    <row r="1168" spans="1:15">
      <c r="A1168" t="s">
        <v>9686</v>
      </c>
      <c r="B1168">
        <v>4.5739742471160798E-2</v>
      </c>
      <c r="C1168">
        <v>7.38173620840693</v>
      </c>
      <c r="D1168">
        <v>7.1347096986029497</v>
      </c>
      <c r="E1168">
        <v>7.2334627473315098</v>
      </c>
      <c r="F1168">
        <v>7.2387545737672596</v>
      </c>
      <c r="G1168">
        <v>7.2692652440246102</v>
      </c>
      <c r="H1168" t="s">
        <v>9687</v>
      </c>
      <c r="I1168" t="s">
        <v>9688</v>
      </c>
      <c r="J1168" t="s">
        <v>9689</v>
      </c>
      <c r="K1168" t="s">
        <v>9690</v>
      </c>
      <c r="L1168" t="s">
        <v>9691</v>
      </c>
      <c r="M1168" t="s">
        <v>9692</v>
      </c>
      <c r="N1168" t="s">
        <v>1169</v>
      </c>
      <c r="O1168" t="s">
        <v>9693</v>
      </c>
    </row>
    <row r="1169" spans="1:15">
      <c r="A1169" t="s">
        <v>9694</v>
      </c>
      <c r="B1169">
        <v>4.6033637603739699E-2</v>
      </c>
      <c r="C1169">
        <v>8.3892721734661393</v>
      </c>
      <c r="D1169">
        <v>8.1774507935459795</v>
      </c>
      <c r="E1169">
        <v>8.2224984443079396</v>
      </c>
      <c r="F1169">
        <v>8.3147948750996807</v>
      </c>
      <c r="G1169">
        <v>8.1521140047348606</v>
      </c>
      <c r="H1169" t="s">
        <v>9695</v>
      </c>
      <c r="I1169" t="s">
        <v>9696</v>
      </c>
      <c r="J1169" t="s">
        <v>9697</v>
      </c>
      <c r="K1169" t="s">
        <v>9698</v>
      </c>
      <c r="L1169" t="s">
        <v>9699</v>
      </c>
      <c r="M1169" t="s">
        <v>9700</v>
      </c>
      <c r="O1169" t="s">
        <v>9701</v>
      </c>
    </row>
    <row r="1170" spans="1:15">
      <c r="A1170" t="s">
        <v>9702</v>
      </c>
      <c r="B1170">
        <v>4.6603733135264801E-2</v>
      </c>
      <c r="C1170">
        <v>6.7743955451413402</v>
      </c>
      <c r="D1170">
        <v>6.6407751877603403</v>
      </c>
      <c r="E1170">
        <v>6.56292498348264</v>
      </c>
      <c r="F1170">
        <v>6.6393924926657997</v>
      </c>
      <c r="G1170">
        <v>6.6001063536712499</v>
      </c>
      <c r="H1170" t="s">
        <v>9703</v>
      </c>
      <c r="I1170" t="s">
        <v>9704</v>
      </c>
      <c r="J1170" t="s">
        <v>9705</v>
      </c>
      <c r="K1170" t="s">
        <v>9706</v>
      </c>
      <c r="L1170" t="s">
        <v>9707</v>
      </c>
      <c r="M1170" t="s">
        <v>9708</v>
      </c>
      <c r="O1170" t="s">
        <v>9709</v>
      </c>
    </row>
    <row r="1171" spans="1:15">
      <c r="A1171" t="s">
        <v>9710</v>
      </c>
      <c r="B1171">
        <v>4.6757958403489598E-2</v>
      </c>
      <c r="C1171">
        <v>7.0533379771962297</v>
      </c>
      <c r="D1171">
        <v>7.1504168855440904</v>
      </c>
      <c r="E1171">
        <v>7.1454844736845997</v>
      </c>
      <c r="F1171">
        <v>6.9126749033611397</v>
      </c>
      <c r="G1171">
        <v>7.0964253521571896</v>
      </c>
      <c r="H1171" t="s">
        <v>9711</v>
      </c>
      <c r="I1171" t="s">
        <v>9712</v>
      </c>
      <c r="J1171" t="s">
        <v>9713</v>
      </c>
      <c r="K1171" t="s">
        <v>9714</v>
      </c>
      <c r="L1171" t="s">
        <v>9715</v>
      </c>
      <c r="M1171" t="s">
        <v>9716</v>
      </c>
      <c r="O1171" t="s">
        <v>9717</v>
      </c>
    </row>
    <row r="1172" spans="1:15">
      <c r="A1172" t="s">
        <v>9718</v>
      </c>
      <c r="B1172">
        <v>4.73463184261022E-2</v>
      </c>
      <c r="C1172">
        <v>6.7937465995983004</v>
      </c>
      <c r="D1172">
        <v>6.9729555519830697</v>
      </c>
      <c r="E1172">
        <v>6.9514238529757897</v>
      </c>
      <c r="F1172">
        <v>6.9306787185100402</v>
      </c>
      <c r="G1172">
        <v>7.0283015308484602</v>
      </c>
      <c r="H1172" t="s">
        <v>9719</v>
      </c>
      <c r="I1172" t="s">
        <v>9720</v>
      </c>
      <c r="J1172" t="s">
        <v>9721</v>
      </c>
      <c r="K1172" t="s">
        <v>9722</v>
      </c>
      <c r="L1172" t="s">
        <v>9723</v>
      </c>
      <c r="M1172" t="s">
        <v>9724</v>
      </c>
      <c r="O1172" t="s">
        <v>9725</v>
      </c>
    </row>
    <row r="1173" spans="1:15">
      <c r="A1173" t="s">
        <v>9726</v>
      </c>
      <c r="B1173">
        <v>4.7482298692021301E-2</v>
      </c>
      <c r="C1173">
        <v>7.0447589232123402</v>
      </c>
      <c r="D1173">
        <v>7.3520364429093297</v>
      </c>
      <c r="E1173">
        <v>7.3011516437960102</v>
      </c>
      <c r="F1173">
        <v>7.2056945266871999</v>
      </c>
      <c r="G1173">
        <v>7.0719927375043703</v>
      </c>
      <c r="H1173" t="s">
        <v>9727</v>
      </c>
      <c r="I1173" t="s">
        <v>9728</v>
      </c>
      <c r="J1173" t="s">
        <v>9729</v>
      </c>
      <c r="K1173" t="s">
        <v>9730</v>
      </c>
      <c r="L1173" t="s">
        <v>9731</v>
      </c>
      <c r="M1173" t="s">
        <v>9732</v>
      </c>
      <c r="N1173" t="s">
        <v>3749</v>
      </c>
      <c r="O1173" t="s">
        <v>9733</v>
      </c>
    </row>
    <row r="1174" spans="1:15">
      <c r="A1174" t="s">
        <v>9734</v>
      </c>
      <c r="B1174">
        <v>4.7482298692021301E-2</v>
      </c>
      <c r="C1174">
        <v>6.7219308510145703</v>
      </c>
      <c r="D1174">
        <v>6.6324096181344396</v>
      </c>
      <c r="E1174">
        <v>6.6895605001943803</v>
      </c>
      <c r="F1174">
        <v>6.5943855217586096</v>
      </c>
      <c r="G1174">
        <v>6.5453483686037099</v>
      </c>
      <c r="H1174" t="s">
        <v>9735</v>
      </c>
      <c r="I1174" t="s">
        <v>9736</v>
      </c>
      <c r="J1174" t="s">
        <v>9737</v>
      </c>
      <c r="K1174" t="s">
        <v>9738</v>
      </c>
      <c r="L1174" t="s">
        <v>9739</v>
      </c>
      <c r="M1174" t="s">
        <v>9740</v>
      </c>
      <c r="O1174" t="s">
        <v>9741</v>
      </c>
    </row>
    <row r="1175" spans="1:15">
      <c r="A1175" t="s">
        <v>9742</v>
      </c>
      <c r="B1175">
        <v>4.7703382571891099E-2</v>
      </c>
      <c r="C1175">
        <v>7.0195962677186898</v>
      </c>
      <c r="D1175">
        <v>6.8546253722980799</v>
      </c>
      <c r="E1175">
        <v>6.7801538842140303</v>
      </c>
      <c r="F1175">
        <v>6.8201929791595104</v>
      </c>
      <c r="G1175">
        <v>6.9251971563818797</v>
      </c>
      <c r="H1175" t="s">
        <v>9743</v>
      </c>
      <c r="I1175" t="s">
        <v>9744</v>
      </c>
      <c r="J1175" t="s">
        <v>9745</v>
      </c>
      <c r="K1175" t="s">
        <v>9746</v>
      </c>
      <c r="L1175" t="s">
        <v>9747</v>
      </c>
      <c r="M1175" t="s">
        <v>9748</v>
      </c>
      <c r="N1175" t="s">
        <v>9749</v>
      </c>
      <c r="O1175" t="s">
        <v>9750</v>
      </c>
    </row>
    <row r="1176" spans="1:15">
      <c r="A1176" t="s">
        <v>9751</v>
      </c>
      <c r="B1176">
        <v>4.8170062127406398E-2</v>
      </c>
      <c r="C1176">
        <v>7.2891546611529403</v>
      </c>
      <c r="D1176">
        <v>7.3930440959350303</v>
      </c>
      <c r="E1176">
        <v>7.1834442257590103</v>
      </c>
      <c r="F1176">
        <v>7.1793481504879004</v>
      </c>
      <c r="G1176">
        <v>7.19885303285331</v>
      </c>
      <c r="H1176" t="s">
        <v>9752</v>
      </c>
      <c r="I1176" t="s">
        <v>9753</v>
      </c>
      <c r="J1176" t="s">
        <v>9754</v>
      </c>
      <c r="K1176" t="s">
        <v>9755</v>
      </c>
      <c r="L1176" t="s">
        <v>9756</v>
      </c>
      <c r="M1176" t="s">
        <v>9757</v>
      </c>
      <c r="O1176" t="s">
        <v>9758</v>
      </c>
    </row>
    <row r="1177" spans="1:15">
      <c r="A1177" t="s">
        <v>9759</v>
      </c>
      <c r="B1177">
        <v>4.8329534469786703E-2</v>
      </c>
      <c r="C1177">
        <v>6.7998163596600802</v>
      </c>
      <c r="D1177">
        <v>6.8720712410261102</v>
      </c>
      <c r="E1177">
        <v>6.8709774250077604</v>
      </c>
      <c r="F1177">
        <v>6.7549923903356497</v>
      </c>
      <c r="G1177">
        <v>6.6225750330821702</v>
      </c>
      <c r="H1177" t="s">
        <v>9760</v>
      </c>
      <c r="I1177" t="s">
        <v>9761</v>
      </c>
      <c r="J1177" t="s">
        <v>9762</v>
      </c>
      <c r="K1177" t="s">
        <v>9763</v>
      </c>
      <c r="L1177" t="s">
        <v>9764</v>
      </c>
      <c r="M1177" t="s">
        <v>9765</v>
      </c>
      <c r="O1177" t="s">
        <v>9766</v>
      </c>
    </row>
    <row r="1178" spans="1:15">
      <c r="A1178" t="s">
        <v>9767</v>
      </c>
      <c r="B1178">
        <v>4.9043313359881803E-2</v>
      </c>
      <c r="C1178">
        <v>6.6995341085436397</v>
      </c>
      <c r="D1178">
        <v>6.7651820297538503</v>
      </c>
      <c r="E1178">
        <v>6.6867123884796902</v>
      </c>
      <c r="F1178">
        <v>6.6022756526065098</v>
      </c>
      <c r="G1178">
        <v>6.9542133413301599</v>
      </c>
      <c r="H1178" t="s">
        <v>9768</v>
      </c>
      <c r="I1178" t="s">
        <v>9769</v>
      </c>
      <c r="J1178" t="s">
        <v>9770</v>
      </c>
      <c r="K1178" t="s">
        <v>9771</v>
      </c>
      <c r="L1178" t="s">
        <v>9772</v>
      </c>
      <c r="M1178" t="s">
        <v>9773</v>
      </c>
      <c r="O1178" t="s">
        <v>9774</v>
      </c>
    </row>
    <row r="1179" spans="1:15">
      <c r="A1179" t="s">
        <v>9775</v>
      </c>
      <c r="B1179">
        <v>4.9109621517518499E-2</v>
      </c>
      <c r="C1179">
        <v>6.74170453120791</v>
      </c>
      <c r="D1179">
        <v>6.6199679628358297</v>
      </c>
      <c r="E1179">
        <v>6.5407695683297096</v>
      </c>
      <c r="F1179">
        <v>6.6108739521380899</v>
      </c>
      <c r="G1179">
        <v>6.8047519016228604</v>
      </c>
      <c r="H1179" t="s">
        <v>9776</v>
      </c>
      <c r="I1179" t="s">
        <v>9777</v>
      </c>
      <c r="J1179" t="s">
        <v>9778</v>
      </c>
      <c r="K1179" t="s">
        <v>9779</v>
      </c>
      <c r="L1179" t="s">
        <v>9780</v>
      </c>
      <c r="M1179" t="s">
        <v>9781</v>
      </c>
      <c r="N1179" t="s">
        <v>9782</v>
      </c>
      <c r="O1179" t="s">
        <v>9783</v>
      </c>
    </row>
    <row r="1180" spans="1:15">
      <c r="A1180" t="s">
        <v>9784</v>
      </c>
      <c r="B1180">
        <v>4.9134081966418101E-2</v>
      </c>
      <c r="C1180">
        <v>6.4967192765172896</v>
      </c>
      <c r="D1180">
        <v>6.5419894516788704</v>
      </c>
      <c r="E1180">
        <v>6.4813646357576502</v>
      </c>
      <c r="F1180">
        <v>6.5949278913742502</v>
      </c>
      <c r="G1180">
        <v>6.7916504055113398</v>
      </c>
      <c r="H1180" t="s">
        <v>9785</v>
      </c>
      <c r="I1180" t="s">
        <v>9786</v>
      </c>
      <c r="J1180" t="s">
        <v>9787</v>
      </c>
      <c r="K1180" t="s">
        <v>9788</v>
      </c>
      <c r="L1180" t="s">
        <v>9789</v>
      </c>
      <c r="M1180" t="s">
        <v>9790</v>
      </c>
      <c r="O1180" t="s">
        <v>9791</v>
      </c>
    </row>
    <row r="1181" spans="1:15">
      <c r="A1181" t="s">
        <v>9792</v>
      </c>
      <c r="B1181">
        <v>4.9227438912207599E-2</v>
      </c>
      <c r="C1181">
        <v>6.4775240561406804</v>
      </c>
      <c r="D1181">
        <v>6.6482627110859802</v>
      </c>
      <c r="E1181">
        <v>6.74562368968465</v>
      </c>
      <c r="F1181">
        <v>6.8486599299258897</v>
      </c>
      <c r="G1181">
        <v>6.7333065792754798</v>
      </c>
      <c r="H1181" t="s">
        <v>9793</v>
      </c>
      <c r="I1181" t="s">
        <v>9794</v>
      </c>
      <c r="J1181" t="s">
        <v>9795</v>
      </c>
      <c r="K1181" t="s">
        <v>9796</v>
      </c>
      <c r="L1181" t="s">
        <v>9797</v>
      </c>
      <c r="M1181" t="s">
        <v>9798</v>
      </c>
      <c r="O1181" t="s">
        <v>9799</v>
      </c>
    </row>
    <row r="1182" spans="1:15">
      <c r="A1182" t="s">
        <v>9800</v>
      </c>
      <c r="B1182">
        <v>4.9346248786893997E-2</v>
      </c>
      <c r="C1182">
        <v>7.2282796086695997</v>
      </c>
      <c r="D1182">
        <v>7.1385303108328202</v>
      </c>
      <c r="E1182">
        <v>7.2696456891145598</v>
      </c>
      <c r="F1182">
        <v>7.1543438150845402</v>
      </c>
      <c r="G1182">
        <v>7.2204899762655899</v>
      </c>
      <c r="H1182" t="s">
        <v>9801</v>
      </c>
      <c r="I1182" t="s">
        <v>9802</v>
      </c>
      <c r="J1182" t="s">
        <v>9803</v>
      </c>
      <c r="K1182" t="s">
        <v>9804</v>
      </c>
      <c r="L1182" t="s">
        <v>9805</v>
      </c>
      <c r="M1182" t="s">
        <v>9806</v>
      </c>
      <c r="N1182" t="s">
        <v>9807</v>
      </c>
      <c r="O1182" t="s">
        <v>9808</v>
      </c>
    </row>
    <row r="1183" spans="1:15">
      <c r="A1183" t="s">
        <v>9809</v>
      </c>
      <c r="B1183">
        <v>4.9389940342002801E-2</v>
      </c>
      <c r="C1183">
        <v>6.57716078420553</v>
      </c>
      <c r="D1183">
        <v>6.5023308410309202</v>
      </c>
      <c r="E1183">
        <v>6.35342653106827</v>
      </c>
      <c r="F1183">
        <v>6.5880857235735801</v>
      </c>
      <c r="G1183">
        <v>6.6097424747476401</v>
      </c>
      <c r="H1183" t="s">
        <v>9810</v>
      </c>
      <c r="I1183" t="s">
        <v>9811</v>
      </c>
      <c r="J1183" t="s">
        <v>9812</v>
      </c>
      <c r="K1183" t="s">
        <v>9813</v>
      </c>
      <c r="L1183" t="s">
        <v>9814</v>
      </c>
      <c r="M1183" t="s">
        <v>9815</v>
      </c>
      <c r="O1183" t="s">
        <v>9816</v>
      </c>
    </row>
    <row r="1184" spans="1:15">
      <c r="A1184" t="s">
        <v>9817</v>
      </c>
      <c r="B1184">
        <v>4.96021037562882E-2</v>
      </c>
      <c r="C1184">
        <v>7.6262591270833502</v>
      </c>
      <c r="D1184">
        <v>7.45031780154833</v>
      </c>
      <c r="E1184">
        <v>7.4182823512997</v>
      </c>
      <c r="F1184">
        <v>7.5072793778076798</v>
      </c>
      <c r="G1184">
        <v>7.7454173761070102</v>
      </c>
      <c r="H1184" t="s">
        <v>9818</v>
      </c>
      <c r="I1184" t="s">
        <v>9819</v>
      </c>
      <c r="J1184" t="s">
        <v>9820</v>
      </c>
      <c r="K1184" t="s">
        <v>9821</v>
      </c>
      <c r="L1184" t="s">
        <v>9822</v>
      </c>
      <c r="M1184" t="s">
        <v>9823</v>
      </c>
      <c r="O1184" t="s">
        <v>9824</v>
      </c>
    </row>
    <row r="1185" spans="1:16">
      <c r="A1185" s="19" t="s">
        <v>9825</v>
      </c>
      <c r="B1185" s="19">
        <v>5.0039199753390898E-2</v>
      </c>
      <c r="C1185" s="19">
        <v>6.5370705484651799</v>
      </c>
      <c r="D1185" s="19">
        <v>6.6146256388145597</v>
      </c>
      <c r="E1185" s="19">
        <v>6.5592347611887396</v>
      </c>
      <c r="F1185" s="19">
        <v>6.3764843164382503</v>
      </c>
      <c r="G1185" s="19">
        <v>6.6581175878538996</v>
      </c>
      <c r="H1185" s="19" t="s">
        <v>9826</v>
      </c>
      <c r="I1185" s="19" t="s">
        <v>9827</v>
      </c>
      <c r="J1185" s="19" t="s">
        <v>9828</v>
      </c>
      <c r="K1185" s="19" t="s">
        <v>9829</v>
      </c>
      <c r="L1185" s="19" t="s">
        <v>9830</v>
      </c>
      <c r="M1185" s="19" t="s">
        <v>9831</v>
      </c>
      <c r="N1185" s="19"/>
      <c r="O1185" s="19" t="s">
        <v>9832</v>
      </c>
      <c r="P1185" s="19" t="s">
        <v>9833</v>
      </c>
    </row>
    <row r="1186" spans="1:16">
      <c r="A1186" s="19" t="s">
        <v>9834</v>
      </c>
      <c r="B1186" s="19">
        <v>5.01495147638501E-2</v>
      </c>
      <c r="C1186" s="19">
        <v>7.0093027680026498</v>
      </c>
      <c r="D1186" s="19">
        <v>6.8776642931685101</v>
      </c>
      <c r="E1186" s="19">
        <v>6.9201584782219401</v>
      </c>
      <c r="F1186" s="19">
        <v>6.9274276530816898</v>
      </c>
      <c r="G1186" s="19">
        <v>7.0962523130518198</v>
      </c>
      <c r="H1186" s="19" t="s">
        <v>9835</v>
      </c>
      <c r="I1186" s="19" t="s">
        <v>9836</v>
      </c>
      <c r="J1186" s="19" t="s">
        <v>9837</v>
      </c>
      <c r="K1186" s="19" t="s">
        <v>9838</v>
      </c>
      <c r="L1186" s="19" t="s">
        <v>9839</v>
      </c>
      <c r="M1186" s="19" t="s">
        <v>9840</v>
      </c>
      <c r="N1186" s="19" t="s">
        <v>9841</v>
      </c>
      <c r="O1186" s="19" t="s">
        <v>9842</v>
      </c>
    </row>
    <row r="1187" spans="1:16">
      <c r="A1187" s="19" t="s">
        <v>9843</v>
      </c>
      <c r="B1187" s="19">
        <v>5.02165140699753E-2</v>
      </c>
      <c r="C1187" s="19">
        <v>6.8215644246860903</v>
      </c>
      <c r="D1187" s="19">
        <v>7.0306896119652098</v>
      </c>
      <c r="E1187" s="19">
        <v>6.8919970052316497</v>
      </c>
      <c r="F1187" s="19">
        <v>6.8204274861540499</v>
      </c>
      <c r="G1187" s="19">
        <v>7.0064242194418798</v>
      </c>
      <c r="H1187" s="19" t="s">
        <v>9844</v>
      </c>
      <c r="I1187" s="19" t="s">
        <v>9845</v>
      </c>
      <c r="J1187" s="19" t="s">
        <v>9846</v>
      </c>
      <c r="K1187" s="19" t="s">
        <v>9847</v>
      </c>
      <c r="L1187" s="19" t="s">
        <v>9848</v>
      </c>
      <c r="M1187" s="19" t="s">
        <v>9849</v>
      </c>
      <c r="N1187" s="19" t="s">
        <v>9850</v>
      </c>
      <c r="O1187" s="19" t="s">
        <v>9851</v>
      </c>
    </row>
    <row r="1188" spans="1:16">
      <c r="A1188" s="19" t="s">
        <v>9852</v>
      </c>
      <c r="B1188" s="19">
        <v>5.0910163854177598E-2</v>
      </c>
      <c r="C1188" s="19">
        <v>6.9384514830973396</v>
      </c>
      <c r="D1188" s="19">
        <v>7.0831594400037501</v>
      </c>
      <c r="E1188" s="19">
        <v>7.0125048618253603</v>
      </c>
      <c r="F1188" s="19">
        <v>6.9524390585110902</v>
      </c>
      <c r="G1188" s="19">
        <v>6.9917164757042203</v>
      </c>
      <c r="H1188" s="19" t="s">
        <v>9853</v>
      </c>
      <c r="I1188" s="19" t="s">
        <v>9854</v>
      </c>
      <c r="J1188" s="19" t="s">
        <v>9855</v>
      </c>
      <c r="K1188" s="19" t="s">
        <v>9856</v>
      </c>
      <c r="L1188" s="19" t="s">
        <v>9857</v>
      </c>
      <c r="M1188" s="19" t="s">
        <v>9858</v>
      </c>
      <c r="N1188" s="19" t="s">
        <v>9859</v>
      </c>
      <c r="O1188" s="19" t="s">
        <v>9860</v>
      </c>
    </row>
    <row r="1189" spans="1:16">
      <c r="A1189" s="19" t="s">
        <v>9861</v>
      </c>
      <c r="B1189" s="19">
        <v>5.1171308525032003E-2</v>
      </c>
      <c r="C1189" s="19">
        <v>9.2432782709191503</v>
      </c>
      <c r="D1189" s="19">
        <v>9.2636977098147995</v>
      </c>
      <c r="E1189" s="19">
        <v>9.2119363524923799</v>
      </c>
      <c r="F1189" s="19">
        <v>9.1879210870067602</v>
      </c>
      <c r="G1189" s="19">
        <v>9.3077718858443408</v>
      </c>
      <c r="H1189" s="19" t="s">
        <v>9862</v>
      </c>
      <c r="I1189" s="19" t="s">
        <v>9863</v>
      </c>
      <c r="J1189" s="19" t="s">
        <v>9864</v>
      </c>
      <c r="K1189" s="19" t="s">
        <v>9865</v>
      </c>
      <c r="L1189" s="19" t="s">
        <v>9866</v>
      </c>
      <c r="M1189" s="19" t="s">
        <v>9867</v>
      </c>
      <c r="N1189" s="19" t="s">
        <v>3377</v>
      </c>
      <c r="O1189" s="19" t="s">
        <v>9868</v>
      </c>
    </row>
    <row r="1190" spans="1:16">
      <c r="A1190" s="19" t="s">
        <v>9869</v>
      </c>
      <c r="B1190" s="19">
        <v>5.1171308525032003E-2</v>
      </c>
      <c r="C1190" s="19">
        <v>6.4532042669844198</v>
      </c>
      <c r="D1190" s="19">
        <v>6.4486997446510799</v>
      </c>
      <c r="E1190" s="19">
        <v>6.3802734104542802</v>
      </c>
      <c r="F1190" s="19">
        <v>6.3825660391147396</v>
      </c>
      <c r="G1190" s="19">
        <v>6.5068400594594902</v>
      </c>
      <c r="H1190" s="19" t="s">
        <v>9870</v>
      </c>
      <c r="I1190" s="19" t="s">
        <v>9871</v>
      </c>
      <c r="J1190" s="19" t="s">
        <v>9872</v>
      </c>
      <c r="K1190" s="19" t="s">
        <v>9873</v>
      </c>
      <c r="L1190" s="19" t="s">
        <v>9874</v>
      </c>
      <c r="M1190" s="19" t="s">
        <v>9875</v>
      </c>
      <c r="N1190" s="19" t="s">
        <v>1465</v>
      </c>
      <c r="O1190" s="19" t="s">
        <v>9876</v>
      </c>
    </row>
    <row r="1191" spans="1:16">
      <c r="A1191" s="19" t="s">
        <v>9877</v>
      </c>
      <c r="B1191" s="19">
        <v>5.1680218474746298E-2</v>
      </c>
      <c r="C1191" s="19">
        <v>7.3575233957361599</v>
      </c>
      <c r="D1191" s="19">
        <v>7.1508573579362897</v>
      </c>
      <c r="E1191" s="19">
        <v>7.22829969571203</v>
      </c>
      <c r="F1191" s="19">
        <v>7.2264071895165101</v>
      </c>
      <c r="G1191" s="19">
        <v>7.3820795891931699</v>
      </c>
      <c r="H1191" s="19" t="s">
        <v>9878</v>
      </c>
      <c r="I1191" s="19" t="s">
        <v>9879</v>
      </c>
      <c r="J1191" s="19" t="s">
        <v>9880</v>
      </c>
      <c r="K1191" s="19" t="s">
        <v>9881</v>
      </c>
      <c r="L1191" s="19" t="s">
        <v>9882</v>
      </c>
      <c r="M1191" s="19" t="s">
        <v>9883</v>
      </c>
      <c r="N1191" s="19" t="s">
        <v>9884</v>
      </c>
      <c r="O1191" s="19" t="s">
        <v>9885</v>
      </c>
    </row>
    <row r="1192" spans="1:16">
      <c r="A1192" s="19" t="s">
        <v>9886</v>
      </c>
      <c r="B1192" s="19">
        <v>5.22984413374784E-2</v>
      </c>
      <c r="C1192" s="19">
        <v>7.2351298074142898</v>
      </c>
      <c r="D1192" s="19">
        <v>7.3104969688699803</v>
      </c>
      <c r="E1192" s="19">
        <v>7.2193086791836603</v>
      </c>
      <c r="F1192" s="19">
        <v>7.1759719182806201</v>
      </c>
      <c r="G1192" s="19">
        <v>7.3747668411241998</v>
      </c>
      <c r="H1192" s="19" t="s">
        <v>9887</v>
      </c>
      <c r="I1192" s="19" t="s">
        <v>9888</v>
      </c>
      <c r="J1192" s="19" t="s">
        <v>9889</v>
      </c>
      <c r="K1192" s="19" t="s">
        <v>9890</v>
      </c>
      <c r="L1192" s="19" t="s">
        <v>9891</v>
      </c>
      <c r="M1192" s="19" t="s">
        <v>9892</v>
      </c>
      <c r="N1192" s="19"/>
      <c r="O1192" s="19" t="s">
        <v>9893</v>
      </c>
    </row>
    <row r="1193" spans="1:16">
      <c r="A1193" s="19" t="s">
        <v>9894</v>
      </c>
      <c r="B1193" s="19">
        <v>5.26126479925473E-2</v>
      </c>
      <c r="C1193" s="19">
        <v>6.5785805100090702</v>
      </c>
      <c r="D1193" s="19">
        <v>6.3270784585677404</v>
      </c>
      <c r="E1193" s="19">
        <v>6.3761433802434597</v>
      </c>
      <c r="F1193" s="19">
        <v>6.4569092454053099</v>
      </c>
      <c r="G1193" s="19">
        <v>6.6095218296707703</v>
      </c>
      <c r="H1193" s="19" t="s">
        <v>9895</v>
      </c>
      <c r="I1193" s="19" t="s">
        <v>9896</v>
      </c>
      <c r="J1193" s="19" t="s">
        <v>9897</v>
      </c>
      <c r="K1193" s="19" t="s">
        <v>9898</v>
      </c>
      <c r="L1193" s="19" t="s">
        <v>9899</v>
      </c>
      <c r="M1193" s="19" t="s">
        <v>9900</v>
      </c>
      <c r="N1193" s="19"/>
      <c r="O1193" s="19" t="s">
        <v>9901</v>
      </c>
    </row>
    <row r="1194" spans="1:16">
      <c r="A1194" s="19" t="s">
        <v>9902</v>
      </c>
      <c r="B1194" s="19">
        <v>5.2719369261257601E-2</v>
      </c>
      <c r="C1194" s="19">
        <v>8.3069501091809705</v>
      </c>
      <c r="D1194" s="19">
        <v>8.22640948321264</v>
      </c>
      <c r="E1194" s="19">
        <v>8.1018725752863894</v>
      </c>
      <c r="F1194" s="19">
        <v>8.3449868866439907</v>
      </c>
      <c r="G1194" s="19">
        <v>8.2837423797868492</v>
      </c>
      <c r="H1194" s="19" t="s">
        <v>9903</v>
      </c>
      <c r="I1194" s="19" t="s">
        <v>9904</v>
      </c>
      <c r="J1194" s="19" t="s">
        <v>9905</v>
      </c>
      <c r="K1194" s="19" t="s">
        <v>9906</v>
      </c>
      <c r="L1194" s="19" t="s">
        <v>9907</v>
      </c>
      <c r="M1194" s="19" t="s">
        <v>9908</v>
      </c>
      <c r="N1194" s="19"/>
      <c r="O1194" s="19" t="s">
        <v>9909</v>
      </c>
    </row>
    <row r="1195" spans="1:16">
      <c r="A1195" s="19" t="s">
        <v>9910</v>
      </c>
      <c r="B1195" s="19">
        <v>5.3465639263706302E-2</v>
      </c>
      <c r="C1195" s="19">
        <v>6.9376194724682998</v>
      </c>
      <c r="D1195" s="19">
        <v>6.8892799122440698</v>
      </c>
      <c r="E1195" s="19">
        <v>6.9550947577000004</v>
      </c>
      <c r="F1195" s="19">
        <v>6.9758587377189798</v>
      </c>
      <c r="G1195" s="19">
        <v>6.8085729911325199</v>
      </c>
      <c r="H1195" s="19" t="s">
        <v>9911</v>
      </c>
      <c r="I1195" s="19" t="s">
        <v>9912</v>
      </c>
      <c r="J1195" s="19" t="s">
        <v>9913</v>
      </c>
      <c r="K1195" s="19" t="s">
        <v>9914</v>
      </c>
      <c r="L1195" s="19" t="s">
        <v>9915</v>
      </c>
      <c r="M1195" s="19" t="s">
        <v>9916</v>
      </c>
      <c r="N1195" s="19"/>
      <c r="O1195" s="19" t="s">
        <v>9917</v>
      </c>
    </row>
    <row r="1196" spans="1:16">
      <c r="A1196" s="19" t="s">
        <v>9918</v>
      </c>
      <c r="B1196" s="19">
        <v>5.3476939807838103E-2</v>
      </c>
      <c r="C1196" s="19">
        <v>7.11962541094488</v>
      </c>
      <c r="D1196" s="19">
        <v>7.1832729652560499</v>
      </c>
      <c r="E1196" s="19">
        <v>7.2678888067910403</v>
      </c>
      <c r="F1196" s="19">
        <v>7.2690554304106403</v>
      </c>
      <c r="G1196" s="19">
        <v>7.1689154068674403</v>
      </c>
      <c r="H1196" s="19" t="s">
        <v>9919</v>
      </c>
      <c r="I1196" s="19" t="s">
        <v>9920</v>
      </c>
      <c r="J1196" s="19" t="s">
        <v>9921</v>
      </c>
      <c r="K1196" s="19" t="s">
        <v>9922</v>
      </c>
      <c r="L1196" s="19" t="s">
        <v>9923</v>
      </c>
      <c r="M1196" s="19" t="s">
        <v>9924</v>
      </c>
      <c r="N1196" s="19" t="s">
        <v>9925</v>
      </c>
      <c r="O1196" s="19" t="s">
        <v>9926</v>
      </c>
    </row>
    <row r="1197" spans="1:16">
      <c r="A1197" s="19" t="s">
        <v>9927</v>
      </c>
      <c r="B1197" s="19">
        <v>5.3476939807838103E-2</v>
      </c>
      <c r="C1197" s="19">
        <v>7.6124764563754397</v>
      </c>
      <c r="D1197" s="19">
        <v>7.3328958213839996</v>
      </c>
      <c r="E1197" s="19">
        <v>7.31549430100742</v>
      </c>
      <c r="F1197" s="19">
        <v>7.6528024411453401</v>
      </c>
      <c r="G1197" s="19">
        <v>7.8516205400235597</v>
      </c>
      <c r="H1197" s="19" t="s">
        <v>9928</v>
      </c>
      <c r="I1197" s="19" t="s">
        <v>9929</v>
      </c>
      <c r="J1197" s="19" t="s">
        <v>9930</v>
      </c>
      <c r="K1197" s="19" t="s">
        <v>9931</v>
      </c>
      <c r="L1197" s="19" t="s">
        <v>9932</v>
      </c>
      <c r="M1197" s="19" t="s">
        <v>9933</v>
      </c>
      <c r="N1197" s="19" t="s">
        <v>9934</v>
      </c>
      <c r="O1197" s="19" t="s">
        <v>9935</v>
      </c>
    </row>
    <row r="1198" spans="1:16">
      <c r="A1198" s="19" t="s">
        <v>9936</v>
      </c>
      <c r="B1198" s="19">
        <v>5.3504561462683703E-2</v>
      </c>
      <c r="C1198" s="19">
        <v>6.55239939547684</v>
      </c>
      <c r="D1198" s="19">
        <v>6.4288996313949101</v>
      </c>
      <c r="E1198" s="19">
        <v>6.2896338450765201</v>
      </c>
      <c r="F1198" s="19">
        <v>6.2583972490463697</v>
      </c>
      <c r="G1198" s="19">
        <v>6.3074635030861197</v>
      </c>
      <c r="H1198" s="19" t="s">
        <v>9937</v>
      </c>
      <c r="I1198" s="19" t="s">
        <v>9938</v>
      </c>
      <c r="J1198" s="19" t="s">
        <v>9939</v>
      </c>
      <c r="K1198" s="19" t="s">
        <v>9940</v>
      </c>
      <c r="L1198" s="19" t="s">
        <v>9941</v>
      </c>
      <c r="M1198" s="19" t="s">
        <v>9942</v>
      </c>
      <c r="N1198" s="19"/>
      <c r="O1198" s="19" t="s">
        <v>9943</v>
      </c>
    </row>
    <row r="1199" spans="1:16">
      <c r="A1199" s="19" t="s">
        <v>9944</v>
      </c>
      <c r="B1199" s="19">
        <v>5.36061512005441E-2</v>
      </c>
      <c r="C1199" s="19">
        <v>7.5654972681547301</v>
      </c>
      <c r="D1199" s="19">
        <v>7.1527734733232604</v>
      </c>
      <c r="E1199" s="19">
        <v>7.1001389286768699</v>
      </c>
      <c r="F1199" s="19">
        <v>7.4126276563085796</v>
      </c>
      <c r="G1199" s="19">
        <v>7.4155641783021098</v>
      </c>
      <c r="H1199" s="19" t="s">
        <v>9945</v>
      </c>
      <c r="I1199" s="19" t="s">
        <v>9946</v>
      </c>
      <c r="J1199" s="19" t="s">
        <v>9947</v>
      </c>
      <c r="K1199" s="19" t="s">
        <v>9948</v>
      </c>
      <c r="L1199" s="19" t="s">
        <v>9949</v>
      </c>
      <c r="M1199" s="19" t="s">
        <v>9950</v>
      </c>
      <c r="N1199" s="19"/>
      <c r="O1199" s="19" t="s">
        <v>9951</v>
      </c>
    </row>
    <row r="1200" spans="1:16">
      <c r="A1200" s="19" t="s">
        <v>9952</v>
      </c>
      <c r="B1200" s="19">
        <v>5.3651035211066303E-2</v>
      </c>
      <c r="C1200" s="19">
        <v>6.5560838094786096</v>
      </c>
      <c r="D1200" s="19">
        <v>6.7549943463826496</v>
      </c>
      <c r="E1200" s="19">
        <v>6.5979627760008501</v>
      </c>
      <c r="F1200" s="19">
        <v>6.6344565718056003</v>
      </c>
      <c r="G1200" s="19">
        <v>6.6558469985413904</v>
      </c>
      <c r="H1200" s="19" t="s">
        <v>9953</v>
      </c>
      <c r="I1200" s="19" t="s">
        <v>9954</v>
      </c>
      <c r="J1200" s="19" t="s">
        <v>9955</v>
      </c>
      <c r="K1200" s="19" t="s">
        <v>9956</v>
      </c>
      <c r="L1200" s="19" t="s">
        <v>9957</v>
      </c>
      <c r="M1200" s="19" t="s">
        <v>9958</v>
      </c>
      <c r="N1200" s="19"/>
      <c r="O1200" s="19" t="s">
        <v>9959</v>
      </c>
    </row>
    <row r="1201" spans="1:15">
      <c r="A1201" s="19" t="s">
        <v>9960</v>
      </c>
      <c r="B1201" s="19">
        <v>5.5156162802104503E-2</v>
      </c>
      <c r="C1201" s="19">
        <v>6.6068122935020899</v>
      </c>
      <c r="D1201" s="19">
        <v>6.6444692914753496</v>
      </c>
      <c r="E1201" s="19">
        <v>6.6459688331472702</v>
      </c>
      <c r="F1201" s="19">
        <v>6.4736311250026199</v>
      </c>
      <c r="G1201" s="19">
        <v>6.7080331057566696</v>
      </c>
      <c r="H1201" s="19" t="s">
        <v>9961</v>
      </c>
      <c r="I1201" s="19" t="s">
        <v>9962</v>
      </c>
      <c r="J1201" s="19" t="s">
        <v>9963</v>
      </c>
      <c r="K1201" s="19" t="s">
        <v>9964</v>
      </c>
      <c r="L1201" s="19" t="s">
        <v>9965</v>
      </c>
      <c r="M1201" s="19" t="s">
        <v>9966</v>
      </c>
      <c r="N1201" s="19" t="s">
        <v>9967</v>
      </c>
      <c r="O1201" s="19" t="s">
        <v>9968</v>
      </c>
    </row>
    <row r="1202" spans="1:15">
      <c r="A1202" s="19" t="s">
        <v>9969</v>
      </c>
      <c r="B1202" s="19">
        <v>5.55936860874051E-2</v>
      </c>
      <c r="C1202" s="19">
        <v>7.8117252131273798</v>
      </c>
      <c r="D1202" s="19">
        <v>7.7196529331911998</v>
      </c>
      <c r="E1202" s="19">
        <v>7.7407764849257799</v>
      </c>
      <c r="F1202" s="19">
        <v>7.75152529536473</v>
      </c>
      <c r="G1202" s="19">
        <v>7.6034061934469701</v>
      </c>
      <c r="H1202" s="19" t="s">
        <v>9970</v>
      </c>
      <c r="I1202" s="19" t="s">
        <v>9971</v>
      </c>
      <c r="J1202" s="19" t="s">
        <v>9972</v>
      </c>
      <c r="K1202" s="19" t="s">
        <v>9973</v>
      </c>
      <c r="L1202" s="19" t="s">
        <v>9974</v>
      </c>
      <c r="M1202" s="19" t="s">
        <v>9975</v>
      </c>
      <c r="N1202" s="19"/>
      <c r="O1202" s="19" t="s">
        <v>9976</v>
      </c>
    </row>
    <row r="1203" spans="1:15">
      <c r="A1203" s="19" t="s">
        <v>9977</v>
      </c>
      <c r="B1203" s="19">
        <v>5.6131344301395103E-2</v>
      </c>
      <c r="C1203" s="19">
        <v>6.8507818308913704</v>
      </c>
      <c r="D1203" s="19">
        <v>6.7993978637582497</v>
      </c>
      <c r="E1203" s="19">
        <v>6.6473401383248696</v>
      </c>
      <c r="F1203" s="19">
        <v>6.6705560377165796</v>
      </c>
      <c r="G1203" s="19">
        <v>6.7048243758013601</v>
      </c>
      <c r="H1203" s="19" t="s">
        <v>9978</v>
      </c>
      <c r="I1203" s="19" t="s">
        <v>9979</v>
      </c>
      <c r="J1203" s="19" t="s">
        <v>9980</v>
      </c>
      <c r="K1203" s="19" t="s">
        <v>9981</v>
      </c>
      <c r="L1203" s="19" t="s">
        <v>9982</v>
      </c>
      <c r="M1203" s="19" t="s">
        <v>9983</v>
      </c>
      <c r="N1203" s="19"/>
      <c r="O1203" s="19" t="s">
        <v>9984</v>
      </c>
    </row>
    <row r="1204" spans="1:15">
      <c r="A1204" s="19" t="s">
        <v>9985</v>
      </c>
      <c r="B1204" s="19">
        <v>5.61785471449288E-2</v>
      </c>
      <c r="C1204" s="19">
        <v>6.8692211350045396</v>
      </c>
      <c r="D1204" s="19">
        <v>7.0920615997109397</v>
      </c>
      <c r="E1204" s="19">
        <v>6.8994963792686699</v>
      </c>
      <c r="F1204" s="19">
        <v>7.0073187999605198</v>
      </c>
      <c r="G1204" s="19">
        <v>6.9837420095653604</v>
      </c>
      <c r="H1204" s="19" t="s">
        <v>9986</v>
      </c>
      <c r="I1204" s="19" t="s">
        <v>9987</v>
      </c>
      <c r="J1204" s="19" t="s">
        <v>9988</v>
      </c>
      <c r="K1204" s="19" t="s">
        <v>9989</v>
      </c>
      <c r="L1204" s="19" t="s">
        <v>9990</v>
      </c>
      <c r="M1204" s="19" t="s">
        <v>9991</v>
      </c>
      <c r="N1204" s="19"/>
      <c r="O1204" s="19" t="s">
        <v>9992</v>
      </c>
    </row>
    <row r="1205" spans="1:15">
      <c r="A1205" s="19" t="s">
        <v>9993</v>
      </c>
      <c r="B1205" s="19">
        <v>5.61785471449288E-2</v>
      </c>
      <c r="C1205" s="19">
        <v>7.22956986708303</v>
      </c>
      <c r="D1205" s="19">
        <v>7.0977035241289004</v>
      </c>
      <c r="E1205" s="19">
        <v>7.0366578857180304</v>
      </c>
      <c r="F1205" s="19">
        <v>7.06973414528529</v>
      </c>
      <c r="G1205" s="19">
        <v>7.1619021461457804</v>
      </c>
      <c r="H1205" s="19" t="s">
        <v>9994</v>
      </c>
      <c r="I1205" s="19" t="s">
        <v>9995</v>
      </c>
      <c r="J1205" s="19" t="s">
        <v>9996</v>
      </c>
      <c r="K1205" s="19" t="s">
        <v>9997</v>
      </c>
      <c r="L1205" s="19" t="s">
        <v>9998</v>
      </c>
      <c r="M1205" s="19" t="s">
        <v>9999</v>
      </c>
      <c r="N1205" s="19"/>
      <c r="O1205" s="19" t="s">
        <v>10000</v>
      </c>
    </row>
    <row r="1206" spans="1:15">
      <c r="A1206" s="19" t="s">
        <v>10001</v>
      </c>
      <c r="B1206" s="19">
        <v>5.6281404745532802E-2</v>
      </c>
      <c r="C1206" s="19">
        <v>7.12554785709189</v>
      </c>
      <c r="D1206" s="19">
        <v>7.2782213694716198</v>
      </c>
      <c r="E1206" s="19">
        <v>7.24038327899527</v>
      </c>
      <c r="F1206" s="19">
        <v>7.2629998366696</v>
      </c>
      <c r="G1206" s="19">
        <v>7.2084758999117202</v>
      </c>
      <c r="H1206" s="19" t="s">
        <v>10002</v>
      </c>
      <c r="I1206" s="19" t="s">
        <v>10003</v>
      </c>
      <c r="J1206" s="19" t="s">
        <v>10004</v>
      </c>
      <c r="K1206" s="19" t="s">
        <v>10005</v>
      </c>
      <c r="L1206" s="19" t="s">
        <v>10006</v>
      </c>
      <c r="M1206" s="19" t="s">
        <v>10007</v>
      </c>
      <c r="N1206" s="19" t="s">
        <v>1879</v>
      </c>
      <c r="O1206" s="19" t="s">
        <v>10008</v>
      </c>
    </row>
    <row r="1207" spans="1:15">
      <c r="A1207" s="19" t="s">
        <v>10009</v>
      </c>
      <c r="B1207" s="19">
        <v>5.6436273756738597E-2</v>
      </c>
      <c r="C1207" s="19">
        <v>7.2808561888953403</v>
      </c>
      <c r="D1207" s="19">
        <v>7.3175678498572703</v>
      </c>
      <c r="E1207" s="19">
        <v>7.4073064175729302</v>
      </c>
      <c r="F1207" s="19">
        <v>7.3084162870429097</v>
      </c>
      <c r="G1207" s="19">
        <v>7.2539363424022101</v>
      </c>
      <c r="H1207" s="19" t="s">
        <v>10010</v>
      </c>
      <c r="I1207" s="19" t="s">
        <v>10011</v>
      </c>
      <c r="J1207" s="19" t="s">
        <v>10012</v>
      </c>
      <c r="K1207" s="19" t="s">
        <v>10013</v>
      </c>
      <c r="L1207" s="19" t="s">
        <v>10014</v>
      </c>
      <c r="M1207" s="19" t="s">
        <v>10015</v>
      </c>
      <c r="N1207" s="19"/>
      <c r="O1207" s="19" t="s">
        <v>10016</v>
      </c>
    </row>
    <row r="1208" spans="1:15">
      <c r="A1208" s="19" t="s">
        <v>10017</v>
      </c>
      <c r="B1208" s="19">
        <v>5.6656285247418801E-2</v>
      </c>
      <c r="C1208" s="19">
        <v>6.9546779863794699</v>
      </c>
      <c r="D1208" s="19">
        <v>7.1366691477359101</v>
      </c>
      <c r="E1208" s="19">
        <v>7.28798893770084</v>
      </c>
      <c r="F1208" s="19">
        <v>7.2054129815422403</v>
      </c>
      <c r="G1208" s="19">
        <v>7.3074377886230497</v>
      </c>
      <c r="H1208" s="19" t="s">
        <v>10018</v>
      </c>
      <c r="I1208" s="19" t="s">
        <v>10019</v>
      </c>
      <c r="J1208" s="19" t="s">
        <v>10020</v>
      </c>
      <c r="K1208" s="19" t="s">
        <v>10021</v>
      </c>
      <c r="L1208" s="19" t="s">
        <v>10022</v>
      </c>
      <c r="M1208" s="19" t="s">
        <v>10023</v>
      </c>
      <c r="N1208" s="19" t="s">
        <v>10024</v>
      </c>
      <c r="O1208" s="19" t="s">
        <v>10025</v>
      </c>
    </row>
    <row r="1209" spans="1:15">
      <c r="A1209" s="19" t="s">
        <v>10026</v>
      </c>
      <c r="B1209" s="19">
        <v>5.6688726438018699E-2</v>
      </c>
      <c r="C1209" s="19">
        <v>6.4359306971591002</v>
      </c>
      <c r="D1209" s="19">
        <v>6.4506169307284997</v>
      </c>
      <c r="E1209" s="19">
        <v>6.58525388616337</v>
      </c>
      <c r="F1209" s="19">
        <v>6.4964484827198099</v>
      </c>
      <c r="G1209" s="19">
        <v>6.4821540541468696</v>
      </c>
      <c r="H1209" s="19" t="s">
        <v>10027</v>
      </c>
      <c r="I1209" s="19" t="s">
        <v>10028</v>
      </c>
      <c r="J1209" s="19" t="s">
        <v>10029</v>
      </c>
      <c r="K1209" s="19" t="s">
        <v>10030</v>
      </c>
      <c r="L1209" s="19" t="s">
        <v>10031</v>
      </c>
      <c r="M1209" s="19" t="s">
        <v>10032</v>
      </c>
      <c r="N1209" s="19"/>
      <c r="O1209" s="19" t="s">
        <v>10033</v>
      </c>
    </row>
    <row r="1210" spans="1:15">
      <c r="A1210" s="19" t="s">
        <v>10034</v>
      </c>
      <c r="B1210" s="19">
        <v>5.7639502666044597E-2</v>
      </c>
      <c r="C1210" s="19">
        <v>6.9879844441726897</v>
      </c>
      <c r="D1210" s="19">
        <v>6.9430541412137901</v>
      </c>
      <c r="E1210" s="19">
        <v>6.9243717157624998</v>
      </c>
      <c r="F1210" s="19">
        <v>6.9745978992011501</v>
      </c>
      <c r="G1210" s="19">
        <v>6.9120214312736996</v>
      </c>
      <c r="H1210" s="19" t="s">
        <v>10035</v>
      </c>
      <c r="I1210" s="19" t="s">
        <v>10036</v>
      </c>
      <c r="J1210" s="19" t="s">
        <v>10037</v>
      </c>
      <c r="K1210" s="19" t="s">
        <v>10038</v>
      </c>
      <c r="L1210" s="19" t="s">
        <v>10039</v>
      </c>
      <c r="M1210" s="19" t="s">
        <v>10040</v>
      </c>
      <c r="N1210" s="19"/>
      <c r="O1210" s="19" t="s">
        <v>10041</v>
      </c>
    </row>
    <row r="1211" spans="1:15">
      <c r="A1211" s="19" t="s">
        <v>10042</v>
      </c>
      <c r="B1211" s="19">
        <v>5.8438133441921503E-2</v>
      </c>
      <c r="C1211" s="19">
        <v>7.09245225423206</v>
      </c>
      <c r="D1211" s="19">
        <v>6.8059966386492396</v>
      </c>
      <c r="E1211" s="19">
        <v>6.7381115445747097</v>
      </c>
      <c r="F1211" s="19">
        <v>6.8631673660426697</v>
      </c>
      <c r="G1211" s="19">
        <v>6.8867606680745403</v>
      </c>
      <c r="H1211" s="19" t="s">
        <v>10043</v>
      </c>
      <c r="I1211" s="19" t="s">
        <v>10044</v>
      </c>
      <c r="J1211" s="19" t="s">
        <v>10045</v>
      </c>
      <c r="K1211" s="19" t="s">
        <v>10046</v>
      </c>
      <c r="L1211" s="19" t="s">
        <v>10047</v>
      </c>
      <c r="M1211" s="19" t="s">
        <v>10048</v>
      </c>
      <c r="N1211" s="19"/>
      <c r="O1211" s="19" t="s">
        <v>10049</v>
      </c>
    </row>
    <row r="1212" spans="1:15">
      <c r="A1212" s="19" t="s">
        <v>10050</v>
      </c>
      <c r="B1212" s="19">
        <v>5.8707527506083899E-2</v>
      </c>
      <c r="C1212" s="19">
        <v>6.9887501115857704</v>
      </c>
      <c r="D1212" s="19">
        <v>6.7902867380476097</v>
      </c>
      <c r="E1212" s="19">
        <v>6.8643007208743203</v>
      </c>
      <c r="F1212" s="19">
        <v>7.0969070009449204</v>
      </c>
      <c r="G1212" s="19">
        <v>6.9188972889730502</v>
      </c>
      <c r="H1212" s="19" t="s">
        <v>10051</v>
      </c>
      <c r="I1212" s="19" t="s">
        <v>10052</v>
      </c>
      <c r="J1212" s="19" t="s">
        <v>10053</v>
      </c>
      <c r="K1212" s="19" t="s">
        <v>10054</v>
      </c>
      <c r="L1212" s="19" t="s">
        <v>10055</v>
      </c>
      <c r="M1212" s="19" t="s">
        <v>10056</v>
      </c>
      <c r="N1212" s="19" t="s">
        <v>370</v>
      </c>
      <c r="O1212" s="19" t="s">
        <v>10057</v>
      </c>
    </row>
    <row r="1213" spans="1:15">
      <c r="A1213" s="19" t="s">
        <v>10058</v>
      </c>
      <c r="B1213" s="19">
        <v>5.8723280346023997E-2</v>
      </c>
      <c r="C1213" s="19">
        <v>7.0382640332179003</v>
      </c>
      <c r="D1213" s="19">
        <v>6.9764276338919604</v>
      </c>
      <c r="E1213" s="19">
        <v>6.9238859746130696</v>
      </c>
      <c r="F1213" s="19">
        <v>6.8753167782445104</v>
      </c>
      <c r="G1213" s="19">
        <v>6.8929556256711004</v>
      </c>
      <c r="H1213" s="19" t="s">
        <v>10059</v>
      </c>
      <c r="I1213" s="19" t="s">
        <v>10060</v>
      </c>
      <c r="J1213" s="19" t="s">
        <v>10061</v>
      </c>
      <c r="K1213" s="19" t="s">
        <v>10062</v>
      </c>
      <c r="L1213" s="19" t="s">
        <v>10063</v>
      </c>
      <c r="M1213" s="19" t="s">
        <v>10064</v>
      </c>
      <c r="N1213" s="19"/>
      <c r="O1213" s="19" t="s">
        <v>10065</v>
      </c>
    </row>
    <row r="1214" spans="1:15">
      <c r="A1214" s="19" t="s">
        <v>10066</v>
      </c>
      <c r="B1214" s="19">
        <v>5.8789889601078803E-2</v>
      </c>
      <c r="C1214" s="19">
        <v>6.7677263425989196</v>
      </c>
      <c r="D1214" s="19">
        <v>6.60211164783684</v>
      </c>
      <c r="E1214" s="19">
        <v>6.5267417414571902</v>
      </c>
      <c r="F1214" s="19">
        <v>6.6299956402268601</v>
      </c>
      <c r="G1214" s="19">
        <v>6.7517935199323</v>
      </c>
      <c r="H1214" s="19" t="s">
        <v>10067</v>
      </c>
      <c r="I1214" s="19" t="s">
        <v>10068</v>
      </c>
      <c r="J1214" s="19" t="s">
        <v>10069</v>
      </c>
      <c r="K1214" s="19" t="s">
        <v>10070</v>
      </c>
      <c r="L1214" s="19" t="s">
        <v>10071</v>
      </c>
      <c r="M1214" s="19" t="s">
        <v>10072</v>
      </c>
      <c r="N1214" s="19"/>
      <c r="O1214" s="19" t="s">
        <v>10073</v>
      </c>
    </row>
    <row r="1215" spans="1:15">
      <c r="A1215" s="19" t="s">
        <v>10074</v>
      </c>
      <c r="B1215" s="19">
        <v>5.9587627176933798E-2</v>
      </c>
      <c r="C1215" s="19">
        <v>6.65794890908378</v>
      </c>
      <c r="D1215" s="19">
        <v>6.5976140755030999</v>
      </c>
      <c r="E1215" s="19">
        <v>6.5868570530606902</v>
      </c>
      <c r="F1215" s="19">
        <v>6.5737722886888399</v>
      </c>
      <c r="G1215" s="19">
        <v>6.4028678922038198</v>
      </c>
      <c r="H1215" s="19" t="s">
        <v>10075</v>
      </c>
      <c r="I1215" s="19" t="s">
        <v>10076</v>
      </c>
      <c r="J1215" s="19" t="s">
        <v>10077</v>
      </c>
      <c r="K1215" s="19" t="s">
        <v>10078</v>
      </c>
      <c r="L1215" s="19" t="s">
        <v>10079</v>
      </c>
      <c r="M1215" s="19" t="s">
        <v>10080</v>
      </c>
      <c r="N1215" s="19"/>
      <c r="O1215" s="19" t="s">
        <v>10081</v>
      </c>
    </row>
    <row r="1216" spans="1:15">
      <c r="A1216" s="19" t="s">
        <v>10082</v>
      </c>
      <c r="B1216" s="19">
        <v>6.0067867654240402E-2</v>
      </c>
      <c r="C1216" s="19">
        <v>6.7789378751573599</v>
      </c>
      <c r="D1216" s="19">
        <v>6.7049160835219199</v>
      </c>
      <c r="E1216" s="19">
        <v>6.59223425458437</v>
      </c>
      <c r="F1216" s="19">
        <v>6.6844812705177503</v>
      </c>
      <c r="G1216" s="19">
        <v>6.8363022713829702</v>
      </c>
      <c r="H1216" s="19" t="s">
        <v>10083</v>
      </c>
      <c r="I1216" s="19" t="s">
        <v>10084</v>
      </c>
      <c r="J1216" s="19" t="s">
        <v>10085</v>
      </c>
      <c r="K1216" s="19" t="s">
        <v>10086</v>
      </c>
      <c r="L1216" s="19" t="s">
        <v>10087</v>
      </c>
      <c r="M1216" s="19" t="s">
        <v>10088</v>
      </c>
      <c r="N1216" s="19"/>
      <c r="O1216" s="19" t="s">
        <v>10089</v>
      </c>
    </row>
    <row r="1217" spans="1:15">
      <c r="A1217" s="19" t="s">
        <v>10090</v>
      </c>
      <c r="B1217" s="19">
        <v>6.0148445495957298E-2</v>
      </c>
      <c r="C1217" s="19">
        <v>6.8264103307772297</v>
      </c>
      <c r="D1217" s="19">
        <v>6.8227420501805902</v>
      </c>
      <c r="E1217" s="19">
        <v>6.7444214144662302</v>
      </c>
      <c r="F1217" s="19">
        <v>6.9022975494064402</v>
      </c>
      <c r="G1217" s="19">
        <v>6.8882229464064402</v>
      </c>
      <c r="H1217" s="19" t="s">
        <v>10091</v>
      </c>
      <c r="I1217" s="19" t="s">
        <v>10092</v>
      </c>
      <c r="J1217" s="19" t="s">
        <v>10093</v>
      </c>
      <c r="K1217" s="19" t="s">
        <v>10094</v>
      </c>
      <c r="L1217" s="19" t="s">
        <v>10095</v>
      </c>
      <c r="M1217" s="19" t="s">
        <v>10096</v>
      </c>
      <c r="N1217" s="19"/>
      <c r="O1217" s="19" t="s">
        <v>10097</v>
      </c>
    </row>
    <row r="1218" spans="1:15">
      <c r="A1218" s="19" t="s">
        <v>10098</v>
      </c>
      <c r="B1218" s="19">
        <v>6.0148445495957298E-2</v>
      </c>
      <c r="C1218" s="19">
        <v>7.0472151916296504</v>
      </c>
      <c r="D1218" s="19">
        <v>6.8808145041128901</v>
      </c>
      <c r="E1218" s="19">
        <v>6.9147449418044999</v>
      </c>
      <c r="F1218" s="19">
        <v>6.9289722509651996</v>
      </c>
      <c r="G1218" s="19">
        <v>6.9638198291540601</v>
      </c>
      <c r="H1218" s="19" t="s">
        <v>10099</v>
      </c>
      <c r="I1218" s="19" t="s">
        <v>10100</v>
      </c>
      <c r="J1218" s="19" t="s">
        <v>10101</v>
      </c>
      <c r="K1218" s="19" t="s">
        <v>10102</v>
      </c>
      <c r="L1218" s="19" t="s">
        <v>10103</v>
      </c>
      <c r="M1218" s="19" t="s">
        <v>10104</v>
      </c>
      <c r="N1218" s="19"/>
      <c r="O1218" s="19" t="s">
        <v>10105</v>
      </c>
    </row>
    <row r="1219" spans="1:15">
      <c r="A1219" s="19" t="s">
        <v>10106</v>
      </c>
      <c r="B1219" s="19">
        <v>6.0148445495957298E-2</v>
      </c>
      <c r="C1219" s="19">
        <v>6.9696159035334002</v>
      </c>
      <c r="D1219" s="19">
        <v>6.9341977460002697</v>
      </c>
      <c r="E1219" s="19">
        <v>7.1192148744573203</v>
      </c>
      <c r="F1219" s="19">
        <v>7.06641891730757</v>
      </c>
      <c r="G1219" s="19">
        <v>7.0751991427696099</v>
      </c>
      <c r="H1219" s="19" t="s">
        <v>10107</v>
      </c>
      <c r="I1219" s="19" t="s">
        <v>10108</v>
      </c>
      <c r="J1219" s="19" t="s">
        <v>10109</v>
      </c>
      <c r="K1219" s="19" t="s">
        <v>10110</v>
      </c>
      <c r="L1219" s="19" t="s">
        <v>10111</v>
      </c>
      <c r="M1219" s="19" t="s">
        <v>10112</v>
      </c>
      <c r="N1219" s="19"/>
      <c r="O1219" s="19" t="s">
        <v>10113</v>
      </c>
    </row>
    <row r="1220" spans="1:15">
      <c r="A1220" s="19" t="s">
        <v>10114</v>
      </c>
      <c r="B1220" s="19">
        <v>6.1118166901694498E-2</v>
      </c>
      <c r="C1220" s="19">
        <v>6.9191455160765098</v>
      </c>
      <c r="D1220" s="19">
        <v>6.8608302336159301</v>
      </c>
      <c r="E1220" s="19">
        <v>6.8113689152343104</v>
      </c>
      <c r="F1220" s="19">
        <v>6.81750723735066</v>
      </c>
      <c r="G1220" s="19">
        <v>6.9361341589419103</v>
      </c>
      <c r="H1220" s="19" t="s">
        <v>10115</v>
      </c>
      <c r="I1220" s="19" t="s">
        <v>10116</v>
      </c>
      <c r="J1220" s="19" t="s">
        <v>10117</v>
      </c>
      <c r="K1220" s="19" t="s">
        <v>10118</v>
      </c>
      <c r="L1220" s="19" t="s">
        <v>10119</v>
      </c>
      <c r="M1220" s="19" t="s">
        <v>10120</v>
      </c>
      <c r="N1220" s="19"/>
      <c r="O1220" s="19" t="s">
        <v>10121</v>
      </c>
    </row>
    <row r="1221" spans="1:15">
      <c r="A1221" s="19" t="s">
        <v>10122</v>
      </c>
      <c r="B1221" s="19">
        <v>6.1316908295810199E-2</v>
      </c>
      <c r="C1221" s="19">
        <v>6.4468416551418501</v>
      </c>
      <c r="D1221" s="19">
        <v>6.3936009825393203</v>
      </c>
      <c r="E1221" s="19">
        <v>6.28298898896902</v>
      </c>
      <c r="F1221" s="19">
        <v>6.5216500073473904</v>
      </c>
      <c r="G1221" s="19">
        <v>6.4704770264807197</v>
      </c>
      <c r="H1221" s="19" t="s">
        <v>10123</v>
      </c>
      <c r="I1221" s="19" t="s">
        <v>10124</v>
      </c>
      <c r="J1221" s="19" t="s">
        <v>10125</v>
      </c>
      <c r="K1221" s="19" t="s">
        <v>10126</v>
      </c>
      <c r="L1221" s="19" t="s">
        <v>10127</v>
      </c>
      <c r="M1221" s="19" t="s">
        <v>10128</v>
      </c>
      <c r="N1221" s="19" t="s">
        <v>1098</v>
      </c>
      <c r="O1221" s="19" t="s">
        <v>10129</v>
      </c>
    </row>
    <row r="1222" spans="1:15">
      <c r="A1222" s="19" t="s">
        <v>10130</v>
      </c>
      <c r="B1222" s="19">
        <v>6.1478146600863398E-2</v>
      </c>
      <c r="C1222" s="19">
        <v>7.2439882496912702</v>
      </c>
      <c r="D1222" s="19">
        <v>7.0150817830278998</v>
      </c>
      <c r="E1222" s="19">
        <v>6.8430532239252404</v>
      </c>
      <c r="F1222" s="19">
        <v>7.0072935849553701</v>
      </c>
      <c r="G1222" s="19">
        <v>7.0684522858667798</v>
      </c>
      <c r="H1222" s="19" t="s">
        <v>10131</v>
      </c>
      <c r="I1222" s="19" t="s">
        <v>10132</v>
      </c>
      <c r="J1222" s="19" t="s">
        <v>10133</v>
      </c>
      <c r="K1222" s="19" t="s">
        <v>10134</v>
      </c>
      <c r="L1222" s="19" t="s">
        <v>10135</v>
      </c>
      <c r="M1222" s="19" t="s">
        <v>10136</v>
      </c>
      <c r="N1222" s="19"/>
      <c r="O1222" s="19" t="s">
        <v>10137</v>
      </c>
    </row>
    <row r="1223" spans="1:15">
      <c r="A1223" s="19" t="s">
        <v>10138</v>
      </c>
      <c r="B1223" s="19">
        <v>6.1478146600863398E-2</v>
      </c>
      <c r="C1223" s="19">
        <v>6.9926885394690803</v>
      </c>
      <c r="D1223" s="19">
        <v>7.0368334534585699</v>
      </c>
      <c r="E1223" s="19">
        <v>7.0524035579337596</v>
      </c>
      <c r="F1223" s="19">
        <v>7.1308559598683603</v>
      </c>
      <c r="G1223" s="19">
        <v>6.9803573643691399</v>
      </c>
      <c r="H1223" s="19" t="s">
        <v>10139</v>
      </c>
      <c r="I1223" s="19" t="s">
        <v>10140</v>
      </c>
      <c r="J1223" s="19" t="s">
        <v>10141</v>
      </c>
      <c r="K1223" s="19" t="s">
        <v>10142</v>
      </c>
      <c r="L1223" s="19" t="s">
        <v>10143</v>
      </c>
      <c r="M1223" s="19" t="s">
        <v>10144</v>
      </c>
      <c r="N1223" s="19"/>
      <c r="O1223" s="19" t="s">
        <v>10145</v>
      </c>
    </row>
    <row r="1224" spans="1:15">
      <c r="A1224" s="19" t="s">
        <v>10146</v>
      </c>
      <c r="B1224" s="19">
        <v>6.1493596994519797E-2</v>
      </c>
      <c r="C1224" s="19">
        <v>7.7501776993338201</v>
      </c>
      <c r="D1224" s="19">
        <v>7.5849207898578204</v>
      </c>
      <c r="E1224" s="19">
        <v>7.6703220800100302</v>
      </c>
      <c r="F1224" s="19">
        <v>7.6759146084910803</v>
      </c>
      <c r="G1224" s="19">
        <v>7.5292412695712496</v>
      </c>
      <c r="H1224" s="19" t="s">
        <v>10147</v>
      </c>
      <c r="I1224" s="19" t="s">
        <v>10148</v>
      </c>
      <c r="J1224" s="19" t="s">
        <v>10149</v>
      </c>
      <c r="K1224" s="19" t="s">
        <v>10150</v>
      </c>
      <c r="L1224" s="19" t="s">
        <v>10151</v>
      </c>
      <c r="M1224" s="19" t="s">
        <v>10152</v>
      </c>
      <c r="N1224" s="19"/>
      <c r="O1224" s="19" t="s">
        <v>10153</v>
      </c>
    </row>
    <row r="1225" spans="1:15">
      <c r="A1225" s="19" t="s">
        <v>10154</v>
      </c>
      <c r="B1225" s="19">
        <v>6.1493596994519797E-2</v>
      </c>
      <c r="C1225" s="19">
        <v>6.1116500850409903</v>
      </c>
      <c r="D1225" s="19">
        <v>6.42280579379928</v>
      </c>
      <c r="E1225" s="19">
        <v>6.20509427454438</v>
      </c>
      <c r="F1225" s="19">
        <v>6.2928892972887498</v>
      </c>
      <c r="G1225" s="19">
        <v>6.2997351044917203</v>
      </c>
      <c r="H1225" s="19" t="s">
        <v>10155</v>
      </c>
      <c r="I1225" s="19" t="s">
        <v>10156</v>
      </c>
      <c r="J1225" s="19" t="s">
        <v>10157</v>
      </c>
      <c r="K1225" s="19" t="s">
        <v>10158</v>
      </c>
      <c r="L1225" s="19" t="s">
        <v>10159</v>
      </c>
      <c r="M1225" s="19" t="s">
        <v>10160</v>
      </c>
      <c r="N1225" s="19"/>
      <c r="O1225" s="19" t="s">
        <v>10161</v>
      </c>
    </row>
    <row r="1226" spans="1:15">
      <c r="A1226" s="19" t="s">
        <v>10162</v>
      </c>
      <c r="B1226" s="19">
        <v>6.1493596994519797E-2</v>
      </c>
      <c r="C1226" s="19">
        <v>7.0530248905526403</v>
      </c>
      <c r="D1226" s="19">
        <v>6.8812274814839798</v>
      </c>
      <c r="E1226" s="19">
        <v>6.7258297469100201</v>
      </c>
      <c r="F1226" s="19">
        <v>6.9730317821985297</v>
      </c>
      <c r="G1226" s="19">
        <v>6.7677781226176297</v>
      </c>
      <c r="H1226" s="19" t="s">
        <v>10163</v>
      </c>
      <c r="I1226" s="19" t="s">
        <v>10164</v>
      </c>
      <c r="J1226" s="19" t="s">
        <v>10165</v>
      </c>
      <c r="K1226" s="19" t="s">
        <v>10166</v>
      </c>
      <c r="L1226" s="19" t="s">
        <v>10167</v>
      </c>
      <c r="M1226" s="19" t="s">
        <v>10168</v>
      </c>
      <c r="N1226" s="19" t="s">
        <v>10169</v>
      </c>
      <c r="O1226" s="19" t="s">
        <v>10170</v>
      </c>
    </row>
    <row r="1227" spans="1:15">
      <c r="A1227" s="19" t="s">
        <v>10171</v>
      </c>
      <c r="B1227" s="19">
        <v>6.1790762129392197E-2</v>
      </c>
      <c r="C1227" s="19">
        <v>6.8260208242990599</v>
      </c>
      <c r="D1227" s="19">
        <v>6.9250576864075599</v>
      </c>
      <c r="E1227" s="19">
        <v>6.8036256708756104</v>
      </c>
      <c r="F1227" s="19">
        <v>6.8515333183590297</v>
      </c>
      <c r="G1227" s="19">
        <v>6.7535661158132996</v>
      </c>
      <c r="H1227" s="19" t="s">
        <v>10172</v>
      </c>
      <c r="I1227" s="19" t="s">
        <v>10173</v>
      </c>
      <c r="J1227" s="19" t="s">
        <v>10174</v>
      </c>
      <c r="K1227" s="19" t="s">
        <v>10175</v>
      </c>
      <c r="L1227" s="19" t="s">
        <v>10176</v>
      </c>
      <c r="M1227" s="19" t="s">
        <v>10177</v>
      </c>
      <c r="N1227" s="19" t="s">
        <v>1465</v>
      </c>
      <c r="O1227" s="19" t="s">
        <v>10178</v>
      </c>
    </row>
    <row r="1228" spans="1:15">
      <c r="A1228" s="19" t="s">
        <v>10179</v>
      </c>
      <c r="B1228" s="19">
        <v>6.1908461346376398E-2</v>
      </c>
      <c r="C1228" s="19">
        <v>6.9402553645583698</v>
      </c>
      <c r="D1228" s="19">
        <v>6.8860714846478697</v>
      </c>
      <c r="E1228" s="19">
        <v>6.6916394624004303</v>
      </c>
      <c r="F1228" s="19">
        <v>6.7933063452229199</v>
      </c>
      <c r="G1228" s="19">
        <v>6.9353288941907296</v>
      </c>
      <c r="H1228" s="19" t="s">
        <v>10180</v>
      </c>
      <c r="I1228" s="19" t="s">
        <v>10181</v>
      </c>
      <c r="J1228" s="19" t="s">
        <v>10182</v>
      </c>
      <c r="K1228" s="19" t="s">
        <v>10183</v>
      </c>
      <c r="L1228" s="19" t="s">
        <v>10184</v>
      </c>
      <c r="M1228" s="19" t="s">
        <v>10185</v>
      </c>
      <c r="N1228" s="19"/>
      <c r="O1228" s="19" t="s">
        <v>10186</v>
      </c>
    </row>
    <row r="1229" spans="1:15">
      <c r="A1229" s="19" t="s">
        <v>10187</v>
      </c>
      <c r="B1229" s="19">
        <v>6.2407188826195698E-2</v>
      </c>
      <c r="C1229" s="19">
        <v>6.6878898307588104</v>
      </c>
      <c r="D1229" s="19">
        <v>6.7439219509256896</v>
      </c>
      <c r="E1229" s="19">
        <v>6.6265483487717596</v>
      </c>
      <c r="F1229" s="19">
        <v>6.6900575367857504</v>
      </c>
      <c r="G1229" s="19">
        <v>6.5835321418329604</v>
      </c>
      <c r="H1229" s="19" t="s">
        <v>10188</v>
      </c>
      <c r="I1229" s="19" t="s">
        <v>10189</v>
      </c>
      <c r="J1229" s="19" t="s">
        <v>10190</v>
      </c>
      <c r="K1229" s="19" t="s">
        <v>10191</v>
      </c>
      <c r="L1229" s="19" t="s">
        <v>10192</v>
      </c>
      <c r="M1229" s="19" t="s">
        <v>10193</v>
      </c>
      <c r="N1229" s="19"/>
      <c r="O1229" s="19" t="s">
        <v>10194</v>
      </c>
    </row>
    <row r="1230" spans="1:15">
      <c r="A1230" s="19" t="s">
        <v>10195</v>
      </c>
      <c r="B1230" s="19">
        <v>6.2666698696832696E-2</v>
      </c>
      <c r="C1230" s="19">
        <v>6.9334279257412597</v>
      </c>
      <c r="D1230" s="19">
        <v>6.9868965472139202</v>
      </c>
      <c r="E1230" s="19">
        <v>6.8604262109659997</v>
      </c>
      <c r="F1230" s="19">
        <v>7.0066263035635297</v>
      </c>
      <c r="G1230" s="19">
        <v>7.0274383061710202</v>
      </c>
      <c r="H1230" s="19" t="s">
        <v>10196</v>
      </c>
      <c r="I1230" s="19" t="s">
        <v>10197</v>
      </c>
      <c r="J1230" s="19" t="s">
        <v>10198</v>
      </c>
      <c r="K1230" s="19" t="s">
        <v>10199</v>
      </c>
      <c r="L1230" s="19" t="s">
        <v>10200</v>
      </c>
      <c r="M1230" s="19" t="s">
        <v>10201</v>
      </c>
      <c r="N1230" s="19"/>
      <c r="O1230" s="19" t="s">
        <v>10202</v>
      </c>
    </row>
    <row r="1231" spans="1:15">
      <c r="A1231" s="19" t="s">
        <v>10203</v>
      </c>
      <c r="B1231" s="19">
        <v>6.2973249715373603E-2</v>
      </c>
      <c r="C1231" s="19">
        <v>6.3571149508936404</v>
      </c>
      <c r="D1231" s="19">
        <v>6.3186678936444904</v>
      </c>
      <c r="E1231" s="19">
        <v>6.3751349905674903</v>
      </c>
      <c r="F1231" s="19">
        <v>6.4446049282261999</v>
      </c>
      <c r="G1231" s="19">
        <v>6.1575930776587597</v>
      </c>
      <c r="H1231" s="19" t="s">
        <v>10204</v>
      </c>
      <c r="I1231" s="19" t="s">
        <v>10205</v>
      </c>
      <c r="J1231" s="19" t="s">
        <v>10206</v>
      </c>
      <c r="K1231" s="19" t="s">
        <v>10207</v>
      </c>
      <c r="L1231" s="19" t="s">
        <v>10208</v>
      </c>
      <c r="M1231" s="19" t="s">
        <v>10209</v>
      </c>
      <c r="N1231" s="19"/>
      <c r="O1231" s="19" t="s">
        <v>10210</v>
      </c>
    </row>
    <row r="1232" spans="1:15">
      <c r="A1232" s="19" t="s">
        <v>10211</v>
      </c>
      <c r="B1232" s="19">
        <v>6.2973249715373603E-2</v>
      </c>
      <c r="C1232" s="19">
        <v>6.6414536401424202</v>
      </c>
      <c r="D1232" s="19">
        <v>6.5443237156140901</v>
      </c>
      <c r="E1232" s="19">
        <v>6.51857643417517</v>
      </c>
      <c r="F1232" s="19">
        <v>6.6666006420954496</v>
      </c>
      <c r="G1232" s="19">
        <v>6.3085467290143198</v>
      </c>
      <c r="H1232" s="19" t="s">
        <v>10212</v>
      </c>
      <c r="I1232" s="19" t="s">
        <v>10213</v>
      </c>
      <c r="J1232" s="19" t="s">
        <v>10214</v>
      </c>
      <c r="K1232" s="19" t="s">
        <v>10215</v>
      </c>
      <c r="L1232" s="19" t="s">
        <v>10216</v>
      </c>
      <c r="M1232" s="19" t="s">
        <v>10217</v>
      </c>
      <c r="N1232" s="19"/>
      <c r="O1232" s="19" t="s">
        <v>10218</v>
      </c>
    </row>
    <row r="1233" spans="1:15">
      <c r="A1233" s="19" t="s">
        <v>10219</v>
      </c>
      <c r="B1233" s="19">
        <v>6.3107907058324003E-2</v>
      </c>
      <c r="C1233" s="19">
        <v>7.5826380784779399</v>
      </c>
      <c r="D1233" s="19">
        <v>7.6944910017379504</v>
      </c>
      <c r="E1233" s="19">
        <v>7.6479797647840897</v>
      </c>
      <c r="F1233" s="19">
        <v>7.5592591937717701</v>
      </c>
      <c r="G1233" s="19">
        <v>7.6882725898440798</v>
      </c>
      <c r="H1233" s="19" t="s">
        <v>10220</v>
      </c>
      <c r="I1233" s="19" t="s">
        <v>10221</v>
      </c>
      <c r="J1233" s="19" t="s">
        <v>10222</v>
      </c>
      <c r="K1233" s="19" t="s">
        <v>10223</v>
      </c>
      <c r="L1233" s="19" t="s">
        <v>10224</v>
      </c>
      <c r="M1233" s="19" t="s">
        <v>10225</v>
      </c>
      <c r="N1233" s="19"/>
      <c r="O1233" s="19" t="s">
        <v>10226</v>
      </c>
    </row>
    <row r="1234" spans="1:15">
      <c r="A1234" s="19" t="s">
        <v>10227</v>
      </c>
      <c r="B1234" s="19">
        <v>6.3411868403062399E-2</v>
      </c>
      <c r="C1234" s="19">
        <v>6.8181914846241298</v>
      </c>
      <c r="D1234" s="19">
        <v>6.7598038187328804</v>
      </c>
      <c r="E1234" s="19">
        <v>6.8106341713863996</v>
      </c>
      <c r="F1234" s="19">
        <v>6.7535628375701204</v>
      </c>
      <c r="G1234" s="19">
        <v>6.9776332429197199</v>
      </c>
      <c r="H1234" s="19" t="s">
        <v>10228</v>
      </c>
      <c r="I1234" s="19" t="s">
        <v>10229</v>
      </c>
      <c r="J1234" s="19" t="s">
        <v>10230</v>
      </c>
      <c r="K1234" s="19" t="s">
        <v>10231</v>
      </c>
      <c r="L1234" s="19" t="s">
        <v>10232</v>
      </c>
      <c r="M1234" s="19" t="s">
        <v>10233</v>
      </c>
      <c r="N1234" s="19"/>
      <c r="O1234" s="19" t="s">
        <v>10234</v>
      </c>
    </row>
    <row r="1235" spans="1:15">
      <c r="A1235" s="19" t="s">
        <v>10235</v>
      </c>
      <c r="B1235" s="19">
        <v>6.3536815475553801E-2</v>
      </c>
      <c r="C1235" s="19">
        <v>7.6603506350826098</v>
      </c>
      <c r="D1235" s="19">
        <v>7.7060935106420896</v>
      </c>
      <c r="E1235" s="19">
        <v>7.7179307803392598</v>
      </c>
      <c r="F1235" s="19">
        <v>7.6160366065709004</v>
      </c>
      <c r="G1235" s="19">
        <v>7.5328080694952799</v>
      </c>
      <c r="H1235" s="19" t="s">
        <v>10236</v>
      </c>
      <c r="I1235" s="19" t="s">
        <v>10237</v>
      </c>
      <c r="J1235" s="19" t="s">
        <v>10238</v>
      </c>
      <c r="K1235" s="19" t="s">
        <v>10239</v>
      </c>
      <c r="L1235" s="19" t="s">
        <v>10240</v>
      </c>
      <c r="M1235" s="19" t="s">
        <v>10241</v>
      </c>
      <c r="N1235" s="19"/>
      <c r="O1235" s="19" t="s">
        <v>10242</v>
      </c>
    </row>
    <row r="1236" spans="1:15">
      <c r="A1236" s="19" t="s">
        <v>10243</v>
      </c>
      <c r="B1236" s="19">
        <v>6.3550058744688498E-2</v>
      </c>
      <c r="C1236" s="19">
        <v>6.8592358038159302</v>
      </c>
      <c r="D1236" s="19">
        <v>6.7750330959590004</v>
      </c>
      <c r="E1236" s="19">
        <v>6.8136910418153702</v>
      </c>
      <c r="F1236" s="19">
        <v>6.8465595174684797</v>
      </c>
      <c r="G1236" s="19">
        <v>6.9459356702075903</v>
      </c>
      <c r="H1236" s="19" t="s">
        <v>10244</v>
      </c>
      <c r="I1236" s="19" t="s">
        <v>10245</v>
      </c>
      <c r="J1236" s="19" t="s">
        <v>10246</v>
      </c>
      <c r="K1236" s="19" t="s">
        <v>10247</v>
      </c>
      <c r="L1236" s="19" t="s">
        <v>10248</v>
      </c>
      <c r="M1236" s="19" t="s">
        <v>10249</v>
      </c>
      <c r="N1236" s="19"/>
      <c r="O1236" s="19" t="s">
        <v>10250</v>
      </c>
    </row>
    <row r="1237" spans="1:15">
      <c r="A1237" s="19" t="s">
        <v>10251</v>
      </c>
      <c r="B1237" s="19">
        <v>6.3831605179419895E-2</v>
      </c>
      <c r="C1237" s="19">
        <v>7.1142786700985097</v>
      </c>
      <c r="D1237" s="19">
        <v>7.3449241313402904</v>
      </c>
      <c r="E1237" s="19">
        <v>7.14907248135553</v>
      </c>
      <c r="F1237" s="19">
        <v>7.2194973493809602</v>
      </c>
      <c r="G1237" s="19">
        <v>7.1622263961527901</v>
      </c>
      <c r="H1237" s="19" t="s">
        <v>10252</v>
      </c>
      <c r="I1237" s="19" t="s">
        <v>10253</v>
      </c>
      <c r="J1237" s="19" t="s">
        <v>10254</v>
      </c>
      <c r="K1237" s="19" t="s">
        <v>10255</v>
      </c>
      <c r="L1237" s="19" t="s">
        <v>10256</v>
      </c>
      <c r="M1237" s="19" t="s">
        <v>10257</v>
      </c>
      <c r="N1237" s="19" t="s">
        <v>10258</v>
      </c>
      <c r="O1237" s="19" t="s">
        <v>10259</v>
      </c>
    </row>
    <row r="1238" spans="1:15">
      <c r="A1238" s="19" t="s">
        <v>10260</v>
      </c>
      <c r="B1238" s="19">
        <v>6.4529403731694898E-2</v>
      </c>
      <c r="C1238" s="19">
        <v>7.3892317392179301</v>
      </c>
      <c r="D1238" s="19">
        <v>7.0975392528818402</v>
      </c>
      <c r="E1238" s="19">
        <v>7.0146467235485002</v>
      </c>
      <c r="F1238" s="19">
        <v>7.40454425294541</v>
      </c>
      <c r="G1238" s="19">
        <v>7.2873722090862296</v>
      </c>
      <c r="H1238" s="19" t="s">
        <v>10261</v>
      </c>
      <c r="I1238" s="19" t="s">
        <v>10262</v>
      </c>
      <c r="J1238" s="19" t="s">
        <v>10263</v>
      </c>
      <c r="K1238" s="19" t="s">
        <v>10264</v>
      </c>
      <c r="L1238" s="19" t="s">
        <v>10265</v>
      </c>
      <c r="M1238" s="19" t="s">
        <v>10266</v>
      </c>
      <c r="N1238" s="19"/>
      <c r="O1238" s="19" t="s">
        <v>10267</v>
      </c>
    </row>
    <row r="1239" spans="1:15">
      <c r="A1239" s="19" t="s">
        <v>10268</v>
      </c>
      <c r="B1239" s="19">
        <v>6.50485328085086E-2</v>
      </c>
      <c r="C1239" s="19">
        <v>7.0932460284187302</v>
      </c>
      <c r="D1239" s="19">
        <v>6.8610645143561602</v>
      </c>
      <c r="E1239" s="19">
        <v>6.8698376875584204</v>
      </c>
      <c r="F1239" s="19">
        <v>6.9401016922396996</v>
      </c>
      <c r="G1239" s="19">
        <v>7.0526124385395503</v>
      </c>
      <c r="H1239" s="19" t="s">
        <v>10269</v>
      </c>
      <c r="I1239" s="19" t="s">
        <v>10270</v>
      </c>
      <c r="J1239" s="19" t="s">
        <v>10271</v>
      </c>
      <c r="K1239" s="19" t="s">
        <v>10272</v>
      </c>
      <c r="L1239" s="19" t="s">
        <v>10273</v>
      </c>
      <c r="M1239" s="19" t="s">
        <v>10274</v>
      </c>
      <c r="N1239" s="19"/>
      <c r="O1239" s="19" t="s">
        <v>10275</v>
      </c>
    </row>
    <row r="1240" spans="1:15">
      <c r="A1240" s="19" t="s">
        <v>10276</v>
      </c>
      <c r="B1240" s="19">
        <v>6.5214008409676102E-2</v>
      </c>
      <c r="C1240" s="19">
        <v>8.0172276615514502</v>
      </c>
      <c r="D1240" s="19">
        <v>7.9831438673860404</v>
      </c>
      <c r="E1240" s="19">
        <v>8.1179230777304792</v>
      </c>
      <c r="F1240" s="19">
        <v>8.0331300191158093</v>
      </c>
      <c r="G1240" s="19">
        <v>7.9479096467975303</v>
      </c>
      <c r="H1240" s="19" t="s">
        <v>10277</v>
      </c>
      <c r="I1240" s="19" t="s">
        <v>10278</v>
      </c>
      <c r="J1240" s="19" t="s">
        <v>10279</v>
      </c>
      <c r="K1240" s="19" t="s">
        <v>10280</v>
      </c>
      <c r="L1240" s="19" t="s">
        <v>10281</v>
      </c>
      <c r="M1240" s="19" t="s">
        <v>10282</v>
      </c>
      <c r="N1240" s="19"/>
      <c r="O1240" s="19" t="s">
        <v>10283</v>
      </c>
    </row>
    <row r="1241" spans="1:15">
      <c r="A1241" s="19" t="s">
        <v>10284</v>
      </c>
      <c r="B1241" s="19">
        <v>6.5264026947773196E-2</v>
      </c>
      <c r="C1241" s="19">
        <v>7.5323357841498702</v>
      </c>
      <c r="D1241" s="19">
        <v>7.3484012818803697</v>
      </c>
      <c r="E1241" s="19">
        <v>7.2791173924325001</v>
      </c>
      <c r="F1241" s="19">
        <v>7.4265799502333998</v>
      </c>
      <c r="G1241" s="19">
        <v>7.6543042004488901</v>
      </c>
      <c r="H1241" s="19" t="s">
        <v>10285</v>
      </c>
      <c r="I1241" s="19" t="s">
        <v>10286</v>
      </c>
      <c r="J1241" s="19" t="s">
        <v>10287</v>
      </c>
      <c r="K1241" s="19" t="s">
        <v>10288</v>
      </c>
      <c r="L1241" s="19" t="s">
        <v>10289</v>
      </c>
      <c r="M1241" s="19" t="s">
        <v>10290</v>
      </c>
      <c r="N1241" s="19"/>
      <c r="O1241" s="19" t="s">
        <v>10291</v>
      </c>
    </row>
    <row r="1242" spans="1:15">
      <c r="A1242" s="19" t="s">
        <v>10292</v>
      </c>
      <c r="B1242" s="19">
        <v>6.5479124287183693E-2</v>
      </c>
      <c r="C1242" s="19">
        <v>6.7178417250807101</v>
      </c>
      <c r="D1242" s="19">
        <v>6.8539506339799603</v>
      </c>
      <c r="E1242" s="19">
        <v>6.73482716102846</v>
      </c>
      <c r="F1242" s="19">
        <v>6.7107703218167503</v>
      </c>
      <c r="G1242" s="19">
        <v>6.8124956768443097</v>
      </c>
      <c r="H1242" s="19" t="s">
        <v>10293</v>
      </c>
      <c r="I1242" s="19" t="s">
        <v>10294</v>
      </c>
      <c r="J1242" s="19" t="s">
        <v>10295</v>
      </c>
      <c r="K1242" s="19" t="s">
        <v>10296</v>
      </c>
      <c r="L1242" s="19" t="s">
        <v>10297</v>
      </c>
      <c r="M1242" s="19" t="s">
        <v>10298</v>
      </c>
      <c r="N1242" s="19"/>
      <c r="O1242" s="19" t="s">
        <v>10299</v>
      </c>
    </row>
    <row r="1243" spans="1:15">
      <c r="A1243" s="19" t="s">
        <v>10300</v>
      </c>
      <c r="B1243" s="19">
        <v>6.5523308923494505E-2</v>
      </c>
      <c r="C1243" s="19">
        <v>6.8607012540256402</v>
      </c>
      <c r="D1243" s="19">
        <v>7.0051170473194704</v>
      </c>
      <c r="E1243" s="19">
        <v>6.82120457120618</v>
      </c>
      <c r="F1243" s="19">
        <v>7.0295748678890302</v>
      </c>
      <c r="G1243" s="19">
        <v>7.1415687684080398</v>
      </c>
      <c r="H1243" s="19" t="s">
        <v>10301</v>
      </c>
      <c r="I1243" s="19" t="s">
        <v>10302</v>
      </c>
      <c r="J1243" s="19" t="s">
        <v>10303</v>
      </c>
      <c r="K1243" s="19" t="s">
        <v>10304</v>
      </c>
      <c r="L1243" s="19" t="s">
        <v>10305</v>
      </c>
      <c r="M1243" s="19" t="s">
        <v>10306</v>
      </c>
      <c r="N1243" s="19"/>
      <c r="O1243" s="19" t="s">
        <v>10307</v>
      </c>
    </row>
    <row r="1244" spans="1:15">
      <c r="A1244" s="19" t="s">
        <v>10308</v>
      </c>
      <c r="B1244" s="19">
        <v>6.55666853196121E-2</v>
      </c>
      <c r="C1244" s="19">
        <v>6.5299595407661997</v>
      </c>
      <c r="D1244" s="19">
        <v>6.2795646326201604</v>
      </c>
      <c r="E1244" s="19">
        <v>6.5576448427893403</v>
      </c>
      <c r="F1244" s="19">
        <v>6.4945867562895403</v>
      </c>
      <c r="G1244" s="19">
        <v>6.1944029847262403</v>
      </c>
      <c r="H1244" s="19" t="s">
        <v>10309</v>
      </c>
      <c r="I1244" s="19" t="s">
        <v>10310</v>
      </c>
      <c r="J1244" s="19" t="s">
        <v>10311</v>
      </c>
      <c r="K1244" s="19" t="s">
        <v>10312</v>
      </c>
      <c r="L1244" s="19" t="s">
        <v>10313</v>
      </c>
      <c r="M1244" s="19" t="s">
        <v>10314</v>
      </c>
      <c r="N1244" s="19"/>
      <c r="O1244" s="19" t="s">
        <v>10315</v>
      </c>
    </row>
    <row r="1245" spans="1:15">
      <c r="A1245" s="19" t="s">
        <v>10316</v>
      </c>
      <c r="B1245" s="19">
        <v>6.5715384468639601E-2</v>
      </c>
      <c r="C1245" s="19">
        <v>6.94531878945768</v>
      </c>
      <c r="D1245" s="19">
        <v>7.0241603263966699</v>
      </c>
      <c r="E1245" s="19">
        <v>7.1078379578169404</v>
      </c>
      <c r="F1245" s="19">
        <v>6.82488304496139</v>
      </c>
      <c r="G1245" s="19">
        <v>7.0153959230844798</v>
      </c>
      <c r="H1245" s="19" t="s">
        <v>10317</v>
      </c>
      <c r="I1245" s="19" t="s">
        <v>10318</v>
      </c>
      <c r="J1245" s="19" t="s">
        <v>10319</v>
      </c>
      <c r="K1245" s="19" t="s">
        <v>10320</v>
      </c>
      <c r="L1245" s="19" t="s">
        <v>10321</v>
      </c>
      <c r="M1245" s="19" t="s">
        <v>10322</v>
      </c>
      <c r="N1245" s="19"/>
      <c r="O1245" s="19" t="s">
        <v>10323</v>
      </c>
    </row>
    <row r="1246" spans="1:15">
      <c r="A1246" s="19" t="s">
        <v>10324</v>
      </c>
      <c r="B1246" s="19">
        <v>6.6318197160811498E-2</v>
      </c>
      <c r="C1246" s="19">
        <v>6.6845840539999104</v>
      </c>
      <c r="D1246" s="19">
        <v>6.8838343738135297</v>
      </c>
      <c r="E1246" s="19">
        <v>6.8877614680528598</v>
      </c>
      <c r="F1246" s="19">
        <v>6.8825523716780603</v>
      </c>
      <c r="G1246" s="19">
        <v>6.7038901223306704</v>
      </c>
      <c r="H1246" s="19" t="s">
        <v>10325</v>
      </c>
      <c r="I1246" s="19" t="s">
        <v>10326</v>
      </c>
      <c r="J1246" s="19" t="s">
        <v>10327</v>
      </c>
      <c r="K1246" s="19" t="s">
        <v>10328</v>
      </c>
      <c r="L1246" s="19" t="s">
        <v>10329</v>
      </c>
      <c r="M1246" s="19" t="s">
        <v>10330</v>
      </c>
      <c r="N1246" s="19"/>
      <c r="O1246" s="19" t="s">
        <v>10331</v>
      </c>
    </row>
    <row r="1247" spans="1:15">
      <c r="A1247" s="19" t="s">
        <v>10332</v>
      </c>
      <c r="B1247" s="19">
        <v>6.65413939104324E-2</v>
      </c>
      <c r="C1247" s="19">
        <v>6.6699237881372699</v>
      </c>
      <c r="D1247" s="19">
        <v>6.6798719898080297</v>
      </c>
      <c r="E1247" s="19">
        <v>6.7578664763327696</v>
      </c>
      <c r="F1247" s="19">
        <v>6.90617140188753</v>
      </c>
      <c r="G1247" s="19">
        <v>6.7317712931622902</v>
      </c>
      <c r="H1247" s="19" t="s">
        <v>10333</v>
      </c>
      <c r="I1247" s="19" t="s">
        <v>10334</v>
      </c>
      <c r="J1247" s="19" t="s">
        <v>10335</v>
      </c>
      <c r="K1247" s="19" t="s">
        <v>10336</v>
      </c>
      <c r="L1247" s="19" t="s">
        <v>10337</v>
      </c>
      <c r="M1247" s="19" t="s">
        <v>10338</v>
      </c>
      <c r="N1247" s="19" t="s">
        <v>10339</v>
      </c>
      <c r="O1247" s="19" t="s">
        <v>10340</v>
      </c>
    </row>
    <row r="1248" spans="1:15">
      <c r="A1248" s="19" t="s">
        <v>10341</v>
      </c>
      <c r="B1248" s="19">
        <v>6.7005656657659701E-2</v>
      </c>
      <c r="C1248" s="19">
        <v>7.1784491913874797</v>
      </c>
      <c r="D1248" s="19">
        <v>7.1256065986284503</v>
      </c>
      <c r="E1248" s="19">
        <v>7.07805328785909</v>
      </c>
      <c r="F1248" s="19">
        <v>7.0883912876465596</v>
      </c>
      <c r="G1248" s="19">
        <v>7.4774028046380803</v>
      </c>
      <c r="H1248" s="19" t="s">
        <v>10342</v>
      </c>
      <c r="I1248" s="19" t="s">
        <v>10343</v>
      </c>
      <c r="J1248" s="19" t="s">
        <v>10344</v>
      </c>
      <c r="K1248" s="19" t="s">
        <v>10345</v>
      </c>
      <c r="L1248" s="19" t="s">
        <v>10346</v>
      </c>
      <c r="M1248" s="19" t="s">
        <v>10347</v>
      </c>
      <c r="N1248" s="19" t="s">
        <v>10348</v>
      </c>
      <c r="O1248" s="19" t="s">
        <v>10349</v>
      </c>
    </row>
    <row r="1249" spans="1:15">
      <c r="A1249" s="19" t="s">
        <v>10350</v>
      </c>
      <c r="B1249" s="19">
        <v>6.7246916260091896E-2</v>
      </c>
      <c r="C1249" s="19">
        <v>6.8909883250686104</v>
      </c>
      <c r="D1249" s="19">
        <v>6.7148032500602204</v>
      </c>
      <c r="E1249" s="19">
        <v>6.6352502826019704</v>
      </c>
      <c r="F1249" s="19">
        <v>6.6902462733659496</v>
      </c>
      <c r="G1249" s="19">
        <v>6.7962790356013203</v>
      </c>
      <c r="H1249" s="19" t="s">
        <v>10351</v>
      </c>
      <c r="I1249" s="19" t="s">
        <v>10352</v>
      </c>
      <c r="J1249" s="19" t="s">
        <v>10353</v>
      </c>
      <c r="K1249" s="19" t="s">
        <v>10354</v>
      </c>
      <c r="L1249" s="19" t="s">
        <v>10355</v>
      </c>
      <c r="M1249" s="19" t="s">
        <v>10356</v>
      </c>
      <c r="N1249" s="19" t="s">
        <v>10357</v>
      </c>
      <c r="O1249" s="19" t="s">
        <v>10358</v>
      </c>
    </row>
    <row r="1250" spans="1:15">
      <c r="A1250" s="19" t="s">
        <v>10359</v>
      </c>
      <c r="B1250" s="19">
        <v>6.7890405792514305E-2</v>
      </c>
      <c r="C1250" s="19">
        <v>6.8823318876671902</v>
      </c>
      <c r="D1250" s="19">
        <v>6.7581289297199598</v>
      </c>
      <c r="E1250" s="19">
        <v>6.8410284709672604</v>
      </c>
      <c r="F1250" s="19">
        <v>6.7550889313489799</v>
      </c>
      <c r="G1250" s="19">
        <v>6.8140772461741603</v>
      </c>
      <c r="H1250" s="19" t="s">
        <v>10360</v>
      </c>
      <c r="I1250" s="19" t="s">
        <v>10361</v>
      </c>
      <c r="J1250" s="19" t="s">
        <v>10362</v>
      </c>
      <c r="K1250" s="19" t="s">
        <v>10363</v>
      </c>
      <c r="L1250" s="19" t="s">
        <v>10364</v>
      </c>
      <c r="M1250" s="19" t="s">
        <v>10365</v>
      </c>
      <c r="N1250" s="19"/>
      <c r="O1250" s="19" t="s">
        <v>10366</v>
      </c>
    </row>
    <row r="1251" spans="1:15">
      <c r="A1251" s="19" t="s">
        <v>10367</v>
      </c>
      <c r="B1251" s="19">
        <v>6.8307732352426695E-2</v>
      </c>
      <c r="C1251" s="19">
        <v>6.54357381787481</v>
      </c>
      <c r="D1251" s="19">
        <v>6.6049867430277596</v>
      </c>
      <c r="E1251" s="19">
        <v>6.4874144363089403</v>
      </c>
      <c r="F1251" s="19">
        <v>6.5676370974474398</v>
      </c>
      <c r="G1251" s="19">
        <v>6.2261576411885198</v>
      </c>
      <c r="H1251" s="19" t="s">
        <v>10368</v>
      </c>
      <c r="I1251" s="19" t="s">
        <v>10369</v>
      </c>
      <c r="J1251" s="19" t="s">
        <v>10370</v>
      </c>
      <c r="K1251" s="19" t="s">
        <v>10371</v>
      </c>
      <c r="L1251" s="19" t="s">
        <v>10372</v>
      </c>
      <c r="M1251" s="19" t="s">
        <v>10373</v>
      </c>
      <c r="N1251" s="19"/>
      <c r="O1251" s="19" t="s">
        <v>10374</v>
      </c>
    </row>
    <row r="1252" spans="1:15">
      <c r="A1252" s="19" t="s">
        <v>10375</v>
      </c>
      <c r="B1252" s="19">
        <v>6.8721703648033997E-2</v>
      </c>
      <c r="C1252" s="19">
        <v>7.4521652413208201</v>
      </c>
      <c r="D1252" s="19">
        <v>7.2802650272685403</v>
      </c>
      <c r="E1252" s="19">
        <v>7.2725156365332202</v>
      </c>
      <c r="F1252" s="19">
        <v>7.3789574216251399</v>
      </c>
      <c r="G1252" s="19">
        <v>7.5550072406197799</v>
      </c>
      <c r="H1252" s="19" t="s">
        <v>10376</v>
      </c>
      <c r="I1252" s="19" t="s">
        <v>10377</v>
      </c>
      <c r="J1252" s="19" t="s">
        <v>10378</v>
      </c>
      <c r="K1252" s="19" t="s">
        <v>10379</v>
      </c>
      <c r="L1252" s="19" t="s">
        <v>10380</v>
      </c>
      <c r="M1252" s="19" t="s">
        <v>10381</v>
      </c>
      <c r="N1252" s="19"/>
      <c r="O1252" s="19" t="s">
        <v>10382</v>
      </c>
    </row>
    <row r="1253" spans="1:15">
      <c r="A1253" s="19" t="s">
        <v>10383</v>
      </c>
      <c r="B1253" s="19">
        <v>6.8721703648033997E-2</v>
      </c>
      <c r="C1253" s="19">
        <v>7.3874289667503099</v>
      </c>
      <c r="D1253" s="19">
        <v>7.5677148785666599</v>
      </c>
      <c r="E1253" s="19">
        <v>7.3879200847519897</v>
      </c>
      <c r="F1253" s="19">
        <v>7.5024583060117997</v>
      </c>
      <c r="G1253" s="19">
        <v>7.7623316459804501</v>
      </c>
      <c r="H1253" s="19" t="s">
        <v>10384</v>
      </c>
      <c r="I1253" s="19" t="s">
        <v>10385</v>
      </c>
      <c r="J1253" s="19" t="s">
        <v>10386</v>
      </c>
      <c r="K1253" s="19" t="s">
        <v>10387</v>
      </c>
      <c r="L1253" s="19" t="s">
        <v>10388</v>
      </c>
      <c r="M1253" s="19" t="s">
        <v>10389</v>
      </c>
      <c r="N1253" s="19"/>
      <c r="O1253" s="19" t="s">
        <v>10390</v>
      </c>
    </row>
    <row r="1254" spans="1:15">
      <c r="A1254" s="19" t="s">
        <v>10391</v>
      </c>
      <c r="B1254" s="19">
        <v>6.8774331273148401E-2</v>
      </c>
      <c r="C1254" s="19">
        <v>6.6437098798469298</v>
      </c>
      <c r="D1254" s="19">
        <v>6.2048418084181298</v>
      </c>
      <c r="E1254" s="19">
        <v>6.5506132845801499</v>
      </c>
      <c r="F1254" s="19">
        <v>6.4629342672500201</v>
      </c>
      <c r="G1254" s="19">
        <v>6.2883556091362403</v>
      </c>
      <c r="H1254" s="19" t="s">
        <v>10392</v>
      </c>
      <c r="I1254" s="19" t="s">
        <v>10393</v>
      </c>
      <c r="J1254" s="19" t="s">
        <v>10394</v>
      </c>
      <c r="K1254" s="19" t="s">
        <v>10395</v>
      </c>
      <c r="L1254" s="19" t="s">
        <v>10396</v>
      </c>
      <c r="M1254" s="19" t="s">
        <v>10397</v>
      </c>
      <c r="N1254" s="19" t="s">
        <v>171</v>
      </c>
      <c r="O1254" s="19" t="s">
        <v>10398</v>
      </c>
    </row>
    <row r="1255" spans="1:15">
      <c r="A1255" s="19" t="s">
        <v>10399</v>
      </c>
      <c r="B1255" s="19">
        <v>6.9147349846878606E-2</v>
      </c>
      <c r="C1255" s="19">
        <v>6.4837118114645698</v>
      </c>
      <c r="D1255" s="19">
        <v>6.5991933287312303</v>
      </c>
      <c r="E1255" s="19">
        <v>6.46989236393516</v>
      </c>
      <c r="F1255" s="19">
        <v>6.5059380803727098</v>
      </c>
      <c r="G1255" s="19">
        <v>6.6089671908148802</v>
      </c>
      <c r="H1255" s="19" t="s">
        <v>10400</v>
      </c>
      <c r="I1255" s="19" t="s">
        <v>10401</v>
      </c>
      <c r="J1255" s="19" t="s">
        <v>10402</v>
      </c>
      <c r="K1255" s="19" t="s">
        <v>10403</v>
      </c>
      <c r="L1255" s="19" t="s">
        <v>10404</v>
      </c>
      <c r="M1255" s="19" t="s">
        <v>10405</v>
      </c>
      <c r="N1255" s="19"/>
      <c r="O1255" s="19" t="s">
        <v>10406</v>
      </c>
    </row>
    <row r="1256" spans="1:15">
      <c r="A1256" s="19" t="s">
        <v>10407</v>
      </c>
      <c r="B1256" s="19">
        <v>6.9880870453713995E-2</v>
      </c>
      <c r="C1256" s="19">
        <v>7.2359615959297203</v>
      </c>
      <c r="D1256" s="19">
        <v>7.3386325627441398</v>
      </c>
      <c r="E1256" s="19">
        <v>7.3224417708073197</v>
      </c>
      <c r="F1256" s="19">
        <v>7.3203386162225099</v>
      </c>
      <c r="G1256" s="19">
        <v>7.2398866833842197</v>
      </c>
      <c r="H1256" s="19" t="s">
        <v>10408</v>
      </c>
      <c r="I1256" s="19" t="s">
        <v>10409</v>
      </c>
      <c r="J1256" s="19" t="s">
        <v>10410</v>
      </c>
      <c r="K1256" s="19" t="s">
        <v>10411</v>
      </c>
      <c r="L1256" s="19" t="s">
        <v>10412</v>
      </c>
      <c r="M1256" s="19" t="s">
        <v>10413</v>
      </c>
      <c r="N1256" s="19"/>
      <c r="O1256" s="19" t="s">
        <v>10414</v>
      </c>
    </row>
    <row r="1257" spans="1:15">
      <c r="A1257" s="19" t="s">
        <v>10415</v>
      </c>
      <c r="B1257" s="19">
        <v>6.9880870453713995E-2</v>
      </c>
      <c r="C1257" s="19">
        <v>7.0186183857200897</v>
      </c>
      <c r="D1257" s="19">
        <v>7.2363661207051102</v>
      </c>
      <c r="E1257" s="19">
        <v>7.1245197417667896</v>
      </c>
      <c r="F1257" s="19">
        <v>7.0792283041867501</v>
      </c>
      <c r="G1257" s="19">
        <v>6.9969594818643204</v>
      </c>
      <c r="H1257" s="19" t="s">
        <v>10416</v>
      </c>
      <c r="I1257" s="19" t="s">
        <v>10417</v>
      </c>
      <c r="J1257" s="19" t="s">
        <v>10418</v>
      </c>
      <c r="K1257" s="19" t="s">
        <v>10419</v>
      </c>
      <c r="L1257" s="19" t="s">
        <v>10420</v>
      </c>
      <c r="M1257" s="19" t="s">
        <v>10421</v>
      </c>
      <c r="N1257" s="19" t="s">
        <v>4065</v>
      </c>
      <c r="O1257" s="19" t="s">
        <v>10422</v>
      </c>
    </row>
    <row r="1258" spans="1:15">
      <c r="A1258" s="19" t="s">
        <v>10423</v>
      </c>
      <c r="B1258" s="19">
        <v>6.9890677386951205E-2</v>
      </c>
      <c r="C1258" s="19">
        <v>6.7332971956003904</v>
      </c>
      <c r="D1258" s="19">
        <v>6.5382375650565701</v>
      </c>
      <c r="E1258" s="19">
        <v>6.5279722033447802</v>
      </c>
      <c r="F1258" s="19">
        <v>6.7331385009129798</v>
      </c>
      <c r="G1258" s="19">
        <v>6.5048449921191196</v>
      </c>
      <c r="H1258" s="19" t="s">
        <v>10424</v>
      </c>
      <c r="I1258" s="19" t="s">
        <v>10425</v>
      </c>
      <c r="J1258" s="19" t="s">
        <v>10426</v>
      </c>
      <c r="K1258" s="19" t="s">
        <v>10427</v>
      </c>
      <c r="L1258" s="19" t="s">
        <v>10428</v>
      </c>
      <c r="M1258" s="19" t="s">
        <v>10429</v>
      </c>
      <c r="N1258" s="19"/>
      <c r="O1258" s="19" t="s">
        <v>10430</v>
      </c>
    </row>
    <row r="1259" spans="1:15">
      <c r="A1259" s="19" t="s">
        <v>10431</v>
      </c>
      <c r="B1259" s="19">
        <v>7.0148634920370101E-2</v>
      </c>
      <c r="C1259" s="19">
        <v>6.8658248372918704</v>
      </c>
      <c r="D1259" s="19">
        <v>6.9030831304457703</v>
      </c>
      <c r="E1259" s="19">
        <v>7.4095024846427098</v>
      </c>
      <c r="F1259" s="19">
        <v>7.1914313903262403</v>
      </c>
      <c r="G1259" s="19">
        <v>7.2493647758130297</v>
      </c>
      <c r="H1259" s="19" t="s">
        <v>10432</v>
      </c>
      <c r="I1259" s="19" t="s">
        <v>10433</v>
      </c>
      <c r="J1259" s="19" t="s">
        <v>10434</v>
      </c>
      <c r="K1259" s="19" t="s">
        <v>10435</v>
      </c>
      <c r="L1259" s="19" t="s">
        <v>10436</v>
      </c>
      <c r="M1259" s="19" t="s">
        <v>10437</v>
      </c>
      <c r="N1259" s="19"/>
      <c r="O1259" s="19" t="s">
        <v>10438</v>
      </c>
    </row>
    <row r="1260" spans="1:15">
      <c r="A1260" s="19" t="s">
        <v>10439</v>
      </c>
      <c r="B1260" s="19">
        <v>7.0408942792093199E-2</v>
      </c>
      <c r="C1260" s="19">
        <v>8.3012922314931892</v>
      </c>
      <c r="D1260" s="19">
        <v>8.1671168168683099</v>
      </c>
      <c r="E1260" s="19">
        <v>8.3726514735615396</v>
      </c>
      <c r="F1260" s="19">
        <v>8.2669516429640293</v>
      </c>
      <c r="G1260" s="19">
        <v>8.2708355600421708</v>
      </c>
      <c r="H1260" s="19" t="s">
        <v>10440</v>
      </c>
      <c r="I1260" s="19" t="s">
        <v>10441</v>
      </c>
      <c r="J1260" s="19" t="s">
        <v>10442</v>
      </c>
      <c r="K1260" s="19" t="s">
        <v>10443</v>
      </c>
      <c r="L1260" s="19" t="s">
        <v>10444</v>
      </c>
      <c r="M1260" s="19" t="s">
        <v>10445</v>
      </c>
      <c r="N1260" s="19"/>
      <c r="O1260" s="19" t="s">
        <v>10446</v>
      </c>
    </row>
    <row r="1261" spans="1:15">
      <c r="A1261" s="19" t="s">
        <v>10447</v>
      </c>
      <c r="B1261" s="19">
        <v>7.0534828777251202E-2</v>
      </c>
      <c r="C1261" s="19">
        <v>6.9739113858747697</v>
      </c>
      <c r="D1261" s="19">
        <v>7.0525655760512604</v>
      </c>
      <c r="E1261" s="19">
        <v>7.0650287095998596</v>
      </c>
      <c r="F1261" s="19">
        <v>6.9873419935929002</v>
      </c>
      <c r="G1261" s="19">
        <v>6.7850988788116302</v>
      </c>
      <c r="H1261" s="19" t="s">
        <v>10448</v>
      </c>
      <c r="I1261" s="19" t="s">
        <v>10449</v>
      </c>
      <c r="J1261" s="19" t="s">
        <v>10450</v>
      </c>
      <c r="K1261" s="19" t="s">
        <v>10451</v>
      </c>
      <c r="L1261" s="19" t="s">
        <v>10452</v>
      </c>
      <c r="M1261" s="19" t="s">
        <v>10453</v>
      </c>
      <c r="N1261" s="19"/>
      <c r="O1261" s="19" t="s">
        <v>10454</v>
      </c>
    </row>
    <row r="1262" spans="1:15">
      <c r="A1262" s="19" t="s">
        <v>10455</v>
      </c>
      <c r="B1262" s="19">
        <v>7.0534828777251202E-2</v>
      </c>
      <c r="C1262" s="19">
        <v>7.5395149841852804</v>
      </c>
      <c r="D1262" s="19">
        <v>7.0143221948208003</v>
      </c>
      <c r="E1262" s="19">
        <v>7.1310480242600498</v>
      </c>
      <c r="F1262" s="19">
        <v>7.1217767389956901</v>
      </c>
      <c r="G1262" s="19">
        <v>6.8877365885772601</v>
      </c>
      <c r="H1262" s="19" t="s">
        <v>10456</v>
      </c>
      <c r="I1262" s="19" t="s">
        <v>10457</v>
      </c>
      <c r="J1262" s="19" t="s">
        <v>10458</v>
      </c>
      <c r="K1262" s="19" t="s">
        <v>10459</v>
      </c>
      <c r="L1262" s="19" t="s">
        <v>10460</v>
      </c>
      <c r="M1262" s="19" t="s">
        <v>10461</v>
      </c>
      <c r="N1262" s="19"/>
      <c r="O1262" s="19" t="s">
        <v>10462</v>
      </c>
    </row>
    <row r="1263" spans="1:15">
      <c r="A1263" s="19" t="s">
        <v>10463</v>
      </c>
      <c r="B1263" s="19">
        <v>7.1421627664052398E-2</v>
      </c>
      <c r="C1263" s="19">
        <v>6.6751803143958597</v>
      </c>
      <c r="D1263" s="19">
        <v>6.8657575649733298</v>
      </c>
      <c r="E1263" s="19">
        <v>6.89060949889992</v>
      </c>
      <c r="F1263" s="19">
        <v>6.8152231311377998</v>
      </c>
      <c r="G1263" s="19">
        <v>7.0541861941995698</v>
      </c>
      <c r="H1263" s="19" t="s">
        <v>10464</v>
      </c>
      <c r="I1263" s="19" t="s">
        <v>10465</v>
      </c>
      <c r="J1263" s="19" t="s">
        <v>10466</v>
      </c>
      <c r="K1263" s="19" t="s">
        <v>10467</v>
      </c>
      <c r="L1263" s="19" t="s">
        <v>10468</v>
      </c>
      <c r="M1263" s="19" t="s">
        <v>10469</v>
      </c>
      <c r="N1263" s="19" t="s">
        <v>10470</v>
      </c>
      <c r="O1263" s="19" t="s">
        <v>10471</v>
      </c>
    </row>
    <row r="1264" spans="1:15">
      <c r="A1264" s="19" t="s">
        <v>10472</v>
      </c>
      <c r="B1264" s="19">
        <v>7.1510365911990795E-2</v>
      </c>
      <c r="C1264" s="19">
        <v>7.0668448647078197</v>
      </c>
      <c r="D1264" s="19">
        <v>7.1113488718237701</v>
      </c>
      <c r="E1264" s="19">
        <v>7.1312919543151603</v>
      </c>
      <c r="F1264" s="19">
        <v>7.0966758921741802</v>
      </c>
      <c r="G1264" s="19">
        <v>7.0249891863604201</v>
      </c>
      <c r="H1264" s="19" t="s">
        <v>10473</v>
      </c>
      <c r="I1264" s="19" t="s">
        <v>10474</v>
      </c>
      <c r="J1264" s="19" t="s">
        <v>10475</v>
      </c>
      <c r="K1264" s="19" t="s">
        <v>10476</v>
      </c>
      <c r="L1264" s="19" t="s">
        <v>10477</v>
      </c>
      <c r="M1264" s="19" t="s">
        <v>10478</v>
      </c>
      <c r="N1264" s="19"/>
      <c r="O1264" s="19" t="s">
        <v>10479</v>
      </c>
    </row>
    <row r="1265" spans="1:15">
      <c r="A1265" s="19" t="s">
        <v>10480</v>
      </c>
      <c r="B1265" s="19">
        <v>7.1510365911990795E-2</v>
      </c>
      <c r="C1265" s="19">
        <v>6.8960217110372604</v>
      </c>
      <c r="D1265" s="19">
        <v>7.1901626620921801</v>
      </c>
      <c r="E1265" s="19">
        <v>7.04998992947211</v>
      </c>
      <c r="F1265" s="19">
        <v>7.2786722139680302</v>
      </c>
      <c r="G1265" s="19">
        <v>7.1535161843779003</v>
      </c>
      <c r="H1265" s="19" t="s">
        <v>10481</v>
      </c>
      <c r="I1265" s="19" t="s">
        <v>10482</v>
      </c>
      <c r="J1265" s="19" t="s">
        <v>10483</v>
      </c>
      <c r="K1265" s="19" t="s">
        <v>10484</v>
      </c>
      <c r="L1265" s="19" t="s">
        <v>10485</v>
      </c>
      <c r="M1265" s="19" t="s">
        <v>10486</v>
      </c>
      <c r="N1265" s="19" t="s">
        <v>10487</v>
      </c>
      <c r="O1265" s="19" t="s">
        <v>10488</v>
      </c>
    </row>
    <row r="1266" spans="1:15">
      <c r="A1266" s="19" t="s">
        <v>10489</v>
      </c>
      <c r="B1266" s="19">
        <v>7.2481148534284598E-2</v>
      </c>
      <c r="C1266" s="19">
        <v>6.8536864183611499</v>
      </c>
      <c r="D1266" s="19">
        <v>6.86456411844242</v>
      </c>
      <c r="E1266" s="19">
        <v>6.6728367685561496</v>
      </c>
      <c r="F1266" s="19">
        <v>6.7788962753458</v>
      </c>
      <c r="G1266" s="19">
        <v>6.4749884266942503</v>
      </c>
      <c r="H1266" s="19" t="s">
        <v>10490</v>
      </c>
      <c r="I1266" s="19" t="s">
        <v>10491</v>
      </c>
      <c r="J1266" s="19" t="s">
        <v>10492</v>
      </c>
      <c r="K1266" s="19" t="s">
        <v>10493</v>
      </c>
      <c r="L1266" s="19" t="s">
        <v>10494</v>
      </c>
      <c r="M1266" s="19" t="s">
        <v>10495</v>
      </c>
      <c r="N1266" s="19" t="s">
        <v>10496</v>
      </c>
      <c r="O1266" s="19" t="s">
        <v>10497</v>
      </c>
    </row>
    <row r="1267" spans="1:15">
      <c r="A1267" s="19" t="s">
        <v>10498</v>
      </c>
      <c r="B1267" s="19">
        <v>7.24967796415035E-2</v>
      </c>
      <c r="C1267" s="19">
        <v>6.8590685912906997</v>
      </c>
      <c r="D1267" s="19">
        <v>6.8797436286658504</v>
      </c>
      <c r="E1267" s="19">
        <v>7.0333681984131804</v>
      </c>
      <c r="F1267" s="19">
        <v>7.0912328072549498</v>
      </c>
      <c r="G1267" s="19">
        <v>6.67945582185164</v>
      </c>
      <c r="H1267" s="19" t="s">
        <v>10499</v>
      </c>
      <c r="I1267" s="19" t="s">
        <v>10500</v>
      </c>
      <c r="J1267" s="19" t="s">
        <v>10501</v>
      </c>
      <c r="K1267" s="19" t="s">
        <v>10502</v>
      </c>
      <c r="L1267" s="19" t="s">
        <v>10503</v>
      </c>
      <c r="M1267" s="19" t="s">
        <v>10504</v>
      </c>
      <c r="N1267" s="19" t="s">
        <v>10505</v>
      </c>
      <c r="O1267" s="19" t="s">
        <v>10506</v>
      </c>
    </row>
    <row r="1268" spans="1:15">
      <c r="A1268" s="19" t="s">
        <v>10507</v>
      </c>
      <c r="B1268" s="19">
        <v>7.24967796415035E-2</v>
      </c>
      <c r="C1268" s="19">
        <v>6.8864971361550804</v>
      </c>
      <c r="D1268" s="19">
        <v>6.7402480111013299</v>
      </c>
      <c r="E1268" s="19">
        <v>6.8880415842906002</v>
      </c>
      <c r="F1268" s="19">
        <v>6.8665341485477498</v>
      </c>
      <c r="G1268" s="19">
        <v>6.8338523113753098</v>
      </c>
      <c r="H1268" s="19" t="s">
        <v>10508</v>
      </c>
      <c r="I1268" s="19" t="s">
        <v>10509</v>
      </c>
      <c r="J1268" s="19" t="s">
        <v>10510</v>
      </c>
      <c r="K1268" s="19" t="s">
        <v>10511</v>
      </c>
      <c r="L1268" s="19" t="s">
        <v>10512</v>
      </c>
      <c r="M1268" s="19" t="s">
        <v>10513</v>
      </c>
      <c r="N1268" s="19"/>
      <c r="O1268" s="19" t="s">
        <v>10514</v>
      </c>
    </row>
    <row r="1269" spans="1:15">
      <c r="A1269" s="19" t="s">
        <v>10515</v>
      </c>
      <c r="B1269" s="19">
        <v>7.24967796415035E-2</v>
      </c>
      <c r="C1269" s="19">
        <v>7.0264271873261901</v>
      </c>
      <c r="D1269" s="19">
        <v>6.6371161529807097</v>
      </c>
      <c r="E1269" s="19">
        <v>6.7652350369139302</v>
      </c>
      <c r="F1269" s="19">
        <v>6.7829907128998803</v>
      </c>
      <c r="G1269" s="19">
        <v>6.7181674673017602</v>
      </c>
      <c r="H1269" s="19" t="s">
        <v>10516</v>
      </c>
      <c r="I1269" s="19" t="s">
        <v>10517</v>
      </c>
      <c r="J1269" s="19" t="s">
        <v>10518</v>
      </c>
      <c r="K1269" s="19" t="s">
        <v>10519</v>
      </c>
      <c r="L1269" s="19" t="s">
        <v>10520</v>
      </c>
      <c r="M1269" s="19" t="s">
        <v>10521</v>
      </c>
      <c r="N1269" s="19"/>
      <c r="O1269" s="19" t="s">
        <v>10522</v>
      </c>
    </row>
    <row r="1270" spans="1:15">
      <c r="A1270" s="19" t="s">
        <v>10523</v>
      </c>
      <c r="B1270" s="19">
        <v>7.2502155035827895E-2</v>
      </c>
      <c r="C1270" s="19">
        <v>7.4404551881158403</v>
      </c>
      <c r="D1270" s="19">
        <v>7.6862689064866903</v>
      </c>
      <c r="E1270" s="19">
        <v>7.5494988216655896</v>
      </c>
      <c r="F1270" s="19">
        <v>7.6860935386833402</v>
      </c>
      <c r="G1270" s="19">
        <v>7.4678985809086003</v>
      </c>
      <c r="H1270" s="19" t="s">
        <v>10524</v>
      </c>
      <c r="I1270" s="19" t="s">
        <v>10525</v>
      </c>
      <c r="J1270" s="19" t="s">
        <v>10526</v>
      </c>
      <c r="K1270" s="19" t="s">
        <v>10527</v>
      </c>
      <c r="L1270" s="19" t="s">
        <v>10528</v>
      </c>
      <c r="M1270" s="19" t="s">
        <v>10529</v>
      </c>
      <c r="N1270" s="19" t="s">
        <v>3888</v>
      </c>
      <c r="O1270" s="19" t="s">
        <v>10530</v>
      </c>
    </row>
    <row r="1271" spans="1:15">
      <c r="A1271" s="19" t="s">
        <v>10531</v>
      </c>
      <c r="B1271" s="19">
        <v>7.2986742861892398E-2</v>
      </c>
      <c r="C1271" s="19">
        <v>6.3550333467497504</v>
      </c>
      <c r="D1271" s="19">
        <v>6.18275551025142</v>
      </c>
      <c r="E1271" s="19">
        <v>6.18442352919761</v>
      </c>
      <c r="F1271" s="19">
        <v>6.2887532158349</v>
      </c>
      <c r="G1271" s="19">
        <v>6.4980948985157498</v>
      </c>
      <c r="H1271" s="19" t="s">
        <v>10532</v>
      </c>
      <c r="I1271" s="19" t="s">
        <v>10533</v>
      </c>
      <c r="J1271" s="19" t="s">
        <v>10534</v>
      </c>
      <c r="K1271" s="19" t="s">
        <v>10535</v>
      </c>
      <c r="L1271" s="19" t="s">
        <v>10536</v>
      </c>
      <c r="M1271" s="19" t="s">
        <v>10537</v>
      </c>
      <c r="N1271" s="19"/>
      <c r="O1271" s="19" t="s">
        <v>10538</v>
      </c>
    </row>
    <row r="1272" spans="1:15">
      <c r="A1272" s="19" t="s">
        <v>10539</v>
      </c>
      <c r="B1272" s="19">
        <v>7.2986742861892398E-2</v>
      </c>
      <c r="C1272" s="19">
        <v>6.4699892899495399</v>
      </c>
      <c r="D1272" s="19">
        <v>6.4449989040006797</v>
      </c>
      <c r="E1272" s="19">
        <v>6.3432369471695296</v>
      </c>
      <c r="F1272" s="19">
        <v>6.2869241416288899</v>
      </c>
      <c r="G1272" s="19">
        <v>6.2773707559973504</v>
      </c>
      <c r="H1272" s="19" t="s">
        <v>10540</v>
      </c>
      <c r="I1272" s="19" t="s">
        <v>10541</v>
      </c>
      <c r="J1272" s="19" t="s">
        <v>10542</v>
      </c>
      <c r="K1272" s="19" t="s">
        <v>10543</v>
      </c>
      <c r="L1272" s="19" t="s">
        <v>10544</v>
      </c>
      <c r="M1272" s="19" t="s">
        <v>10545</v>
      </c>
      <c r="N1272" s="19"/>
      <c r="O1272" s="19" t="s">
        <v>10546</v>
      </c>
    </row>
    <row r="1273" spans="1:15">
      <c r="A1273" s="19" t="s">
        <v>10547</v>
      </c>
      <c r="B1273" s="19">
        <v>7.3059446990346694E-2</v>
      </c>
      <c r="C1273" s="19">
        <v>6.7038784020821698</v>
      </c>
      <c r="D1273" s="19">
        <v>6.8902910888967197</v>
      </c>
      <c r="E1273" s="19">
        <v>6.7432801125856399</v>
      </c>
      <c r="F1273" s="19">
        <v>6.2961103911142002</v>
      </c>
      <c r="G1273" s="19">
        <v>6.4334179010876298</v>
      </c>
      <c r="H1273" s="19" t="s">
        <v>10548</v>
      </c>
      <c r="I1273" s="19" t="s">
        <v>10549</v>
      </c>
      <c r="J1273" s="19" t="s">
        <v>10550</v>
      </c>
      <c r="K1273" s="19" t="s">
        <v>10551</v>
      </c>
      <c r="L1273" s="19" t="s">
        <v>10552</v>
      </c>
      <c r="M1273" s="19" t="s">
        <v>10553</v>
      </c>
      <c r="N1273" s="19"/>
      <c r="O1273" s="19" t="s">
        <v>10554</v>
      </c>
    </row>
    <row r="1274" spans="1:15">
      <c r="A1274" s="19" t="s">
        <v>10555</v>
      </c>
      <c r="B1274" s="19">
        <v>7.3068799810003499E-2</v>
      </c>
      <c r="C1274" s="19">
        <v>6.9334114514701204</v>
      </c>
      <c r="D1274" s="19">
        <v>7.0813618646084304</v>
      </c>
      <c r="E1274" s="19">
        <v>7.0719052266893598</v>
      </c>
      <c r="F1274" s="19">
        <v>7.0859177435043303</v>
      </c>
      <c r="G1274" s="19">
        <v>6.8978250821832896</v>
      </c>
      <c r="H1274" s="19" t="s">
        <v>10556</v>
      </c>
      <c r="I1274" s="19" t="s">
        <v>10557</v>
      </c>
      <c r="J1274" s="19" t="s">
        <v>10558</v>
      </c>
      <c r="K1274" s="19" t="s">
        <v>10559</v>
      </c>
      <c r="L1274" s="19" t="s">
        <v>10560</v>
      </c>
      <c r="M1274" s="19" t="s">
        <v>10561</v>
      </c>
      <c r="N1274" s="19"/>
      <c r="O1274" s="19" t="s">
        <v>10562</v>
      </c>
    </row>
    <row r="1275" spans="1:15">
      <c r="A1275" s="19" t="s">
        <v>10563</v>
      </c>
      <c r="B1275" s="19">
        <v>7.3202517170152401E-2</v>
      </c>
      <c r="C1275" s="19">
        <v>6.5322338052066904</v>
      </c>
      <c r="D1275" s="19">
        <v>6.3746456572192196</v>
      </c>
      <c r="E1275" s="19">
        <v>6.26531483706004</v>
      </c>
      <c r="F1275" s="19">
        <v>6.4200944928101702</v>
      </c>
      <c r="G1275" s="19">
        <v>6.29461983053395</v>
      </c>
      <c r="H1275" s="19" t="s">
        <v>10564</v>
      </c>
      <c r="I1275" s="19" t="s">
        <v>10565</v>
      </c>
      <c r="J1275" s="19" t="s">
        <v>10566</v>
      </c>
      <c r="K1275" s="19" t="s">
        <v>10567</v>
      </c>
      <c r="L1275" s="19" t="s">
        <v>10568</v>
      </c>
      <c r="M1275" s="19" t="s">
        <v>10569</v>
      </c>
      <c r="N1275" s="19" t="s">
        <v>10570</v>
      </c>
      <c r="O1275" s="19" t="s">
        <v>10571</v>
      </c>
    </row>
    <row r="1276" spans="1:15">
      <c r="A1276" s="19" t="s">
        <v>10572</v>
      </c>
      <c r="B1276" s="19">
        <v>7.3237092015332295E-2</v>
      </c>
      <c r="C1276" s="19">
        <v>7.0630781847914399</v>
      </c>
      <c r="D1276" s="19">
        <v>6.9273735613005503</v>
      </c>
      <c r="E1276" s="19">
        <v>7.0430626267335796</v>
      </c>
      <c r="F1276" s="19">
        <v>7.0088494428981196</v>
      </c>
      <c r="G1276" s="19">
        <v>6.9517070187026899</v>
      </c>
      <c r="H1276" s="19" t="s">
        <v>10573</v>
      </c>
      <c r="I1276" s="19" t="s">
        <v>10574</v>
      </c>
      <c r="J1276" s="19" t="s">
        <v>10575</v>
      </c>
      <c r="K1276" s="19" t="s">
        <v>10576</v>
      </c>
      <c r="L1276" s="19" t="s">
        <v>10577</v>
      </c>
      <c r="M1276" s="19" t="s">
        <v>10578</v>
      </c>
      <c r="N1276" s="19"/>
      <c r="O1276" s="19" t="s">
        <v>10579</v>
      </c>
    </row>
    <row r="1277" spans="1:15">
      <c r="A1277" s="19" t="s">
        <v>10580</v>
      </c>
      <c r="B1277" s="19">
        <v>7.3302696966748002E-2</v>
      </c>
      <c r="C1277" s="19">
        <v>6.2716315164488199</v>
      </c>
      <c r="D1277" s="19">
        <v>6.3000857298908803</v>
      </c>
      <c r="E1277" s="19">
        <v>6.4557315336704404</v>
      </c>
      <c r="F1277" s="19">
        <v>6.1612730329182703</v>
      </c>
      <c r="G1277" s="19">
        <v>6.4794853980593601</v>
      </c>
      <c r="H1277" s="19" t="s">
        <v>10581</v>
      </c>
      <c r="I1277" s="19" t="s">
        <v>10582</v>
      </c>
      <c r="J1277" s="19" t="s">
        <v>10583</v>
      </c>
      <c r="K1277" s="19" t="s">
        <v>10584</v>
      </c>
      <c r="L1277" s="19" t="s">
        <v>10585</v>
      </c>
      <c r="M1277" s="19" t="s">
        <v>10586</v>
      </c>
      <c r="N1277" s="19" t="s">
        <v>7494</v>
      </c>
      <c r="O1277" s="19" t="s">
        <v>10587</v>
      </c>
    </row>
    <row r="1278" spans="1:15">
      <c r="A1278" s="19" t="s">
        <v>10588</v>
      </c>
      <c r="B1278" s="19">
        <v>7.3303455242168497E-2</v>
      </c>
      <c r="C1278" s="19">
        <v>6.51715068141276</v>
      </c>
      <c r="D1278" s="19">
        <v>6.2545911022737402</v>
      </c>
      <c r="E1278" s="19">
        <v>6.3216322786633601</v>
      </c>
      <c r="F1278" s="19">
        <v>6.3556901598944497</v>
      </c>
      <c r="G1278" s="19">
        <v>6.5368554289579999</v>
      </c>
      <c r="H1278" s="19" t="s">
        <v>10589</v>
      </c>
      <c r="I1278" s="19" t="s">
        <v>10590</v>
      </c>
      <c r="J1278" s="19" t="s">
        <v>10591</v>
      </c>
      <c r="K1278" s="19" t="s">
        <v>10592</v>
      </c>
      <c r="L1278" s="19" t="s">
        <v>10593</v>
      </c>
      <c r="M1278" s="19" t="s">
        <v>10594</v>
      </c>
      <c r="N1278" s="19"/>
      <c r="O1278" s="19" t="s">
        <v>10595</v>
      </c>
    </row>
    <row r="1279" spans="1:15">
      <c r="A1279" s="19" t="s">
        <v>10596</v>
      </c>
      <c r="B1279" s="19">
        <v>7.3409742526024502E-2</v>
      </c>
      <c r="C1279" s="19">
        <v>6.61546978934427</v>
      </c>
      <c r="D1279" s="19">
        <v>6.4507238489377103</v>
      </c>
      <c r="E1279" s="19">
        <v>6.4722144768144396</v>
      </c>
      <c r="F1279" s="19">
        <v>6.6506066100949797</v>
      </c>
      <c r="G1279" s="19">
        <v>6.4415997473684303</v>
      </c>
      <c r="H1279" s="19" t="s">
        <v>10597</v>
      </c>
      <c r="I1279" s="19" t="s">
        <v>10598</v>
      </c>
      <c r="J1279" s="19" t="s">
        <v>10599</v>
      </c>
      <c r="K1279" s="19" t="s">
        <v>10600</v>
      </c>
      <c r="L1279" s="19" t="s">
        <v>10601</v>
      </c>
      <c r="M1279" s="19" t="s">
        <v>10602</v>
      </c>
      <c r="N1279" s="19"/>
      <c r="O1279" s="19" t="s">
        <v>10603</v>
      </c>
    </row>
    <row r="1280" spans="1:15">
      <c r="A1280" s="19" t="s">
        <v>10604</v>
      </c>
      <c r="B1280" s="19">
        <v>7.3735802628761102E-2</v>
      </c>
      <c r="C1280" s="19">
        <v>6.5363450128832801</v>
      </c>
      <c r="D1280" s="19">
        <v>6.3813993296850899</v>
      </c>
      <c r="E1280" s="19">
        <v>6.4721617863379599</v>
      </c>
      <c r="F1280" s="19">
        <v>6.4766743720303896</v>
      </c>
      <c r="G1280" s="19">
        <v>6.4111585027471003</v>
      </c>
      <c r="H1280" s="19" t="s">
        <v>10605</v>
      </c>
      <c r="I1280" s="19" t="s">
        <v>10606</v>
      </c>
      <c r="J1280" s="19" t="s">
        <v>10607</v>
      </c>
      <c r="K1280" s="19" t="s">
        <v>10608</v>
      </c>
      <c r="L1280" s="19" t="s">
        <v>10609</v>
      </c>
      <c r="M1280" s="19" t="s">
        <v>10610</v>
      </c>
      <c r="N1280" s="19"/>
      <c r="O1280" s="19" t="s">
        <v>10611</v>
      </c>
    </row>
    <row r="1281" spans="1:15">
      <c r="A1281" s="19" t="s">
        <v>10612</v>
      </c>
      <c r="B1281" s="19">
        <v>7.3836934684432295E-2</v>
      </c>
      <c r="C1281" s="19">
        <v>6.5057750141796697</v>
      </c>
      <c r="D1281" s="19">
        <v>6.6189882293674502</v>
      </c>
      <c r="E1281" s="19">
        <v>6.5692288760789896</v>
      </c>
      <c r="F1281" s="19">
        <v>6.52331269020749</v>
      </c>
      <c r="G1281" s="19">
        <v>6.4459001712180504</v>
      </c>
      <c r="H1281" s="19" t="s">
        <v>10613</v>
      </c>
      <c r="I1281" s="19" t="s">
        <v>10614</v>
      </c>
      <c r="J1281" s="19" t="s">
        <v>10615</v>
      </c>
      <c r="K1281" s="19" t="s">
        <v>10616</v>
      </c>
      <c r="L1281" s="19" t="s">
        <v>10617</v>
      </c>
      <c r="M1281" s="19" t="s">
        <v>10618</v>
      </c>
      <c r="N1281" s="19"/>
      <c r="O1281" s="19" t="s">
        <v>10619</v>
      </c>
    </row>
    <row r="1282" spans="1:15">
      <c r="A1282" s="19" t="s">
        <v>10620</v>
      </c>
      <c r="B1282" s="19">
        <v>7.4286250321042399E-2</v>
      </c>
      <c r="C1282" s="19">
        <v>8.3734784183293396</v>
      </c>
      <c r="D1282" s="19">
        <v>8.2526173201420097</v>
      </c>
      <c r="E1282" s="19">
        <v>8.5056125664552393</v>
      </c>
      <c r="F1282" s="19">
        <v>8.479998804928</v>
      </c>
      <c r="G1282" s="19">
        <v>8.3721925445471008</v>
      </c>
      <c r="H1282" s="19" t="s">
        <v>10621</v>
      </c>
      <c r="I1282" s="19" t="s">
        <v>10622</v>
      </c>
      <c r="J1282" s="19" t="s">
        <v>10623</v>
      </c>
      <c r="K1282" s="19" t="s">
        <v>10624</v>
      </c>
      <c r="L1282" s="19" t="s">
        <v>10625</v>
      </c>
      <c r="M1282" s="19" t="s">
        <v>10626</v>
      </c>
      <c r="N1282" s="19" t="s">
        <v>9859</v>
      </c>
      <c r="O1282" s="19" t="s">
        <v>10627</v>
      </c>
    </row>
    <row r="1283" spans="1:15">
      <c r="A1283" s="19" t="s">
        <v>10628</v>
      </c>
      <c r="B1283" s="19">
        <v>7.4597453363940996E-2</v>
      </c>
      <c r="C1283" s="19">
        <v>6.9344610160757396</v>
      </c>
      <c r="D1283" s="19">
        <v>7.0867169317432603</v>
      </c>
      <c r="E1283" s="19">
        <v>7.0284060630273002</v>
      </c>
      <c r="F1283" s="19">
        <v>7.0468229498542501</v>
      </c>
      <c r="G1283" s="19">
        <v>7.0115254470406398</v>
      </c>
      <c r="H1283" s="19" t="s">
        <v>10629</v>
      </c>
      <c r="I1283" s="19" t="s">
        <v>10630</v>
      </c>
      <c r="J1283" s="19" t="s">
        <v>10631</v>
      </c>
      <c r="K1283" s="19" t="s">
        <v>10632</v>
      </c>
      <c r="L1283" s="19" t="s">
        <v>10633</v>
      </c>
      <c r="M1283" s="19" t="s">
        <v>10634</v>
      </c>
      <c r="N1283" s="19"/>
      <c r="O1283" s="19" t="s">
        <v>10635</v>
      </c>
    </row>
    <row r="1284" spans="1:15">
      <c r="A1284" s="19" t="s">
        <v>10636</v>
      </c>
      <c r="B1284" s="19">
        <v>7.4679104994915299E-2</v>
      </c>
      <c r="C1284" s="19">
        <v>6.6614069681291799</v>
      </c>
      <c r="D1284" s="19">
        <v>6.6114997709480301</v>
      </c>
      <c r="E1284" s="19">
        <v>6.5855569152107902</v>
      </c>
      <c r="F1284" s="19">
        <v>6.4192779385643401</v>
      </c>
      <c r="G1284" s="19">
        <v>6.5220374371030898</v>
      </c>
      <c r="H1284" s="19" t="s">
        <v>10637</v>
      </c>
      <c r="I1284" s="19" t="s">
        <v>10638</v>
      </c>
      <c r="J1284" s="19" t="s">
        <v>10639</v>
      </c>
      <c r="K1284" s="19" t="s">
        <v>10640</v>
      </c>
      <c r="L1284" s="19" t="s">
        <v>10641</v>
      </c>
      <c r="M1284" s="19" t="s">
        <v>10642</v>
      </c>
      <c r="N1284" s="19" t="s">
        <v>10643</v>
      </c>
      <c r="O1284" s="19" t="s">
        <v>10644</v>
      </c>
    </row>
    <row r="1285" spans="1:15">
      <c r="A1285" s="19" t="s">
        <v>10645</v>
      </c>
      <c r="B1285" s="19">
        <v>7.4679104994915299E-2</v>
      </c>
      <c r="C1285" s="19">
        <v>7.3246464793894104</v>
      </c>
      <c r="D1285" s="19">
        <v>7.0810769169675396</v>
      </c>
      <c r="E1285" s="19">
        <v>6.8554963240306703</v>
      </c>
      <c r="F1285" s="19">
        <v>7.1977701237251699</v>
      </c>
      <c r="G1285" s="19">
        <v>7.2815516253542096</v>
      </c>
      <c r="H1285" s="19" t="s">
        <v>10646</v>
      </c>
      <c r="I1285" s="19" t="s">
        <v>10647</v>
      </c>
      <c r="J1285" s="19" t="s">
        <v>10648</v>
      </c>
      <c r="K1285" s="19" t="s">
        <v>10649</v>
      </c>
      <c r="L1285" s="19" t="s">
        <v>10650</v>
      </c>
      <c r="M1285" s="19" t="s">
        <v>10651</v>
      </c>
      <c r="N1285" s="19"/>
      <c r="O1285" s="19" t="s">
        <v>10652</v>
      </c>
    </row>
    <row r="1286" spans="1:15">
      <c r="A1286" s="19" t="s">
        <v>10653</v>
      </c>
      <c r="B1286" s="19">
        <v>7.5114301967145899E-2</v>
      </c>
      <c r="C1286" s="19">
        <v>7.0907848264837199</v>
      </c>
      <c r="D1286" s="19">
        <v>7.3213246746859397</v>
      </c>
      <c r="E1286" s="19">
        <v>7.2514327893285504</v>
      </c>
      <c r="F1286" s="19">
        <v>7.1999342329309099</v>
      </c>
      <c r="G1286" s="19">
        <v>7.2412176515708904</v>
      </c>
      <c r="H1286" s="19" t="s">
        <v>10654</v>
      </c>
      <c r="I1286" s="19" t="s">
        <v>10655</v>
      </c>
      <c r="J1286" s="19" t="s">
        <v>10656</v>
      </c>
      <c r="K1286" s="19" t="s">
        <v>10657</v>
      </c>
      <c r="L1286" s="19" t="s">
        <v>10658</v>
      </c>
      <c r="M1286" s="19" t="s">
        <v>10659</v>
      </c>
      <c r="N1286" s="19"/>
      <c r="O1286" s="19" t="s">
        <v>10660</v>
      </c>
    </row>
    <row r="1287" spans="1:15">
      <c r="A1287" s="19" t="s">
        <v>10661</v>
      </c>
      <c r="B1287" s="19">
        <v>7.5364678982878602E-2</v>
      </c>
      <c r="C1287" s="19">
        <v>6.5182486448914396</v>
      </c>
      <c r="D1287" s="19">
        <v>6.6693849363461597</v>
      </c>
      <c r="E1287" s="19">
        <v>6.4935083335010901</v>
      </c>
      <c r="F1287" s="19">
        <v>6.4696625035078696</v>
      </c>
      <c r="G1287" s="19">
        <v>6.7327984999160204</v>
      </c>
      <c r="H1287" s="19" t="s">
        <v>10662</v>
      </c>
      <c r="I1287" s="19" t="s">
        <v>10663</v>
      </c>
      <c r="J1287" s="19" t="s">
        <v>10664</v>
      </c>
      <c r="K1287" s="19" t="s">
        <v>10665</v>
      </c>
      <c r="L1287" s="19" t="s">
        <v>10666</v>
      </c>
      <c r="M1287" s="19" t="s">
        <v>10667</v>
      </c>
      <c r="N1287" s="19" t="s">
        <v>1897</v>
      </c>
      <c r="O1287" s="19" t="s">
        <v>10668</v>
      </c>
    </row>
    <row r="1288" spans="1:15">
      <c r="A1288" s="19" t="s">
        <v>10669</v>
      </c>
      <c r="B1288" s="19">
        <v>7.5452042643125994E-2</v>
      </c>
      <c r="C1288" s="19">
        <v>6.6508521889333903</v>
      </c>
      <c r="D1288" s="19">
        <v>6.4041896898186996</v>
      </c>
      <c r="E1288" s="19">
        <v>6.2806173538378998</v>
      </c>
      <c r="F1288" s="19">
        <v>6.4603140610503704</v>
      </c>
      <c r="G1288" s="19">
        <v>6.3407874338125803</v>
      </c>
      <c r="H1288" s="19" t="s">
        <v>10670</v>
      </c>
      <c r="I1288" s="19" t="s">
        <v>10671</v>
      </c>
      <c r="J1288" s="19" t="s">
        <v>10672</v>
      </c>
      <c r="K1288" s="19" t="s">
        <v>10673</v>
      </c>
      <c r="L1288" s="19" t="s">
        <v>10674</v>
      </c>
      <c r="M1288" s="19" t="s">
        <v>10675</v>
      </c>
      <c r="N1288" s="19"/>
      <c r="O1288" s="19" t="s">
        <v>10676</v>
      </c>
    </row>
    <row r="1289" spans="1:15">
      <c r="A1289" s="19" t="s">
        <v>10677</v>
      </c>
      <c r="B1289" s="19">
        <v>7.6314815159373203E-2</v>
      </c>
      <c r="C1289" s="19">
        <v>6.8013863410759301</v>
      </c>
      <c r="D1289" s="19">
        <v>6.8018478541088196</v>
      </c>
      <c r="E1289" s="19">
        <v>6.6696914054159704</v>
      </c>
      <c r="F1289" s="19">
        <v>6.8483533109713601</v>
      </c>
      <c r="G1289" s="19">
        <v>6.6754344646105404</v>
      </c>
      <c r="H1289" s="19" t="s">
        <v>10678</v>
      </c>
      <c r="I1289" s="19" t="s">
        <v>10679</v>
      </c>
      <c r="J1289" s="19" t="s">
        <v>10680</v>
      </c>
      <c r="K1289" s="19" t="s">
        <v>10681</v>
      </c>
      <c r="L1289" s="19" t="s">
        <v>10682</v>
      </c>
      <c r="M1289" s="19" t="s">
        <v>10683</v>
      </c>
      <c r="N1289" s="19"/>
      <c r="O1289" s="19" t="s">
        <v>10684</v>
      </c>
    </row>
    <row r="1290" spans="1:15">
      <c r="A1290" s="19" t="s">
        <v>10685</v>
      </c>
      <c r="B1290" s="19">
        <v>7.6422560922825206E-2</v>
      </c>
      <c r="C1290" s="19">
        <v>6.8745689874648104</v>
      </c>
      <c r="D1290" s="19">
        <v>6.9136513662687404</v>
      </c>
      <c r="E1290" s="19">
        <v>6.82818800654118</v>
      </c>
      <c r="F1290" s="19">
        <v>6.7102436871834801</v>
      </c>
      <c r="G1290" s="19">
        <v>6.6232505594980999</v>
      </c>
      <c r="H1290" s="19" t="s">
        <v>10686</v>
      </c>
      <c r="I1290" s="19" t="s">
        <v>10687</v>
      </c>
      <c r="J1290" s="19" t="s">
        <v>10688</v>
      </c>
      <c r="K1290" s="19" t="s">
        <v>10689</v>
      </c>
      <c r="L1290" s="19" t="s">
        <v>10690</v>
      </c>
      <c r="M1290" s="19" t="s">
        <v>10691</v>
      </c>
      <c r="N1290" s="19" t="s">
        <v>10258</v>
      </c>
      <c r="O1290" s="19" t="s">
        <v>10692</v>
      </c>
    </row>
    <row r="1291" spans="1:15">
      <c r="A1291" s="19" t="s">
        <v>10693</v>
      </c>
      <c r="B1291" s="19">
        <v>7.6534792396136503E-2</v>
      </c>
      <c r="C1291" s="19">
        <v>7.0768427924765396</v>
      </c>
      <c r="D1291" s="19">
        <v>7.0693910133638997</v>
      </c>
      <c r="E1291" s="19">
        <v>6.8832348821648797</v>
      </c>
      <c r="F1291" s="19">
        <v>7.0019670897448796</v>
      </c>
      <c r="G1291" s="19">
        <v>7.1186323382944696</v>
      </c>
      <c r="H1291" s="19" t="s">
        <v>10694</v>
      </c>
      <c r="I1291" s="19" t="s">
        <v>10695</v>
      </c>
      <c r="J1291" s="19" t="s">
        <v>10696</v>
      </c>
      <c r="K1291" s="19" t="s">
        <v>10697</v>
      </c>
      <c r="L1291" s="19" t="s">
        <v>10698</v>
      </c>
      <c r="M1291" s="19" t="s">
        <v>10699</v>
      </c>
      <c r="N1291" s="19"/>
      <c r="O1291" s="19" t="s">
        <v>10700</v>
      </c>
    </row>
    <row r="1292" spans="1:15">
      <c r="A1292" s="19" t="s">
        <v>10701</v>
      </c>
      <c r="B1292" s="19">
        <v>7.6630722316921904E-2</v>
      </c>
      <c r="C1292" s="19">
        <v>6.6533173062098196</v>
      </c>
      <c r="D1292" s="19">
        <v>6.6720115277009402</v>
      </c>
      <c r="E1292" s="19">
        <v>6.6542074569994698</v>
      </c>
      <c r="F1292" s="19">
        <v>6.6266454630127098</v>
      </c>
      <c r="G1292" s="19">
        <v>6.5113515506372401</v>
      </c>
      <c r="H1292" s="19" t="s">
        <v>10702</v>
      </c>
      <c r="I1292" s="19" t="s">
        <v>10703</v>
      </c>
      <c r="J1292" s="19" t="s">
        <v>10704</v>
      </c>
      <c r="K1292" s="19" t="s">
        <v>10705</v>
      </c>
      <c r="L1292" s="19" t="s">
        <v>10706</v>
      </c>
      <c r="M1292" s="19" t="s">
        <v>10707</v>
      </c>
      <c r="N1292" s="19"/>
      <c r="O1292" s="19" t="s">
        <v>10708</v>
      </c>
    </row>
    <row r="1293" spans="1:15">
      <c r="A1293" s="19" t="s">
        <v>10709</v>
      </c>
      <c r="B1293" s="19">
        <v>7.6906584345493106E-2</v>
      </c>
      <c r="C1293" s="19">
        <v>6.7344096469087802</v>
      </c>
      <c r="D1293" s="19">
        <v>6.8609149718220204</v>
      </c>
      <c r="E1293" s="19">
        <v>6.7992995966814496</v>
      </c>
      <c r="F1293" s="19">
        <v>6.9012371242957498</v>
      </c>
      <c r="G1293" s="19">
        <v>6.8189447211906398</v>
      </c>
      <c r="H1293" s="19" t="s">
        <v>10710</v>
      </c>
      <c r="I1293" s="19" t="s">
        <v>10711</v>
      </c>
      <c r="J1293" s="19" t="s">
        <v>10712</v>
      </c>
      <c r="K1293" s="19" t="s">
        <v>10713</v>
      </c>
      <c r="L1293" s="19" t="s">
        <v>10714</v>
      </c>
      <c r="M1293" s="19" t="s">
        <v>10715</v>
      </c>
      <c r="N1293" s="19"/>
      <c r="O1293" s="19" t="s">
        <v>10716</v>
      </c>
    </row>
    <row r="1294" spans="1:15">
      <c r="A1294" s="19" t="s">
        <v>10717</v>
      </c>
      <c r="B1294" s="19">
        <v>7.7043772334343605E-2</v>
      </c>
      <c r="C1294" s="19">
        <v>6.9001762987110604</v>
      </c>
      <c r="D1294" s="19">
        <v>6.73132711501444</v>
      </c>
      <c r="E1294" s="19">
        <v>6.67621402053389</v>
      </c>
      <c r="F1294" s="19">
        <v>6.7562661824735804</v>
      </c>
      <c r="G1294" s="19">
        <v>6.6894624117326797</v>
      </c>
      <c r="H1294" s="19" t="s">
        <v>10718</v>
      </c>
      <c r="I1294" s="19" t="s">
        <v>10719</v>
      </c>
      <c r="J1294" s="19" t="s">
        <v>10720</v>
      </c>
      <c r="K1294" s="19" t="s">
        <v>10721</v>
      </c>
      <c r="L1294" s="19" t="s">
        <v>10722</v>
      </c>
      <c r="M1294" s="19" t="s">
        <v>10723</v>
      </c>
      <c r="N1294" s="19"/>
      <c r="O1294" s="19" t="s">
        <v>10724</v>
      </c>
    </row>
    <row r="1295" spans="1:15">
      <c r="A1295" s="19" t="s">
        <v>10725</v>
      </c>
      <c r="B1295" s="19">
        <v>7.7043772334343605E-2</v>
      </c>
      <c r="C1295" s="19">
        <v>6.4672477848355499</v>
      </c>
      <c r="D1295" s="19">
        <v>6.4372529760308099</v>
      </c>
      <c r="E1295" s="19">
        <v>6.40331473379144</v>
      </c>
      <c r="F1295" s="19">
        <v>6.35998315919056</v>
      </c>
      <c r="G1295" s="19">
        <v>6.4300609929652701</v>
      </c>
      <c r="H1295" s="19" t="s">
        <v>10726</v>
      </c>
      <c r="I1295" s="19" t="s">
        <v>10727</v>
      </c>
      <c r="J1295" s="19" t="s">
        <v>10728</v>
      </c>
      <c r="K1295" s="19" t="s">
        <v>10729</v>
      </c>
      <c r="L1295" s="19" t="s">
        <v>10730</v>
      </c>
      <c r="M1295" s="19" t="s">
        <v>10731</v>
      </c>
      <c r="N1295" s="19"/>
      <c r="O1295" s="19" t="s">
        <v>10732</v>
      </c>
    </row>
    <row r="1296" spans="1:15">
      <c r="A1296" s="19" t="s">
        <v>10733</v>
      </c>
      <c r="B1296" s="19">
        <v>7.7237712870066602E-2</v>
      </c>
      <c r="C1296" s="19">
        <v>7.3011598744866903</v>
      </c>
      <c r="D1296" s="19">
        <v>7.2429956850399</v>
      </c>
      <c r="E1296" s="19">
        <v>7.32345926739983</v>
      </c>
      <c r="F1296" s="19">
        <v>7.2567373394848396</v>
      </c>
      <c r="G1296" s="19">
        <v>7.2280072150901598</v>
      </c>
      <c r="H1296" s="19" t="s">
        <v>10734</v>
      </c>
      <c r="I1296" s="19" t="s">
        <v>10735</v>
      </c>
      <c r="J1296" s="19" t="s">
        <v>10736</v>
      </c>
      <c r="K1296" s="19" t="s">
        <v>10737</v>
      </c>
      <c r="L1296" s="19" t="s">
        <v>10738</v>
      </c>
      <c r="M1296" s="19" t="s">
        <v>10739</v>
      </c>
      <c r="N1296" s="19"/>
      <c r="O1296" s="19" t="s">
        <v>10740</v>
      </c>
    </row>
    <row r="1297" spans="1:15">
      <c r="A1297" s="19" t="s">
        <v>10741</v>
      </c>
      <c r="B1297" s="19">
        <v>7.7340239103872402E-2</v>
      </c>
      <c r="C1297" s="19">
        <v>6.8409233121865496</v>
      </c>
      <c r="D1297" s="19">
        <v>6.7447547155110597</v>
      </c>
      <c r="E1297" s="19">
        <v>6.63450136707295</v>
      </c>
      <c r="F1297" s="19">
        <v>6.7418055613920096</v>
      </c>
      <c r="G1297" s="19">
        <v>6.4816208754797797</v>
      </c>
      <c r="H1297" s="19" t="s">
        <v>10742</v>
      </c>
      <c r="I1297" s="19" t="s">
        <v>10743</v>
      </c>
      <c r="J1297" s="19" t="s">
        <v>10744</v>
      </c>
      <c r="K1297" s="19" t="s">
        <v>10745</v>
      </c>
      <c r="L1297" s="19" t="s">
        <v>10746</v>
      </c>
      <c r="M1297" s="19" t="s">
        <v>10747</v>
      </c>
      <c r="N1297" s="19" t="s">
        <v>4491</v>
      </c>
      <c r="O1297" s="19" t="s">
        <v>10748</v>
      </c>
    </row>
    <row r="1298" spans="1:15">
      <c r="A1298" s="19" t="s">
        <v>10749</v>
      </c>
      <c r="B1298" s="19">
        <v>7.7816005349421999E-2</v>
      </c>
      <c r="C1298" s="19">
        <v>6.8876826974480103</v>
      </c>
      <c r="D1298" s="19">
        <v>6.9136625821525604</v>
      </c>
      <c r="E1298" s="19">
        <v>6.7407466407700198</v>
      </c>
      <c r="F1298" s="19">
        <v>6.4498471660367303</v>
      </c>
      <c r="G1298" s="19">
        <v>6.5935489585687801</v>
      </c>
      <c r="H1298" s="19" t="s">
        <v>10750</v>
      </c>
      <c r="I1298" s="19" t="s">
        <v>10751</v>
      </c>
      <c r="J1298" s="19" t="s">
        <v>10752</v>
      </c>
      <c r="K1298" s="19" t="s">
        <v>10753</v>
      </c>
      <c r="L1298" s="19" t="s">
        <v>10754</v>
      </c>
      <c r="M1298" s="19" t="s">
        <v>10755</v>
      </c>
      <c r="N1298" s="19" t="s">
        <v>1323</v>
      </c>
      <c r="O1298" s="19" t="s">
        <v>10756</v>
      </c>
    </row>
    <row r="1299" spans="1:15">
      <c r="A1299" s="19" t="s">
        <v>10757</v>
      </c>
      <c r="B1299" s="19">
        <v>7.8503616945166901E-2</v>
      </c>
      <c r="C1299" s="19">
        <v>6.9512253806056403</v>
      </c>
      <c r="D1299" s="19">
        <v>7.1656313053084002</v>
      </c>
      <c r="E1299" s="19">
        <v>7.1096475267115</v>
      </c>
      <c r="F1299" s="19">
        <v>7.1367966734147004</v>
      </c>
      <c r="G1299" s="19">
        <v>6.9813327815691499</v>
      </c>
      <c r="H1299" s="19" t="s">
        <v>10758</v>
      </c>
      <c r="I1299" s="19" t="s">
        <v>10759</v>
      </c>
      <c r="J1299" s="19" t="s">
        <v>10760</v>
      </c>
      <c r="K1299" s="19" t="s">
        <v>10761</v>
      </c>
      <c r="L1299" s="19" t="s">
        <v>10762</v>
      </c>
      <c r="M1299" s="19" t="s">
        <v>10763</v>
      </c>
      <c r="N1299" s="19"/>
      <c r="O1299" s="19" t="s">
        <v>10764</v>
      </c>
    </row>
    <row r="1300" spans="1:15">
      <c r="A1300" s="19" t="s">
        <v>10765</v>
      </c>
      <c r="B1300" s="19">
        <v>7.8515303197215197E-2</v>
      </c>
      <c r="C1300" s="19">
        <v>7.6532364921801301</v>
      </c>
      <c r="D1300" s="19">
        <v>7.7226417908971596</v>
      </c>
      <c r="E1300" s="19">
        <v>7.6703169934789504</v>
      </c>
      <c r="F1300" s="19">
        <v>7.6218582629826601</v>
      </c>
      <c r="G1300" s="19">
        <v>7.50778506563009</v>
      </c>
      <c r="H1300" s="19" t="s">
        <v>10766</v>
      </c>
      <c r="I1300" s="19" t="s">
        <v>10767</v>
      </c>
      <c r="J1300" s="19" t="s">
        <v>10768</v>
      </c>
      <c r="K1300" s="19" t="s">
        <v>10769</v>
      </c>
      <c r="L1300" s="19" t="s">
        <v>10770</v>
      </c>
      <c r="M1300" s="19" t="s">
        <v>10771</v>
      </c>
      <c r="N1300" s="19"/>
      <c r="O1300" s="19" t="s">
        <v>10772</v>
      </c>
    </row>
    <row r="1301" spans="1:15">
      <c r="A1301" s="19" t="s">
        <v>10773</v>
      </c>
      <c r="B1301" s="19">
        <v>7.8654519243005899E-2</v>
      </c>
      <c r="C1301" s="19">
        <v>8.3418965307684694</v>
      </c>
      <c r="D1301" s="19">
        <v>8.1971235100328794</v>
      </c>
      <c r="E1301" s="19">
        <v>8.2746791067312095</v>
      </c>
      <c r="F1301" s="19">
        <v>8.3454058291479303</v>
      </c>
      <c r="G1301" s="19">
        <v>8.2264871989258506</v>
      </c>
      <c r="H1301" s="19" t="s">
        <v>10774</v>
      </c>
      <c r="I1301" s="19" t="s">
        <v>10775</v>
      </c>
      <c r="J1301" s="19" t="s">
        <v>10776</v>
      </c>
      <c r="K1301" s="19" t="s">
        <v>10777</v>
      </c>
      <c r="L1301" s="19" t="s">
        <v>10778</v>
      </c>
      <c r="M1301" s="19" t="s">
        <v>10779</v>
      </c>
      <c r="N1301" s="19"/>
      <c r="O1301" s="19" t="s">
        <v>10780</v>
      </c>
    </row>
    <row r="1302" spans="1:15">
      <c r="A1302" s="19" t="s">
        <v>10781</v>
      </c>
      <c r="B1302" s="19">
        <v>7.8654519243005899E-2</v>
      </c>
      <c r="C1302" s="19">
        <v>6.4757538378184902</v>
      </c>
      <c r="D1302" s="19">
        <v>6.4401389142826302</v>
      </c>
      <c r="E1302" s="19">
        <v>6.2366394424906897</v>
      </c>
      <c r="F1302" s="19">
        <v>6.4483575163693896</v>
      </c>
      <c r="G1302" s="19">
        <v>6.3853621259882196</v>
      </c>
      <c r="H1302" s="19" t="s">
        <v>10782</v>
      </c>
      <c r="I1302" s="19" t="s">
        <v>10783</v>
      </c>
      <c r="J1302" s="19" t="s">
        <v>10784</v>
      </c>
      <c r="K1302" s="19" t="s">
        <v>10785</v>
      </c>
      <c r="L1302" s="19" t="s">
        <v>10786</v>
      </c>
      <c r="M1302" s="19" t="s">
        <v>10787</v>
      </c>
      <c r="N1302" s="19" t="s">
        <v>10788</v>
      </c>
      <c r="O1302" s="19" t="s">
        <v>10789</v>
      </c>
    </row>
    <row r="1303" spans="1:15">
      <c r="A1303" s="19" t="s">
        <v>10790</v>
      </c>
      <c r="B1303" s="19">
        <v>7.9140560257755399E-2</v>
      </c>
      <c r="C1303" s="19">
        <v>7.3182982694685599</v>
      </c>
      <c r="D1303" s="19">
        <v>7.0669397827581797</v>
      </c>
      <c r="E1303" s="19">
        <v>7.13401164050953</v>
      </c>
      <c r="F1303" s="19">
        <v>7.1604282611099297</v>
      </c>
      <c r="G1303" s="19">
        <v>7.2029952558341499</v>
      </c>
      <c r="H1303" s="19" t="s">
        <v>10791</v>
      </c>
      <c r="I1303" s="19" t="s">
        <v>10792</v>
      </c>
      <c r="J1303" s="19" t="s">
        <v>10793</v>
      </c>
      <c r="K1303" s="19" t="s">
        <v>10794</v>
      </c>
      <c r="L1303" s="19" t="s">
        <v>10795</v>
      </c>
      <c r="M1303" s="19" t="s">
        <v>10796</v>
      </c>
      <c r="N1303" s="19"/>
      <c r="O1303" s="19" t="s">
        <v>10797</v>
      </c>
    </row>
    <row r="1304" spans="1:15">
      <c r="A1304" s="19" t="s">
        <v>10798</v>
      </c>
      <c r="B1304" s="19">
        <v>7.9668329844748198E-2</v>
      </c>
      <c r="C1304" s="19">
        <v>6.6953194709339003</v>
      </c>
      <c r="D1304" s="19">
        <v>6.7672018590981304</v>
      </c>
      <c r="E1304" s="19">
        <v>6.7314538784256204</v>
      </c>
      <c r="F1304" s="19">
        <v>6.6295510375508497</v>
      </c>
      <c r="G1304" s="19">
        <v>6.6636141959399398</v>
      </c>
      <c r="H1304" s="19" t="s">
        <v>10799</v>
      </c>
      <c r="I1304" s="19" t="s">
        <v>10800</v>
      </c>
      <c r="J1304" s="19" t="s">
        <v>10801</v>
      </c>
      <c r="K1304" s="19" t="s">
        <v>10802</v>
      </c>
      <c r="L1304" s="19" t="s">
        <v>10803</v>
      </c>
      <c r="M1304" s="19" t="s">
        <v>10804</v>
      </c>
      <c r="N1304" s="19"/>
      <c r="O1304" s="19" t="s">
        <v>10805</v>
      </c>
    </row>
    <row r="1305" spans="1:15">
      <c r="A1305" s="19" t="s">
        <v>10806</v>
      </c>
      <c r="B1305" s="19">
        <v>7.9836704232313802E-2</v>
      </c>
      <c r="C1305" s="19">
        <v>7.7914413412022201</v>
      </c>
      <c r="D1305" s="19">
        <v>7.75701997151213</v>
      </c>
      <c r="E1305" s="19">
        <v>7.78986499460897</v>
      </c>
      <c r="F1305" s="19">
        <v>7.35120025007416</v>
      </c>
      <c r="G1305" s="19">
        <v>7.6521645124070696</v>
      </c>
      <c r="H1305" s="19" t="s">
        <v>10807</v>
      </c>
      <c r="I1305" s="19" t="s">
        <v>10808</v>
      </c>
      <c r="J1305" s="19" t="s">
        <v>10809</v>
      </c>
      <c r="K1305" s="19" t="s">
        <v>10810</v>
      </c>
      <c r="L1305" s="19" t="s">
        <v>10811</v>
      </c>
      <c r="M1305" s="19" t="s">
        <v>10812</v>
      </c>
      <c r="N1305" s="19"/>
      <c r="O1305" s="19" t="s">
        <v>10813</v>
      </c>
    </row>
    <row r="1306" spans="1:15">
      <c r="A1306" s="19" t="s">
        <v>10814</v>
      </c>
      <c r="B1306" s="19">
        <v>7.98563666316882E-2</v>
      </c>
      <c r="C1306" s="19">
        <v>6.8545603798677703</v>
      </c>
      <c r="D1306" s="19">
        <v>6.6955357020042401</v>
      </c>
      <c r="E1306" s="19">
        <v>6.7531660775931899</v>
      </c>
      <c r="F1306" s="19">
        <v>6.5895617768036301</v>
      </c>
      <c r="G1306" s="19">
        <v>6.6909890103676899</v>
      </c>
      <c r="H1306" s="19" t="s">
        <v>10815</v>
      </c>
      <c r="I1306" s="19" t="s">
        <v>10816</v>
      </c>
      <c r="J1306" s="19" t="s">
        <v>10817</v>
      </c>
      <c r="K1306" s="19" t="s">
        <v>10818</v>
      </c>
      <c r="L1306" s="19" t="s">
        <v>10819</v>
      </c>
      <c r="M1306" s="19" t="s">
        <v>10820</v>
      </c>
      <c r="N1306" s="19"/>
      <c r="O1306" s="19" t="s">
        <v>10821</v>
      </c>
    </row>
    <row r="1307" spans="1:15">
      <c r="A1307" s="19" t="s">
        <v>10822</v>
      </c>
      <c r="B1307" s="19">
        <v>8.0806269698795202E-2</v>
      </c>
      <c r="C1307" s="19">
        <v>7.36152897895058</v>
      </c>
      <c r="D1307" s="19">
        <v>6.9455704648708103</v>
      </c>
      <c r="E1307" s="19">
        <v>6.85880535620662</v>
      </c>
      <c r="F1307" s="19">
        <v>7.1886953500752604</v>
      </c>
      <c r="G1307" s="19">
        <v>7.1643954689445497</v>
      </c>
      <c r="H1307" s="19" t="s">
        <v>10823</v>
      </c>
      <c r="I1307" s="19" t="s">
        <v>10824</v>
      </c>
      <c r="J1307" s="19" t="s">
        <v>10825</v>
      </c>
      <c r="K1307" s="19" t="s">
        <v>10826</v>
      </c>
      <c r="L1307" s="19" t="s">
        <v>10827</v>
      </c>
      <c r="M1307" s="19" t="s">
        <v>10828</v>
      </c>
      <c r="N1307" s="19"/>
      <c r="O1307" s="19" t="s">
        <v>10829</v>
      </c>
    </row>
    <row r="1308" spans="1:15">
      <c r="A1308" s="19" t="s">
        <v>10830</v>
      </c>
      <c r="B1308" s="19">
        <v>8.1817952454560097E-2</v>
      </c>
      <c r="C1308" s="19">
        <v>6.8057779422043501</v>
      </c>
      <c r="D1308" s="19">
        <v>6.73039754831583</v>
      </c>
      <c r="E1308" s="19">
        <v>6.8009600565287798</v>
      </c>
      <c r="F1308" s="19">
        <v>6.6249253616153396</v>
      </c>
      <c r="G1308" s="19">
        <v>6.70169054661591</v>
      </c>
      <c r="H1308" s="19" t="s">
        <v>10831</v>
      </c>
      <c r="I1308" s="19" t="s">
        <v>10832</v>
      </c>
      <c r="J1308" s="19" t="s">
        <v>10833</v>
      </c>
      <c r="K1308" s="19" t="s">
        <v>10834</v>
      </c>
      <c r="L1308" s="19" t="s">
        <v>10835</v>
      </c>
      <c r="M1308" s="19" t="s">
        <v>10836</v>
      </c>
      <c r="N1308" s="19"/>
      <c r="O1308" s="19" t="s">
        <v>10837</v>
      </c>
    </row>
    <row r="1309" spans="1:15">
      <c r="A1309" s="19" t="s">
        <v>10838</v>
      </c>
      <c r="B1309" s="19">
        <v>8.1817952454560097E-2</v>
      </c>
      <c r="C1309" s="19">
        <v>6.6818747802915599</v>
      </c>
      <c r="D1309" s="19">
        <v>6.7987514299323104</v>
      </c>
      <c r="E1309" s="19">
        <v>6.7007625025474304</v>
      </c>
      <c r="F1309" s="19">
        <v>6.6319496068203199</v>
      </c>
      <c r="G1309" s="19">
        <v>6.6066837516691796</v>
      </c>
      <c r="H1309" s="19" t="s">
        <v>10839</v>
      </c>
      <c r="I1309" s="19" t="s">
        <v>10840</v>
      </c>
      <c r="J1309" s="19" t="s">
        <v>10841</v>
      </c>
      <c r="K1309" s="19" t="s">
        <v>10842</v>
      </c>
      <c r="L1309" s="19" t="s">
        <v>10843</v>
      </c>
      <c r="M1309" s="19" t="s">
        <v>10844</v>
      </c>
      <c r="N1309" s="19" t="s">
        <v>10845</v>
      </c>
      <c r="O1309" s="19" t="s">
        <v>10846</v>
      </c>
    </row>
    <row r="1310" spans="1:15">
      <c r="A1310" s="19" t="s">
        <v>10847</v>
      </c>
      <c r="B1310" s="19">
        <v>8.2104699919660004E-2</v>
      </c>
      <c r="C1310" s="19">
        <v>6.5429514884676196</v>
      </c>
      <c r="D1310" s="19">
        <v>6.6102901020795697</v>
      </c>
      <c r="E1310" s="19">
        <v>6.7030854546197096</v>
      </c>
      <c r="F1310" s="19">
        <v>6.5118955207501097</v>
      </c>
      <c r="G1310" s="19">
        <v>6.4837469371722802</v>
      </c>
      <c r="H1310" s="19" t="s">
        <v>10848</v>
      </c>
      <c r="I1310" s="19" t="s">
        <v>10849</v>
      </c>
      <c r="J1310" s="19" t="s">
        <v>10850</v>
      </c>
      <c r="K1310" s="19" t="s">
        <v>10851</v>
      </c>
      <c r="L1310" s="19" t="s">
        <v>10852</v>
      </c>
      <c r="M1310" s="19" t="s">
        <v>10853</v>
      </c>
      <c r="N1310" s="19"/>
      <c r="O1310" s="19" t="s">
        <v>10854</v>
      </c>
    </row>
    <row r="1311" spans="1:15">
      <c r="A1311" s="19" t="s">
        <v>10855</v>
      </c>
      <c r="B1311" s="19">
        <v>8.2442714191110905E-2</v>
      </c>
      <c r="C1311" s="19">
        <v>7.7804551478862196</v>
      </c>
      <c r="D1311" s="19">
        <v>7.4006071745454296</v>
      </c>
      <c r="E1311" s="19">
        <v>7.5594835057807801</v>
      </c>
      <c r="F1311" s="19">
        <v>7.6778100504729396</v>
      </c>
      <c r="G1311" s="19">
        <v>7.5652999456754504</v>
      </c>
      <c r="H1311" s="19" t="s">
        <v>10856</v>
      </c>
      <c r="I1311" s="19" t="s">
        <v>10857</v>
      </c>
      <c r="J1311" s="19" t="s">
        <v>10858</v>
      </c>
      <c r="K1311" s="19" t="s">
        <v>10859</v>
      </c>
      <c r="L1311" s="19" t="s">
        <v>10860</v>
      </c>
      <c r="M1311" s="19" t="s">
        <v>10861</v>
      </c>
      <c r="N1311" s="19"/>
      <c r="O1311" s="19" t="s">
        <v>10862</v>
      </c>
    </row>
    <row r="1312" spans="1:15">
      <c r="A1312" s="19" t="s">
        <v>10863</v>
      </c>
      <c r="B1312" s="19">
        <v>8.3076552073009097E-2</v>
      </c>
      <c r="C1312" s="19">
        <v>7.3549295510505397</v>
      </c>
      <c r="D1312" s="19">
        <v>7.1146153213266796</v>
      </c>
      <c r="E1312" s="19">
        <v>7.03731009842625</v>
      </c>
      <c r="F1312" s="19">
        <v>7.1042492484459698</v>
      </c>
      <c r="G1312" s="19">
        <v>7.1121180886995097</v>
      </c>
      <c r="H1312" s="19" t="s">
        <v>10864</v>
      </c>
      <c r="I1312" s="19" t="s">
        <v>10865</v>
      </c>
      <c r="J1312" s="19" t="s">
        <v>10866</v>
      </c>
      <c r="K1312" s="19" t="s">
        <v>10867</v>
      </c>
      <c r="L1312" s="19" t="s">
        <v>10868</v>
      </c>
      <c r="M1312" s="19" t="s">
        <v>10869</v>
      </c>
      <c r="N1312" s="19"/>
      <c r="O1312" s="19" t="s">
        <v>10870</v>
      </c>
    </row>
    <row r="1313" spans="1:15">
      <c r="A1313" s="19" t="s">
        <v>10871</v>
      </c>
      <c r="B1313" s="19">
        <v>8.3227266693706101E-2</v>
      </c>
      <c r="C1313" s="19">
        <v>6.8039037228319401</v>
      </c>
      <c r="D1313" s="19">
        <v>6.6921385079431701</v>
      </c>
      <c r="E1313" s="19">
        <v>6.62309011941141</v>
      </c>
      <c r="F1313" s="19">
        <v>6.7195237716779799</v>
      </c>
      <c r="G1313" s="19">
        <v>6.6773179757836001</v>
      </c>
      <c r="H1313" s="19" t="s">
        <v>10872</v>
      </c>
      <c r="I1313" s="19" t="s">
        <v>10873</v>
      </c>
      <c r="J1313" s="19" t="s">
        <v>10874</v>
      </c>
      <c r="K1313" s="19" t="s">
        <v>10875</v>
      </c>
      <c r="L1313" s="19" t="s">
        <v>10876</v>
      </c>
      <c r="M1313" s="19" t="s">
        <v>10877</v>
      </c>
      <c r="N1313" s="19"/>
      <c r="O1313" s="19" t="s">
        <v>10878</v>
      </c>
    </row>
    <row r="1314" spans="1:15">
      <c r="A1314" s="19" t="s">
        <v>10879</v>
      </c>
      <c r="B1314" s="19">
        <v>8.4579266050115495E-2</v>
      </c>
      <c r="C1314" s="19">
        <v>7.0388671000108198</v>
      </c>
      <c r="D1314" s="19">
        <v>6.86301839121586</v>
      </c>
      <c r="E1314" s="19">
        <v>6.8641229374845896</v>
      </c>
      <c r="F1314" s="19">
        <v>6.9361577711689204</v>
      </c>
      <c r="G1314" s="19">
        <v>7.1624201458004997</v>
      </c>
      <c r="H1314" s="19" t="s">
        <v>10880</v>
      </c>
      <c r="I1314" s="19" t="s">
        <v>10881</v>
      </c>
      <c r="J1314" s="19" t="s">
        <v>10882</v>
      </c>
      <c r="K1314" s="19" t="s">
        <v>10883</v>
      </c>
      <c r="L1314" s="19" t="s">
        <v>10884</v>
      </c>
      <c r="M1314" s="19" t="s">
        <v>10885</v>
      </c>
      <c r="N1314" s="19"/>
      <c r="O1314" s="19" t="s">
        <v>10886</v>
      </c>
    </row>
    <row r="1315" spans="1:15">
      <c r="A1315" s="19" t="s">
        <v>10887</v>
      </c>
      <c r="B1315" s="19">
        <v>8.4913294680178594E-2</v>
      </c>
      <c r="C1315" s="19">
        <v>6.9152645562382702</v>
      </c>
      <c r="D1315" s="19">
        <v>7.0274555395836602</v>
      </c>
      <c r="E1315" s="19">
        <v>6.9884376519138502</v>
      </c>
      <c r="F1315" s="19">
        <v>6.9339628283012997</v>
      </c>
      <c r="G1315" s="19">
        <v>6.8894845820940596</v>
      </c>
      <c r="H1315" s="19" t="s">
        <v>10888</v>
      </c>
      <c r="I1315" s="19" t="s">
        <v>10889</v>
      </c>
      <c r="J1315" s="19" t="s">
        <v>10890</v>
      </c>
      <c r="K1315" s="19" t="s">
        <v>10891</v>
      </c>
      <c r="L1315" s="19" t="s">
        <v>10892</v>
      </c>
      <c r="M1315" s="19" t="s">
        <v>10893</v>
      </c>
      <c r="N1315" s="19"/>
      <c r="O1315" s="19" t="s">
        <v>10894</v>
      </c>
    </row>
    <row r="1316" spans="1:15">
      <c r="A1316" s="19" t="s">
        <v>10895</v>
      </c>
      <c r="B1316" s="19">
        <v>8.5054048926931594E-2</v>
      </c>
      <c r="C1316" s="19">
        <v>7.29043236121524</v>
      </c>
      <c r="D1316" s="19">
        <v>7.4053414608687804</v>
      </c>
      <c r="E1316" s="19">
        <v>7.4715137234675701</v>
      </c>
      <c r="F1316" s="19">
        <v>7.4442065346099104</v>
      </c>
      <c r="G1316" s="19">
        <v>7.3488659986954996</v>
      </c>
      <c r="H1316" s="19" t="s">
        <v>10896</v>
      </c>
      <c r="I1316" s="19" t="s">
        <v>10897</v>
      </c>
      <c r="J1316" s="19" t="s">
        <v>10898</v>
      </c>
      <c r="K1316" s="19" t="s">
        <v>10899</v>
      </c>
      <c r="L1316" s="19" t="s">
        <v>10900</v>
      </c>
      <c r="M1316" s="19" t="s">
        <v>10901</v>
      </c>
      <c r="N1316" s="19" t="s">
        <v>10902</v>
      </c>
      <c r="O1316" s="19" t="s">
        <v>10903</v>
      </c>
    </row>
    <row r="1317" spans="1:15">
      <c r="A1317" s="19" t="s">
        <v>10904</v>
      </c>
      <c r="B1317" s="19">
        <v>8.5377477976292596E-2</v>
      </c>
      <c r="C1317" s="19">
        <v>6.9425586213004102</v>
      </c>
      <c r="D1317" s="19">
        <v>6.80439848310054</v>
      </c>
      <c r="E1317" s="19">
        <v>6.7267451615038203</v>
      </c>
      <c r="F1317" s="19">
        <v>6.8790888714099498</v>
      </c>
      <c r="G1317" s="19">
        <v>6.8512165662548696</v>
      </c>
      <c r="H1317" s="19" t="s">
        <v>10905</v>
      </c>
      <c r="I1317" s="19" t="s">
        <v>10906</v>
      </c>
      <c r="J1317" s="19" t="s">
        <v>10907</v>
      </c>
      <c r="K1317" s="19" t="s">
        <v>10908</v>
      </c>
      <c r="L1317" s="19" t="s">
        <v>10909</v>
      </c>
      <c r="M1317" s="19" t="s">
        <v>10910</v>
      </c>
      <c r="N1317" s="19" t="s">
        <v>10911</v>
      </c>
      <c r="O1317" s="19" t="s">
        <v>10912</v>
      </c>
    </row>
    <row r="1318" spans="1:15">
      <c r="A1318" s="19" t="s">
        <v>10913</v>
      </c>
      <c r="B1318" s="19">
        <v>8.5709816915892606E-2</v>
      </c>
      <c r="C1318" s="19">
        <v>6.2555108045132402</v>
      </c>
      <c r="D1318" s="19">
        <v>6.3994664447081</v>
      </c>
      <c r="E1318" s="19">
        <v>6.3721553982338603</v>
      </c>
      <c r="F1318" s="19">
        <v>6.3092898435049101</v>
      </c>
      <c r="G1318" s="19">
        <v>6.33366304650347</v>
      </c>
      <c r="H1318" s="19" t="s">
        <v>10914</v>
      </c>
      <c r="I1318" s="19" t="s">
        <v>10915</v>
      </c>
      <c r="J1318" s="19" t="s">
        <v>10916</v>
      </c>
      <c r="K1318" s="19" t="s">
        <v>10917</v>
      </c>
      <c r="L1318" s="19" t="s">
        <v>10918</v>
      </c>
      <c r="M1318" s="19" t="s">
        <v>10919</v>
      </c>
      <c r="N1318" s="19"/>
      <c r="O1318" s="19" t="s">
        <v>10920</v>
      </c>
    </row>
    <row r="1319" spans="1:15">
      <c r="A1319" s="19" t="s">
        <v>10921</v>
      </c>
      <c r="B1319" s="19">
        <v>8.5866113320328605E-2</v>
      </c>
      <c r="C1319" s="19">
        <v>7.0084545570952104</v>
      </c>
      <c r="D1319" s="19">
        <v>6.9359462831927603</v>
      </c>
      <c r="E1319" s="19">
        <v>6.9508255099094001</v>
      </c>
      <c r="F1319" s="19">
        <v>6.9319891437960202</v>
      </c>
      <c r="G1319" s="19">
        <v>6.8710173119452502</v>
      </c>
      <c r="H1319" s="19" t="s">
        <v>10922</v>
      </c>
      <c r="I1319" s="19" t="s">
        <v>10923</v>
      </c>
      <c r="J1319" s="19" t="s">
        <v>10924</v>
      </c>
      <c r="K1319" s="19" t="s">
        <v>10925</v>
      </c>
      <c r="L1319" s="19" t="s">
        <v>10926</v>
      </c>
      <c r="M1319" s="19" t="s">
        <v>10927</v>
      </c>
      <c r="N1319" s="19" t="s">
        <v>10928</v>
      </c>
      <c r="O1319" s="19" t="s">
        <v>10929</v>
      </c>
    </row>
    <row r="1320" spans="1:15">
      <c r="A1320" s="19" t="s">
        <v>10930</v>
      </c>
      <c r="B1320" s="19">
        <v>8.5971746245684405E-2</v>
      </c>
      <c r="C1320" s="19">
        <v>7.0429344782575098</v>
      </c>
      <c r="D1320" s="19">
        <v>7.1795174568300704</v>
      </c>
      <c r="E1320" s="19">
        <v>6.9928432227474699</v>
      </c>
      <c r="F1320" s="19">
        <v>7.1310631534531597</v>
      </c>
      <c r="G1320" s="19">
        <v>7.0126493753489498</v>
      </c>
      <c r="H1320" s="19" t="s">
        <v>10931</v>
      </c>
      <c r="I1320" s="19" t="s">
        <v>10932</v>
      </c>
      <c r="J1320" s="19" t="s">
        <v>10933</v>
      </c>
      <c r="K1320" s="19" t="s">
        <v>10934</v>
      </c>
      <c r="L1320" s="19" t="s">
        <v>10935</v>
      </c>
      <c r="M1320" s="19" t="s">
        <v>10936</v>
      </c>
      <c r="N1320" s="19" t="s">
        <v>4283</v>
      </c>
      <c r="O1320" s="19" t="s">
        <v>10937</v>
      </c>
    </row>
    <row r="1321" spans="1:15">
      <c r="A1321" s="19" t="s">
        <v>10938</v>
      </c>
      <c r="B1321" s="19">
        <v>8.69608510179945E-2</v>
      </c>
      <c r="C1321" s="19">
        <v>8.36959830254637</v>
      </c>
      <c r="D1321" s="19">
        <v>8.30001789206921</v>
      </c>
      <c r="E1321" s="19">
        <v>8.3239514383776001</v>
      </c>
      <c r="F1321" s="19">
        <v>8.2946415390613701</v>
      </c>
      <c r="G1321" s="19">
        <v>8.2242496453124492</v>
      </c>
      <c r="H1321" s="19" t="s">
        <v>10939</v>
      </c>
      <c r="I1321" s="19" t="s">
        <v>10940</v>
      </c>
      <c r="J1321" s="19" t="s">
        <v>10941</v>
      </c>
      <c r="K1321" s="19" t="s">
        <v>10942</v>
      </c>
      <c r="L1321" s="19"/>
      <c r="M1321" s="19"/>
      <c r="N1321" s="19"/>
      <c r="O1321" s="19" t="s">
        <v>9321</v>
      </c>
    </row>
    <row r="1322" spans="1:15">
      <c r="A1322" s="19" t="s">
        <v>10943</v>
      </c>
      <c r="B1322" s="19">
        <v>8.69608510179945E-2</v>
      </c>
      <c r="C1322" s="19">
        <v>6.5411002572262502</v>
      </c>
      <c r="D1322" s="19">
        <v>6.7129570054741396</v>
      </c>
      <c r="E1322" s="19">
        <v>6.7146962479359704</v>
      </c>
      <c r="F1322" s="19">
        <v>6.7706784798575299</v>
      </c>
      <c r="G1322" s="19">
        <v>6.7933281947464899</v>
      </c>
      <c r="H1322" s="19" t="s">
        <v>10944</v>
      </c>
      <c r="I1322" s="19" t="s">
        <v>10945</v>
      </c>
      <c r="J1322" s="19" t="s">
        <v>10946</v>
      </c>
      <c r="K1322" s="19" t="s">
        <v>10947</v>
      </c>
      <c r="L1322" s="19" t="s">
        <v>10948</v>
      </c>
      <c r="M1322" s="19" t="s">
        <v>10949</v>
      </c>
      <c r="N1322" s="19" t="s">
        <v>3822</v>
      </c>
      <c r="O1322" s="19" t="s">
        <v>10950</v>
      </c>
    </row>
    <row r="1323" spans="1:15">
      <c r="A1323" s="19" t="s">
        <v>10951</v>
      </c>
      <c r="B1323" s="19">
        <v>8.7202917223565796E-2</v>
      </c>
      <c r="C1323" s="19">
        <v>7.1233819870154198</v>
      </c>
      <c r="D1323" s="19">
        <v>7.1463918490559397</v>
      </c>
      <c r="E1323" s="19">
        <v>7.0607234020186702</v>
      </c>
      <c r="F1323" s="19">
        <v>7.2203134069856398</v>
      </c>
      <c r="G1323" s="19">
        <v>7.42119168771913</v>
      </c>
      <c r="H1323" s="19" t="s">
        <v>10952</v>
      </c>
      <c r="I1323" s="19" t="s">
        <v>10953</v>
      </c>
      <c r="J1323" s="19" t="s">
        <v>10954</v>
      </c>
      <c r="K1323" s="19" t="s">
        <v>10955</v>
      </c>
      <c r="L1323" s="19" t="s">
        <v>10956</v>
      </c>
      <c r="M1323" s="19" t="s">
        <v>10957</v>
      </c>
      <c r="N1323" s="19" t="s">
        <v>10958</v>
      </c>
      <c r="O1323" s="19" t="s">
        <v>10959</v>
      </c>
    </row>
    <row r="1324" spans="1:15">
      <c r="A1324" s="19" t="s">
        <v>10960</v>
      </c>
      <c r="B1324" s="19">
        <v>8.7917364195784595E-2</v>
      </c>
      <c r="C1324" s="19">
        <v>6.7217011722475704</v>
      </c>
      <c r="D1324" s="19">
        <v>6.9404323223502304</v>
      </c>
      <c r="E1324" s="19">
        <v>6.7474076834276699</v>
      </c>
      <c r="F1324" s="19">
        <v>6.8832128727015798</v>
      </c>
      <c r="G1324" s="19">
        <v>6.72058601131305</v>
      </c>
      <c r="H1324" s="19" t="s">
        <v>10961</v>
      </c>
      <c r="I1324" s="19" t="s">
        <v>10962</v>
      </c>
      <c r="J1324" s="19" t="s">
        <v>10963</v>
      </c>
      <c r="K1324" s="19" t="s">
        <v>10964</v>
      </c>
      <c r="L1324" s="19" t="s">
        <v>10965</v>
      </c>
      <c r="M1324" s="19" t="s">
        <v>10966</v>
      </c>
      <c r="N1324" s="19" t="s">
        <v>5358</v>
      </c>
      <c r="O1324" s="19" t="s">
        <v>10967</v>
      </c>
    </row>
    <row r="1325" spans="1:15">
      <c r="A1325" s="19" t="s">
        <v>10968</v>
      </c>
      <c r="B1325" s="19">
        <v>8.81050442591476E-2</v>
      </c>
      <c r="C1325" s="19">
        <v>6.59774715914378</v>
      </c>
      <c r="D1325" s="19">
        <v>6.4840637647872903</v>
      </c>
      <c r="E1325" s="19">
        <v>6.6389510331219297</v>
      </c>
      <c r="F1325" s="19">
        <v>6.64013644102684</v>
      </c>
      <c r="G1325" s="19">
        <v>6.63671051366864</v>
      </c>
      <c r="H1325" s="19" t="s">
        <v>10969</v>
      </c>
      <c r="I1325" s="19" t="s">
        <v>10970</v>
      </c>
      <c r="J1325" s="19" t="s">
        <v>10971</v>
      </c>
      <c r="K1325" s="19" t="s">
        <v>10972</v>
      </c>
      <c r="L1325" s="19" t="s">
        <v>10973</v>
      </c>
      <c r="M1325" s="19" t="s">
        <v>10974</v>
      </c>
      <c r="N1325" s="19" t="s">
        <v>10975</v>
      </c>
      <c r="O1325" s="19" t="s">
        <v>10976</v>
      </c>
    </row>
    <row r="1326" spans="1:15">
      <c r="A1326" s="19" t="s">
        <v>10977</v>
      </c>
      <c r="B1326" s="19">
        <v>8.8371921423702093E-2</v>
      </c>
      <c r="C1326" s="19">
        <v>6.8453373309780297</v>
      </c>
      <c r="D1326" s="19">
        <v>6.9094728484310997</v>
      </c>
      <c r="E1326" s="19">
        <v>6.8946004520605699</v>
      </c>
      <c r="F1326" s="19">
        <v>6.9069030129307496</v>
      </c>
      <c r="G1326" s="19">
        <v>6.79625193093392</v>
      </c>
      <c r="H1326" s="19" t="s">
        <v>10978</v>
      </c>
      <c r="I1326" s="19" t="s">
        <v>10979</v>
      </c>
      <c r="J1326" s="19" t="s">
        <v>10980</v>
      </c>
      <c r="K1326" s="19" t="s">
        <v>10981</v>
      </c>
      <c r="L1326" s="19" t="s">
        <v>10982</v>
      </c>
      <c r="M1326" s="19" t="s">
        <v>10983</v>
      </c>
      <c r="N1326" s="19"/>
      <c r="O1326" s="19" t="s">
        <v>10984</v>
      </c>
    </row>
    <row r="1327" spans="1:15">
      <c r="A1327" s="19" t="s">
        <v>10985</v>
      </c>
      <c r="B1327" s="19">
        <v>8.8420132745412397E-2</v>
      </c>
      <c r="C1327" s="19">
        <v>6.4676446647672803</v>
      </c>
      <c r="D1327" s="19">
        <v>6.7230277922503996</v>
      </c>
      <c r="E1327" s="19">
        <v>6.6984113673506096</v>
      </c>
      <c r="F1327" s="19">
        <v>6.5320616155129301</v>
      </c>
      <c r="G1327" s="19">
        <v>6.4498915876498204</v>
      </c>
      <c r="H1327" s="19" t="s">
        <v>10986</v>
      </c>
      <c r="I1327" s="19" t="s">
        <v>10987</v>
      </c>
      <c r="J1327" s="19" t="s">
        <v>10988</v>
      </c>
      <c r="K1327" s="19" t="s">
        <v>10989</v>
      </c>
      <c r="L1327" s="19" t="s">
        <v>10990</v>
      </c>
      <c r="M1327" s="19" t="s">
        <v>10991</v>
      </c>
      <c r="N1327" s="19" t="s">
        <v>10992</v>
      </c>
      <c r="O1327" s="19" t="s">
        <v>10993</v>
      </c>
    </row>
    <row r="1328" spans="1:15">
      <c r="A1328" s="19" t="s">
        <v>10994</v>
      </c>
      <c r="B1328" s="19">
        <v>8.8420132745412397E-2</v>
      </c>
      <c r="C1328" s="19">
        <v>8.7615510261402694</v>
      </c>
      <c r="D1328" s="19">
        <v>8.6493954929275603</v>
      </c>
      <c r="E1328" s="19">
        <v>8.7132226442999201</v>
      </c>
      <c r="F1328" s="19">
        <v>8.7669890686838698</v>
      </c>
      <c r="G1328" s="19">
        <v>8.7597246533339295</v>
      </c>
      <c r="H1328" s="19" t="s">
        <v>10995</v>
      </c>
      <c r="I1328" s="19" t="s">
        <v>10996</v>
      </c>
      <c r="J1328" s="19" t="s">
        <v>10997</v>
      </c>
      <c r="K1328" s="19" t="s">
        <v>10998</v>
      </c>
      <c r="L1328" s="19" t="s">
        <v>10999</v>
      </c>
      <c r="M1328" s="19" t="s">
        <v>11000</v>
      </c>
      <c r="N1328" s="19"/>
      <c r="O1328" s="19" t="s">
        <v>11001</v>
      </c>
    </row>
    <row r="1329" spans="1:15">
      <c r="A1329" s="19" t="s">
        <v>11002</v>
      </c>
      <c r="B1329" s="19">
        <v>8.8420132745412397E-2</v>
      </c>
      <c r="C1329" s="19">
        <v>7.34498372167059</v>
      </c>
      <c r="D1329" s="19">
        <v>7.5248455353859702</v>
      </c>
      <c r="E1329" s="19">
        <v>7.5137985076140401</v>
      </c>
      <c r="F1329" s="19">
        <v>7.4260512790608697</v>
      </c>
      <c r="G1329" s="19">
        <v>7.43152445358443</v>
      </c>
      <c r="H1329" s="19" t="s">
        <v>11003</v>
      </c>
      <c r="I1329" s="19" t="s">
        <v>11004</v>
      </c>
      <c r="J1329" s="19" t="s">
        <v>11005</v>
      </c>
      <c r="K1329" s="19" t="s">
        <v>11006</v>
      </c>
      <c r="L1329" s="19" t="s">
        <v>11007</v>
      </c>
      <c r="M1329" s="19" t="s">
        <v>11008</v>
      </c>
      <c r="N1329" s="19"/>
      <c r="O1329" s="19" t="s">
        <v>11009</v>
      </c>
    </row>
    <row r="1330" spans="1:15">
      <c r="A1330" s="19" t="s">
        <v>11010</v>
      </c>
      <c r="B1330" s="19">
        <v>8.8420132745412397E-2</v>
      </c>
      <c r="C1330" s="19">
        <v>7.1725994812120799</v>
      </c>
      <c r="D1330" s="19">
        <v>7.1094016698151199</v>
      </c>
      <c r="E1330" s="19">
        <v>7.0808350380574403</v>
      </c>
      <c r="F1330" s="19">
        <v>7.0036644484463499</v>
      </c>
      <c r="G1330" s="19">
        <v>6.9951868243877602</v>
      </c>
      <c r="H1330" s="19" t="s">
        <v>11011</v>
      </c>
      <c r="I1330" s="19" t="s">
        <v>11012</v>
      </c>
      <c r="J1330" s="19" t="s">
        <v>11013</v>
      </c>
      <c r="K1330" s="19" t="s">
        <v>11014</v>
      </c>
      <c r="L1330" s="19" t="s">
        <v>11015</v>
      </c>
      <c r="M1330" s="19" t="s">
        <v>11016</v>
      </c>
      <c r="N1330" s="19"/>
      <c r="O1330" s="19" t="s">
        <v>11017</v>
      </c>
    </row>
    <row r="1331" spans="1:15">
      <c r="A1331" s="19" t="s">
        <v>11018</v>
      </c>
      <c r="B1331" s="19">
        <v>8.8420132745412397E-2</v>
      </c>
      <c r="C1331" s="19">
        <v>6.1101330307084201</v>
      </c>
      <c r="D1331" s="19">
        <v>6.6898445039383203</v>
      </c>
      <c r="E1331" s="19">
        <v>6.4761999425977299</v>
      </c>
      <c r="F1331" s="19">
        <v>6.2506852040588399</v>
      </c>
      <c r="G1331" s="19">
        <v>6.6121157281189999</v>
      </c>
      <c r="H1331" s="19" t="s">
        <v>11019</v>
      </c>
      <c r="I1331" s="19" t="s">
        <v>11020</v>
      </c>
      <c r="J1331" s="19" t="s">
        <v>11021</v>
      </c>
      <c r="K1331" s="19" t="s">
        <v>11022</v>
      </c>
      <c r="L1331" s="19" t="s">
        <v>11023</v>
      </c>
      <c r="M1331" s="19" t="s">
        <v>11024</v>
      </c>
      <c r="N1331" s="19"/>
      <c r="O1331" s="19" t="s">
        <v>11025</v>
      </c>
    </row>
    <row r="1332" spans="1:15">
      <c r="A1332" s="19" t="s">
        <v>11026</v>
      </c>
      <c r="B1332" s="19">
        <v>8.8420132745412397E-2</v>
      </c>
      <c r="C1332" s="19">
        <v>6.3016310832237696</v>
      </c>
      <c r="D1332" s="19">
        <v>6.2101572621180097</v>
      </c>
      <c r="E1332" s="19">
        <v>6.2056443467306099</v>
      </c>
      <c r="F1332" s="19">
        <v>6.1500282789691898</v>
      </c>
      <c r="G1332" s="19">
        <v>6.1519654580939296</v>
      </c>
      <c r="H1332" s="19" t="s">
        <v>11027</v>
      </c>
      <c r="I1332" s="19" t="s">
        <v>11028</v>
      </c>
      <c r="J1332" s="19" t="s">
        <v>11029</v>
      </c>
      <c r="K1332" s="19" t="s">
        <v>11030</v>
      </c>
      <c r="L1332" s="19" t="s">
        <v>11031</v>
      </c>
      <c r="M1332" s="19" t="s">
        <v>11032</v>
      </c>
      <c r="N1332" s="19"/>
      <c r="O1332" s="19" t="s">
        <v>11033</v>
      </c>
    </row>
    <row r="1333" spans="1:15">
      <c r="A1333" s="19" t="s">
        <v>11034</v>
      </c>
      <c r="B1333" s="19">
        <v>8.9914660372804406E-2</v>
      </c>
      <c r="C1333" s="19">
        <v>6.9684671777265299</v>
      </c>
      <c r="D1333" s="19">
        <v>6.9777894551330402</v>
      </c>
      <c r="E1333" s="19">
        <v>6.9208095500904196</v>
      </c>
      <c r="F1333" s="19">
        <v>6.8113222161697298</v>
      </c>
      <c r="G1333" s="19">
        <v>7.1257583757735397</v>
      </c>
      <c r="H1333" s="19" t="s">
        <v>11035</v>
      </c>
      <c r="I1333" s="19" t="s">
        <v>11036</v>
      </c>
      <c r="J1333" s="19" t="s">
        <v>11037</v>
      </c>
      <c r="K1333" s="19" t="s">
        <v>11038</v>
      </c>
      <c r="L1333" s="19" t="s">
        <v>11039</v>
      </c>
      <c r="M1333" s="19" t="s">
        <v>11040</v>
      </c>
      <c r="N1333" s="19"/>
      <c r="O1333" s="19" t="s">
        <v>11041</v>
      </c>
    </row>
    <row r="1334" spans="1:15">
      <c r="A1334" s="19" t="s">
        <v>11042</v>
      </c>
      <c r="B1334" s="19">
        <v>9.0130780687832701E-2</v>
      </c>
      <c r="C1334" s="19">
        <v>6.8187953528708896</v>
      </c>
      <c r="D1334" s="19">
        <v>6.7235792279328201</v>
      </c>
      <c r="E1334" s="19">
        <v>6.6234420262380098</v>
      </c>
      <c r="F1334" s="19">
        <v>6.6760716702454701</v>
      </c>
      <c r="G1334" s="19">
        <v>6.6468747786135198</v>
      </c>
      <c r="H1334" s="19" t="s">
        <v>11043</v>
      </c>
      <c r="I1334" s="19" t="s">
        <v>11044</v>
      </c>
      <c r="J1334" s="19" t="s">
        <v>11045</v>
      </c>
      <c r="K1334" s="19" t="s">
        <v>11046</v>
      </c>
      <c r="L1334" s="19" t="s">
        <v>11047</v>
      </c>
      <c r="M1334" s="19" t="s">
        <v>11048</v>
      </c>
      <c r="N1334" s="19"/>
      <c r="O1334" s="19" t="s">
        <v>11049</v>
      </c>
    </row>
    <row r="1335" spans="1:15">
      <c r="A1335" s="19" t="s">
        <v>11050</v>
      </c>
      <c r="B1335" s="19">
        <v>9.0232584499239196E-2</v>
      </c>
      <c r="C1335" s="19">
        <v>7.1492081146580801</v>
      </c>
      <c r="D1335" s="19">
        <v>7.1580387143415498</v>
      </c>
      <c r="E1335" s="19">
        <v>7.1652079099022599</v>
      </c>
      <c r="F1335" s="19">
        <v>7.2581739829790601</v>
      </c>
      <c r="G1335" s="19">
        <v>7.0064851064783298</v>
      </c>
      <c r="H1335" s="19" t="s">
        <v>11051</v>
      </c>
      <c r="I1335" s="19" t="s">
        <v>11052</v>
      </c>
      <c r="J1335" s="19" t="s">
        <v>11053</v>
      </c>
      <c r="K1335" s="19" t="s">
        <v>11054</v>
      </c>
      <c r="L1335" s="19" t="s">
        <v>11055</v>
      </c>
      <c r="M1335" s="19" t="s">
        <v>11056</v>
      </c>
      <c r="N1335" s="19"/>
      <c r="O1335" s="19" t="s">
        <v>11057</v>
      </c>
    </row>
    <row r="1336" spans="1:15">
      <c r="A1336" s="19" t="s">
        <v>11058</v>
      </c>
      <c r="B1336" s="19">
        <v>9.0723153777494903E-2</v>
      </c>
      <c r="C1336" s="19">
        <v>7.3063961701154199</v>
      </c>
      <c r="D1336" s="19">
        <v>7.3815101357128601</v>
      </c>
      <c r="E1336" s="19">
        <v>7.3133849621992004</v>
      </c>
      <c r="F1336" s="19">
        <v>7.2452006232074</v>
      </c>
      <c r="G1336" s="19">
        <v>7.18110256580733</v>
      </c>
      <c r="H1336" s="19" t="s">
        <v>11059</v>
      </c>
      <c r="I1336" s="19" t="s">
        <v>11060</v>
      </c>
      <c r="J1336" s="19" t="s">
        <v>11061</v>
      </c>
      <c r="K1336" s="19" t="s">
        <v>11062</v>
      </c>
      <c r="L1336" s="19" t="s">
        <v>11063</v>
      </c>
      <c r="M1336" s="19" t="s">
        <v>11064</v>
      </c>
      <c r="N1336" s="19"/>
      <c r="O1336" s="19" t="s">
        <v>11065</v>
      </c>
    </row>
    <row r="1337" spans="1:15">
      <c r="A1337" s="19" t="s">
        <v>11066</v>
      </c>
      <c r="B1337" s="19">
        <v>9.1060859538391298E-2</v>
      </c>
      <c r="C1337" s="19">
        <v>6.5875981074711101</v>
      </c>
      <c r="D1337" s="19">
        <v>6.6225260367631398</v>
      </c>
      <c r="E1337" s="19">
        <v>6.66950524059407</v>
      </c>
      <c r="F1337" s="19">
        <v>6.4152420793970801</v>
      </c>
      <c r="G1337" s="19">
        <v>6.5447792213215097</v>
      </c>
      <c r="H1337" s="19" t="s">
        <v>11067</v>
      </c>
      <c r="I1337" s="19" t="s">
        <v>11068</v>
      </c>
      <c r="J1337" s="19" t="s">
        <v>11069</v>
      </c>
      <c r="K1337" s="19" t="s">
        <v>11070</v>
      </c>
      <c r="L1337" s="19" t="s">
        <v>11071</v>
      </c>
      <c r="M1337" s="19" t="s">
        <v>11072</v>
      </c>
      <c r="N1337" s="19" t="s">
        <v>2027</v>
      </c>
      <c r="O1337" s="19" t="s">
        <v>11073</v>
      </c>
    </row>
    <row r="1338" spans="1:15">
      <c r="A1338" s="19" t="s">
        <v>11074</v>
      </c>
      <c r="B1338" s="19">
        <v>9.2789465066072094E-2</v>
      </c>
      <c r="C1338" s="19">
        <v>7.9735883985114899</v>
      </c>
      <c r="D1338" s="19">
        <v>7.9127936797789804</v>
      </c>
      <c r="E1338" s="19">
        <v>8.0108979055614995</v>
      </c>
      <c r="F1338" s="19">
        <v>7.9094068934339203</v>
      </c>
      <c r="G1338" s="19">
        <v>7.90172634079833</v>
      </c>
      <c r="H1338" s="19" t="s">
        <v>11075</v>
      </c>
      <c r="I1338" s="19" t="s">
        <v>11076</v>
      </c>
      <c r="J1338" s="19" t="s">
        <v>11077</v>
      </c>
      <c r="K1338" s="19" t="s">
        <v>11078</v>
      </c>
      <c r="L1338" s="19" t="s">
        <v>11079</v>
      </c>
      <c r="M1338" s="19" t="s">
        <v>11080</v>
      </c>
      <c r="N1338" s="19"/>
      <c r="O1338" s="19" t="s">
        <v>11081</v>
      </c>
    </row>
    <row r="1339" spans="1:15">
      <c r="A1339" s="19" t="s">
        <v>11082</v>
      </c>
      <c r="B1339" s="19">
        <v>9.2953981641324401E-2</v>
      </c>
      <c r="C1339" s="19">
        <v>6.7380982212273803</v>
      </c>
      <c r="D1339" s="19">
        <v>6.8564296084085603</v>
      </c>
      <c r="E1339" s="19">
        <v>6.7690136884571697</v>
      </c>
      <c r="F1339" s="19">
        <v>6.55867844195381</v>
      </c>
      <c r="G1339" s="19">
        <v>6.7272272242992504</v>
      </c>
      <c r="H1339" s="19" t="s">
        <v>11083</v>
      </c>
      <c r="I1339" s="19" t="s">
        <v>11084</v>
      </c>
      <c r="J1339" s="19" t="s">
        <v>11085</v>
      </c>
      <c r="K1339" s="19" t="s">
        <v>11086</v>
      </c>
      <c r="L1339" s="19" t="s">
        <v>11087</v>
      </c>
      <c r="M1339" s="19" t="s">
        <v>11088</v>
      </c>
      <c r="N1339" s="19" t="s">
        <v>11089</v>
      </c>
      <c r="O1339" s="19" t="s">
        <v>11090</v>
      </c>
    </row>
    <row r="1340" spans="1:15">
      <c r="A1340" s="19" t="s">
        <v>11091</v>
      </c>
      <c r="B1340" s="19">
        <v>9.3494202500056994E-2</v>
      </c>
      <c r="C1340" s="19">
        <v>6.9743850205340996</v>
      </c>
      <c r="D1340" s="19">
        <v>6.88497394350658</v>
      </c>
      <c r="E1340" s="19">
        <v>6.6937330881912498</v>
      </c>
      <c r="F1340" s="19">
        <v>6.7862092102556</v>
      </c>
      <c r="G1340" s="19">
        <v>6.6671462779309003</v>
      </c>
      <c r="H1340" s="19" t="s">
        <v>11092</v>
      </c>
      <c r="I1340" s="19" t="s">
        <v>11093</v>
      </c>
      <c r="J1340" s="19" t="s">
        <v>11094</v>
      </c>
      <c r="K1340" s="19" t="s">
        <v>11095</v>
      </c>
      <c r="L1340" s="19" t="s">
        <v>11096</v>
      </c>
      <c r="M1340" s="19" t="s">
        <v>11097</v>
      </c>
      <c r="N1340" s="19" t="s">
        <v>4644</v>
      </c>
      <c r="O1340" s="19" t="s">
        <v>11098</v>
      </c>
    </row>
    <row r="1341" spans="1:15">
      <c r="A1341" s="19" t="s">
        <v>11099</v>
      </c>
      <c r="B1341" s="19">
        <v>9.5553953823305601E-2</v>
      </c>
      <c r="C1341" s="19">
        <v>6.6870059165338001</v>
      </c>
      <c r="D1341" s="19">
        <v>6.6944471919129898</v>
      </c>
      <c r="E1341" s="19">
        <v>6.7374709809772</v>
      </c>
      <c r="F1341" s="19">
        <v>6.6730248164003703</v>
      </c>
      <c r="G1341" s="19">
        <v>6.6060394647132101</v>
      </c>
      <c r="H1341" s="19" t="s">
        <v>11100</v>
      </c>
      <c r="I1341" s="19" t="s">
        <v>11101</v>
      </c>
      <c r="J1341" s="19" t="s">
        <v>11102</v>
      </c>
      <c r="K1341" s="19" t="s">
        <v>11103</v>
      </c>
      <c r="L1341" s="19" t="s">
        <v>11104</v>
      </c>
      <c r="M1341" s="19" t="s">
        <v>11105</v>
      </c>
      <c r="N1341" s="19"/>
      <c r="O1341" s="19" t="s">
        <v>11106</v>
      </c>
    </row>
    <row r="1342" spans="1:15">
      <c r="A1342" s="19" t="s">
        <v>11107</v>
      </c>
      <c r="B1342" s="19">
        <v>9.5553953823305601E-2</v>
      </c>
      <c r="C1342" s="19">
        <v>6.5936542591805498</v>
      </c>
      <c r="D1342" s="19">
        <v>6.4909723090668798</v>
      </c>
      <c r="E1342" s="19">
        <v>6.4991746250633202</v>
      </c>
      <c r="F1342" s="19">
        <v>6.5566368034526104</v>
      </c>
      <c r="G1342" s="19">
        <v>6.4199552477824504</v>
      </c>
      <c r="H1342" s="19" t="s">
        <v>11108</v>
      </c>
      <c r="I1342" s="19" t="s">
        <v>11109</v>
      </c>
      <c r="J1342" s="19" t="s">
        <v>11110</v>
      </c>
      <c r="K1342" s="19" t="s">
        <v>11111</v>
      </c>
      <c r="L1342" s="19" t="s">
        <v>11112</v>
      </c>
      <c r="M1342" s="19" t="s">
        <v>11113</v>
      </c>
      <c r="N1342" s="19" t="s">
        <v>1897</v>
      </c>
      <c r="O1342" s="19" t="s">
        <v>11114</v>
      </c>
    </row>
    <row r="1343" spans="1:15">
      <c r="A1343" s="19" t="s">
        <v>11115</v>
      </c>
      <c r="B1343" s="19">
        <v>9.5694358952190195E-2</v>
      </c>
      <c r="C1343" s="19">
        <v>6.8770296552806496</v>
      </c>
      <c r="D1343" s="19">
        <v>7.0076992618608598</v>
      </c>
      <c r="E1343" s="19">
        <v>7.01412372944253</v>
      </c>
      <c r="F1343" s="19">
        <v>7.1583763806819301</v>
      </c>
      <c r="G1343" s="19">
        <v>7.0018230415974401</v>
      </c>
      <c r="H1343" s="19" t="s">
        <v>11116</v>
      </c>
      <c r="I1343" s="19" t="s">
        <v>11117</v>
      </c>
      <c r="J1343" s="19" t="s">
        <v>11118</v>
      </c>
      <c r="K1343" s="19" t="s">
        <v>11119</v>
      </c>
      <c r="L1343" s="19" t="s">
        <v>11120</v>
      </c>
      <c r="M1343" s="19" t="s">
        <v>11121</v>
      </c>
      <c r="N1343" s="19"/>
      <c r="O1343" s="19" t="s">
        <v>11122</v>
      </c>
    </row>
    <row r="1344" spans="1:15">
      <c r="A1344" s="19" t="s">
        <v>11123</v>
      </c>
      <c r="B1344" s="19">
        <v>9.5895101366272301E-2</v>
      </c>
      <c r="C1344" s="19">
        <v>6.93975954620689</v>
      </c>
      <c r="D1344" s="19">
        <v>7.24839560169828</v>
      </c>
      <c r="E1344" s="19">
        <v>6.63986669795396</v>
      </c>
      <c r="F1344" s="19">
        <v>6.8715011628929101</v>
      </c>
      <c r="G1344" s="19">
        <v>7.2522174810205904</v>
      </c>
      <c r="H1344" s="19" t="s">
        <v>11124</v>
      </c>
      <c r="I1344" s="19" t="s">
        <v>11125</v>
      </c>
      <c r="J1344" s="19" t="s">
        <v>11126</v>
      </c>
      <c r="K1344" s="19" t="s">
        <v>11127</v>
      </c>
      <c r="L1344" s="19" t="s">
        <v>11128</v>
      </c>
      <c r="M1344" s="19" t="s">
        <v>11129</v>
      </c>
      <c r="N1344" s="19" t="s">
        <v>11130</v>
      </c>
      <c r="O1344" s="19" t="s">
        <v>11131</v>
      </c>
    </row>
    <row r="1345" spans="1:15">
      <c r="A1345" s="19" t="s">
        <v>11132</v>
      </c>
      <c r="B1345" s="19">
        <v>9.6299488592328605E-2</v>
      </c>
      <c r="C1345" s="19">
        <v>6.6399275814947796</v>
      </c>
      <c r="D1345" s="19">
        <v>6.8234454579414798</v>
      </c>
      <c r="E1345" s="19">
        <v>6.7579490215839497</v>
      </c>
      <c r="F1345" s="19">
        <v>6.7121602976853501</v>
      </c>
      <c r="G1345" s="19">
        <v>6.7409772870203604</v>
      </c>
      <c r="H1345" s="19" t="s">
        <v>11133</v>
      </c>
      <c r="I1345" s="19" t="s">
        <v>11134</v>
      </c>
      <c r="J1345" s="19" t="s">
        <v>11135</v>
      </c>
      <c r="K1345" s="19" t="s">
        <v>11136</v>
      </c>
      <c r="L1345" s="19" t="s">
        <v>11137</v>
      </c>
      <c r="M1345" s="19" t="s">
        <v>11138</v>
      </c>
      <c r="N1345" s="19" t="s">
        <v>11139</v>
      </c>
      <c r="O1345" s="19" t="s">
        <v>11140</v>
      </c>
    </row>
    <row r="1346" spans="1:15">
      <c r="A1346" s="19" t="s">
        <v>11141</v>
      </c>
      <c r="B1346" s="19">
        <v>9.6299488592328605E-2</v>
      </c>
      <c r="C1346" s="19">
        <v>6.6826994479290303</v>
      </c>
      <c r="D1346" s="19">
        <v>6.7938207569458999</v>
      </c>
      <c r="E1346" s="19">
        <v>6.7625310875957796</v>
      </c>
      <c r="F1346" s="19">
        <v>6.6439611820424798</v>
      </c>
      <c r="G1346" s="19">
        <v>6.8932190905553696</v>
      </c>
      <c r="H1346" s="19" t="s">
        <v>11142</v>
      </c>
      <c r="I1346" s="19" t="s">
        <v>11143</v>
      </c>
      <c r="J1346" s="19" t="s">
        <v>11144</v>
      </c>
      <c r="K1346" s="19" t="s">
        <v>11145</v>
      </c>
      <c r="L1346" s="19" t="s">
        <v>11146</v>
      </c>
      <c r="M1346" s="19" t="s">
        <v>11147</v>
      </c>
      <c r="N1346" s="19"/>
      <c r="O1346" s="19" t="s">
        <v>11148</v>
      </c>
    </row>
    <row r="1347" spans="1:15">
      <c r="A1347" s="19" t="s">
        <v>11149</v>
      </c>
      <c r="B1347" s="19">
        <v>9.6480745543732704E-2</v>
      </c>
      <c r="C1347" s="19">
        <v>7.7466612017738798</v>
      </c>
      <c r="D1347" s="19">
        <v>7.7774830720903001</v>
      </c>
      <c r="E1347" s="19">
        <v>7.8167994762137196</v>
      </c>
      <c r="F1347" s="19">
        <v>7.81478755188233</v>
      </c>
      <c r="G1347" s="19">
        <v>7.8389499802693203</v>
      </c>
      <c r="H1347" s="19" t="s">
        <v>11150</v>
      </c>
      <c r="I1347" s="19" t="s">
        <v>11151</v>
      </c>
      <c r="J1347" s="19" t="s">
        <v>11152</v>
      </c>
      <c r="K1347" s="19" t="s">
        <v>11153</v>
      </c>
      <c r="L1347" s="19" t="s">
        <v>11154</v>
      </c>
      <c r="M1347" s="19" t="s">
        <v>11155</v>
      </c>
      <c r="N1347" s="19"/>
      <c r="O1347" s="19" t="s">
        <v>11156</v>
      </c>
    </row>
    <row r="1348" spans="1:15">
      <c r="A1348" s="19" t="s">
        <v>11157</v>
      </c>
      <c r="B1348" s="19">
        <v>9.6480745543732704E-2</v>
      </c>
      <c r="C1348" s="19">
        <v>7.3316204401105702</v>
      </c>
      <c r="D1348" s="19">
        <v>6.97616616201661</v>
      </c>
      <c r="E1348" s="19">
        <v>7.1479130326798597</v>
      </c>
      <c r="F1348" s="19">
        <v>7.1456147236404899</v>
      </c>
      <c r="G1348" s="19">
        <v>7.4934456441770099</v>
      </c>
      <c r="H1348" s="19" t="s">
        <v>11158</v>
      </c>
      <c r="I1348" s="19" t="s">
        <v>11159</v>
      </c>
      <c r="J1348" s="19" t="s">
        <v>11160</v>
      </c>
      <c r="K1348" s="19" t="s">
        <v>11161</v>
      </c>
      <c r="L1348" s="19" t="s">
        <v>11162</v>
      </c>
      <c r="M1348" s="19" t="s">
        <v>11163</v>
      </c>
      <c r="N1348" s="19"/>
      <c r="O1348" s="19" t="s">
        <v>11164</v>
      </c>
    </row>
    <row r="1349" spans="1:15">
      <c r="A1349" s="19" t="s">
        <v>11165</v>
      </c>
      <c r="B1349" s="19">
        <v>9.6480745543732704E-2</v>
      </c>
      <c r="C1349" s="19">
        <v>7.5377727568306598</v>
      </c>
      <c r="D1349" s="19">
        <v>7.6354028632446003</v>
      </c>
      <c r="E1349" s="19">
        <v>7.4948710119497504</v>
      </c>
      <c r="F1349" s="19">
        <v>7.4927174906224003</v>
      </c>
      <c r="G1349" s="19">
        <v>7.4255429297170004</v>
      </c>
      <c r="H1349" s="19" t="s">
        <v>11166</v>
      </c>
      <c r="I1349" s="19" t="s">
        <v>11167</v>
      </c>
      <c r="J1349" s="19" t="s">
        <v>11168</v>
      </c>
      <c r="K1349" s="19" t="s">
        <v>11169</v>
      </c>
      <c r="L1349" s="19" t="s">
        <v>11170</v>
      </c>
      <c r="M1349" s="19" t="s">
        <v>11171</v>
      </c>
      <c r="N1349" s="19"/>
      <c r="O1349" s="19" t="s">
        <v>11172</v>
      </c>
    </row>
    <row r="1350" spans="1:15">
      <c r="A1350" s="19" t="s">
        <v>11173</v>
      </c>
      <c r="B1350" s="19">
        <v>9.6480745543732704E-2</v>
      </c>
      <c r="C1350" s="19">
        <v>7.0744174914105002</v>
      </c>
      <c r="D1350" s="19">
        <v>7.0609867315517896</v>
      </c>
      <c r="E1350" s="19">
        <v>7.0563437271087697</v>
      </c>
      <c r="F1350" s="19">
        <v>7.1646172692163104</v>
      </c>
      <c r="G1350" s="19">
        <v>7.0158795114149397</v>
      </c>
      <c r="H1350" s="19" t="s">
        <v>11174</v>
      </c>
      <c r="I1350" s="19" t="s">
        <v>11175</v>
      </c>
      <c r="J1350" s="19" t="s">
        <v>11176</v>
      </c>
      <c r="K1350" s="19" t="s">
        <v>11177</v>
      </c>
      <c r="L1350" s="19" t="s">
        <v>11178</v>
      </c>
      <c r="M1350" s="19" t="s">
        <v>11179</v>
      </c>
      <c r="N1350" s="19" t="s">
        <v>2205</v>
      </c>
      <c r="O1350" s="19" t="s">
        <v>11180</v>
      </c>
    </row>
    <row r="1351" spans="1:15">
      <c r="A1351" s="19" t="s">
        <v>11181</v>
      </c>
      <c r="B1351" s="19">
        <v>9.6971886409917898E-2</v>
      </c>
      <c r="C1351" s="19">
        <v>7.5403428102499204</v>
      </c>
      <c r="D1351" s="19">
        <v>7.7198585688924597</v>
      </c>
      <c r="E1351" s="19">
        <v>7.6256320360116598</v>
      </c>
      <c r="F1351" s="19">
        <v>7.7833970709954103</v>
      </c>
      <c r="G1351" s="19">
        <v>7.6743139217644902</v>
      </c>
      <c r="H1351" s="19" t="s">
        <v>11182</v>
      </c>
      <c r="I1351" s="19" t="s">
        <v>11183</v>
      </c>
      <c r="J1351" s="19" t="s">
        <v>11184</v>
      </c>
      <c r="K1351" s="19" t="s">
        <v>11185</v>
      </c>
      <c r="L1351" s="19" t="s">
        <v>11186</v>
      </c>
      <c r="M1351" s="19" t="s">
        <v>11187</v>
      </c>
      <c r="N1351" s="19" t="s">
        <v>3888</v>
      </c>
      <c r="O1351" s="19" t="s">
        <v>11188</v>
      </c>
    </row>
    <row r="1352" spans="1:15">
      <c r="A1352" s="19" t="s">
        <v>11189</v>
      </c>
      <c r="B1352" s="19">
        <v>9.7115669836542601E-2</v>
      </c>
      <c r="C1352" s="19">
        <v>7.6094480656998504</v>
      </c>
      <c r="D1352" s="19">
        <v>7.6085579461423496</v>
      </c>
      <c r="E1352" s="19">
        <v>7.56738017752504</v>
      </c>
      <c r="F1352" s="19">
        <v>7.6461876542853604</v>
      </c>
      <c r="G1352" s="19">
        <v>7.4208842334896303</v>
      </c>
      <c r="H1352" s="19" t="s">
        <v>11190</v>
      </c>
      <c r="I1352" s="19" t="s">
        <v>11191</v>
      </c>
      <c r="J1352" s="19" t="s">
        <v>11192</v>
      </c>
      <c r="K1352" s="19" t="s">
        <v>11193</v>
      </c>
      <c r="L1352" s="19" t="s">
        <v>11194</v>
      </c>
      <c r="M1352" s="19" t="s">
        <v>11195</v>
      </c>
      <c r="N1352" s="19"/>
      <c r="O1352" s="19" t="s">
        <v>11196</v>
      </c>
    </row>
    <row r="1353" spans="1:15">
      <c r="A1353" s="19" t="s">
        <v>11197</v>
      </c>
      <c r="B1353" s="19">
        <v>9.7115669836542601E-2</v>
      </c>
      <c r="C1353" s="19">
        <v>7.22889848460549</v>
      </c>
      <c r="D1353" s="19">
        <v>7.0047759951047901</v>
      </c>
      <c r="E1353" s="19">
        <v>6.9151765810665404</v>
      </c>
      <c r="F1353" s="19">
        <v>6.9978819248778201</v>
      </c>
      <c r="G1353" s="19">
        <v>6.95498092020439</v>
      </c>
      <c r="H1353" s="19" t="s">
        <v>11198</v>
      </c>
      <c r="I1353" s="19" t="s">
        <v>11199</v>
      </c>
      <c r="J1353" s="19" t="s">
        <v>11200</v>
      </c>
      <c r="K1353" s="19" t="s">
        <v>11201</v>
      </c>
      <c r="L1353" s="19" t="s">
        <v>11202</v>
      </c>
      <c r="M1353" s="19" t="s">
        <v>11203</v>
      </c>
      <c r="N1353" s="19"/>
      <c r="O1353" s="19" t="s">
        <v>11204</v>
      </c>
    </row>
    <row r="1354" spans="1:15">
      <c r="A1354" s="19" t="s">
        <v>11205</v>
      </c>
      <c r="B1354" s="19">
        <v>9.7285594496970398E-2</v>
      </c>
      <c r="C1354" s="19">
        <v>6.8377377533954098</v>
      </c>
      <c r="D1354" s="19">
        <v>6.6413689944181904</v>
      </c>
      <c r="E1354" s="19">
        <v>6.7330802431249497</v>
      </c>
      <c r="F1354" s="19">
        <v>6.6839024787093599</v>
      </c>
      <c r="G1354" s="19">
        <v>6.5258559425679197</v>
      </c>
      <c r="H1354" s="19" t="s">
        <v>11206</v>
      </c>
      <c r="I1354" s="19" t="s">
        <v>11207</v>
      </c>
      <c r="J1354" s="19" t="s">
        <v>11208</v>
      </c>
      <c r="K1354" s="19" t="s">
        <v>11209</v>
      </c>
      <c r="L1354" s="19" t="s">
        <v>11210</v>
      </c>
      <c r="M1354" s="19" t="s">
        <v>11211</v>
      </c>
      <c r="N1354" s="19"/>
      <c r="O1354" s="19" t="s">
        <v>11212</v>
      </c>
    </row>
    <row r="1355" spans="1:15">
      <c r="A1355" s="19" t="s">
        <v>11213</v>
      </c>
      <c r="B1355" s="19">
        <v>9.7506031766829301E-2</v>
      </c>
      <c r="C1355" s="19">
        <v>7.3178229302328504</v>
      </c>
      <c r="D1355" s="19">
        <v>7.2173251254268198</v>
      </c>
      <c r="E1355" s="19">
        <v>7.1505447058074996</v>
      </c>
      <c r="F1355" s="19">
        <v>7.2117958379358003</v>
      </c>
      <c r="G1355" s="19">
        <v>7.3906650700349497</v>
      </c>
      <c r="H1355" s="19" t="s">
        <v>11214</v>
      </c>
      <c r="I1355" s="19" t="s">
        <v>11215</v>
      </c>
      <c r="J1355" s="19" t="s">
        <v>11216</v>
      </c>
      <c r="K1355" s="19" t="s">
        <v>11217</v>
      </c>
      <c r="L1355" s="19" t="s">
        <v>11218</v>
      </c>
      <c r="M1355" s="19" t="s">
        <v>11219</v>
      </c>
      <c r="N1355" s="19" t="s">
        <v>1465</v>
      </c>
      <c r="O1355" s="19" t="s">
        <v>11220</v>
      </c>
    </row>
    <row r="1356" spans="1:15">
      <c r="A1356" s="19" t="s">
        <v>11221</v>
      </c>
      <c r="B1356" s="19">
        <v>9.8051583057202699E-2</v>
      </c>
      <c r="C1356" s="19">
        <v>6.73326787388471</v>
      </c>
      <c r="D1356" s="19">
        <v>6.4732370497935001</v>
      </c>
      <c r="E1356" s="19">
        <v>6.7210306188458597</v>
      </c>
      <c r="F1356" s="19">
        <v>6.6304984127806996</v>
      </c>
      <c r="G1356" s="19">
        <v>6.65366398800015</v>
      </c>
      <c r="H1356" s="19" t="s">
        <v>11222</v>
      </c>
      <c r="I1356" s="19" t="s">
        <v>11223</v>
      </c>
      <c r="J1356" s="19" t="s">
        <v>11224</v>
      </c>
      <c r="K1356" s="19" t="s">
        <v>11225</v>
      </c>
      <c r="L1356" s="19" t="s">
        <v>11226</v>
      </c>
      <c r="M1356" s="19" t="s">
        <v>11227</v>
      </c>
      <c r="N1356" s="19"/>
      <c r="O1356" s="19" t="s">
        <v>11228</v>
      </c>
    </row>
    <row r="1357" spans="1:15">
      <c r="A1357" s="19" t="s">
        <v>11229</v>
      </c>
      <c r="B1357" s="19">
        <v>9.8261852114829504E-2</v>
      </c>
      <c r="C1357" s="19">
        <v>7.1271923590889701</v>
      </c>
      <c r="D1357" s="19">
        <v>7.1860950751214299</v>
      </c>
      <c r="E1357" s="19">
        <v>7.1663815306930596</v>
      </c>
      <c r="F1357" s="19">
        <v>7.0632256800927298</v>
      </c>
      <c r="G1357" s="19">
        <v>7.1085011890516503</v>
      </c>
      <c r="H1357" s="19" t="s">
        <v>11230</v>
      </c>
      <c r="I1357" s="19" t="s">
        <v>11231</v>
      </c>
      <c r="J1357" s="19" t="s">
        <v>11232</v>
      </c>
      <c r="K1357" s="19" t="s">
        <v>11233</v>
      </c>
      <c r="L1357" s="19" t="s">
        <v>11234</v>
      </c>
      <c r="M1357" s="19" t="s">
        <v>11235</v>
      </c>
      <c r="N1357" s="19"/>
      <c r="O1357" s="19" t="s">
        <v>11236</v>
      </c>
    </row>
    <row r="1358" spans="1:15">
      <c r="A1358" s="19" t="s">
        <v>11237</v>
      </c>
      <c r="B1358" s="19">
        <v>9.8360550743810504E-2</v>
      </c>
      <c r="C1358" s="19">
        <v>7.3954485242845101</v>
      </c>
      <c r="D1358" s="19">
        <v>7.5563725358263998</v>
      </c>
      <c r="E1358" s="19">
        <v>7.4837375588503203</v>
      </c>
      <c r="F1358" s="19">
        <v>7.4924167197999001</v>
      </c>
      <c r="G1358" s="19">
        <v>7.4032283329804303</v>
      </c>
      <c r="H1358" s="19" t="s">
        <v>11238</v>
      </c>
      <c r="I1358" s="19" t="s">
        <v>11239</v>
      </c>
      <c r="J1358" s="19" t="s">
        <v>11240</v>
      </c>
      <c r="K1358" s="19" t="s">
        <v>11241</v>
      </c>
      <c r="L1358" s="19" t="s">
        <v>11242</v>
      </c>
      <c r="M1358" s="19" t="s">
        <v>11243</v>
      </c>
      <c r="N1358" s="19"/>
      <c r="O1358" s="19" t="s">
        <v>11244</v>
      </c>
    </row>
    <row r="1359" spans="1:15">
      <c r="A1359" s="19" t="s">
        <v>11245</v>
      </c>
      <c r="B1359" s="19">
        <v>9.8360550743810504E-2</v>
      </c>
      <c r="C1359" s="19">
        <v>7.1799787811966498</v>
      </c>
      <c r="D1359" s="19">
        <v>7.1950369175554201</v>
      </c>
      <c r="E1359" s="19">
        <v>7.1384833004213499</v>
      </c>
      <c r="F1359" s="19">
        <v>7.0178688054759197</v>
      </c>
      <c r="G1359" s="19">
        <v>7.1276569912255603</v>
      </c>
      <c r="H1359" s="19" t="s">
        <v>11246</v>
      </c>
      <c r="I1359" s="19" t="s">
        <v>11247</v>
      </c>
      <c r="J1359" s="19" t="s">
        <v>11248</v>
      </c>
      <c r="K1359" s="19" t="s">
        <v>11249</v>
      </c>
      <c r="L1359" s="19" t="s">
        <v>11250</v>
      </c>
      <c r="M1359" s="19" t="s">
        <v>11251</v>
      </c>
      <c r="N1359" s="19" t="s">
        <v>11252</v>
      </c>
      <c r="O1359" s="19" t="s">
        <v>11253</v>
      </c>
    </row>
    <row r="1360" spans="1:15">
      <c r="A1360" s="19" t="s">
        <v>11254</v>
      </c>
      <c r="B1360" s="19">
        <v>9.8476613396304702E-2</v>
      </c>
      <c r="C1360" s="19">
        <v>7.3823880616649999</v>
      </c>
      <c r="D1360" s="19">
        <v>7.7172319890517098</v>
      </c>
      <c r="E1360" s="19">
        <v>7.4461645812307102</v>
      </c>
      <c r="F1360" s="19">
        <v>7.3895197867163596</v>
      </c>
      <c r="G1360" s="19">
        <v>7.7072528304287697</v>
      </c>
      <c r="H1360" s="19" t="s">
        <v>11255</v>
      </c>
      <c r="I1360" s="19" t="s">
        <v>11256</v>
      </c>
      <c r="J1360" s="19" t="s">
        <v>11257</v>
      </c>
      <c r="K1360" s="19" t="s">
        <v>11258</v>
      </c>
      <c r="L1360" s="19" t="s">
        <v>11259</v>
      </c>
      <c r="M1360" s="19" t="s">
        <v>11260</v>
      </c>
      <c r="N1360" s="19"/>
      <c r="O1360" s="19" t="s">
        <v>11261</v>
      </c>
    </row>
    <row r="1361" spans="1:15">
      <c r="A1361" s="19" t="s">
        <v>11262</v>
      </c>
      <c r="B1361" s="19">
        <v>9.87264738234538E-2</v>
      </c>
      <c r="C1361" s="19">
        <v>6.8470597077250499</v>
      </c>
      <c r="D1361" s="19">
        <v>6.5819380047678804</v>
      </c>
      <c r="E1361" s="19">
        <v>6.4445636405482496</v>
      </c>
      <c r="F1361" s="19">
        <v>6.6271387753317503</v>
      </c>
      <c r="G1361" s="19">
        <v>6.5995022434196899</v>
      </c>
      <c r="H1361" s="19" t="s">
        <v>11263</v>
      </c>
      <c r="I1361" s="19" t="s">
        <v>11264</v>
      </c>
      <c r="J1361" s="19" t="s">
        <v>11265</v>
      </c>
      <c r="K1361" s="19" t="s">
        <v>11266</v>
      </c>
      <c r="L1361" s="19" t="s">
        <v>11267</v>
      </c>
      <c r="M1361" s="19" t="s">
        <v>11268</v>
      </c>
      <c r="N1361" s="19"/>
      <c r="O1361" s="19" t="s">
        <v>11269</v>
      </c>
    </row>
    <row r="1362" spans="1:15">
      <c r="A1362" s="19" t="s">
        <v>11270</v>
      </c>
      <c r="B1362" s="19">
        <v>9.8987039309380895E-2</v>
      </c>
      <c r="C1362" s="19">
        <v>6.5505833555549602</v>
      </c>
      <c r="D1362" s="19">
        <v>6.44503721315915</v>
      </c>
      <c r="E1362" s="19">
        <v>6.2574807361247</v>
      </c>
      <c r="F1362" s="19">
        <v>6.6102836412258004</v>
      </c>
      <c r="G1362" s="19">
        <v>6.5346521564772404</v>
      </c>
      <c r="H1362" s="19" t="s">
        <v>11271</v>
      </c>
      <c r="I1362" s="19" t="s">
        <v>11272</v>
      </c>
      <c r="J1362" s="19" t="s">
        <v>11273</v>
      </c>
      <c r="K1362" s="19" t="s">
        <v>11274</v>
      </c>
      <c r="L1362" s="19" t="s">
        <v>11275</v>
      </c>
      <c r="M1362" s="19" t="s">
        <v>11276</v>
      </c>
      <c r="N1362" s="19"/>
      <c r="O1362" s="19" t="s">
        <v>11277</v>
      </c>
    </row>
    <row r="1363" spans="1:15">
      <c r="A1363" s="19" t="s">
        <v>11278</v>
      </c>
      <c r="B1363" s="19">
        <v>9.9183836054901497E-2</v>
      </c>
      <c r="C1363" s="19">
        <v>6.5894424351744796</v>
      </c>
      <c r="D1363" s="19">
        <v>6.6047440891248304</v>
      </c>
      <c r="E1363" s="19">
        <v>6.4360438216760603</v>
      </c>
      <c r="F1363" s="19">
        <v>6.4529159508070402</v>
      </c>
      <c r="G1363" s="19">
        <v>6.4733878794450099</v>
      </c>
      <c r="H1363" s="19" t="s">
        <v>11279</v>
      </c>
      <c r="I1363" s="19" t="s">
        <v>11280</v>
      </c>
      <c r="J1363" s="19" t="s">
        <v>11281</v>
      </c>
      <c r="K1363" s="19" t="s">
        <v>11282</v>
      </c>
      <c r="L1363" s="19" t="s">
        <v>11283</v>
      </c>
      <c r="M1363" s="19" t="s">
        <v>11284</v>
      </c>
      <c r="N1363" s="19"/>
      <c r="O1363" s="19" t="s">
        <v>11285</v>
      </c>
    </row>
    <row r="1364" spans="1:15">
      <c r="A1364" s="19" t="s">
        <v>11286</v>
      </c>
      <c r="B1364" s="19">
        <v>9.9183836054901497E-2</v>
      </c>
      <c r="C1364" s="19">
        <v>7.1066470471059402</v>
      </c>
      <c r="D1364" s="19">
        <v>7.0794560711810597</v>
      </c>
      <c r="E1364" s="19">
        <v>7.0907785782444099</v>
      </c>
      <c r="F1364" s="19">
        <v>7.1659688595238702</v>
      </c>
      <c r="G1364" s="19">
        <v>6.6419810977173297</v>
      </c>
      <c r="H1364" s="19" t="s">
        <v>11287</v>
      </c>
      <c r="I1364" s="19" t="s">
        <v>11288</v>
      </c>
      <c r="J1364" s="19" t="s">
        <v>11289</v>
      </c>
      <c r="K1364" s="19" t="s">
        <v>11290</v>
      </c>
      <c r="L1364" s="19" t="s">
        <v>11291</v>
      </c>
      <c r="M1364" s="19" t="s">
        <v>11292</v>
      </c>
      <c r="N1364" s="19"/>
      <c r="O1364" s="19" t="s">
        <v>11293</v>
      </c>
    </row>
    <row r="1365" spans="1:15">
      <c r="A1365" s="19" t="s">
        <v>11294</v>
      </c>
      <c r="B1365" s="19">
        <v>9.9334160606541502E-2</v>
      </c>
      <c r="C1365" s="19">
        <v>6.7665762637826603</v>
      </c>
      <c r="D1365" s="19">
        <v>6.8197925108394504</v>
      </c>
      <c r="E1365" s="19">
        <v>6.85924724079862</v>
      </c>
      <c r="F1365" s="19">
        <v>6.7546298908574904</v>
      </c>
      <c r="G1365" s="19">
        <v>6.7837794978029997</v>
      </c>
      <c r="H1365" s="19" t="s">
        <v>11295</v>
      </c>
      <c r="I1365" s="19" t="s">
        <v>11296</v>
      </c>
      <c r="J1365" s="19" t="s">
        <v>11297</v>
      </c>
      <c r="K1365" s="19" t="s">
        <v>11298</v>
      </c>
      <c r="L1365" s="19" t="s">
        <v>11299</v>
      </c>
      <c r="M1365" s="19" t="s">
        <v>11300</v>
      </c>
      <c r="N1365" s="19"/>
      <c r="O1365" s="19" t="s">
        <v>11301</v>
      </c>
    </row>
    <row r="1366" spans="1:15">
      <c r="A1366" s="19" t="s">
        <v>11302</v>
      </c>
      <c r="B1366" s="19">
        <v>9.9550645526573694E-2</v>
      </c>
      <c r="C1366" s="19">
        <v>6.9750572560539803</v>
      </c>
      <c r="D1366" s="19">
        <v>6.8674400738849499</v>
      </c>
      <c r="E1366" s="19">
        <v>6.77814415014101</v>
      </c>
      <c r="F1366" s="19">
        <v>6.9300126630411603</v>
      </c>
      <c r="G1366" s="19">
        <v>6.8303419658867304</v>
      </c>
      <c r="H1366" s="19" t="s">
        <v>11303</v>
      </c>
      <c r="I1366" s="19" t="s">
        <v>11304</v>
      </c>
      <c r="J1366" s="19" t="s">
        <v>11305</v>
      </c>
      <c r="K1366" s="19" t="s">
        <v>11306</v>
      </c>
      <c r="L1366" s="19" t="s">
        <v>11307</v>
      </c>
      <c r="M1366" s="19" t="s">
        <v>11308</v>
      </c>
      <c r="N1366" s="19"/>
      <c r="O1366" s="19" t="s">
        <v>11309</v>
      </c>
    </row>
    <row r="1367" spans="1:15">
      <c r="A1367" s="19" t="s">
        <v>11310</v>
      </c>
      <c r="B1367" s="19">
        <v>9.9607780203216104E-2</v>
      </c>
      <c r="C1367" s="19">
        <v>6.5006236012487202</v>
      </c>
      <c r="D1367" s="19">
        <v>6.5219479911723299</v>
      </c>
      <c r="E1367" s="19">
        <v>6.5239203757256998</v>
      </c>
      <c r="F1367" s="19">
        <v>6.4250670338861804</v>
      </c>
      <c r="G1367" s="19">
        <v>6.4376077745497504</v>
      </c>
      <c r="H1367" s="19" t="s">
        <v>11311</v>
      </c>
      <c r="I1367" s="19" t="s">
        <v>11312</v>
      </c>
      <c r="J1367" s="19" t="s">
        <v>11313</v>
      </c>
      <c r="K1367" s="19" t="s">
        <v>11314</v>
      </c>
      <c r="L1367" s="19" t="s">
        <v>11315</v>
      </c>
      <c r="M1367" s="19" t="s">
        <v>11316</v>
      </c>
      <c r="N1367" s="19"/>
      <c r="O1367" s="19" t="s">
        <v>11317</v>
      </c>
    </row>
    <row r="1368" spans="1:15">
      <c r="A1368" s="19" t="s">
        <v>11318</v>
      </c>
      <c r="B1368" s="19">
        <v>9.9946722221386494E-2</v>
      </c>
      <c r="C1368" s="19">
        <v>6.6754117533246697</v>
      </c>
      <c r="D1368" s="19">
        <v>6.8764085867949696</v>
      </c>
      <c r="E1368" s="19">
        <v>6.7086698013211201</v>
      </c>
      <c r="F1368" s="19">
        <v>6.7453585955257198</v>
      </c>
      <c r="G1368" s="19">
        <v>6.7471417062510897</v>
      </c>
      <c r="H1368" s="19" t="s">
        <v>11319</v>
      </c>
      <c r="I1368" s="19" t="s">
        <v>11320</v>
      </c>
      <c r="J1368" s="19" t="s">
        <v>11321</v>
      </c>
      <c r="K1368" s="19" t="s">
        <v>11322</v>
      </c>
      <c r="L1368" s="19" t="s">
        <v>11323</v>
      </c>
      <c r="M1368" s="19" t="s">
        <v>11324</v>
      </c>
      <c r="N1368" s="19"/>
      <c r="O1368" s="19" t="s">
        <v>11325</v>
      </c>
    </row>
    <row r="1369" spans="1:15">
      <c r="A1369" s="19" t="s">
        <v>11326</v>
      </c>
      <c r="B1369" s="19">
        <v>0.10036038315165199</v>
      </c>
      <c r="C1369" s="19">
        <v>6.1563842880090096</v>
      </c>
      <c r="D1369" s="19">
        <v>6.1238281602416302</v>
      </c>
      <c r="E1369" s="19">
        <v>6.0601431500245697</v>
      </c>
      <c r="F1369" s="19">
        <v>6.0278483486171099</v>
      </c>
      <c r="G1369" s="19">
        <v>6.1972287360329998</v>
      </c>
      <c r="H1369" s="19" t="s">
        <v>11327</v>
      </c>
      <c r="I1369" s="19" t="s">
        <v>11328</v>
      </c>
      <c r="J1369" s="19" t="s">
        <v>11329</v>
      </c>
      <c r="K1369" s="19" t="s">
        <v>11330</v>
      </c>
      <c r="L1369" s="19" t="s">
        <v>11331</v>
      </c>
      <c r="M1369" s="19" t="s">
        <v>11332</v>
      </c>
      <c r="N1369" s="19" t="s">
        <v>1323</v>
      </c>
      <c r="O1369" s="19" t="s">
        <v>11333</v>
      </c>
    </row>
    <row r="1370" spans="1:15">
      <c r="A1370" s="19" t="s">
        <v>11334</v>
      </c>
      <c r="B1370" s="19">
        <v>0.100888897113577</v>
      </c>
      <c r="C1370" s="19">
        <v>6.9580000544221399</v>
      </c>
      <c r="D1370" s="19">
        <v>6.97593892613589</v>
      </c>
      <c r="E1370" s="19">
        <v>6.8873567747512396</v>
      </c>
      <c r="F1370" s="19">
        <v>6.8085246107453301</v>
      </c>
      <c r="G1370" s="19">
        <v>6.7552826530672396</v>
      </c>
      <c r="H1370" s="19" t="s">
        <v>11335</v>
      </c>
      <c r="I1370" s="19" t="s">
        <v>11336</v>
      </c>
      <c r="J1370" s="19" t="s">
        <v>11337</v>
      </c>
      <c r="K1370" s="19" t="s">
        <v>11338</v>
      </c>
      <c r="L1370" s="19" t="s">
        <v>11339</v>
      </c>
      <c r="M1370" s="19" t="s">
        <v>11340</v>
      </c>
      <c r="N1370" s="19"/>
      <c r="O1370" s="19" t="s">
        <v>11341</v>
      </c>
    </row>
    <row r="1371" spans="1:15">
      <c r="A1371" s="19" t="s">
        <v>11342</v>
      </c>
      <c r="B1371" s="19">
        <v>0.100936814005588</v>
      </c>
      <c r="C1371" s="19">
        <v>7.2620151801136297</v>
      </c>
      <c r="D1371" s="19">
        <v>7.20826967369036</v>
      </c>
      <c r="E1371" s="19">
        <v>7.1769577068546297</v>
      </c>
      <c r="F1371" s="19">
        <v>7.2978869802908299</v>
      </c>
      <c r="G1371" s="19">
        <v>7.2432874571408297</v>
      </c>
      <c r="H1371" s="19" t="s">
        <v>11343</v>
      </c>
      <c r="I1371" s="19" t="s">
        <v>11344</v>
      </c>
      <c r="J1371" s="19" t="s">
        <v>11345</v>
      </c>
      <c r="K1371" s="19" t="s">
        <v>11346</v>
      </c>
      <c r="L1371" s="19" t="s">
        <v>11347</v>
      </c>
      <c r="M1371" s="19" t="s">
        <v>11348</v>
      </c>
      <c r="N1371" s="19" t="s">
        <v>11349</v>
      </c>
      <c r="O1371" s="19" t="s">
        <v>11350</v>
      </c>
    </row>
    <row r="1372" spans="1:15">
      <c r="A1372" s="19" t="s">
        <v>11351</v>
      </c>
      <c r="B1372" s="19">
        <v>0.10114911700519701</v>
      </c>
      <c r="C1372" s="19">
        <v>6.3629799671068801</v>
      </c>
      <c r="D1372" s="19">
        <v>6.3258401811417899</v>
      </c>
      <c r="E1372" s="19">
        <v>6.4329961280263701</v>
      </c>
      <c r="F1372" s="19">
        <v>6.0895866043590399</v>
      </c>
      <c r="G1372" s="19">
        <v>6.2280209204110903</v>
      </c>
      <c r="H1372" s="19" t="s">
        <v>11352</v>
      </c>
      <c r="I1372" s="19" t="s">
        <v>11353</v>
      </c>
      <c r="J1372" s="19" t="s">
        <v>11354</v>
      </c>
      <c r="K1372" s="19" t="s">
        <v>11355</v>
      </c>
      <c r="L1372" s="19" t="s">
        <v>11356</v>
      </c>
      <c r="M1372" s="19" t="s">
        <v>11357</v>
      </c>
      <c r="N1372" s="19"/>
      <c r="O1372" s="19" t="s">
        <v>11358</v>
      </c>
    </row>
    <row r="1373" spans="1:15">
      <c r="A1373" s="19" t="s">
        <v>11359</v>
      </c>
      <c r="B1373" s="19">
        <v>0.10119017141042801</v>
      </c>
      <c r="C1373" s="19">
        <v>6.5693868988072097</v>
      </c>
      <c r="D1373" s="19">
        <v>6.7683942446538996</v>
      </c>
      <c r="E1373" s="19">
        <v>6.8418942413374202</v>
      </c>
      <c r="F1373" s="19">
        <v>6.7392354400638599</v>
      </c>
      <c r="G1373" s="19">
        <v>6.7408958557103604</v>
      </c>
      <c r="H1373" s="19" t="s">
        <v>11360</v>
      </c>
      <c r="I1373" s="19" t="s">
        <v>11361</v>
      </c>
      <c r="J1373" s="19" t="s">
        <v>11362</v>
      </c>
      <c r="K1373" s="19" t="s">
        <v>11363</v>
      </c>
      <c r="L1373" s="19" t="s">
        <v>11364</v>
      </c>
      <c r="M1373" s="19" t="s">
        <v>11365</v>
      </c>
      <c r="N1373" s="19"/>
      <c r="O1373" s="19" t="s">
        <v>11366</v>
      </c>
    </row>
    <row r="1374" spans="1:15">
      <c r="A1374" s="19" t="s">
        <v>11367</v>
      </c>
      <c r="B1374" s="19">
        <v>0.10130364414087301</v>
      </c>
      <c r="C1374" s="19">
        <v>7.4872358836285402</v>
      </c>
      <c r="D1374" s="19">
        <v>7.3725056328355398</v>
      </c>
      <c r="E1374" s="19">
        <v>7.2993362399994197</v>
      </c>
      <c r="F1374" s="19">
        <v>7.2786937305113701</v>
      </c>
      <c r="G1374" s="19">
        <v>7.2310282027327304</v>
      </c>
      <c r="H1374" s="19" t="s">
        <v>11368</v>
      </c>
      <c r="I1374" s="19" t="s">
        <v>11369</v>
      </c>
      <c r="J1374" s="19" t="s">
        <v>11370</v>
      </c>
      <c r="K1374" s="19" t="s">
        <v>11371</v>
      </c>
      <c r="L1374" s="19" t="s">
        <v>11372</v>
      </c>
      <c r="M1374" s="19" t="s">
        <v>11373</v>
      </c>
      <c r="N1374" s="19"/>
      <c r="O1374" s="19" t="s">
        <v>11374</v>
      </c>
    </row>
    <row r="1375" spans="1:15">
      <c r="A1375" s="19" t="s">
        <v>11375</v>
      </c>
      <c r="B1375" s="19">
        <v>0.10183749246785299</v>
      </c>
      <c r="C1375" s="19">
        <v>6.4966715827578803</v>
      </c>
      <c r="D1375" s="19">
        <v>6.5549746841634899</v>
      </c>
      <c r="E1375" s="19">
        <v>6.4937180661790901</v>
      </c>
      <c r="F1375" s="19">
        <v>6.5197522973804096</v>
      </c>
      <c r="G1375" s="19">
        <v>6.38174700507893</v>
      </c>
      <c r="H1375" s="19" t="s">
        <v>11376</v>
      </c>
      <c r="I1375" s="19" t="s">
        <v>11377</v>
      </c>
      <c r="J1375" s="19" t="s">
        <v>11378</v>
      </c>
      <c r="K1375" s="19" t="s">
        <v>11379</v>
      </c>
      <c r="L1375" s="19" t="s">
        <v>11380</v>
      </c>
      <c r="M1375" s="19" t="s">
        <v>11381</v>
      </c>
      <c r="N1375" s="19" t="s">
        <v>10258</v>
      </c>
      <c r="O1375" s="19" t="s">
        <v>11382</v>
      </c>
    </row>
    <row r="1376" spans="1:15">
      <c r="A1376" s="19" t="s">
        <v>11383</v>
      </c>
      <c r="B1376" s="19">
        <v>0.101979638140622</v>
      </c>
      <c r="C1376" s="19">
        <v>6.8698889710075699</v>
      </c>
      <c r="D1376" s="19">
        <v>6.60119214545273</v>
      </c>
      <c r="E1376" s="19">
        <v>6.8567603491813802</v>
      </c>
      <c r="F1376" s="19">
        <v>6.9579258194036298</v>
      </c>
      <c r="G1376" s="19">
        <v>6.99853054093807</v>
      </c>
      <c r="H1376" s="19" t="s">
        <v>11384</v>
      </c>
      <c r="I1376" s="19" t="s">
        <v>11385</v>
      </c>
      <c r="J1376" s="19" t="s">
        <v>11386</v>
      </c>
      <c r="K1376" s="19" t="s">
        <v>11387</v>
      </c>
      <c r="L1376" s="19" t="s">
        <v>11388</v>
      </c>
      <c r="M1376" s="19" t="s">
        <v>11389</v>
      </c>
      <c r="N1376" s="19" t="s">
        <v>11390</v>
      </c>
      <c r="O1376" s="19" t="s">
        <v>11391</v>
      </c>
    </row>
    <row r="1377" spans="1:15">
      <c r="A1377" s="19" t="s">
        <v>11392</v>
      </c>
      <c r="B1377" s="19">
        <v>0.10202655848728499</v>
      </c>
      <c r="C1377" s="19">
        <v>8.5546282591398093</v>
      </c>
      <c r="D1377" s="19">
        <v>8.4271447628345193</v>
      </c>
      <c r="E1377" s="19">
        <v>8.4810951979568401</v>
      </c>
      <c r="F1377" s="19">
        <v>8.5065239784277402</v>
      </c>
      <c r="G1377" s="19">
        <v>8.4992405209620792</v>
      </c>
      <c r="H1377" s="19" t="s">
        <v>11393</v>
      </c>
      <c r="I1377" s="19" t="s">
        <v>11394</v>
      </c>
      <c r="J1377" s="19" t="s">
        <v>11395</v>
      </c>
      <c r="K1377" s="19" t="s">
        <v>11396</v>
      </c>
      <c r="L1377" s="19"/>
      <c r="M1377" s="19"/>
      <c r="N1377" s="19"/>
      <c r="O1377" s="19" t="s">
        <v>11397</v>
      </c>
    </row>
    <row r="1378" spans="1:15">
      <c r="A1378" s="19" t="s">
        <v>11398</v>
      </c>
      <c r="B1378" s="19">
        <v>0.102678982035566</v>
      </c>
      <c r="C1378" s="19">
        <v>6.7353978256482803</v>
      </c>
      <c r="D1378" s="19">
        <v>6.5317803237555596</v>
      </c>
      <c r="E1378" s="19">
        <v>6.5405884802685703</v>
      </c>
      <c r="F1378" s="19">
        <v>6.6423632835689297</v>
      </c>
      <c r="G1378" s="19">
        <v>6.6894808775524401</v>
      </c>
      <c r="H1378" s="19" t="s">
        <v>11399</v>
      </c>
      <c r="I1378" s="19" t="s">
        <v>11400</v>
      </c>
      <c r="J1378" s="19" t="s">
        <v>11401</v>
      </c>
      <c r="K1378" s="19" t="s">
        <v>11402</v>
      </c>
      <c r="L1378" s="19" t="s">
        <v>11403</v>
      </c>
      <c r="M1378" s="19" t="s">
        <v>11404</v>
      </c>
      <c r="N1378" s="19"/>
      <c r="O1378" s="19" t="s">
        <v>11405</v>
      </c>
    </row>
    <row r="1379" spans="1:15">
      <c r="A1379" s="19" t="s">
        <v>11406</v>
      </c>
      <c r="B1379" s="19">
        <v>0.10291471874183999</v>
      </c>
      <c r="C1379" s="19">
        <v>6.59151834813746</v>
      </c>
      <c r="D1379" s="19">
        <v>6.5322037963216601</v>
      </c>
      <c r="E1379" s="19">
        <v>6.6582837852965397</v>
      </c>
      <c r="F1379" s="19">
        <v>6.58391949097701</v>
      </c>
      <c r="G1379" s="19">
        <v>6.4647263923941098</v>
      </c>
      <c r="H1379" s="19" t="s">
        <v>11407</v>
      </c>
      <c r="I1379" s="19" t="s">
        <v>11408</v>
      </c>
      <c r="J1379" s="19" t="s">
        <v>11409</v>
      </c>
      <c r="K1379" s="19" t="s">
        <v>11410</v>
      </c>
      <c r="L1379" s="19" t="s">
        <v>11411</v>
      </c>
      <c r="M1379" s="19" t="s">
        <v>11412</v>
      </c>
      <c r="N1379" s="19"/>
      <c r="O1379" s="19" t="s">
        <v>11413</v>
      </c>
    </row>
    <row r="1380" spans="1:15">
      <c r="A1380" s="19" t="s">
        <v>11414</v>
      </c>
      <c r="B1380" s="19">
        <v>0.10291471874183999</v>
      </c>
      <c r="C1380" s="19">
        <v>7.9509204249474701</v>
      </c>
      <c r="D1380" s="19">
        <v>7.9156550007459598</v>
      </c>
      <c r="E1380" s="19">
        <v>7.8162073307355202</v>
      </c>
      <c r="F1380" s="19">
        <v>7.9290371973331704</v>
      </c>
      <c r="G1380" s="19">
        <v>7.9108391868591204</v>
      </c>
      <c r="H1380" s="19" t="s">
        <v>11415</v>
      </c>
      <c r="I1380" s="19" t="s">
        <v>11416</v>
      </c>
      <c r="J1380" s="19" t="s">
        <v>11417</v>
      </c>
      <c r="K1380" s="19" t="s">
        <v>11418</v>
      </c>
      <c r="L1380" s="19" t="s">
        <v>11419</v>
      </c>
      <c r="M1380" s="19" t="s">
        <v>11420</v>
      </c>
      <c r="N1380" s="19"/>
      <c r="O1380" s="19" t="s">
        <v>11421</v>
      </c>
    </row>
    <row r="1381" spans="1:15">
      <c r="A1381" s="19" t="s">
        <v>11422</v>
      </c>
      <c r="B1381" s="19">
        <v>0.103924906522632</v>
      </c>
      <c r="C1381" s="19">
        <v>6.8184254829557798</v>
      </c>
      <c r="D1381" s="19">
        <v>6.7221039179970701</v>
      </c>
      <c r="E1381" s="19">
        <v>6.6300271847053898</v>
      </c>
      <c r="F1381" s="19">
        <v>6.6723323194186301</v>
      </c>
      <c r="G1381" s="19">
        <v>6.8324549410129896</v>
      </c>
      <c r="H1381" s="19" t="s">
        <v>11423</v>
      </c>
      <c r="I1381" s="19" t="s">
        <v>11424</v>
      </c>
      <c r="J1381" s="19" t="s">
        <v>11425</v>
      </c>
      <c r="K1381" s="19" t="s">
        <v>11426</v>
      </c>
      <c r="L1381" s="19" t="s">
        <v>11427</v>
      </c>
      <c r="M1381" s="19" t="s">
        <v>11428</v>
      </c>
      <c r="N1381" s="19"/>
      <c r="O1381" s="19" t="s">
        <v>11429</v>
      </c>
    </row>
    <row r="1382" spans="1:15">
      <c r="A1382" s="19" t="s">
        <v>11430</v>
      </c>
      <c r="B1382" s="19">
        <v>0.104094248993165</v>
      </c>
      <c r="C1382" s="19">
        <v>6.4040802834607504</v>
      </c>
      <c r="D1382" s="19">
        <v>6.2724053111303997</v>
      </c>
      <c r="E1382" s="19">
        <v>6.2871471546851296</v>
      </c>
      <c r="F1382" s="19">
        <v>6.3438995650997301</v>
      </c>
      <c r="G1382" s="19">
        <v>6.3809574145569803</v>
      </c>
      <c r="H1382" s="19" t="s">
        <v>11431</v>
      </c>
      <c r="I1382" s="19" t="s">
        <v>11432</v>
      </c>
      <c r="J1382" s="19" t="s">
        <v>11433</v>
      </c>
      <c r="K1382" s="19" t="s">
        <v>11434</v>
      </c>
      <c r="L1382" s="19" t="s">
        <v>11435</v>
      </c>
      <c r="M1382" s="19" t="s">
        <v>11436</v>
      </c>
      <c r="N1382" s="19" t="s">
        <v>11437</v>
      </c>
      <c r="O1382" s="19" t="s">
        <v>11438</v>
      </c>
    </row>
    <row r="1383" spans="1:15">
      <c r="A1383" s="19" t="s">
        <v>11439</v>
      </c>
      <c r="B1383" s="19">
        <v>0.104777428687663</v>
      </c>
      <c r="C1383" s="19">
        <v>6.6584336048181596</v>
      </c>
      <c r="D1383" s="19">
        <v>6.5585916866345499</v>
      </c>
      <c r="E1383" s="19">
        <v>6.4054643645843203</v>
      </c>
      <c r="F1383" s="19">
        <v>6.5619902006277799</v>
      </c>
      <c r="G1383" s="19">
        <v>6.5118025108699999</v>
      </c>
      <c r="H1383" s="19" t="s">
        <v>11440</v>
      </c>
      <c r="I1383" s="19" t="s">
        <v>11441</v>
      </c>
      <c r="J1383" s="19" t="s">
        <v>11442</v>
      </c>
      <c r="K1383" s="19" t="s">
        <v>11443</v>
      </c>
      <c r="L1383" s="19" t="s">
        <v>11444</v>
      </c>
      <c r="M1383" s="19" t="s">
        <v>11445</v>
      </c>
      <c r="N1383" s="19"/>
      <c r="O1383" s="19" t="s">
        <v>11446</v>
      </c>
    </row>
    <row r="1384" spans="1:15">
      <c r="A1384" s="19" t="s">
        <v>11447</v>
      </c>
      <c r="B1384" s="19">
        <v>0.10478861649924701</v>
      </c>
      <c r="C1384" s="19">
        <v>7.5790912890051496</v>
      </c>
      <c r="D1384" s="19">
        <v>7.2234899969687403</v>
      </c>
      <c r="E1384" s="19">
        <v>7.1122964366133603</v>
      </c>
      <c r="F1384" s="19">
        <v>7.4824566625237603</v>
      </c>
      <c r="G1384" s="19">
        <v>7.4816663817404798</v>
      </c>
      <c r="H1384" s="19" t="s">
        <v>11448</v>
      </c>
      <c r="I1384" s="19" t="s">
        <v>11449</v>
      </c>
      <c r="J1384" s="19" t="s">
        <v>11450</v>
      </c>
      <c r="K1384" s="19" t="s">
        <v>11451</v>
      </c>
      <c r="L1384" s="19" t="s">
        <v>11452</v>
      </c>
      <c r="M1384" s="19" t="s">
        <v>11453</v>
      </c>
      <c r="N1384" s="19"/>
      <c r="O1384" s="19" t="s">
        <v>11454</v>
      </c>
    </row>
    <row r="1385" spans="1:15">
      <c r="A1385" s="19" t="s">
        <v>11455</v>
      </c>
      <c r="B1385" s="19">
        <v>0.105051706582549</v>
      </c>
      <c r="C1385" s="19">
        <v>8.07495283823026</v>
      </c>
      <c r="D1385" s="19">
        <v>7.7747474617411703</v>
      </c>
      <c r="E1385" s="19">
        <v>7.7535371893981502</v>
      </c>
      <c r="F1385" s="19">
        <v>7.71276464055628</v>
      </c>
      <c r="G1385" s="19">
        <v>7.8618482684962698</v>
      </c>
      <c r="H1385" s="19" t="s">
        <v>11456</v>
      </c>
      <c r="I1385" s="19" t="s">
        <v>11457</v>
      </c>
      <c r="J1385" s="19" t="s">
        <v>11458</v>
      </c>
      <c r="K1385" s="19" t="s">
        <v>11459</v>
      </c>
      <c r="L1385" s="19" t="s">
        <v>11460</v>
      </c>
      <c r="M1385" s="19" t="s">
        <v>11461</v>
      </c>
      <c r="N1385" s="19"/>
      <c r="O1385" s="19" t="s">
        <v>11462</v>
      </c>
    </row>
    <row r="1386" spans="1:15">
      <c r="A1386" s="19" t="s">
        <v>11463</v>
      </c>
      <c r="B1386" s="19">
        <v>0.10527993483039901</v>
      </c>
      <c r="C1386" s="19">
        <v>6.8257838288078396</v>
      </c>
      <c r="D1386" s="19">
        <v>6.6687709427927402</v>
      </c>
      <c r="E1386" s="19">
        <v>6.61613929281918</v>
      </c>
      <c r="F1386" s="19">
        <v>6.76042749392691</v>
      </c>
      <c r="G1386" s="19">
        <v>6.7986935521301399</v>
      </c>
      <c r="H1386" s="19" t="s">
        <v>11464</v>
      </c>
      <c r="I1386" s="19" t="s">
        <v>11465</v>
      </c>
      <c r="J1386" s="19" t="s">
        <v>11466</v>
      </c>
      <c r="K1386" s="19" t="s">
        <v>11467</v>
      </c>
      <c r="L1386" s="19" t="s">
        <v>11468</v>
      </c>
      <c r="M1386" s="19" t="s">
        <v>11469</v>
      </c>
      <c r="N1386" s="19"/>
      <c r="O1386" s="19" t="s">
        <v>11470</v>
      </c>
    </row>
    <row r="1387" spans="1:15">
      <c r="A1387" s="19" t="s">
        <v>11471</v>
      </c>
      <c r="B1387" s="19">
        <v>0.106092048467546</v>
      </c>
      <c r="C1387" s="19">
        <v>7.2830907256323103</v>
      </c>
      <c r="D1387" s="19">
        <v>7.24129674798262</v>
      </c>
      <c r="E1387" s="19">
        <v>7.2763387063756504</v>
      </c>
      <c r="F1387" s="19">
        <v>7.4662733409272803</v>
      </c>
      <c r="G1387" s="19">
        <v>7.4233311220076201</v>
      </c>
      <c r="H1387" s="19" t="s">
        <v>11472</v>
      </c>
      <c r="I1387" s="19" t="s">
        <v>11473</v>
      </c>
      <c r="J1387" s="19" t="s">
        <v>11474</v>
      </c>
      <c r="K1387" s="19" t="s">
        <v>11475</v>
      </c>
      <c r="L1387" s="19" t="s">
        <v>11476</v>
      </c>
      <c r="M1387" s="19" t="s">
        <v>11477</v>
      </c>
      <c r="N1387" s="19" t="s">
        <v>3888</v>
      </c>
      <c r="O1387" s="19" t="s">
        <v>11478</v>
      </c>
    </row>
    <row r="1388" spans="1:15">
      <c r="A1388" s="19" t="s">
        <v>11479</v>
      </c>
      <c r="B1388" s="19">
        <v>0.10658183581798999</v>
      </c>
      <c r="C1388" s="19">
        <v>7.05090179518462</v>
      </c>
      <c r="D1388" s="19">
        <v>7.1879834060241699</v>
      </c>
      <c r="E1388" s="19">
        <v>7.1504613357963001</v>
      </c>
      <c r="F1388" s="19">
        <v>7.0980852754081001</v>
      </c>
      <c r="G1388" s="19">
        <v>7.0146181364233602</v>
      </c>
      <c r="H1388" s="19" t="s">
        <v>11480</v>
      </c>
      <c r="I1388" s="19" t="s">
        <v>11481</v>
      </c>
      <c r="J1388" s="19" t="s">
        <v>11482</v>
      </c>
      <c r="K1388" s="19" t="s">
        <v>11483</v>
      </c>
      <c r="L1388" s="19" t="s">
        <v>11484</v>
      </c>
      <c r="M1388" s="19" t="s">
        <v>11485</v>
      </c>
      <c r="N1388" s="19"/>
      <c r="O1388" s="19" t="s">
        <v>11486</v>
      </c>
    </row>
    <row r="1389" spans="1:15">
      <c r="A1389" s="19" t="s">
        <v>11487</v>
      </c>
      <c r="B1389" s="19">
        <v>0.10712403736932601</v>
      </c>
      <c r="C1389" s="19">
        <v>6.8720092143865203</v>
      </c>
      <c r="D1389" s="19">
        <v>6.7481097626089799</v>
      </c>
      <c r="E1389" s="19">
        <v>6.7245536168316802</v>
      </c>
      <c r="F1389" s="19">
        <v>6.82288122297863</v>
      </c>
      <c r="G1389" s="19">
        <v>6.8147561917369996</v>
      </c>
      <c r="H1389" s="19" t="s">
        <v>11488</v>
      </c>
      <c r="I1389" s="19" t="s">
        <v>11489</v>
      </c>
      <c r="J1389" s="19" t="s">
        <v>11490</v>
      </c>
      <c r="K1389" s="19" t="s">
        <v>11491</v>
      </c>
      <c r="L1389" s="19" t="s">
        <v>11492</v>
      </c>
      <c r="M1389" s="19" t="s">
        <v>11493</v>
      </c>
      <c r="N1389" s="19"/>
      <c r="O1389" s="19" t="s">
        <v>11494</v>
      </c>
    </row>
    <row r="1390" spans="1:15">
      <c r="A1390" s="19" t="s">
        <v>11495</v>
      </c>
      <c r="B1390" s="19">
        <v>0.10717383809419199</v>
      </c>
      <c r="C1390" s="19">
        <v>6.6781129789281204</v>
      </c>
      <c r="D1390" s="19">
        <v>6.4346053653877702</v>
      </c>
      <c r="E1390" s="19">
        <v>6.5250534727685103</v>
      </c>
      <c r="F1390" s="19">
        <v>6.4918770084813504</v>
      </c>
      <c r="G1390" s="19">
        <v>6.5500955858387702</v>
      </c>
      <c r="H1390" s="19" t="s">
        <v>11496</v>
      </c>
      <c r="I1390" s="19" t="s">
        <v>11497</v>
      </c>
      <c r="J1390" s="19" t="s">
        <v>11498</v>
      </c>
      <c r="K1390" s="19" t="s">
        <v>11499</v>
      </c>
      <c r="L1390" s="19" t="s">
        <v>11500</v>
      </c>
      <c r="M1390" s="19" t="s">
        <v>11501</v>
      </c>
      <c r="N1390" s="19"/>
      <c r="O1390" s="19" t="s">
        <v>11502</v>
      </c>
    </row>
    <row r="1391" spans="1:15">
      <c r="A1391" s="19" t="s">
        <v>11503</v>
      </c>
      <c r="B1391" s="19">
        <v>0.107422915117325</v>
      </c>
      <c r="C1391" s="19">
        <v>7.5681766758050903</v>
      </c>
      <c r="D1391" s="19">
        <v>7.6860472930543997</v>
      </c>
      <c r="E1391" s="19">
        <v>7.7209668765260702</v>
      </c>
      <c r="F1391" s="19">
        <v>7.5839592138617098</v>
      </c>
      <c r="G1391" s="19">
        <v>7.6148305455391503</v>
      </c>
      <c r="H1391" s="19" t="s">
        <v>11504</v>
      </c>
      <c r="I1391" s="19" t="s">
        <v>11505</v>
      </c>
      <c r="J1391" s="19" t="s">
        <v>11506</v>
      </c>
      <c r="K1391" s="19" t="s">
        <v>11507</v>
      </c>
      <c r="L1391" s="19" t="s">
        <v>11508</v>
      </c>
      <c r="M1391" s="19" t="s">
        <v>11509</v>
      </c>
      <c r="N1391" s="19" t="s">
        <v>11510</v>
      </c>
      <c r="O1391" s="19" t="s">
        <v>11511</v>
      </c>
    </row>
    <row r="1392" spans="1:15">
      <c r="A1392" s="19" t="s">
        <v>11512</v>
      </c>
      <c r="B1392" s="19">
        <v>0.107882615412595</v>
      </c>
      <c r="C1392" s="19">
        <v>7.7223718922166498</v>
      </c>
      <c r="D1392" s="19">
        <v>7.6809573556184603</v>
      </c>
      <c r="E1392" s="19">
        <v>7.69328301996799</v>
      </c>
      <c r="F1392" s="19">
        <v>7.7628766778747202</v>
      </c>
      <c r="G1392" s="19">
        <v>7.6570269402793798</v>
      </c>
      <c r="H1392" s="19" t="s">
        <v>11513</v>
      </c>
      <c r="I1392" s="19" t="s">
        <v>11514</v>
      </c>
      <c r="J1392" s="19" t="s">
        <v>11515</v>
      </c>
      <c r="K1392" s="19" t="s">
        <v>11516</v>
      </c>
      <c r="L1392" s="19" t="s">
        <v>11517</v>
      </c>
      <c r="M1392" s="19" t="s">
        <v>11518</v>
      </c>
      <c r="N1392" s="19" t="s">
        <v>1879</v>
      </c>
      <c r="O1392" s="19" t="s">
        <v>11519</v>
      </c>
    </row>
    <row r="1393" spans="1:15">
      <c r="A1393" s="19" t="s">
        <v>11520</v>
      </c>
      <c r="B1393" s="19">
        <v>0.108544996835113</v>
      </c>
      <c r="C1393" s="19">
        <v>6.94168943677776</v>
      </c>
      <c r="D1393" s="19">
        <v>6.7898949647738096</v>
      </c>
      <c r="E1393" s="19">
        <v>6.8632399850327301</v>
      </c>
      <c r="F1393" s="19">
        <v>6.7828442120173102</v>
      </c>
      <c r="G1393" s="19">
        <v>6.7210710493693302</v>
      </c>
      <c r="H1393" s="19" t="s">
        <v>11521</v>
      </c>
      <c r="I1393" s="19" t="s">
        <v>11522</v>
      </c>
      <c r="J1393" s="19" t="s">
        <v>11523</v>
      </c>
      <c r="K1393" s="19" t="s">
        <v>11524</v>
      </c>
      <c r="L1393" s="19" t="s">
        <v>11525</v>
      </c>
      <c r="M1393" s="19" t="s">
        <v>11526</v>
      </c>
      <c r="N1393" s="19"/>
      <c r="O1393" s="19" t="s">
        <v>11527</v>
      </c>
    </row>
    <row r="1394" spans="1:15">
      <c r="A1394" s="19" t="s">
        <v>11528</v>
      </c>
      <c r="B1394" s="19">
        <v>0.108547010332064</v>
      </c>
      <c r="C1394" s="19">
        <v>6.9920047992038903</v>
      </c>
      <c r="D1394" s="19">
        <v>6.8957583488582896</v>
      </c>
      <c r="E1394" s="19">
        <v>6.86776054844211</v>
      </c>
      <c r="F1394" s="19">
        <v>6.9566537851895998</v>
      </c>
      <c r="G1394" s="19">
        <v>6.9726923176205</v>
      </c>
      <c r="H1394" s="19" t="s">
        <v>11529</v>
      </c>
      <c r="I1394" s="19" t="s">
        <v>11530</v>
      </c>
      <c r="J1394" s="19" t="s">
        <v>11531</v>
      </c>
      <c r="K1394" s="19" t="s">
        <v>11532</v>
      </c>
      <c r="L1394" s="19" t="s">
        <v>11533</v>
      </c>
      <c r="M1394" s="19" t="s">
        <v>11534</v>
      </c>
      <c r="N1394" s="19"/>
      <c r="O1394" s="19" t="s">
        <v>11535</v>
      </c>
    </row>
    <row r="1395" spans="1:15">
      <c r="A1395" s="19" t="s">
        <v>11536</v>
      </c>
      <c r="B1395" s="19">
        <v>0.10866067252139799</v>
      </c>
      <c r="C1395" s="19">
        <v>6.6825561354532503</v>
      </c>
      <c r="D1395" s="19">
        <v>6.9162882098187701</v>
      </c>
      <c r="E1395" s="19">
        <v>6.7889599171603603</v>
      </c>
      <c r="F1395" s="19">
        <v>6.7183690785711798</v>
      </c>
      <c r="G1395" s="19">
        <v>6.6712626123853198</v>
      </c>
      <c r="H1395" s="19" t="s">
        <v>11537</v>
      </c>
      <c r="I1395" s="19" t="s">
        <v>11538</v>
      </c>
      <c r="J1395" s="19" t="s">
        <v>11539</v>
      </c>
      <c r="K1395" s="19" t="s">
        <v>11540</v>
      </c>
      <c r="L1395" s="19" t="s">
        <v>11541</v>
      </c>
      <c r="M1395" s="19" t="s">
        <v>11542</v>
      </c>
      <c r="N1395" s="19"/>
      <c r="O1395" s="19" t="s">
        <v>11543</v>
      </c>
    </row>
    <row r="1396" spans="1:15">
      <c r="A1396" s="19" t="s">
        <v>11544</v>
      </c>
      <c r="B1396" s="19">
        <v>0.10970076449368001</v>
      </c>
      <c r="C1396" s="19">
        <v>6.9011982702581003</v>
      </c>
      <c r="D1396" s="19">
        <v>6.7301024293870704</v>
      </c>
      <c r="E1396" s="19">
        <v>6.8827741982220596</v>
      </c>
      <c r="F1396" s="19">
        <v>6.8196383336003201</v>
      </c>
      <c r="G1396" s="19">
        <v>6.83375031345712</v>
      </c>
      <c r="H1396" s="19" t="s">
        <v>11545</v>
      </c>
      <c r="I1396" s="19" t="s">
        <v>11546</v>
      </c>
      <c r="J1396" s="19" t="s">
        <v>11547</v>
      </c>
      <c r="K1396" s="19" t="s">
        <v>11548</v>
      </c>
      <c r="L1396" s="19" t="s">
        <v>11549</v>
      </c>
      <c r="M1396" s="19" t="s">
        <v>11550</v>
      </c>
      <c r="N1396" s="19"/>
      <c r="O1396" s="19" t="s">
        <v>11551</v>
      </c>
    </row>
    <row r="1397" spans="1:15">
      <c r="A1397" s="19" t="s">
        <v>11552</v>
      </c>
      <c r="B1397" s="19">
        <v>0.110530094501146</v>
      </c>
      <c r="C1397" s="19">
        <v>6.6181872427627502</v>
      </c>
      <c r="D1397" s="19">
        <v>6.6073380165349596</v>
      </c>
      <c r="E1397" s="19">
        <v>6.6419984782557204</v>
      </c>
      <c r="F1397" s="19">
        <v>6.5330003559020602</v>
      </c>
      <c r="G1397" s="19">
        <v>6.4767252715103902</v>
      </c>
      <c r="H1397" s="19" t="s">
        <v>11553</v>
      </c>
      <c r="I1397" s="19" t="s">
        <v>11554</v>
      </c>
      <c r="J1397" s="19" t="s">
        <v>11555</v>
      </c>
      <c r="K1397" s="19" t="s">
        <v>11556</v>
      </c>
      <c r="L1397" s="19" t="s">
        <v>11557</v>
      </c>
      <c r="M1397" s="19" t="s">
        <v>11558</v>
      </c>
      <c r="N1397" s="19"/>
      <c r="O1397" s="19" t="s">
        <v>11559</v>
      </c>
    </row>
    <row r="1398" spans="1:15">
      <c r="A1398" s="19" t="s">
        <v>11560</v>
      </c>
      <c r="B1398" s="19">
        <v>0.110951811105186</v>
      </c>
      <c r="C1398" s="19">
        <v>6.7422116156070597</v>
      </c>
      <c r="D1398" s="19">
        <v>6.6519652915784304</v>
      </c>
      <c r="E1398" s="19">
        <v>6.5878146986352704</v>
      </c>
      <c r="F1398" s="19">
        <v>6.5779708300493303</v>
      </c>
      <c r="G1398" s="19">
        <v>6.5328469902481796</v>
      </c>
      <c r="H1398" s="19" t="s">
        <v>11561</v>
      </c>
      <c r="I1398" s="19" t="s">
        <v>11562</v>
      </c>
      <c r="J1398" s="19" t="s">
        <v>11563</v>
      </c>
      <c r="K1398" s="19" t="s">
        <v>11564</v>
      </c>
      <c r="L1398" s="19" t="s">
        <v>11565</v>
      </c>
      <c r="M1398" s="19" t="s">
        <v>11566</v>
      </c>
      <c r="N1398" s="19"/>
      <c r="O1398" s="19" t="s">
        <v>11567</v>
      </c>
    </row>
    <row r="1399" spans="1:15">
      <c r="A1399" s="19" t="s">
        <v>11568</v>
      </c>
      <c r="B1399" s="19">
        <v>0.111015098363062</v>
      </c>
      <c r="C1399" s="19">
        <v>6.8598809257391702</v>
      </c>
      <c r="D1399" s="19">
        <v>6.8808608286896904</v>
      </c>
      <c r="E1399" s="19">
        <v>6.9266033031658303</v>
      </c>
      <c r="F1399" s="19">
        <v>6.9378640747611398</v>
      </c>
      <c r="G1399" s="19">
        <v>6.8469028227616704</v>
      </c>
      <c r="H1399" s="19" t="s">
        <v>11569</v>
      </c>
      <c r="I1399" s="19" t="s">
        <v>11570</v>
      </c>
      <c r="J1399" s="19" t="s">
        <v>11571</v>
      </c>
      <c r="K1399" s="19" t="s">
        <v>11572</v>
      </c>
      <c r="L1399" s="19" t="s">
        <v>11573</v>
      </c>
      <c r="M1399" s="19" t="s">
        <v>11574</v>
      </c>
      <c r="N1399" s="19" t="s">
        <v>5748</v>
      </c>
      <c r="O1399" s="19" t="s">
        <v>11575</v>
      </c>
    </row>
    <row r="1400" spans="1:15">
      <c r="A1400" s="19" t="s">
        <v>11576</v>
      </c>
      <c r="B1400" s="19">
        <v>0.11135526694230299</v>
      </c>
      <c r="C1400" s="19">
        <v>6.6267559134458098</v>
      </c>
      <c r="D1400" s="19">
        <v>6.6177728898330201</v>
      </c>
      <c r="E1400" s="19">
        <v>6.7018783569129203</v>
      </c>
      <c r="F1400" s="19">
        <v>6.5902363013796998</v>
      </c>
      <c r="G1400" s="19">
        <v>6.6581381245910896</v>
      </c>
      <c r="H1400" s="19" t="s">
        <v>11577</v>
      </c>
      <c r="I1400" s="19" t="s">
        <v>11578</v>
      </c>
      <c r="J1400" s="19" t="s">
        <v>11579</v>
      </c>
      <c r="K1400" s="19" t="s">
        <v>11580</v>
      </c>
      <c r="L1400" s="19" t="s">
        <v>11581</v>
      </c>
      <c r="M1400" s="19" t="s">
        <v>11582</v>
      </c>
      <c r="N1400" s="19"/>
      <c r="O1400" s="19" t="s">
        <v>11583</v>
      </c>
    </row>
    <row r="1401" spans="1:15">
      <c r="A1401" s="19" t="s">
        <v>11584</v>
      </c>
      <c r="B1401" s="19">
        <v>0.111400407702567</v>
      </c>
      <c r="C1401" s="19">
        <v>6.6414449440250198</v>
      </c>
      <c r="D1401" s="19">
        <v>6.5462342636820203</v>
      </c>
      <c r="E1401" s="19">
        <v>6.5463842352089801</v>
      </c>
      <c r="F1401" s="19">
        <v>6.5108628219589599</v>
      </c>
      <c r="G1401" s="19">
        <v>6.5631688124692404</v>
      </c>
      <c r="H1401" s="19" t="s">
        <v>11585</v>
      </c>
      <c r="I1401" s="19" t="s">
        <v>11586</v>
      </c>
      <c r="J1401" s="19" t="s">
        <v>11587</v>
      </c>
      <c r="K1401" s="19" t="s">
        <v>11588</v>
      </c>
      <c r="L1401" s="19" t="s">
        <v>11589</v>
      </c>
      <c r="M1401" s="19" t="s">
        <v>11590</v>
      </c>
      <c r="N1401" s="19"/>
      <c r="O1401" s="19" t="s">
        <v>11591</v>
      </c>
    </row>
    <row r="1402" spans="1:15">
      <c r="A1402" s="19" t="s">
        <v>11592</v>
      </c>
      <c r="B1402" s="19">
        <v>0.112214586929699</v>
      </c>
      <c r="C1402" s="19">
        <v>6.5253885421896296</v>
      </c>
      <c r="D1402" s="19">
        <v>6.5444145402404796</v>
      </c>
      <c r="E1402" s="19">
        <v>6.5619847729614698</v>
      </c>
      <c r="F1402" s="19">
        <v>6.5825985526566102</v>
      </c>
      <c r="G1402" s="19">
        <v>6.6809875691486198</v>
      </c>
      <c r="H1402" s="19" t="s">
        <v>11593</v>
      </c>
      <c r="I1402" s="19" t="s">
        <v>11594</v>
      </c>
      <c r="J1402" s="19" t="s">
        <v>11595</v>
      </c>
      <c r="K1402" s="19" t="s">
        <v>11596</v>
      </c>
      <c r="L1402" s="19" t="s">
        <v>11597</v>
      </c>
      <c r="M1402" s="19" t="s">
        <v>11598</v>
      </c>
      <c r="N1402" s="19"/>
      <c r="O1402" s="19" t="s">
        <v>11599</v>
      </c>
    </row>
    <row r="1403" spans="1:15">
      <c r="A1403" s="19" t="s">
        <v>11600</v>
      </c>
      <c r="B1403" s="19">
        <v>0.112546751096452</v>
      </c>
      <c r="C1403" s="19">
        <v>6.5773056455930199</v>
      </c>
      <c r="D1403" s="19">
        <v>6.5464072631100301</v>
      </c>
      <c r="E1403" s="19">
        <v>6.5371639287374803</v>
      </c>
      <c r="F1403" s="19">
        <v>6.49491029718018</v>
      </c>
      <c r="G1403" s="19">
        <v>6.3026006587994399</v>
      </c>
      <c r="H1403" s="19" t="s">
        <v>11601</v>
      </c>
      <c r="I1403" s="19" t="s">
        <v>11602</v>
      </c>
      <c r="J1403" s="19" t="s">
        <v>11603</v>
      </c>
      <c r="K1403" s="19" t="s">
        <v>11604</v>
      </c>
      <c r="L1403" s="19" t="s">
        <v>11605</v>
      </c>
      <c r="M1403" s="19" t="s">
        <v>11606</v>
      </c>
      <c r="N1403" s="19"/>
      <c r="O1403" s="19" t="s">
        <v>11607</v>
      </c>
    </row>
    <row r="1404" spans="1:15">
      <c r="A1404" s="19" t="s">
        <v>11608</v>
      </c>
      <c r="B1404" s="19">
        <v>0.11296317937313</v>
      </c>
      <c r="C1404" s="19">
        <v>6.9748700814699802</v>
      </c>
      <c r="D1404" s="19">
        <v>7.0711906105603903</v>
      </c>
      <c r="E1404" s="19">
        <v>7.0381901236335702</v>
      </c>
      <c r="F1404" s="19">
        <v>7.1759510197113698</v>
      </c>
      <c r="G1404" s="19">
        <v>7.2346916357225703</v>
      </c>
      <c r="H1404" s="19" t="s">
        <v>11609</v>
      </c>
      <c r="I1404" s="19" t="s">
        <v>11610</v>
      </c>
      <c r="J1404" s="19" t="s">
        <v>11611</v>
      </c>
      <c r="K1404" s="19" t="s">
        <v>11612</v>
      </c>
      <c r="L1404" s="19" t="s">
        <v>11613</v>
      </c>
      <c r="M1404" s="19" t="s">
        <v>11614</v>
      </c>
      <c r="N1404" s="19" t="s">
        <v>11615</v>
      </c>
      <c r="O1404" s="19" t="s">
        <v>11616</v>
      </c>
    </row>
    <row r="1405" spans="1:15">
      <c r="A1405" s="19" t="s">
        <v>11617</v>
      </c>
      <c r="B1405" s="19">
        <v>0.113380400014401</v>
      </c>
      <c r="C1405" s="19">
        <v>8.3424897447674802</v>
      </c>
      <c r="D1405" s="19">
        <v>8.3325914210446399</v>
      </c>
      <c r="E1405" s="19">
        <v>8.3990051599899793</v>
      </c>
      <c r="F1405" s="19">
        <v>8.2996806477517904</v>
      </c>
      <c r="G1405" s="19">
        <v>8.3237419139177504</v>
      </c>
      <c r="H1405" s="19" t="s">
        <v>11618</v>
      </c>
      <c r="I1405" s="19" t="s">
        <v>11619</v>
      </c>
      <c r="J1405" s="19" t="s">
        <v>11620</v>
      </c>
      <c r="K1405" s="19" t="s">
        <v>11621</v>
      </c>
      <c r="L1405" s="19" t="s">
        <v>11622</v>
      </c>
      <c r="M1405" s="19" t="s">
        <v>11623</v>
      </c>
      <c r="N1405" s="19"/>
      <c r="O1405" s="19" t="s">
        <v>11624</v>
      </c>
    </row>
    <row r="1406" spans="1:15">
      <c r="A1406" s="19" t="s">
        <v>11625</v>
      </c>
      <c r="B1406" s="19">
        <v>0.113380400014401</v>
      </c>
      <c r="C1406" s="19">
        <v>7.8199893833832803</v>
      </c>
      <c r="D1406" s="19">
        <v>7.7314819640175596</v>
      </c>
      <c r="E1406" s="19">
        <v>7.7402124924332796</v>
      </c>
      <c r="F1406" s="19">
        <v>7.8396631644019097</v>
      </c>
      <c r="G1406" s="19">
        <v>7.7814857248129004</v>
      </c>
      <c r="H1406" s="19" t="s">
        <v>11626</v>
      </c>
      <c r="I1406" s="19" t="s">
        <v>11627</v>
      </c>
      <c r="J1406" s="19" t="s">
        <v>11628</v>
      </c>
      <c r="K1406" s="19" t="s">
        <v>11629</v>
      </c>
      <c r="L1406" s="19" t="s">
        <v>11630</v>
      </c>
      <c r="M1406" s="19" t="s">
        <v>11631</v>
      </c>
      <c r="N1406" s="19" t="s">
        <v>11632</v>
      </c>
      <c r="O1406" s="19" t="s">
        <v>11633</v>
      </c>
    </row>
    <row r="1407" spans="1:15">
      <c r="A1407" s="19" t="s">
        <v>11634</v>
      </c>
      <c r="B1407" s="19">
        <v>0.11363524450963799</v>
      </c>
      <c r="C1407" s="19">
        <v>7.7621646951970797</v>
      </c>
      <c r="D1407" s="19">
        <v>7.5969936586288203</v>
      </c>
      <c r="E1407" s="19">
        <v>7.6020128611179798</v>
      </c>
      <c r="F1407" s="19">
        <v>7.8596737235466998</v>
      </c>
      <c r="G1407" s="19">
        <v>7.8515288220197403</v>
      </c>
      <c r="H1407" s="19" t="s">
        <v>11635</v>
      </c>
      <c r="I1407" s="19" t="s">
        <v>11636</v>
      </c>
      <c r="J1407" s="19" t="s">
        <v>11637</v>
      </c>
      <c r="K1407" s="19" t="s">
        <v>11638</v>
      </c>
      <c r="L1407" s="19" t="s">
        <v>11639</v>
      </c>
      <c r="M1407" s="19" t="s">
        <v>11640</v>
      </c>
      <c r="N1407" s="19"/>
      <c r="O1407" s="19" t="s">
        <v>11641</v>
      </c>
    </row>
    <row r="1408" spans="1:15">
      <c r="A1408" s="19" t="s">
        <v>11642</v>
      </c>
      <c r="B1408" s="19">
        <v>0.11375550475797</v>
      </c>
      <c r="C1408" s="19">
        <v>8.0643241294025092</v>
      </c>
      <c r="D1408" s="19">
        <v>8.0683963063566608</v>
      </c>
      <c r="E1408" s="19">
        <v>8.2164495442275296</v>
      </c>
      <c r="F1408" s="19">
        <v>8.1347009965187809</v>
      </c>
      <c r="G1408" s="19">
        <v>8.0231493815996302</v>
      </c>
      <c r="H1408" s="19" t="s">
        <v>11643</v>
      </c>
      <c r="I1408" s="19" t="s">
        <v>11644</v>
      </c>
      <c r="J1408" s="19" t="s">
        <v>11645</v>
      </c>
      <c r="K1408" s="19" t="s">
        <v>11646</v>
      </c>
      <c r="L1408" s="19" t="s">
        <v>11647</v>
      </c>
      <c r="M1408" s="19" t="s">
        <v>11648</v>
      </c>
      <c r="N1408" s="19"/>
      <c r="O1408" s="19" t="s">
        <v>11649</v>
      </c>
    </row>
    <row r="1409" spans="1:15">
      <c r="A1409" s="19" t="s">
        <v>11650</v>
      </c>
      <c r="B1409" s="19">
        <v>0.114099541692385</v>
      </c>
      <c r="C1409" s="19">
        <v>6.8628429835125999</v>
      </c>
      <c r="D1409" s="19">
        <v>6.9275938616406698</v>
      </c>
      <c r="E1409" s="19">
        <v>7.0436631665098997</v>
      </c>
      <c r="F1409" s="19">
        <v>6.9183983454965201</v>
      </c>
      <c r="G1409" s="19">
        <v>6.8463118354016599</v>
      </c>
      <c r="H1409" s="19" t="s">
        <v>11651</v>
      </c>
      <c r="I1409" s="19" t="s">
        <v>11652</v>
      </c>
      <c r="J1409" s="19" t="s">
        <v>11653</v>
      </c>
      <c r="K1409" s="19" t="s">
        <v>11654</v>
      </c>
      <c r="L1409" s="19" t="s">
        <v>11655</v>
      </c>
      <c r="M1409" s="19" t="s">
        <v>11656</v>
      </c>
      <c r="N1409" s="19"/>
      <c r="O1409" s="19" t="s">
        <v>11657</v>
      </c>
    </row>
    <row r="1410" spans="1:15">
      <c r="A1410" s="19" t="s">
        <v>11658</v>
      </c>
      <c r="B1410" s="19">
        <v>0.114365359735997</v>
      </c>
      <c r="C1410" s="19">
        <v>6.8903583777953603</v>
      </c>
      <c r="D1410" s="19">
        <v>6.8791731097800399</v>
      </c>
      <c r="E1410" s="19">
        <v>6.9767404823355497</v>
      </c>
      <c r="F1410" s="19">
        <v>6.99623622982695</v>
      </c>
      <c r="G1410" s="19">
        <v>6.9142860803192603</v>
      </c>
      <c r="H1410" s="19" t="s">
        <v>11659</v>
      </c>
      <c r="I1410" s="19" t="s">
        <v>11660</v>
      </c>
      <c r="J1410" s="19" t="s">
        <v>11661</v>
      </c>
      <c r="K1410" s="19" t="s">
        <v>11662</v>
      </c>
      <c r="L1410" s="19" t="s">
        <v>11663</v>
      </c>
      <c r="M1410" s="19" t="s">
        <v>11664</v>
      </c>
      <c r="N1410" s="19" t="s">
        <v>11665</v>
      </c>
      <c r="O1410" s="19" t="s">
        <v>11666</v>
      </c>
    </row>
    <row r="1411" spans="1:15">
      <c r="A1411" s="19" t="s">
        <v>11667</v>
      </c>
      <c r="B1411" s="19">
        <v>0.114365359735997</v>
      </c>
      <c r="C1411" s="19">
        <v>7.1431942238068897</v>
      </c>
      <c r="D1411" s="19">
        <v>7.1816302346267804</v>
      </c>
      <c r="E1411" s="19">
        <v>7.22317814275854</v>
      </c>
      <c r="F1411" s="19">
        <v>7.2069472485807999</v>
      </c>
      <c r="G1411" s="19">
        <v>7.1509656112990498</v>
      </c>
      <c r="H1411" s="19" t="s">
        <v>11668</v>
      </c>
      <c r="I1411" s="19" t="s">
        <v>11669</v>
      </c>
      <c r="J1411" s="19" t="s">
        <v>11670</v>
      </c>
      <c r="K1411" s="19" t="s">
        <v>11671</v>
      </c>
      <c r="L1411" s="19" t="s">
        <v>11672</v>
      </c>
      <c r="M1411" s="19" t="s">
        <v>11673</v>
      </c>
      <c r="N1411" s="19"/>
      <c r="O1411" s="19" t="s">
        <v>11674</v>
      </c>
    </row>
    <row r="1412" spans="1:15">
      <c r="A1412" s="19" t="s">
        <v>11675</v>
      </c>
      <c r="B1412" s="19">
        <v>0.114439720785491</v>
      </c>
      <c r="C1412" s="19">
        <v>6.6742939641806496</v>
      </c>
      <c r="D1412" s="19">
        <v>6.5040909313035904</v>
      </c>
      <c r="E1412" s="19">
        <v>6.5684402813744498</v>
      </c>
      <c r="F1412" s="19">
        <v>6.4715649600294496</v>
      </c>
      <c r="G1412" s="19">
        <v>6.5021712197769297</v>
      </c>
      <c r="H1412" s="19" t="s">
        <v>11676</v>
      </c>
      <c r="I1412" s="19" t="s">
        <v>11677</v>
      </c>
      <c r="J1412" s="19" t="s">
        <v>11678</v>
      </c>
      <c r="K1412" s="19" t="s">
        <v>11679</v>
      </c>
      <c r="L1412" s="19" t="s">
        <v>11680</v>
      </c>
      <c r="M1412" s="19" t="s">
        <v>11681</v>
      </c>
      <c r="N1412" s="19"/>
      <c r="O1412" s="19" t="s">
        <v>11682</v>
      </c>
    </row>
    <row r="1413" spans="1:15">
      <c r="A1413" s="19" t="s">
        <v>11683</v>
      </c>
      <c r="B1413" s="19">
        <v>0.11468129959685699</v>
      </c>
      <c r="C1413" s="19">
        <v>7.04455190034595</v>
      </c>
      <c r="D1413" s="19">
        <v>6.9641937683425201</v>
      </c>
      <c r="E1413" s="19">
        <v>6.8947436676428699</v>
      </c>
      <c r="F1413" s="19">
        <v>6.7548003065048103</v>
      </c>
      <c r="G1413" s="19">
        <v>6.8862125426597496</v>
      </c>
      <c r="H1413" s="19" t="s">
        <v>11684</v>
      </c>
      <c r="I1413" s="19" t="s">
        <v>11685</v>
      </c>
      <c r="J1413" s="19" t="s">
        <v>11686</v>
      </c>
      <c r="K1413" s="19" t="s">
        <v>11687</v>
      </c>
      <c r="L1413" s="19" t="s">
        <v>11688</v>
      </c>
      <c r="M1413" s="19" t="s">
        <v>11689</v>
      </c>
      <c r="N1413" s="19"/>
      <c r="O1413" s="19" t="s">
        <v>11690</v>
      </c>
    </row>
    <row r="1414" spans="1:15">
      <c r="A1414" s="19" t="s">
        <v>11691</v>
      </c>
      <c r="B1414" s="19">
        <v>0.114871231266508</v>
      </c>
      <c r="C1414" s="19">
        <v>7.54837048315117</v>
      </c>
      <c r="D1414" s="19">
        <v>7.4511685952390598</v>
      </c>
      <c r="E1414" s="19">
        <v>7.5861668422769499</v>
      </c>
      <c r="F1414" s="19">
        <v>7.4459793396009504</v>
      </c>
      <c r="G1414" s="19">
        <v>7.4860814805525404</v>
      </c>
      <c r="H1414" s="19" t="s">
        <v>11692</v>
      </c>
      <c r="I1414" s="19" t="s">
        <v>11693</v>
      </c>
      <c r="J1414" s="19" t="s">
        <v>11694</v>
      </c>
      <c r="K1414" s="19" t="s">
        <v>11695</v>
      </c>
      <c r="L1414" s="19" t="s">
        <v>11696</v>
      </c>
      <c r="M1414" s="19" t="s">
        <v>11697</v>
      </c>
      <c r="N1414" s="19" t="s">
        <v>11698</v>
      </c>
      <c r="O1414" s="19" t="s">
        <v>11699</v>
      </c>
    </row>
    <row r="1415" spans="1:15">
      <c r="A1415" s="19" t="s">
        <v>11700</v>
      </c>
      <c r="B1415" s="19">
        <v>0.114871231266508</v>
      </c>
      <c r="C1415" s="19">
        <v>6.6478609047380202</v>
      </c>
      <c r="D1415" s="19">
        <v>6.8993772895416701</v>
      </c>
      <c r="E1415" s="19">
        <v>6.8299791740127098</v>
      </c>
      <c r="F1415" s="19">
        <v>6.72917452084807</v>
      </c>
      <c r="G1415" s="19">
        <v>6.6909069997272601</v>
      </c>
      <c r="H1415" s="19" t="s">
        <v>11701</v>
      </c>
      <c r="I1415" s="19" t="s">
        <v>11702</v>
      </c>
      <c r="J1415" s="19" t="s">
        <v>11703</v>
      </c>
      <c r="K1415" s="19" t="s">
        <v>11704</v>
      </c>
      <c r="L1415" s="19" t="s">
        <v>11705</v>
      </c>
      <c r="M1415" s="19" t="s">
        <v>11706</v>
      </c>
      <c r="N1415" s="19" t="s">
        <v>11707</v>
      </c>
      <c r="O1415" s="19" t="s">
        <v>11708</v>
      </c>
    </row>
    <row r="1416" spans="1:15">
      <c r="A1416" s="19" t="s">
        <v>11709</v>
      </c>
      <c r="B1416" s="19">
        <v>0.115793568033581</v>
      </c>
      <c r="C1416" s="19">
        <v>6.8068141243904803</v>
      </c>
      <c r="D1416" s="19">
        <v>6.73412063347243</v>
      </c>
      <c r="E1416" s="19">
        <v>6.8339525604054403</v>
      </c>
      <c r="F1416" s="19">
        <v>6.6506242303639702</v>
      </c>
      <c r="G1416" s="19">
        <v>6.5003998921684101</v>
      </c>
      <c r="H1416" s="19" t="s">
        <v>11710</v>
      </c>
      <c r="I1416" s="19" t="s">
        <v>11711</v>
      </c>
      <c r="J1416" s="19" t="s">
        <v>11712</v>
      </c>
      <c r="K1416" s="19" t="s">
        <v>11713</v>
      </c>
      <c r="L1416" s="19" t="s">
        <v>11714</v>
      </c>
      <c r="M1416" s="19" t="s">
        <v>11715</v>
      </c>
      <c r="N1416" s="19"/>
      <c r="O1416" s="19" t="s">
        <v>11716</v>
      </c>
    </row>
    <row r="1417" spans="1:15">
      <c r="A1417" s="19" t="s">
        <v>11717</v>
      </c>
      <c r="B1417" s="19">
        <v>0.115941861578941</v>
      </c>
      <c r="C1417" s="19">
        <v>7.1707214924512304</v>
      </c>
      <c r="D1417" s="19">
        <v>7.2214243559703597</v>
      </c>
      <c r="E1417" s="19">
        <v>7.1783193190720498</v>
      </c>
      <c r="F1417" s="19">
        <v>7.2563725910931902</v>
      </c>
      <c r="G1417" s="19">
        <v>7.2704372888727704</v>
      </c>
      <c r="H1417" s="19" t="s">
        <v>11718</v>
      </c>
      <c r="I1417" s="19" t="s">
        <v>11719</v>
      </c>
      <c r="J1417" s="19" t="s">
        <v>11720</v>
      </c>
      <c r="K1417" s="19" t="s">
        <v>11721</v>
      </c>
      <c r="L1417" s="19" t="s">
        <v>11722</v>
      </c>
      <c r="M1417" s="19" t="s">
        <v>11723</v>
      </c>
      <c r="N1417" s="19"/>
      <c r="O1417" s="19" t="s">
        <v>11724</v>
      </c>
    </row>
    <row r="1418" spans="1:15">
      <c r="A1418" s="19" t="s">
        <v>11725</v>
      </c>
      <c r="B1418" s="19">
        <v>0.11645688589956101</v>
      </c>
      <c r="C1418" s="19">
        <v>7.0192413941905398</v>
      </c>
      <c r="D1418" s="19">
        <v>6.9890385101145904</v>
      </c>
      <c r="E1418" s="19">
        <v>6.9311401735548399</v>
      </c>
      <c r="F1418" s="19">
        <v>7.0432809468931801</v>
      </c>
      <c r="G1418" s="19">
        <v>6.9184766469545798</v>
      </c>
      <c r="H1418" s="19" t="s">
        <v>11726</v>
      </c>
      <c r="I1418" s="19" t="s">
        <v>11727</v>
      </c>
      <c r="J1418" s="19" t="s">
        <v>11728</v>
      </c>
      <c r="K1418" s="19" t="s">
        <v>11729</v>
      </c>
      <c r="L1418" s="19" t="s">
        <v>11730</v>
      </c>
      <c r="M1418" s="19" t="s">
        <v>11731</v>
      </c>
      <c r="N1418" s="19"/>
      <c r="O1418" s="19" t="s">
        <v>11732</v>
      </c>
    </row>
    <row r="1419" spans="1:15">
      <c r="A1419" s="19" t="s">
        <v>11733</v>
      </c>
      <c r="B1419" s="19">
        <v>0.11662494557056</v>
      </c>
      <c r="C1419" s="19">
        <v>7.00118520357851</v>
      </c>
      <c r="D1419" s="19">
        <v>7.1521999861190402</v>
      </c>
      <c r="E1419" s="19">
        <v>6.9654651475241103</v>
      </c>
      <c r="F1419" s="19">
        <v>7.0737523839163101</v>
      </c>
      <c r="G1419" s="19">
        <v>7.1140207343507704</v>
      </c>
      <c r="H1419" s="19" t="s">
        <v>11734</v>
      </c>
      <c r="I1419" s="19" t="s">
        <v>11735</v>
      </c>
      <c r="J1419" s="19" t="s">
        <v>11736</v>
      </c>
      <c r="K1419" s="19" t="s">
        <v>11737</v>
      </c>
      <c r="L1419" s="19" t="s">
        <v>11738</v>
      </c>
      <c r="M1419" s="19" t="s">
        <v>11739</v>
      </c>
      <c r="N1419" s="19"/>
      <c r="O1419" s="19" t="s">
        <v>11740</v>
      </c>
    </row>
    <row r="1420" spans="1:15">
      <c r="A1420" s="19" t="s">
        <v>11741</v>
      </c>
      <c r="B1420" s="19">
        <v>0.117026927120653</v>
      </c>
      <c r="C1420" s="19">
        <v>6.4572297262214198</v>
      </c>
      <c r="D1420" s="19">
        <v>6.5387376439666003</v>
      </c>
      <c r="E1420" s="19">
        <v>6.2429875707339901</v>
      </c>
      <c r="F1420" s="19">
        <v>6.4642928652702603</v>
      </c>
      <c r="G1420" s="19">
        <v>6.3156836663844</v>
      </c>
      <c r="H1420" s="19" t="s">
        <v>11742</v>
      </c>
      <c r="I1420" s="19" t="s">
        <v>11743</v>
      </c>
      <c r="J1420" s="19" t="s">
        <v>11744</v>
      </c>
      <c r="K1420" s="19" t="s">
        <v>11745</v>
      </c>
      <c r="L1420" s="19" t="s">
        <v>11746</v>
      </c>
      <c r="M1420" s="19" t="s">
        <v>11747</v>
      </c>
      <c r="N1420" s="19" t="s">
        <v>11748</v>
      </c>
      <c r="O1420" s="19" t="s">
        <v>11749</v>
      </c>
    </row>
    <row r="1421" spans="1:15">
      <c r="A1421" s="19" t="s">
        <v>11750</v>
      </c>
      <c r="B1421" s="19">
        <v>0.11781761928203</v>
      </c>
      <c r="C1421" s="19">
        <v>7.0984946720074404</v>
      </c>
      <c r="D1421" s="19">
        <v>7.0587440408078796</v>
      </c>
      <c r="E1421" s="19">
        <v>6.9990664552212101</v>
      </c>
      <c r="F1421" s="19">
        <v>7.0212198205362899</v>
      </c>
      <c r="G1421" s="19">
        <v>7.0410909956994097</v>
      </c>
      <c r="H1421" s="19" t="s">
        <v>11751</v>
      </c>
      <c r="I1421" s="19" t="s">
        <v>11752</v>
      </c>
      <c r="J1421" s="19" t="s">
        <v>11753</v>
      </c>
      <c r="K1421" s="19" t="s">
        <v>11754</v>
      </c>
      <c r="L1421" s="19" t="s">
        <v>11755</v>
      </c>
      <c r="M1421" s="19" t="s">
        <v>11756</v>
      </c>
      <c r="N1421" s="19" t="s">
        <v>6506</v>
      </c>
      <c r="O1421" s="19" t="s">
        <v>11757</v>
      </c>
    </row>
    <row r="1422" spans="1:15">
      <c r="A1422" s="19" t="s">
        <v>11758</v>
      </c>
      <c r="B1422" s="19">
        <v>0.118255638272347</v>
      </c>
      <c r="C1422" s="19">
        <v>6.7726772012777499</v>
      </c>
      <c r="D1422" s="19">
        <v>6.87440759086883</v>
      </c>
      <c r="E1422" s="19">
        <v>6.8101711642985396</v>
      </c>
      <c r="F1422" s="19">
        <v>6.8177782256341697</v>
      </c>
      <c r="G1422" s="19">
        <v>6.7137742528364601</v>
      </c>
      <c r="H1422" s="19" t="s">
        <v>11759</v>
      </c>
      <c r="I1422" s="19" t="s">
        <v>11760</v>
      </c>
      <c r="J1422" s="19" t="s">
        <v>11761</v>
      </c>
      <c r="K1422" s="19" t="s">
        <v>11762</v>
      </c>
      <c r="L1422" s="19" t="s">
        <v>11763</v>
      </c>
      <c r="M1422" s="19" t="s">
        <v>11764</v>
      </c>
      <c r="N1422" s="19" t="s">
        <v>4283</v>
      </c>
      <c r="O1422" s="19" t="s">
        <v>11765</v>
      </c>
    </row>
    <row r="1423" spans="1:15">
      <c r="A1423" s="19" t="s">
        <v>11766</v>
      </c>
      <c r="B1423" s="19">
        <v>0.118568338471416</v>
      </c>
      <c r="C1423" s="19">
        <v>7.0117967962780803</v>
      </c>
      <c r="D1423" s="19">
        <v>6.9489343948268099</v>
      </c>
      <c r="E1423" s="19">
        <v>6.9992682920051204</v>
      </c>
      <c r="F1423" s="19">
        <v>6.9119405880832501</v>
      </c>
      <c r="G1423" s="19">
        <v>6.8222177341425896</v>
      </c>
      <c r="H1423" s="19" t="s">
        <v>11767</v>
      </c>
      <c r="I1423" s="19" t="s">
        <v>11768</v>
      </c>
      <c r="J1423" s="19" t="s">
        <v>11769</v>
      </c>
      <c r="K1423" s="19" t="s">
        <v>11770</v>
      </c>
      <c r="L1423" s="19" t="s">
        <v>11771</v>
      </c>
      <c r="M1423" s="19" t="s">
        <v>11772</v>
      </c>
      <c r="N1423" s="19" t="s">
        <v>2733</v>
      </c>
      <c r="O1423" s="19" t="s">
        <v>11773</v>
      </c>
    </row>
    <row r="1424" spans="1:15">
      <c r="A1424" s="19" t="s">
        <v>11774</v>
      </c>
      <c r="B1424" s="19">
        <v>0.118681537139076</v>
      </c>
      <c r="C1424" s="19">
        <v>7.3939810351317599</v>
      </c>
      <c r="D1424" s="19">
        <v>7.1070140183425501</v>
      </c>
      <c r="E1424" s="19">
        <v>7.2828590452148498</v>
      </c>
      <c r="F1424" s="19">
        <v>7.4043637944614504</v>
      </c>
      <c r="G1424" s="19">
        <v>7.1447079302650298</v>
      </c>
      <c r="H1424" s="19" t="s">
        <v>11775</v>
      </c>
      <c r="I1424" s="19" t="s">
        <v>11776</v>
      </c>
      <c r="J1424" s="19" t="s">
        <v>11777</v>
      </c>
      <c r="K1424" s="19" t="s">
        <v>11778</v>
      </c>
      <c r="L1424" s="19" t="s">
        <v>11779</v>
      </c>
      <c r="M1424" s="19" t="s">
        <v>11780</v>
      </c>
      <c r="N1424" s="19"/>
      <c r="O1424" s="19" t="s">
        <v>11781</v>
      </c>
    </row>
    <row r="1425" spans="1:15">
      <c r="A1425" s="19" t="s">
        <v>11782</v>
      </c>
      <c r="B1425" s="19">
        <v>0.11884815563331499</v>
      </c>
      <c r="C1425" s="19">
        <v>8.7298574064448093</v>
      </c>
      <c r="D1425" s="19">
        <v>8.6942944144177599</v>
      </c>
      <c r="E1425" s="19">
        <v>8.7395332877272001</v>
      </c>
      <c r="F1425" s="19">
        <v>8.7451398127975697</v>
      </c>
      <c r="G1425" s="19">
        <v>8.8148516857505701</v>
      </c>
      <c r="H1425" s="19" t="s">
        <v>11783</v>
      </c>
      <c r="I1425" s="19" t="s">
        <v>11784</v>
      </c>
      <c r="J1425" s="19" t="s">
        <v>11785</v>
      </c>
      <c r="K1425" s="19" t="s">
        <v>11786</v>
      </c>
      <c r="L1425" s="19" t="s">
        <v>11787</v>
      </c>
      <c r="M1425" s="19" t="s">
        <v>11788</v>
      </c>
      <c r="N1425" s="19"/>
      <c r="O1425" s="19" t="s">
        <v>11789</v>
      </c>
    </row>
    <row r="1426" spans="1:15">
      <c r="A1426" s="19" t="s">
        <v>11790</v>
      </c>
      <c r="B1426" s="19">
        <v>0.118913011405947</v>
      </c>
      <c r="C1426" s="19">
        <v>7.3182951798402396</v>
      </c>
      <c r="D1426" s="19">
        <v>7.0511213409217799</v>
      </c>
      <c r="E1426" s="19">
        <v>7.1469436659375898</v>
      </c>
      <c r="F1426" s="19">
        <v>7.0876459764195703</v>
      </c>
      <c r="G1426" s="19">
        <v>7.2282475715094598</v>
      </c>
      <c r="H1426" s="19" t="s">
        <v>11791</v>
      </c>
      <c r="I1426" s="19" t="s">
        <v>11792</v>
      </c>
      <c r="J1426" s="19" t="s">
        <v>11793</v>
      </c>
      <c r="K1426" s="19" t="s">
        <v>11794</v>
      </c>
      <c r="L1426" s="19" t="s">
        <v>11795</v>
      </c>
      <c r="M1426" s="19" t="s">
        <v>11796</v>
      </c>
      <c r="N1426" s="19"/>
      <c r="O1426" s="19" t="s">
        <v>11797</v>
      </c>
    </row>
    <row r="1427" spans="1:15">
      <c r="A1427" s="19" t="s">
        <v>11798</v>
      </c>
      <c r="B1427" s="19">
        <v>0.119457667858396</v>
      </c>
      <c r="C1427" s="19">
        <v>7.6987094963319702</v>
      </c>
      <c r="D1427" s="19">
        <v>7.6056878074859497</v>
      </c>
      <c r="E1427" s="19">
        <v>7.5237218503383696</v>
      </c>
      <c r="F1427" s="19">
        <v>7.7435683660613899</v>
      </c>
      <c r="G1427" s="19">
        <v>7.7151864088218698</v>
      </c>
      <c r="H1427" s="19" t="s">
        <v>11799</v>
      </c>
      <c r="I1427" s="19" t="s">
        <v>11800</v>
      </c>
      <c r="J1427" s="19" t="s">
        <v>11801</v>
      </c>
      <c r="K1427" s="19" t="s">
        <v>11802</v>
      </c>
      <c r="L1427" s="19" t="s">
        <v>11803</v>
      </c>
      <c r="M1427" s="19" t="s">
        <v>11804</v>
      </c>
      <c r="N1427" s="19" t="s">
        <v>11805</v>
      </c>
      <c r="O1427" s="19" t="s">
        <v>11806</v>
      </c>
    </row>
    <row r="1428" spans="1:15">
      <c r="A1428" s="19" t="s">
        <v>11807</v>
      </c>
      <c r="B1428" s="19">
        <v>0.119457667858396</v>
      </c>
      <c r="C1428" s="19">
        <v>6.6153043463349697</v>
      </c>
      <c r="D1428" s="19">
        <v>6.6444452728047896</v>
      </c>
      <c r="E1428" s="19">
        <v>6.5778366306555798</v>
      </c>
      <c r="F1428" s="19">
        <v>6.6727992671370604</v>
      </c>
      <c r="G1428" s="19">
        <v>6.5103931444498802</v>
      </c>
      <c r="H1428" s="19" t="s">
        <v>11808</v>
      </c>
      <c r="I1428" s="19" t="s">
        <v>11809</v>
      </c>
      <c r="J1428" s="19" t="s">
        <v>11810</v>
      </c>
      <c r="K1428" s="19" t="s">
        <v>11811</v>
      </c>
      <c r="L1428" s="19" t="s">
        <v>11812</v>
      </c>
      <c r="M1428" s="19" t="s">
        <v>11813</v>
      </c>
      <c r="N1428" s="19"/>
      <c r="O1428" s="19" t="s">
        <v>11814</v>
      </c>
    </row>
    <row r="1429" spans="1:15">
      <c r="A1429" s="19" t="s">
        <v>11815</v>
      </c>
      <c r="B1429" s="19">
        <v>0.11962227352449099</v>
      </c>
      <c r="C1429" s="19">
        <v>6.4547023604793798</v>
      </c>
      <c r="D1429" s="19">
        <v>6.1926990665122199</v>
      </c>
      <c r="E1429" s="19">
        <v>6.2949109641307697</v>
      </c>
      <c r="F1429" s="19">
        <v>6.2497712700814798</v>
      </c>
      <c r="G1429" s="19">
        <v>6.3203528012344297</v>
      </c>
      <c r="H1429" s="19" t="s">
        <v>11816</v>
      </c>
      <c r="I1429" s="19" t="s">
        <v>11817</v>
      </c>
      <c r="J1429" s="19" t="s">
        <v>11818</v>
      </c>
      <c r="K1429" s="19" t="s">
        <v>11819</v>
      </c>
      <c r="L1429" s="19" t="s">
        <v>11820</v>
      </c>
      <c r="M1429" s="19" t="s">
        <v>11821</v>
      </c>
      <c r="N1429" s="19"/>
      <c r="O1429" s="19" t="s">
        <v>11822</v>
      </c>
    </row>
    <row r="1430" spans="1:15">
      <c r="A1430" s="19" t="s">
        <v>11823</v>
      </c>
      <c r="B1430" s="19">
        <v>0.120641611008313</v>
      </c>
      <c r="C1430" s="19">
        <v>6.9238915357039001</v>
      </c>
      <c r="D1430" s="19">
        <v>6.7892407780117603</v>
      </c>
      <c r="E1430" s="19">
        <v>6.6027343430363796</v>
      </c>
      <c r="F1430" s="19">
        <v>7.0407627257998797</v>
      </c>
      <c r="G1430" s="19">
        <v>6.9777966185646498</v>
      </c>
      <c r="H1430" s="19" t="s">
        <v>11824</v>
      </c>
      <c r="I1430" s="19" t="s">
        <v>11825</v>
      </c>
      <c r="J1430" s="19" t="s">
        <v>11826</v>
      </c>
      <c r="K1430" s="19" t="s">
        <v>11827</v>
      </c>
      <c r="L1430" s="19" t="s">
        <v>11828</v>
      </c>
      <c r="M1430" s="19" t="s">
        <v>11829</v>
      </c>
      <c r="N1430" s="19" t="s">
        <v>11830</v>
      </c>
      <c r="O1430" s="19" t="s">
        <v>11831</v>
      </c>
    </row>
    <row r="1431" spans="1:15">
      <c r="A1431" s="19" t="s">
        <v>11832</v>
      </c>
      <c r="B1431" s="19">
        <v>0.121492733238447</v>
      </c>
      <c r="C1431" s="19">
        <v>6.8727915868026903</v>
      </c>
      <c r="D1431" s="19">
        <v>6.9645651611807198</v>
      </c>
      <c r="E1431" s="19">
        <v>6.9805984397126402</v>
      </c>
      <c r="F1431" s="19">
        <v>6.8025931558631898</v>
      </c>
      <c r="G1431" s="19">
        <v>7.2258735219125496</v>
      </c>
      <c r="H1431" s="19" t="s">
        <v>11833</v>
      </c>
      <c r="I1431" s="19" t="s">
        <v>11834</v>
      </c>
      <c r="J1431" s="19" t="s">
        <v>11835</v>
      </c>
      <c r="K1431" s="19" t="s">
        <v>11836</v>
      </c>
      <c r="L1431" s="19" t="s">
        <v>11837</v>
      </c>
      <c r="M1431" s="19" t="s">
        <v>11838</v>
      </c>
      <c r="N1431" s="19" t="s">
        <v>11839</v>
      </c>
      <c r="O1431" s="19" t="s">
        <v>11840</v>
      </c>
    </row>
    <row r="1432" spans="1:15">
      <c r="A1432" s="19" t="s">
        <v>11841</v>
      </c>
      <c r="B1432" s="19">
        <v>0.122042960879696</v>
      </c>
      <c r="C1432" s="19">
        <v>6.6743369059011499</v>
      </c>
      <c r="D1432" s="19">
        <v>6.5942054216772696</v>
      </c>
      <c r="E1432" s="19">
        <v>6.57024170542938</v>
      </c>
      <c r="F1432" s="19">
        <v>6.6092213319263102</v>
      </c>
      <c r="G1432" s="19">
        <v>6.6943074625848897</v>
      </c>
      <c r="H1432" s="19" t="s">
        <v>11842</v>
      </c>
      <c r="I1432" s="19" t="s">
        <v>11843</v>
      </c>
      <c r="J1432" s="19" t="s">
        <v>11844</v>
      </c>
      <c r="K1432" s="19" t="s">
        <v>11845</v>
      </c>
      <c r="L1432" s="19" t="s">
        <v>11846</v>
      </c>
      <c r="M1432" s="19" t="s">
        <v>11847</v>
      </c>
      <c r="N1432" s="19" t="s">
        <v>11848</v>
      </c>
      <c r="O1432" s="19" t="s">
        <v>11849</v>
      </c>
    </row>
    <row r="1433" spans="1:15">
      <c r="A1433" s="19" t="s">
        <v>11850</v>
      </c>
      <c r="B1433" s="19">
        <v>0.12209889144700301</v>
      </c>
      <c r="C1433" s="19">
        <v>6.1184457435356698</v>
      </c>
      <c r="D1433" s="19">
        <v>6.68720204596511</v>
      </c>
      <c r="E1433" s="19">
        <v>6.3705852062508104</v>
      </c>
      <c r="F1433" s="19">
        <v>6.1479472401361299</v>
      </c>
      <c r="G1433" s="19">
        <v>6.5642147753297104</v>
      </c>
      <c r="H1433" s="19" t="s">
        <v>11851</v>
      </c>
      <c r="I1433" s="19" t="s">
        <v>11852</v>
      </c>
      <c r="J1433" s="19" t="s">
        <v>11853</v>
      </c>
      <c r="K1433" s="19" t="s">
        <v>11854</v>
      </c>
      <c r="L1433" s="19" t="s">
        <v>11855</v>
      </c>
      <c r="M1433" s="19" t="s">
        <v>11856</v>
      </c>
      <c r="N1433" s="19"/>
      <c r="O1433" s="19" t="s">
        <v>11857</v>
      </c>
    </row>
    <row r="1434" spans="1:15">
      <c r="A1434" s="19" t="s">
        <v>11858</v>
      </c>
      <c r="B1434" s="19">
        <v>0.122141455282662</v>
      </c>
      <c r="C1434" s="19">
        <v>6.3561876838733697</v>
      </c>
      <c r="D1434" s="19">
        <v>6.2695138934467503</v>
      </c>
      <c r="E1434" s="19">
        <v>6.4430358284670097</v>
      </c>
      <c r="F1434" s="19">
        <v>6.2912318964306797</v>
      </c>
      <c r="G1434" s="19">
        <v>6.1074368109520698</v>
      </c>
      <c r="H1434" s="19" t="s">
        <v>11859</v>
      </c>
      <c r="I1434" s="19" t="s">
        <v>11860</v>
      </c>
      <c r="J1434" s="19" t="s">
        <v>11861</v>
      </c>
      <c r="K1434" s="19" t="s">
        <v>11862</v>
      </c>
      <c r="L1434" s="19" t="s">
        <v>11863</v>
      </c>
      <c r="M1434" s="19" t="s">
        <v>11864</v>
      </c>
      <c r="N1434" s="19"/>
      <c r="O1434" s="19" t="s">
        <v>11865</v>
      </c>
    </row>
    <row r="1435" spans="1:15">
      <c r="A1435" s="19" t="s">
        <v>11866</v>
      </c>
      <c r="B1435" s="19">
        <v>0.122372039514913</v>
      </c>
      <c r="C1435" s="19">
        <v>7.56167388898624</v>
      </c>
      <c r="D1435" s="19">
        <v>7.3569033383161697</v>
      </c>
      <c r="E1435" s="19">
        <v>7.2385130626085896</v>
      </c>
      <c r="F1435" s="19">
        <v>7.33935971292403</v>
      </c>
      <c r="G1435" s="19">
        <v>7.44485739290627</v>
      </c>
      <c r="H1435" s="19" t="s">
        <v>11867</v>
      </c>
      <c r="I1435" s="19" t="s">
        <v>11868</v>
      </c>
      <c r="J1435" s="19" t="s">
        <v>11869</v>
      </c>
      <c r="K1435" s="19" t="s">
        <v>11870</v>
      </c>
      <c r="L1435" s="19" t="s">
        <v>11871</v>
      </c>
      <c r="M1435" s="19" t="s">
        <v>11872</v>
      </c>
      <c r="N1435" s="19"/>
      <c r="O1435" s="19" t="s">
        <v>11873</v>
      </c>
    </row>
    <row r="1436" spans="1:15">
      <c r="A1436" s="19" t="s">
        <v>11874</v>
      </c>
      <c r="B1436" s="19">
        <v>0.123538445447175</v>
      </c>
      <c r="C1436" s="19">
        <v>7.1000122165500397</v>
      </c>
      <c r="D1436" s="19">
        <v>7.1292874317866701</v>
      </c>
      <c r="E1436" s="19">
        <v>7.0765050489828996</v>
      </c>
      <c r="F1436" s="19">
        <v>7.0406546982592602</v>
      </c>
      <c r="G1436" s="19">
        <v>6.9082808068753296</v>
      </c>
      <c r="H1436" s="19" t="s">
        <v>11875</v>
      </c>
      <c r="I1436" s="19" t="s">
        <v>11876</v>
      </c>
      <c r="J1436" s="19" t="s">
        <v>11877</v>
      </c>
      <c r="K1436" s="19" t="s">
        <v>11878</v>
      </c>
      <c r="L1436" s="19" t="s">
        <v>11879</v>
      </c>
      <c r="M1436" s="19" t="s">
        <v>11880</v>
      </c>
      <c r="N1436" s="19"/>
      <c r="O1436" s="19" t="s">
        <v>11881</v>
      </c>
    </row>
    <row r="1437" spans="1:15">
      <c r="A1437" s="19" t="s">
        <v>11882</v>
      </c>
      <c r="B1437" s="19">
        <v>0.12369154885009</v>
      </c>
      <c r="C1437" s="19">
        <v>7.1373180709807</v>
      </c>
      <c r="D1437" s="19">
        <v>7.08438739331823</v>
      </c>
      <c r="E1437" s="19">
        <v>7.1592363563193997</v>
      </c>
      <c r="F1437" s="19">
        <v>7.1396890502519703</v>
      </c>
      <c r="G1437" s="19">
        <v>7.2690155678331001</v>
      </c>
      <c r="H1437" s="19" t="s">
        <v>11883</v>
      </c>
      <c r="I1437" s="19" t="s">
        <v>11884</v>
      </c>
      <c r="J1437" s="19" t="s">
        <v>11885</v>
      </c>
      <c r="K1437" s="19" t="s">
        <v>11886</v>
      </c>
      <c r="L1437" s="19" t="s">
        <v>11887</v>
      </c>
      <c r="M1437" s="19" t="s">
        <v>11888</v>
      </c>
      <c r="N1437" s="19" t="s">
        <v>11889</v>
      </c>
      <c r="O1437" s="19" t="s">
        <v>11890</v>
      </c>
    </row>
    <row r="1438" spans="1:15">
      <c r="A1438" s="19" t="s">
        <v>11891</v>
      </c>
      <c r="B1438" s="19">
        <v>0.124003196905315</v>
      </c>
      <c r="C1438" s="19">
        <v>7.0571303841498896</v>
      </c>
      <c r="D1438" s="19">
        <v>7.05710822296333</v>
      </c>
      <c r="E1438" s="19">
        <v>6.9885259639799102</v>
      </c>
      <c r="F1438" s="19">
        <v>7.0331765164116398</v>
      </c>
      <c r="G1438" s="19">
        <v>7.0394121928063997</v>
      </c>
      <c r="H1438" s="19" t="s">
        <v>11892</v>
      </c>
      <c r="I1438" s="19" t="s">
        <v>11893</v>
      </c>
      <c r="J1438" s="19" t="s">
        <v>11894</v>
      </c>
      <c r="K1438" s="19" t="s">
        <v>11895</v>
      </c>
      <c r="L1438" s="19" t="s">
        <v>11896</v>
      </c>
      <c r="M1438" s="19" t="s">
        <v>11897</v>
      </c>
      <c r="N1438" s="19" t="s">
        <v>1465</v>
      </c>
      <c r="O1438" s="19" t="s">
        <v>11898</v>
      </c>
    </row>
    <row r="1439" spans="1:15">
      <c r="A1439" s="19" t="s">
        <v>11899</v>
      </c>
      <c r="B1439" s="19">
        <v>0.12409838130725</v>
      </c>
      <c r="C1439" s="19">
        <v>6.8309461149606499</v>
      </c>
      <c r="D1439" s="19">
        <v>6.9204411124407397</v>
      </c>
      <c r="E1439" s="19">
        <v>6.8518991970730196</v>
      </c>
      <c r="F1439" s="19">
        <v>6.8254891742348498</v>
      </c>
      <c r="G1439" s="19">
        <v>6.8222195433225403</v>
      </c>
      <c r="H1439" s="19" t="s">
        <v>11900</v>
      </c>
      <c r="I1439" s="19" t="s">
        <v>11901</v>
      </c>
      <c r="J1439" s="19" t="s">
        <v>11902</v>
      </c>
      <c r="K1439" s="19" t="s">
        <v>11903</v>
      </c>
      <c r="L1439" s="19" t="s">
        <v>11904</v>
      </c>
      <c r="M1439" s="19" t="s">
        <v>11905</v>
      </c>
      <c r="N1439" s="19"/>
      <c r="O1439" s="19" t="s">
        <v>11906</v>
      </c>
    </row>
    <row r="1440" spans="1:15">
      <c r="A1440" s="19" t="s">
        <v>11907</v>
      </c>
      <c r="B1440" s="19">
        <v>0.12461177767824</v>
      </c>
      <c r="C1440" s="19">
        <v>7.7068289178500402</v>
      </c>
      <c r="D1440" s="19">
        <v>7.4590629009388101</v>
      </c>
      <c r="E1440" s="19">
        <v>7.4344774296835796</v>
      </c>
      <c r="F1440" s="19">
        <v>7.5497282399565497</v>
      </c>
      <c r="G1440" s="19">
        <v>7.7272081552814598</v>
      </c>
      <c r="H1440" s="19" t="s">
        <v>11908</v>
      </c>
      <c r="I1440" s="19" t="s">
        <v>11909</v>
      </c>
      <c r="J1440" s="19" t="s">
        <v>11910</v>
      </c>
      <c r="K1440" s="19" t="s">
        <v>11911</v>
      </c>
      <c r="L1440" s="19" t="s">
        <v>11912</v>
      </c>
      <c r="M1440" s="19" t="s">
        <v>11913</v>
      </c>
      <c r="N1440" s="19"/>
      <c r="O1440" s="19" t="s">
        <v>11914</v>
      </c>
    </row>
    <row r="1441" spans="1:15">
      <c r="A1441" s="19" t="s">
        <v>11915</v>
      </c>
      <c r="B1441" s="19">
        <v>0.12587061796861501</v>
      </c>
      <c r="C1441" s="19">
        <v>6.8782513928764502</v>
      </c>
      <c r="D1441" s="19">
        <v>7.0394983854899396</v>
      </c>
      <c r="E1441" s="19">
        <v>7.1249708808643097</v>
      </c>
      <c r="F1441" s="19">
        <v>7.0586268292081602</v>
      </c>
      <c r="G1441" s="19">
        <v>6.9950530351775297</v>
      </c>
      <c r="H1441" s="19" t="s">
        <v>11916</v>
      </c>
      <c r="I1441" s="19" t="s">
        <v>11917</v>
      </c>
      <c r="J1441" s="19" t="s">
        <v>11918</v>
      </c>
      <c r="K1441" s="19" t="s">
        <v>11919</v>
      </c>
      <c r="L1441" s="19" t="s">
        <v>11920</v>
      </c>
      <c r="M1441" s="19" t="s">
        <v>11921</v>
      </c>
      <c r="N1441" s="19"/>
      <c r="O1441" s="19" t="s">
        <v>11922</v>
      </c>
    </row>
    <row r="1442" spans="1:15">
      <c r="A1442" s="19" t="s">
        <v>11923</v>
      </c>
      <c r="B1442" s="19">
        <v>0.127444365481272</v>
      </c>
      <c r="C1442" s="19">
        <v>6.7252486433006204</v>
      </c>
      <c r="D1442" s="19">
        <v>6.6388931527511801</v>
      </c>
      <c r="E1442" s="19">
        <v>6.5807326284496597</v>
      </c>
      <c r="F1442" s="19">
        <v>6.5972282040633399</v>
      </c>
      <c r="G1442" s="19">
        <v>6.5057017577018703</v>
      </c>
      <c r="H1442" s="19" t="s">
        <v>11924</v>
      </c>
      <c r="I1442" s="19" t="s">
        <v>11925</v>
      </c>
      <c r="J1442" s="19" t="s">
        <v>11926</v>
      </c>
      <c r="K1442" s="19" t="s">
        <v>11927</v>
      </c>
      <c r="L1442" s="19" t="s">
        <v>11928</v>
      </c>
      <c r="M1442" s="19" t="s">
        <v>11929</v>
      </c>
      <c r="N1442" s="19"/>
      <c r="O1442" s="19" t="s">
        <v>11930</v>
      </c>
    </row>
    <row r="1443" spans="1:15">
      <c r="A1443" s="19" t="s">
        <v>11931</v>
      </c>
      <c r="B1443" s="19">
        <v>0.128128361598709</v>
      </c>
      <c r="C1443" s="19">
        <v>7.3156220186493499</v>
      </c>
      <c r="D1443" s="19">
        <v>7.3756844656850404</v>
      </c>
      <c r="E1443" s="19">
        <v>7.2098473317995397</v>
      </c>
      <c r="F1443" s="19">
        <v>7.3825245894347598</v>
      </c>
      <c r="G1443" s="19">
        <v>7.4159626768325397</v>
      </c>
      <c r="H1443" s="19" t="s">
        <v>11932</v>
      </c>
      <c r="I1443" s="19" t="s">
        <v>11933</v>
      </c>
      <c r="J1443" s="19" t="s">
        <v>11934</v>
      </c>
      <c r="K1443" s="19" t="s">
        <v>11935</v>
      </c>
      <c r="L1443" s="19" t="s">
        <v>11936</v>
      </c>
      <c r="M1443" s="19" t="s">
        <v>11937</v>
      </c>
      <c r="N1443" s="19" t="s">
        <v>11938</v>
      </c>
      <c r="O1443" s="19" t="s">
        <v>11939</v>
      </c>
    </row>
    <row r="1444" spans="1:15">
      <c r="A1444" s="19" t="s">
        <v>11940</v>
      </c>
      <c r="B1444" s="19">
        <v>0.128574234583928</v>
      </c>
      <c r="C1444" s="19">
        <v>7.5628961842461901</v>
      </c>
      <c r="D1444" s="19">
        <v>7.4463880362482504</v>
      </c>
      <c r="E1444" s="19">
        <v>7.44711160938318</v>
      </c>
      <c r="F1444" s="19">
        <v>7.5983586292529104</v>
      </c>
      <c r="G1444" s="19">
        <v>7.5954004054353996</v>
      </c>
      <c r="H1444" s="19" t="s">
        <v>11941</v>
      </c>
      <c r="I1444" s="19" t="s">
        <v>11942</v>
      </c>
      <c r="J1444" s="19" t="s">
        <v>11943</v>
      </c>
      <c r="K1444" s="19" t="s">
        <v>11944</v>
      </c>
      <c r="L1444" s="19" t="s">
        <v>11945</v>
      </c>
      <c r="M1444" s="19" t="s">
        <v>11946</v>
      </c>
      <c r="N1444" s="19"/>
      <c r="O1444" s="19" t="s">
        <v>11947</v>
      </c>
    </row>
    <row r="1445" spans="1:15">
      <c r="A1445" s="19" t="s">
        <v>11948</v>
      </c>
      <c r="B1445" s="19">
        <v>0.12902394170363299</v>
      </c>
      <c r="C1445" s="19">
        <v>7.2581027635675701</v>
      </c>
      <c r="D1445" s="19">
        <v>6.9658311008446496</v>
      </c>
      <c r="E1445" s="19">
        <v>7.3276626607922797</v>
      </c>
      <c r="F1445" s="19">
        <v>7.4151054272920396</v>
      </c>
      <c r="G1445" s="19">
        <v>6.4353133799899203</v>
      </c>
      <c r="H1445" s="19" t="s">
        <v>11949</v>
      </c>
      <c r="I1445" s="19" t="s">
        <v>11950</v>
      </c>
      <c r="J1445" s="19" t="s">
        <v>11951</v>
      </c>
      <c r="K1445" s="19" t="s">
        <v>11952</v>
      </c>
      <c r="L1445" s="19" t="s">
        <v>11953</v>
      </c>
      <c r="M1445" s="19" t="s">
        <v>11954</v>
      </c>
      <c r="N1445" s="19"/>
      <c r="O1445" s="19" t="s">
        <v>11955</v>
      </c>
    </row>
    <row r="1446" spans="1:15">
      <c r="A1446" s="19" t="s">
        <v>11956</v>
      </c>
      <c r="B1446" s="19">
        <v>0.129320010550875</v>
      </c>
      <c r="C1446" s="19">
        <v>7.2670679785068897</v>
      </c>
      <c r="D1446" s="19">
        <v>7.1921637922101196</v>
      </c>
      <c r="E1446" s="19">
        <v>7.0808198017971904</v>
      </c>
      <c r="F1446" s="19">
        <v>7.3344656320625203</v>
      </c>
      <c r="G1446" s="19">
        <v>7.1722406826954197</v>
      </c>
      <c r="H1446" s="19" t="s">
        <v>11957</v>
      </c>
      <c r="I1446" s="19" t="s">
        <v>11958</v>
      </c>
      <c r="J1446" s="19" t="s">
        <v>11959</v>
      </c>
      <c r="K1446" s="19" t="s">
        <v>11960</v>
      </c>
      <c r="L1446" s="19" t="s">
        <v>11961</v>
      </c>
      <c r="M1446" s="19" t="s">
        <v>11962</v>
      </c>
      <c r="N1446" s="19"/>
      <c r="O1446" s="19" t="s">
        <v>11963</v>
      </c>
    </row>
    <row r="1447" spans="1:15">
      <c r="A1447" s="19" t="s">
        <v>11964</v>
      </c>
      <c r="B1447" s="19">
        <v>0.12936747714774999</v>
      </c>
      <c r="C1447" s="19">
        <v>7.6738840527624896</v>
      </c>
      <c r="D1447" s="19">
        <v>7.3142990615037098</v>
      </c>
      <c r="E1447" s="19">
        <v>7.20512595422238</v>
      </c>
      <c r="F1447" s="19">
        <v>7.4921046679419003</v>
      </c>
      <c r="G1447" s="19">
        <v>7.7043121116908102</v>
      </c>
      <c r="H1447" s="19" t="s">
        <v>11965</v>
      </c>
      <c r="I1447" s="19" t="s">
        <v>11966</v>
      </c>
      <c r="J1447" s="19" t="s">
        <v>11967</v>
      </c>
      <c r="K1447" s="19" t="s">
        <v>11968</v>
      </c>
      <c r="L1447" s="19" t="s">
        <v>11969</v>
      </c>
      <c r="M1447" s="19" t="s">
        <v>11970</v>
      </c>
      <c r="N1447" s="19"/>
      <c r="O1447" s="19" t="s">
        <v>11971</v>
      </c>
    </row>
    <row r="1448" spans="1:15">
      <c r="A1448" s="19" t="s">
        <v>11972</v>
      </c>
      <c r="B1448" s="19">
        <v>0.12936747714774999</v>
      </c>
      <c r="C1448" s="19">
        <v>7.4271411810041599</v>
      </c>
      <c r="D1448" s="19">
        <v>7.4118255194612601</v>
      </c>
      <c r="E1448" s="19">
        <v>7.0223638353264803</v>
      </c>
      <c r="F1448" s="19">
        <v>7.6107159574227898</v>
      </c>
      <c r="G1448" s="19">
        <v>7.8559677920014703</v>
      </c>
      <c r="H1448" s="19" t="s">
        <v>11973</v>
      </c>
      <c r="I1448" s="19" t="s">
        <v>11974</v>
      </c>
      <c r="J1448" s="19" t="s">
        <v>11975</v>
      </c>
      <c r="K1448" s="19" t="s">
        <v>11976</v>
      </c>
      <c r="L1448" s="19" t="s">
        <v>11977</v>
      </c>
      <c r="M1448" s="19" t="s">
        <v>11978</v>
      </c>
      <c r="N1448" s="19"/>
      <c r="O1448" s="19" t="s">
        <v>11979</v>
      </c>
    </row>
    <row r="1449" spans="1:15">
      <c r="A1449" s="19" t="s">
        <v>11980</v>
      </c>
      <c r="B1449" s="19">
        <v>0.12976818280935201</v>
      </c>
      <c r="C1449" s="19">
        <v>7.1935645975977298</v>
      </c>
      <c r="D1449" s="19">
        <v>7.2287949681745802</v>
      </c>
      <c r="E1449" s="19">
        <v>7.27624276603468</v>
      </c>
      <c r="F1449" s="19">
        <v>7.2431772795595997</v>
      </c>
      <c r="G1449" s="19">
        <v>7.17456485709676</v>
      </c>
      <c r="H1449" s="19" t="s">
        <v>11981</v>
      </c>
      <c r="I1449" s="19" t="s">
        <v>11982</v>
      </c>
      <c r="J1449" s="19" t="s">
        <v>11983</v>
      </c>
      <c r="K1449" s="19" t="s">
        <v>11984</v>
      </c>
      <c r="L1449" s="19" t="s">
        <v>11985</v>
      </c>
      <c r="M1449" s="19" t="s">
        <v>11986</v>
      </c>
      <c r="N1449" s="19"/>
      <c r="O1449" s="19" t="s">
        <v>11987</v>
      </c>
    </row>
    <row r="1450" spans="1:15">
      <c r="A1450" s="19" t="s">
        <v>11988</v>
      </c>
      <c r="B1450" s="19">
        <v>0.12976818280935201</v>
      </c>
      <c r="C1450" s="19">
        <v>7.8493957635727698</v>
      </c>
      <c r="D1450" s="19">
        <v>7.7598773448263403</v>
      </c>
      <c r="E1450" s="19">
        <v>7.2520087363445898</v>
      </c>
      <c r="F1450" s="19">
        <v>7.6882281547942402</v>
      </c>
      <c r="G1450" s="19">
        <v>7.62496339903839</v>
      </c>
      <c r="H1450" s="19" t="s">
        <v>11989</v>
      </c>
      <c r="I1450" s="19" t="s">
        <v>11990</v>
      </c>
      <c r="J1450" s="19" t="s">
        <v>11991</v>
      </c>
      <c r="K1450" s="19" t="s">
        <v>11992</v>
      </c>
      <c r="L1450" s="19" t="s">
        <v>11993</v>
      </c>
      <c r="M1450" s="19" t="s">
        <v>11994</v>
      </c>
      <c r="N1450" s="19"/>
      <c r="O1450" s="19" t="s">
        <v>11995</v>
      </c>
    </row>
    <row r="1451" spans="1:15">
      <c r="A1451" s="19" t="s">
        <v>11996</v>
      </c>
      <c r="B1451" s="19">
        <v>0.13067001231505099</v>
      </c>
      <c r="C1451" s="19">
        <v>6.9074612718291997</v>
      </c>
      <c r="D1451" s="19">
        <v>6.8502799676024697</v>
      </c>
      <c r="E1451" s="19">
        <v>6.7970663290549096</v>
      </c>
      <c r="F1451" s="19">
        <v>6.9959138990097598</v>
      </c>
      <c r="G1451" s="19">
        <v>7.10096654941428</v>
      </c>
      <c r="H1451" s="19" t="s">
        <v>11997</v>
      </c>
      <c r="I1451" s="19" t="s">
        <v>11998</v>
      </c>
      <c r="J1451" s="19" t="s">
        <v>11999</v>
      </c>
      <c r="K1451" s="19" t="s">
        <v>12000</v>
      </c>
      <c r="L1451" s="19" t="s">
        <v>12001</v>
      </c>
      <c r="M1451" s="19" t="s">
        <v>12002</v>
      </c>
      <c r="N1451" s="19" t="s">
        <v>2027</v>
      </c>
      <c r="O1451" s="19" t="s">
        <v>12003</v>
      </c>
    </row>
    <row r="1452" spans="1:15">
      <c r="A1452" s="19" t="s">
        <v>12004</v>
      </c>
      <c r="B1452" s="19">
        <v>0.131347111867751</v>
      </c>
      <c r="C1452" s="19">
        <v>6.6187857812995397</v>
      </c>
      <c r="D1452" s="19">
        <v>6.50233503253689</v>
      </c>
      <c r="E1452" s="19">
        <v>6.5611084629169296</v>
      </c>
      <c r="F1452" s="19">
        <v>6.6109692906891198</v>
      </c>
      <c r="G1452" s="19">
        <v>6.5338886998192098</v>
      </c>
      <c r="H1452" s="19" t="s">
        <v>12005</v>
      </c>
      <c r="I1452" s="19" t="s">
        <v>12006</v>
      </c>
      <c r="J1452" s="19" t="s">
        <v>12007</v>
      </c>
      <c r="K1452" s="19" t="s">
        <v>12008</v>
      </c>
      <c r="L1452" s="19" t="s">
        <v>12009</v>
      </c>
      <c r="M1452" s="19" t="s">
        <v>12010</v>
      </c>
      <c r="N1452" s="19"/>
      <c r="O1452" s="19" t="s">
        <v>12011</v>
      </c>
    </row>
    <row r="1453" spans="1:15">
      <c r="A1453" s="19" t="s">
        <v>12012</v>
      </c>
      <c r="B1453" s="19">
        <v>0.13160048900499399</v>
      </c>
      <c r="C1453" s="19">
        <v>6.49041288316009</v>
      </c>
      <c r="D1453" s="19">
        <v>6.6005238566835098</v>
      </c>
      <c r="E1453" s="19">
        <v>6.5894259303984102</v>
      </c>
      <c r="F1453" s="19">
        <v>6.5929906837756</v>
      </c>
      <c r="G1453" s="19">
        <v>6.7996665083520398</v>
      </c>
      <c r="H1453" s="19" t="s">
        <v>12013</v>
      </c>
      <c r="I1453" s="19" t="s">
        <v>12014</v>
      </c>
      <c r="J1453" s="19" t="s">
        <v>12015</v>
      </c>
      <c r="K1453" s="19" t="s">
        <v>12016</v>
      </c>
      <c r="L1453" s="19" t="s">
        <v>12017</v>
      </c>
      <c r="M1453" s="19" t="s">
        <v>12018</v>
      </c>
      <c r="N1453" s="19"/>
      <c r="O1453" s="19" t="s">
        <v>12019</v>
      </c>
    </row>
    <row r="1454" spans="1:15">
      <c r="A1454" s="19" t="s">
        <v>12020</v>
      </c>
      <c r="B1454" s="19">
        <v>0.13182560991068701</v>
      </c>
      <c r="C1454" s="19">
        <v>7.6199003438492499</v>
      </c>
      <c r="D1454" s="19">
        <v>7.5873752761396096</v>
      </c>
      <c r="E1454" s="19">
        <v>7.5806031116466697</v>
      </c>
      <c r="F1454" s="19">
        <v>7.5899170606816799</v>
      </c>
      <c r="G1454" s="19">
        <v>7.4288793681976797</v>
      </c>
      <c r="H1454" s="19" t="s">
        <v>12021</v>
      </c>
      <c r="I1454" s="19" t="s">
        <v>12022</v>
      </c>
      <c r="J1454" s="19" t="s">
        <v>12023</v>
      </c>
      <c r="K1454" s="19" t="s">
        <v>12024</v>
      </c>
      <c r="L1454" s="19" t="s">
        <v>12025</v>
      </c>
      <c r="M1454" s="19" t="s">
        <v>12026</v>
      </c>
      <c r="N1454" s="19" t="s">
        <v>12027</v>
      </c>
      <c r="O1454" s="19" t="s">
        <v>12028</v>
      </c>
    </row>
    <row r="1455" spans="1:15">
      <c r="A1455" s="19" t="s">
        <v>12029</v>
      </c>
      <c r="B1455" s="19">
        <v>0.132940647789343</v>
      </c>
      <c r="C1455" s="19">
        <v>7.1362857881459396</v>
      </c>
      <c r="D1455" s="19">
        <v>7.0304571122552701</v>
      </c>
      <c r="E1455" s="19">
        <v>7.0974498826802899</v>
      </c>
      <c r="F1455" s="19">
        <v>7.0965653628155296</v>
      </c>
      <c r="G1455" s="19">
        <v>7.1741470387775301</v>
      </c>
      <c r="H1455" s="19" t="s">
        <v>12030</v>
      </c>
      <c r="I1455" s="19" t="s">
        <v>12031</v>
      </c>
      <c r="J1455" s="19" t="s">
        <v>12032</v>
      </c>
      <c r="K1455" s="19" t="s">
        <v>12033</v>
      </c>
      <c r="L1455" s="19" t="s">
        <v>12034</v>
      </c>
      <c r="M1455" s="19" t="s">
        <v>12035</v>
      </c>
      <c r="N1455" s="19" t="s">
        <v>12036</v>
      </c>
      <c r="O1455" s="19" t="s">
        <v>12037</v>
      </c>
    </row>
    <row r="1456" spans="1:15">
      <c r="A1456" s="19" t="s">
        <v>12038</v>
      </c>
      <c r="B1456" s="19">
        <v>0.133736405054484</v>
      </c>
      <c r="C1456" s="19">
        <v>6.8522747264727002</v>
      </c>
      <c r="D1456" s="19">
        <v>6.8262603218390803</v>
      </c>
      <c r="E1456" s="19">
        <v>6.7883358784388799</v>
      </c>
      <c r="F1456" s="19">
        <v>6.7776886336300901</v>
      </c>
      <c r="G1456" s="19">
        <v>6.8678214980989098</v>
      </c>
      <c r="H1456" s="19" t="s">
        <v>12039</v>
      </c>
      <c r="I1456" s="19" t="s">
        <v>12040</v>
      </c>
      <c r="J1456" s="19" t="s">
        <v>12041</v>
      </c>
      <c r="K1456" s="19" t="s">
        <v>12042</v>
      </c>
      <c r="L1456" s="19" t="s">
        <v>12043</v>
      </c>
      <c r="M1456" s="19" t="s">
        <v>12044</v>
      </c>
      <c r="N1456" s="19"/>
      <c r="O1456" s="19" t="s">
        <v>12045</v>
      </c>
    </row>
    <row r="1457" spans="1:15">
      <c r="A1457" s="19" t="s">
        <v>12046</v>
      </c>
      <c r="B1457" s="19">
        <v>0.133736405054484</v>
      </c>
      <c r="C1457" s="19">
        <v>6.83172974117522</v>
      </c>
      <c r="D1457" s="19">
        <v>6.7357593185239804</v>
      </c>
      <c r="E1457" s="19">
        <v>6.67834370646466</v>
      </c>
      <c r="F1457" s="19">
        <v>6.6914136417365704</v>
      </c>
      <c r="G1457" s="19">
        <v>6.6111724528893596</v>
      </c>
      <c r="H1457" s="19" t="s">
        <v>12047</v>
      </c>
      <c r="I1457" s="19" t="s">
        <v>12048</v>
      </c>
      <c r="J1457" s="19" t="s">
        <v>12049</v>
      </c>
      <c r="K1457" s="19" t="s">
        <v>12050</v>
      </c>
      <c r="L1457" s="19" t="s">
        <v>12051</v>
      </c>
      <c r="M1457" s="19" t="s">
        <v>12052</v>
      </c>
      <c r="N1457" s="19"/>
      <c r="O1457" s="19" t="s">
        <v>12053</v>
      </c>
    </row>
    <row r="1458" spans="1:15">
      <c r="A1458" s="19" t="s">
        <v>12054</v>
      </c>
      <c r="B1458" s="19">
        <v>0.134267831764916</v>
      </c>
      <c r="C1458" s="19">
        <v>8.2070117081625593</v>
      </c>
      <c r="D1458" s="19">
        <v>7.8896535643932797</v>
      </c>
      <c r="E1458" s="19">
        <v>7.7005476695652604</v>
      </c>
      <c r="F1458" s="19">
        <v>8.1007094150008498</v>
      </c>
      <c r="G1458" s="19">
        <v>8.2996855050915901</v>
      </c>
      <c r="H1458" s="19" t="s">
        <v>12055</v>
      </c>
      <c r="I1458" s="19" t="s">
        <v>12056</v>
      </c>
      <c r="J1458" s="19" t="s">
        <v>12057</v>
      </c>
      <c r="K1458" s="19" t="s">
        <v>12058</v>
      </c>
      <c r="L1458" s="19" t="s">
        <v>12059</v>
      </c>
      <c r="M1458" s="19" t="s">
        <v>12060</v>
      </c>
      <c r="N1458" s="19" t="s">
        <v>12061</v>
      </c>
      <c r="O1458" s="19" t="s">
        <v>12062</v>
      </c>
    </row>
    <row r="1459" spans="1:15">
      <c r="A1459" s="19" t="s">
        <v>12063</v>
      </c>
      <c r="B1459" s="19">
        <v>0.13503516329984899</v>
      </c>
      <c r="C1459" s="19">
        <v>6.91414456815032</v>
      </c>
      <c r="D1459" s="19">
        <v>6.7154582933886804</v>
      </c>
      <c r="E1459" s="19">
        <v>6.7142669460849698</v>
      </c>
      <c r="F1459" s="19">
        <v>6.77557948313195</v>
      </c>
      <c r="G1459" s="19">
        <v>6.8993195368098199</v>
      </c>
      <c r="H1459" s="19" t="s">
        <v>12064</v>
      </c>
      <c r="I1459" s="19" t="s">
        <v>12065</v>
      </c>
      <c r="J1459" s="19" t="s">
        <v>12066</v>
      </c>
      <c r="K1459" s="19" t="s">
        <v>12067</v>
      </c>
      <c r="L1459" s="19" t="s">
        <v>12068</v>
      </c>
      <c r="M1459" s="19" t="s">
        <v>12069</v>
      </c>
      <c r="N1459" s="19" t="s">
        <v>4562</v>
      </c>
      <c r="O1459" s="19" t="s">
        <v>12070</v>
      </c>
    </row>
    <row r="1460" spans="1:15">
      <c r="A1460" s="19" t="s">
        <v>12071</v>
      </c>
      <c r="B1460" s="19">
        <v>0.13503516329984899</v>
      </c>
      <c r="C1460" s="19">
        <v>7.0014201971669996</v>
      </c>
      <c r="D1460" s="19">
        <v>6.84908098257569</v>
      </c>
      <c r="E1460" s="19">
        <v>6.8905528366967204</v>
      </c>
      <c r="F1460" s="19">
        <v>7.1770770961725798</v>
      </c>
      <c r="G1460" s="19">
        <v>7.1432066135895598</v>
      </c>
      <c r="H1460" s="19" t="s">
        <v>12072</v>
      </c>
      <c r="I1460" s="19" t="s">
        <v>12073</v>
      </c>
      <c r="J1460" s="19" t="s">
        <v>12074</v>
      </c>
      <c r="K1460" s="19" t="s">
        <v>12075</v>
      </c>
      <c r="L1460" s="19" t="s">
        <v>12076</v>
      </c>
      <c r="M1460" s="19" t="s">
        <v>12077</v>
      </c>
      <c r="N1460" s="19" t="s">
        <v>12078</v>
      </c>
      <c r="O1460" s="19" t="s">
        <v>12079</v>
      </c>
    </row>
    <row r="1461" spans="1:15">
      <c r="A1461" s="19" t="s">
        <v>12080</v>
      </c>
      <c r="B1461" s="19">
        <v>0.137154504752168</v>
      </c>
      <c r="C1461" s="19">
        <v>6.7805282944823899</v>
      </c>
      <c r="D1461" s="19">
        <v>6.8115508039349999</v>
      </c>
      <c r="E1461" s="19">
        <v>6.8326446138481201</v>
      </c>
      <c r="F1461" s="19">
        <v>6.6997205995011004</v>
      </c>
      <c r="G1461" s="19">
        <v>6.7338534165040898</v>
      </c>
      <c r="H1461" s="19" t="s">
        <v>12081</v>
      </c>
      <c r="I1461" s="19" t="s">
        <v>12082</v>
      </c>
      <c r="J1461" s="19" t="s">
        <v>12083</v>
      </c>
      <c r="K1461" s="19" t="s">
        <v>12084</v>
      </c>
      <c r="L1461" s="19" t="s">
        <v>12085</v>
      </c>
      <c r="M1461" s="19" t="s">
        <v>12086</v>
      </c>
      <c r="N1461" s="19" t="s">
        <v>3708</v>
      </c>
      <c r="O1461" s="19" t="s">
        <v>12087</v>
      </c>
    </row>
    <row r="1462" spans="1:15">
      <c r="A1462" s="19" t="s">
        <v>12088</v>
      </c>
      <c r="B1462" s="19">
        <v>0.13759863236150999</v>
      </c>
      <c r="C1462" s="19">
        <v>6.5837809616531304</v>
      </c>
      <c r="D1462" s="19">
        <v>7.0096866877656403</v>
      </c>
      <c r="E1462" s="19">
        <v>6.8011511778049103</v>
      </c>
      <c r="F1462" s="19">
        <v>6.7968368623144402</v>
      </c>
      <c r="G1462" s="19">
        <v>6.8072515961998299</v>
      </c>
      <c r="H1462" s="19" t="s">
        <v>12089</v>
      </c>
      <c r="I1462" s="19" t="s">
        <v>12090</v>
      </c>
      <c r="J1462" s="19" t="s">
        <v>12091</v>
      </c>
      <c r="K1462" s="19" t="s">
        <v>12092</v>
      </c>
      <c r="L1462" s="19" t="s">
        <v>12093</v>
      </c>
      <c r="M1462" s="19" t="s">
        <v>12094</v>
      </c>
      <c r="N1462" s="19"/>
      <c r="O1462" s="19" t="s">
        <v>12095</v>
      </c>
    </row>
    <row r="1463" spans="1:15">
      <c r="A1463" s="19" t="s">
        <v>12096</v>
      </c>
      <c r="B1463" s="19">
        <v>0.138119720418583</v>
      </c>
      <c r="C1463" s="19">
        <v>7.15077742401495</v>
      </c>
      <c r="D1463" s="19">
        <v>7.2358769594709704</v>
      </c>
      <c r="E1463" s="19">
        <v>7.0782824372645896</v>
      </c>
      <c r="F1463" s="19">
        <v>7.0072391871651796</v>
      </c>
      <c r="G1463" s="19">
        <v>7.2436042256114002</v>
      </c>
      <c r="H1463" s="19" t="s">
        <v>12097</v>
      </c>
      <c r="I1463" s="19" t="s">
        <v>12098</v>
      </c>
      <c r="J1463" s="19" t="s">
        <v>12099</v>
      </c>
      <c r="K1463" s="19" t="s">
        <v>12100</v>
      </c>
      <c r="L1463" s="19" t="s">
        <v>12101</v>
      </c>
      <c r="M1463" s="19" t="s">
        <v>12102</v>
      </c>
      <c r="N1463" s="19" t="s">
        <v>12103</v>
      </c>
      <c r="O1463" s="19" t="s">
        <v>12104</v>
      </c>
    </row>
    <row r="1464" spans="1:15">
      <c r="A1464" s="19" t="s">
        <v>12105</v>
      </c>
      <c r="B1464" s="19">
        <v>0.13818891336983199</v>
      </c>
      <c r="C1464" s="19">
        <v>6.58331594565675</v>
      </c>
      <c r="D1464" s="19">
        <v>6.5725881311098604</v>
      </c>
      <c r="E1464" s="19">
        <v>6.6400558897816797</v>
      </c>
      <c r="F1464" s="19">
        <v>6.4782409830202097</v>
      </c>
      <c r="G1464" s="19">
        <v>6.5561013801698103</v>
      </c>
      <c r="H1464" s="19" t="s">
        <v>12106</v>
      </c>
      <c r="I1464" s="19" t="s">
        <v>12107</v>
      </c>
      <c r="J1464" s="19" t="s">
        <v>12108</v>
      </c>
      <c r="K1464" s="19" t="s">
        <v>12109</v>
      </c>
      <c r="L1464" s="19" t="s">
        <v>12110</v>
      </c>
      <c r="M1464" s="19" t="s">
        <v>12111</v>
      </c>
      <c r="N1464" s="19" t="s">
        <v>12078</v>
      </c>
      <c r="O1464" s="19" t="s">
        <v>12112</v>
      </c>
    </row>
    <row r="1465" spans="1:15">
      <c r="A1465" s="19" t="s">
        <v>12113</v>
      </c>
      <c r="B1465" s="19">
        <v>0.13916417162778599</v>
      </c>
      <c r="C1465" s="19">
        <v>8.5145199652864996</v>
      </c>
      <c r="D1465" s="19">
        <v>8.3881694510546296</v>
      </c>
      <c r="E1465" s="19">
        <v>7.8649003238192998</v>
      </c>
      <c r="F1465" s="19">
        <v>8.3158745811516397</v>
      </c>
      <c r="G1465" s="19">
        <v>8.5217550972543901</v>
      </c>
      <c r="H1465" s="19" t="s">
        <v>12114</v>
      </c>
      <c r="I1465" s="19" t="s">
        <v>12115</v>
      </c>
      <c r="J1465" s="19" t="s">
        <v>12116</v>
      </c>
      <c r="K1465" s="19" t="s">
        <v>12117</v>
      </c>
      <c r="L1465" s="19" t="s">
        <v>12118</v>
      </c>
      <c r="M1465" s="19" t="s">
        <v>12119</v>
      </c>
      <c r="N1465" s="19" t="s">
        <v>483</v>
      </c>
      <c r="O1465" s="19" t="s">
        <v>12120</v>
      </c>
    </row>
    <row r="1466" spans="1:15">
      <c r="A1466" s="19" t="s">
        <v>12121</v>
      </c>
      <c r="B1466" s="19">
        <v>0.14206913310181099</v>
      </c>
      <c r="C1466" s="19">
        <v>6.9180319202605496</v>
      </c>
      <c r="D1466" s="19">
        <v>6.69427385604763</v>
      </c>
      <c r="E1466" s="19">
        <v>6.7109636447872099</v>
      </c>
      <c r="F1466" s="19">
        <v>6.6980095958487498</v>
      </c>
      <c r="G1466" s="19">
        <v>6.8849982278388202</v>
      </c>
      <c r="H1466" s="19" t="s">
        <v>12122</v>
      </c>
      <c r="I1466" s="19" t="s">
        <v>12123</v>
      </c>
      <c r="J1466" s="19" t="s">
        <v>12124</v>
      </c>
      <c r="K1466" s="19" t="s">
        <v>12125</v>
      </c>
      <c r="L1466" s="19" t="s">
        <v>12126</v>
      </c>
      <c r="M1466" s="19" t="s">
        <v>12127</v>
      </c>
      <c r="N1466" s="19" t="s">
        <v>12128</v>
      </c>
      <c r="O1466" s="19" t="s">
        <v>12129</v>
      </c>
    </row>
    <row r="1467" spans="1:15">
      <c r="A1467" s="19" t="s">
        <v>12130</v>
      </c>
      <c r="B1467" s="19">
        <v>0.14335883294750501</v>
      </c>
      <c r="C1467" s="19">
        <v>6.8436128101722602</v>
      </c>
      <c r="D1467" s="19">
        <v>6.6499671912056897</v>
      </c>
      <c r="E1467" s="19">
        <v>6.6258017897500796</v>
      </c>
      <c r="F1467" s="19">
        <v>6.7752575916663398</v>
      </c>
      <c r="G1467" s="19">
        <v>6.6869277830002396</v>
      </c>
      <c r="H1467" s="19" t="s">
        <v>12131</v>
      </c>
      <c r="I1467" s="19" t="s">
        <v>12132</v>
      </c>
      <c r="J1467" s="19" t="s">
        <v>12133</v>
      </c>
      <c r="K1467" s="19" t="s">
        <v>12134</v>
      </c>
      <c r="L1467" s="19" t="s">
        <v>12135</v>
      </c>
      <c r="M1467" s="19" t="s">
        <v>12136</v>
      </c>
      <c r="N1467" s="19" t="s">
        <v>3203</v>
      </c>
      <c r="O1467" s="19" t="s">
        <v>12137</v>
      </c>
    </row>
    <row r="1468" spans="1:15">
      <c r="A1468" s="19" t="s">
        <v>12138</v>
      </c>
      <c r="B1468" s="19">
        <v>0.14421736338536301</v>
      </c>
      <c r="C1468" s="19">
        <v>8.7741287675507298</v>
      </c>
      <c r="D1468" s="19">
        <v>8.7302721452684207</v>
      </c>
      <c r="E1468" s="19">
        <v>8.7752988561758407</v>
      </c>
      <c r="F1468" s="19">
        <v>8.7888762086419003</v>
      </c>
      <c r="G1468" s="19">
        <v>8.7637433058403609</v>
      </c>
      <c r="H1468" s="19" t="s">
        <v>12139</v>
      </c>
      <c r="I1468" s="19" t="s">
        <v>12140</v>
      </c>
      <c r="J1468" s="19" t="s">
        <v>12141</v>
      </c>
      <c r="K1468" s="19" t="s">
        <v>12142</v>
      </c>
      <c r="L1468" s="19" t="s">
        <v>12143</v>
      </c>
      <c r="M1468" s="19" t="s">
        <v>12144</v>
      </c>
      <c r="N1468" s="19"/>
      <c r="O1468" s="19" t="s">
        <v>12145</v>
      </c>
    </row>
    <row r="1469" spans="1:15">
      <c r="A1469" s="19" t="s">
        <v>12146</v>
      </c>
      <c r="B1469" s="19">
        <v>0.14602233735890399</v>
      </c>
      <c r="C1469" s="19">
        <v>6.77388939278545</v>
      </c>
      <c r="D1469" s="19">
        <v>7.0195029910665099</v>
      </c>
      <c r="E1469" s="19">
        <v>6.9263374380229497</v>
      </c>
      <c r="F1469" s="19">
        <v>6.8664136497119497</v>
      </c>
      <c r="G1469" s="19">
        <v>6.7556643843891804</v>
      </c>
      <c r="H1469" s="19" t="s">
        <v>12147</v>
      </c>
      <c r="I1469" s="19" t="s">
        <v>12148</v>
      </c>
      <c r="J1469" s="19" t="s">
        <v>12149</v>
      </c>
      <c r="K1469" s="19" t="s">
        <v>12150</v>
      </c>
      <c r="L1469" s="19" t="s">
        <v>12151</v>
      </c>
      <c r="M1469" s="19" t="s">
        <v>12152</v>
      </c>
      <c r="N1469" s="19" t="s">
        <v>1897</v>
      </c>
      <c r="O1469" s="19" t="s">
        <v>12153</v>
      </c>
    </row>
    <row r="1470" spans="1:15">
      <c r="A1470" s="19" t="s">
        <v>12154</v>
      </c>
      <c r="B1470" s="19">
        <v>0.147126173772686</v>
      </c>
      <c r="C1470" s="19">
        <v>6.6930777976546496</v>
      </c>
      <c r="D1470" s="19">
        <v>6.3588941485858301</v>
      </c>
      <c r="E1470" s="19">
        <v>6.4963670618368301</v>
      </c>
      <c r="F1470" s="19">
        <v>5.8997246985456098</v>
      </c>
      <c r="G1470" s="19">
        <v>6.2192887806899</v>
      </c>
      <c r="H1470" s="19" t="s">
        <v>12155</v>
      </c>
      <c r="I1470" s="19" t="s">
        <v>12156</v>
      </c>
      <c r="J1470" s="19" t="s">
        <v>12157</v>
      </c>
      <c r="K1470" s="19" t="s">
        <v>12158</v>
      </c>
      <c r="L1470" s="19" t="s">
        <v>12159</v>
      </c>
      <c r="M1470" s="19" t="s">
        <v>12160</v>
      </c>
      <c r="N1470" s="19"/>
      <c r="O1470" s="19" t="s">
        <v>12161</v>
      </c>
    </row>
    <row r="1471" spans="1:15">
      <c r="A1471" s="19" t="s">
        <v>12162</v>
      </c>
      <c r="B1471" s="19">
        <v>0.15018774615727201</v>
      </c>
      <c r="C1471" s="19">
        <v>6.8418576920153704</v>
      </c>
      <c r="D1471" s="19">
        <v>6.8014998415676002</v>
      </c>
      <c r="E1471" s="19">
        <v>6.69814444221835</v>
      </c>
      <c r="F1471" s="19">
        <v>6.5924008052237397</v>
      </c>
      <c r="G1471" s="19">
        <v>6.7864997299676197</v>
      </c>
      <c r="H1471" s="19" t="s">
        <v>12163</v>
      </c>
      <c r="I1471" s="19" t="s">
        <v>12164</v>
      </c>
      <c r="J1471" s="19" t="s">
        <v>12165</v>
      </c>
      <c r="K1471" s="19" t="s">
        <v>12166</v>
      </c>
      <c r="L1471" s="19" t="s">
        <v>12167</v>
      </c>
      <c r="M1471" s="19" t="s">
        <v>12168</v>
      </c>
      <c r="N1471" s="19"/>
      <c r="O1471" s="19" t="s">
        <v>12169</v>
      </c>
    </row>
    <row r="1472" spans="1:15">
      <c r="A1472" s="19" t="s">
        <v>12170</v>
      </c>
      <c r="B1472" s="19">
        <v>0.15071066964020599</v>
      </c>
      <c r="C1472" s="19">
        <v>6.3090495150948698</v>
      </c>
      <c r="D1472" s="19">
        <v>6.4963261954125704</v>
      </c>
      <c r="E1472" s="19">
        <v>6.5166830606934996</v>
      </c>
      <c r="F1472" s="19">
        <v>6.3423192597215801</v>
      </c>
      <c r="G1472" s="19">
        <v>6.2495524697862503</v>
      </c>
      <c r="H1472" s="19" t="s">
        <v>12171</v>
      </c>
      <c r="I1472" s="19" t="s">
        <v>12172</v>
      </c>
      <c r="J1472" s="19" t="s">
        <v>12173</v>
      </c>
      <c r="K1472" s="19" t="s">
        <v>12174</v>
      </c>
      <c r="L1472" s="19" t="s">
        <v>12175</v>
      </c>
      <c r="M1472" s="19" t="s">
        <v>12176</v>
      </c>
      <c r="N1472" s="19"/>
      <c r="O1472" s="19" t="s">
        <v>12177</v>
      </c>
    </row>
    <row r="1473" spans="1:15">
      <c r="A1473" s="19" t="s">
        <v>12178</v>
      </c>
      <c r="B1473" s="19">
        <v>0.151406374259378</v>
      </c>
      <c r="C1473" s="19">
        <v>6.6489942598601104</v>
      </c>
      <c r="D1473" s="19">
        <v>6.7362786844648603</v>
      </c>
      <c r="E1473" s="19">
        <v>6.7230346243088599</v>
      </c>
      <c r="F1473" s="19">
        <v>6.7207636960210797</v>
      </c>
      <c r="G1473" s="19">
        <v>6.5287160189586402</v>
      </c>
      <c r="H1473" s="19" t="s">
        <v>12179</v>
      </c>
      <c r="I1473" s="19" t="s">
        <v>12180</v>
      </c>
      <c r="J1473" s="19" t="s">
        <v>12181</v>
      </c>
      <c r="K1473" s="19" t="s">
        <v>12182</v>
      </c>
      <c r="L1473" s="19" t="s">
        <v>12183</v>
      </c>
      <c r="M1473" s="19" t="s">
        <v>12184</v>
      </c>
      <c r="N1473" s="19"/>
      <c r="O1473" s="19" t="s">
        <v>12185</v>
      </c>
    </row>
    <row r="1474" spans="1:15">
      <c r="A1474" s="19" t="s">
        <v>12186</v>
      </c>
      <c r="B1474" s="19">
        <v>0.15185801803761201</v>
      </c>
      <c r="C1474" s="19">
        <v>7.4393255005364702</v>
      </c>
      <c r="D1474" s="19">
        <v>7.5348602987219504</v>
      </c>
      <c r="E1474" s="19">
        <v>7.4832065147942499</v>
      </c>
      <c r="F1474" s="19">
        <v>7.4861688260595196</v>
      </c>
      <c r="G1474" s="19">
        <v>7.4444812836287699</v>
      </c>
      <c r="H1474" s="19" t="s">
        <v>12187</v>
      </c>
      <c r="I1474" s="19" t="s">
        <v>12188</v>
      </c>
      <c r="J1474" s="19" t="s">
        <v>12189</v>
      </c>
      <c r="K1474" s="19" t="s">
        <v>12190</v>
      </c>
      <c r="L1474" s="19" t="s">
        <v>12191</v>
      </c>
      <c r="M1474" s="19" t="s">
        <v>12192</v>
      </c>
      <c r="N1474" s="19"/>
      <c r="O1474" s="19" t="s">
        <v>12193</v>
      </c>
    </row>
    <row r="1475" spans="1:15">
      <c r="A1475" s="19" t="s">
        <v>12194</v>
      </c>
      <c r="B1475" s="19">
        <v>0.15185801803761201</v>
      </c>
      <c r="C1475" s="19">
        <v>6.9325423437558804</v>
      </c>
      <c r="D1475" s="19">
        <v>6.8727008984897697</v>
      </c>
      <c r="E1475" s="19">
        <v>6.9334603254451599</v>
      </c>
      <c r="F1475" s="19">
        <v>6.8660360218677701</v>
      </c>
      <c r="G1475" s="19">
        <v>6.9555209864868504</v>
      </c>
      <c r="H1475" s="19" t="s">
        <v>12195</v>
      </c>
      <c r="I1475" s="19" t="s">
        <v>12196</v>
      </c>
      <c r="J1475" s="19" t="s">
        <v>12197</v>
      </c>
      <c r="K1475" s="19" t="s">
        <v>12198</v>
      </c>
      <c r="L1475" s="19" t="s">
        <v>12199</v>
      </c>
      <c r="M1475" s="19" t="s">
        <v>12200</v>
      </c>
      <c r="N1475" s="19" t="s">
        <v>12201</v>
      </c>
      <c r="O1475" s="19" t="s">
        <v>12202</v>
      </c>
    </row>
    <row r="1476" spans="1:15">
      <c r="A1476" s="19" t="s">
        <v>12203</v>
      </c>
      <c r="B1476" s="19">
        <v>0.15248790390328401</v>
      </c>
      <c r="C1476" s="19">
        <v>6.9602913918461402</v>
      </c>
      <c r="D1476" s="19">
        <v>6.8334963680235203</v>
      </c>
      <c r="E1476" s="19">
        <v>6.8526777171228996</v>
      </c>
      <c r="F1476" s="19">
        <v>7.0297797514456803</v>
      </c>
      <c r="G1476" s="19">
        <v>7.0360765810480101</v>
      </c>
      <c r="H1476" s="19" t="s">
        <v>12204</v>
      </c>
      <c r="I1476" s="19" t="s">
        <v>12205</v>
      </c>
      <c r="J1476" s="19" t="s">
        <v>12206</v>
      </c>
      <c r="K1476" s="19" t="s">
        <v>12207</v>
      </c>
      <c r="L1476" s="19" t="s">
        <v>12208</v>
      </c>
      <c r="M1476" s="19" t="s">
        <v>12209</v>
      </c>
      <c r="N1476" s="19"/>
      <c r="O1476" s="19" t="s">
        <v>12210</v>
      </c>
    </row>
    <row r="1477" spans="1:15">
      <c r="A1477" s="19" t="s">
        <v>12211</v>
      </c>
      <c r="B1477" s="19">
        <v>0.15248790390328401</v>
      </c>
      <c r="C1477" s="19">
        <v>6.6076456711954297</v>
      </c>
      <c r="D1477" s="19">
        <v>6.5013540376208701</v>
      </c>
      <c r="E1477" s="19">
        <v>6.6960644517836796</v>
      </c>
      <c r="F1477" s="19">
        <v>6.46503814742199</v>
      </c>
      <c r="G1477" s="19">
        <v>6.6352669246084499</v>
      </c>
      <c r="H1477" s="19" t="s">
        <v>12212</v>
      </c>
      <c r="I1477" s="19" t="s">
        <v>12213</v>
      </c>
      <c r="J1477" s="19" t="s">
        <v>12214</v>
      </c>
      <c r="K1477" s="19" t="s">
        <v>12215</v>
      </c>
      <c r="L1477" s="19" t="s">
        <v>12216</v>
      </c>
      <c r="M1477" s="19" t="s">
        <v>12217</v>
      </c>
      <c r="N1477" s="19" t="s">
        <v>370</v>
      </c>
      <c r="O1477" s="19" t="s">
        <v>12218</v>
      </c>
    </row>
    <row r="1478" spans="1:15">
      <c r="A1478" s="19" t="s">
        <v>12219</v>
      </c>
      <c r="B1478" s="19">
        <v>0.15309446568724799</v>
      </c>
      <c r="C1478" s="19">
        <v>6.6246154458730997</v>
      </c>
      <c r="D1478" s="19">
        <v>6.7596630478690702</v>
      </c>
      <c r="E1478" s="19">
        <v>6.7233725611580404</v>
      </c>
      <c r="F1478" s="19">
        <v>6.7084683304916597</v>
      </c>
      <c r="G1478" s="19">
        <v>6.5975896253889204</v>
      </c>
      <c r="H1478" s="19" t="s">
        <v>12220</v>
      </c>
      <c r="I1478" s="19" t="s">
        <v>12221</v>
      </c>
      <c r="J1478" s="19" t="s">
        <v>12222</v>
      </c>
      <c r="K1478" s="19" t="s">
        <v>12223</v>
      </c>
      <c r="L1478" s="19" t="s">
        <v>12224</v>
      </c>
      <c r="M1478" s="19" t="s">
        <v>12225</v>
      </c>
      <c r="N1478" s="19"/>
      <c r="O1478" s="19" t="s">
        <v>12226</v>
      </c>
    </row>
    <row r="1479" spans="1:15">
      <c r="A1479" s="19" t="s">
        <v>12227</v>
      </c>
      <c r="B1479" s="19">
        <v>0.153366762105239</v>
      </c>
      <c r="C1479" s="19">
        <v>6.6228841482279996</v>
      </c>
      <c r="D1479" s="19">
        <v>6.85495547190407</v>
      </c>
      <c r="E1479" s="19">
        <v>6.8296455525920496</v>
      </c>
      <c r="F1479" s="19">
        <v>6.9006086842935703</v>
      </c>
      <c r="G1479" s="19">
        <v>6.7168622147435304</v>
      </c>
      <c r="H1479" s="19" t="s">
        <v>12228</v>
      </c>
      <c r="I1479" s="19" t="s">
        <v>12229</v>
      </c>
      <c r="J1479" s="19" t="s">
        <v>12230</v>
      </c>
      <c r="K1479" s="19" t="s">
        <v>12231</v>
      </c>
      <c r="L1479" s="19" t="s">
        <v>12232</v>
      </c>
      <c r="M1479" s="19" t="s">
        <v>12233</v>
      </c>
      <c r="N1479" s="19"/>
      <c r="O1479" s="19" t="s">
        <v>12234</v>
      </c>
    </row>
    <row r="1480" spans="1:15">
      <c r="A1480" s="19" t="s">
        <v>12235</v>
      </c>
      <c r="B1480" s="19">
        <v>0.153568475657752</v>
      </c>
      <c r="C1480" s="19">
        <v>6.5637989310744</v>
      </c>
      <c r="D1480" s="19">
        <v>6.8031261913169097</v>
      </c>
      <c r="E1480" s="19">
        <v>6.6312323713841899</v>
      </c>
      <c r="F1480" s="19">
        <v>6.7806767263703902</v>
      </c>
      <c r="G1480" s="19">
        <v>6.7453164497708302</v>
      </c>
      <c r="H1480" s="19" t="s">
        <v>12236</v>
      </c>
      <c r="I1480" s="19" t="s">
        <v>12237</v>
      </c>
      <c r="J1480" s="19" t="s">
        <v>12238</v>
      </c>
      <c r="K1480" s="19" t="s">
        <v>12239</v>
      </c>
      <c r="L1480" s="19" t="s">
        <v>12240</v>
      </c>
      <c r="M1480" s="19" t="s">
        <v>12241</v>
      </c>
      <c r="N1480" s="19"/>
      <c r="O1480" s="19" t="s">
        <v>12242</v>
      </c>
    </row>
    <row r="1481" spans="1:15">
      <c r="A1481" s="19" t="s">
        <v>12243</v>
      </c>
      <c r="B1481" s="19">
        <v>0.15375765946989201</v>
      </c>
      <c r="C1481" s="19">
        <v>6.9546574029963599</v>
      </c>
      <c r="D1481" s="19">
        <v>6.9271910958002101</v>
      </c>
      <c r="E1481" s="19">
        <v>6.8827782002399802</v>
      </c>
      <c r="F1481" s="19">
        <v>6.8955102263366399</v>
      </c>
      <c r="G1481" s="19">
        <v>6.85751860836859</v>
      </c>
      <c r="H1481" s="19" t="s">
        <v>12244</v>
      </c>
      <c r="I1481" s="19" t="s">
        <v>12245</v>
      </c>
      <c r="J1481" s="19" t="s">
        <v>12246</v>
      </c>
      <c r="K1481" s="19" t="s">
        <v>12247</v>
      </c>
      <c r="L1481" s="19" t="s">
        <v>12248</v>
      </c>
      <c r="M1481" s="19" t="s">
        <v>12249</v>
      </c>
      <c r="N1481" s="19"/>
      <c r="O1481" s="19" t="s">
        <v>12250</v>
      </c>
    </row>
    <row r="1482" spans="1:15">
      <c r="A1482" s="19" t="s">
        <v>12251</v>
      </c>
      <c r="B1482" s="19">
        <v>0.155126239077129</v>
      </c>
      <c r="C1482" s="19">
        <v>8.2385244138893192</v>
      </c>
      <c r="D1482" s="19">
        <v>7.9757649862208204</v>
      </c>
      <c r="E1482" s="19">
        <v>7.9875857302001299</v>
      </c>
      <c r="F1482" s="19">
        <v>8.2608859111315205</v>
      </c>
      <c r="G1482" s="19">
        <v>8.2916922178937291</v>
      </c>
      <c r="H1482" s="19" t="s">
        <v>12252</v>
      </c>
      <c r="I1482" s="19" t="s">
        <v>12253</v>
      </c>
      <c r="J1482" s="19" t="s">
        <v>12254</v>
      </c>
      <c r="K1482" s="19" t="s">
        <v>12255</v>
      </c>
      <c r="L1482" s="19" t="s">
        <v>12256</v>
      </c>
      <c r="M1482" s="19" t="s">
        <v>12257</v>
      </c>
      <c r="N1482" s="19"/>
      <c r="O1482" s="19" t="s">
        <v>12258</v>
      </c>
    </row>
    <row r="1483" spans="1:15">
      <c r="A1483" s="19" t="s">
        <v>12259</v>
      </c>
      <c r="B1483" s="19">
        <v>0.15593951983021501</v>
      </c>
      <c r="C1483" s="19">
        <v>7.5833482568669996</v>
      </c>
      <c r="D1483" s="19">
        <v>7.4620904269615798</v>
      </c>
      <c r="E1483" s="19">
        <v>7.2537787589445699</v>
      </c>
      <c r="F1483" s="19">
        <v>7.26309938269213</v>
      </c>
      <c r="G1483" s="19">
        <v>7.5871504403299603</v>
      </c>
      <c r="H1483" s="19" t="s">
        <v>12260</v>
      </c>
      <c r="I1483" s="19" t="s">
        <v>12261</v>
      </c>
      <c r="J1483" s="19" t="s">
        <v>12262</v>
      </c>
      <c r="K1483" s="19" t="s">
        <v>12263</v>
      </c>
      <c r="L1483" s="19" t="s">
        <v>12264</v>
      </c>
      <c r="M1483" s="19" t="s">
        <v>12265</v>
      </c>
      <c r="N1483" s="19" t="s">
        <v>797</v>
      </c>
      <c r="O1483" s="19" t="s">
        <v>12266</v>
      </c>
    </row>
    <row r="1484" spans="1:15">
      <c r="A1484" s="19" t="s">
        <v>12267</v>
      </c>
      <c r="B1484" s="19">
        <v>0.157988056699364</v>
      </c>
      <c r="C1484" s="19">
        <v>6.97281403975808</v>
      </c>
      <c r="D1484" s="19">
        <v>7.0060329050585404</v>
      </c>
      <c r="E1484" s="19">
        <v>6.9552421045125401</v>
      </c>
      <c r="F1484" s="19">
        <v>6.9701453379052003</v>
      </c>
      <c r="G1484" s="19">
        <v>6.9893846681393104</v>
      </c>
      <c r="H1484" s="19" t="s">
        <v>12268</v>
      </c>
      <c r="I1484" s="19" t="s">
        <v>12269</v>
      </c>
      <c r="J1484" s="19" t="s">
        <v>12270</v>
      </c>
      <c r="K1484" s="19" t="s">
        <v>12271</v>
      </c>
      <c r="L1484" s="19" t="s">
        <v>12272</v>
      </c>
      <c r="M1484" s="19" t="s">
        <v>12273</v>
      </c>
      <c r="N1484" s="19"/>
      <c r="O1484" s="19" t="s">
        <v>12274</v>
      </c>
    </row>
    <row r="1485" spans="1:15">
      <c r="A1485" s="19" t="s">
        <v>12275</v>
      </c>
      <c r="B1485" s="19">
        <v>0.158307691395496</v>
      </c>
      <c r="C1485" s="19">
        <v>6.85191313031451</v>
      </c>
      <c r="D1485" s="19">
        <v>6.8768840385234498</v>
      </c>
      <c r="E1485" s="19">
        <v>6.8982451135599501</v>
      </c>
      <c r="F1485" s="19">
        <v>6.8538858710242101</v>
      </c>
      <c r="G1485" s="19">
        <v>6.8293259395993404</v>
      </c>
      <c r="H1485" s="19" t="s">
        <v>12276</v>
      </c>
      <c r="I1485" s="19" t="s">
        <v>12277</v>
      </c>
      <c r="J1485" s="19" t="s">
        <v>12278</v>
      </c>
      <c r="K1485" s="19" t="s">
        <v>12279</v>
      </c>
      <c r="L1485" s="19" t="s">
        <v>12280</v>
      </c>
      <c r="M1485" s="19" t="s">
        <v>12281</v>
      </c>
      <c r="N1485" s="19" t="s">
        <v>12282</v>
      </c>
      <c r="O1485" s="19" t="s">
        <v>12283</v>
      </c>
    </row>
    <row r="1486" spans="1:15">
      <c r="A1486" s="19" t="s">
        <v>12284</v>
      </c>
      <c r="B1486" s="19">
        <v>0.15920571738566</v>
      </c>
      <c r="C1486" s="19">
        <v>6.8420355031421396</v>
      </c>
      <c r="D1486" s="19">
        <v>6.8749508357455502</v>
      </c>
      <c r="E1486" s="19">
        <v>6.5338002079124502</v>
      </c>
      <c r="F1486" s="19">
        <v>6.7446817098289298</v>
      </c>
      <c r="G1486" s="19">
        <v>6.9836333988039296</v>
      </c>
      <c r="H1486" s="19" t="s">
        <v>12285</v>
      </c>
      <c r="I1486" s="19" t="s">
        <v>12286</v>
      </c>
      <c r="J1486" s="19" t="s">
        <v>12287</v>
      </c>
      <c r="K1486" s="19" t="s">
        <v>12288</v>
      </c>
      <c r="L1486" s="19" t="s">
        <v>12289</v>
      </c>
      <c r="M1486" s="19" t="s">
        <v>12290</v>
      </c>
      <c r="N1486" s="19" t="s">
        <v>1879</v>
      </c>
      <c r="O1486" s="19" t="s">
        <v>12291</v>
      </c>
    </row>
    <row r="1487" spans="1:15">
      <c r="A1487" s="19" t="s">
        <v>12292</v>
      </c>
      <c r="B1487" s="19">
        <v>0.15994170348425599</v>
      </c>
      <c r="C1487" s="19">
        <v>7.53359690763532</v>
      </c>
      <c r="D1487" s="19">
        <v>7.36534727745377</v>
      </c>
      <c r="E1487" s="19">
        <v>7.4129487460061299</v>
      </c>
      <c r="F1487" s="19">
        <v>7.4378112007623303</v>
      </c>
      <c r="G1487" s="19">
        <v>7.3685649571355203</v>
      </c>
      <c r="H1487" s="19" t="s">
        <v>12293</v>
      </c>
      <c r="I1487" s="19" t="s">
        <v>12294</v>
      </c>
      <c r="J1487" s="19" t="s">
        <v>12295</v>
      </c>
      <c r="K1487" s="19" t="s">
        <v>12296</v>
      </c>
      <c r="L1487" s="19" t="s">
        <v>12297</v>
      </c>
      <c r="M1487" s="19" t="s">
        <v>12298</v>
      </c>
      <c r="N1487" s="19"/>
      <c r="O1487" s="19" t="s">
        <v>12299</v>
      </c>
    </row>
    <row r="1488" spans="1:15">
      <c r="A1488" s="19" t="s">
        <v>12300</v>
      </c>
      <c r="B1488" s="19">
        <v>0.15994170348425599</v>
      </c>
      <c r="C1488" s="19">
        <v>6.2643069353560801</v>
      </c>
      <c r="D1488" s="19">
        <v>6.1483976516106198</v>
      </c>
      <c r="E1488" s="19">
        <v>6.1330532035021204</v>
      </c>
      <c r="F1488" s="19">
        <v>5.9545425036672501</v>
      </c>
      <c r="G1488" s="19">
        <v>6.0286185872687801</v>
      </c>
      <c r="H1488" s="19" t="s">
        <v>12301</v>
      </c>
      <c r="I1488" s="19" t="s">
        <v>12302</v>
      </c>
      <c r="J1488" s="19" t="s">
        <v>12303</v>
      </c>
      <c r="K1488" s="19" t="s">
        <v>12304</v>
      </c>
      <c r="L1488" s="19" t="s">
        <v>12305</v>
      </c>
      <c r="M1488" s="19" t="s">
        <v>12306</v>
      </c>
      <c r="N1488" s="19"/>
      <c r="O1488" s="19" t="s">
        <v>12307</v>
      </c>
    </row>
    <row r="1489" spans="1:15">
      <c r="A1489" s="19" t="s">
        <v>12308</v>
      </c>
      <c r="B1489" s="19">
        <v>0.16113997659183499</v>
      </c>
      <c r="C1489" s="19">
        <v>6.9917233371768903</v>
      </c>
      <c r="D1489" s="19">
        <v>7.1760856001627902</v>
      </c>
      <c r="E1489" s="19">
        <v>7.1646627188069703</v>
      </c>
      <c r="F1489" s="19">
        <v>7.0123823522837503</v>
      </c>
      <c r="G1489" s="19">
        <v>7.0550617076841702</v>
      </c>
      <c r="H1489" s="19" t="s">
        <v>12309</v>
      </c>
      <c r="I1489" s="19" t="s">
        <v>12310</v>
      </c>
      <c r="J1489" s="19" t="s">
        <v>12311</v>
      </c>
      <c r="K1489" s="19" t="s">
        <v>12312</v>
      </c>
      <c r="L1489" s="19" t="s">
        <v>12313</v>
      </c>
      <c r="M1489" s="19" t="s">
        <v>12314</v>
      </c>
      <c r="N1489" s="19" t="s">
        <v>1465</v>
      </c>
      <c r="O1489" s="19" t="s">
        <v>12315</v>
      </c>
    </row>
    <row r="1490" spans="1:15">
      <c r="A1490" s="19" t="s">
        <v>12316</v>
      </c>
      <c r="B1490" s="19">
        <v>0.16204260009808999</v>
      </c>
      <c r="C1490" s="19">
        <v>7.1685744486525103</v>
      </c>
      <c r="D1490" s="19">
        <v>6.9637373623038998</v>
      </c>
      <c r="E1490" s="19">
        <v>6.9666923200650901</v>
      </c>
      <c r="F1490" s="19">
        <v>7.0758401907982797</v>
      </c>
      <c r="G1490" s="19">
        <v>7.1717794321308697</v>
      </c>
      <c r="H1490" s="19" t="s">
        <v>12317</v>
      </c>
      <c r="I1490" s="19" t="s">
        <v>12318</v>
      </c>
      <c r="J1490" s="19" t="s">
        <v>12319</v>
      </c>
      <c r="K1490" s="19" t="s">
        <v>12320</v>
      </c>
      <c r="L1490" s="19" t="s">
        <v>12321</v>
      </c>
      <c r="M1490" s="19" t="s">
        <v>12322</v>
      </c>
      <c r="N1490" s="19"/>
      <c r="O1490" s="19" t="s">
        <v>12323</v>
      </c>
    </row>
    <row r="1491" spans="1:15">
      <c r="A1491" s="19" t="s">
        <v>12324</v>
      </c>
      <c r="B1491" s="19">
        <v>0.16209056046390199</v>
      </c>
      <c r="C1491" s="19">
        <v>6.6472863984898796</v>
      </c>
      <c r="D1491" s="19">
        <v>6.51859338546587</v>
      </c>
      <c r="E1491" s="19">
        <v>6.6539261122572899</v>
      </c>
      <c r="F1491" s="19">
        <v>6.79053829377873</v>
      </c>
      <c r="G1491" s="19">
        <v>6.9287876906235102</v>
      </c>
      <c r="H1491" s="19" t="s">
        <v>12325</v>
      </c>
      <c r="I1491" s="19" t="s">
        <v>12326</v>
      </c>
      <c r="J1491" s="19" t="s">
        <v>12327</v>
      </c>
      <c r="K1491" s="19" t="s">
        <v>12328</v>
      </c>
      <c r="L1491" s="19" t="s">
        <v>12329</v>
      </c>
      <c r="M1491" s="19" t="s">
        <v>12330</v>
      </c>
      <c r="N1491" s="19"/>
      <c r="O1491" s="19" t="s">
        <v>12331</v>
      </c>
    </row>
    <row r="1492" spans="1:15">
      <c r="A1492" s="19" t="s">
        <v>12332</v>
      </c>
      <c r="B1492" s="19">
        <v>0.16220784196073401</v>
      </c>
      <c r="C1492" s="19">
        <v>6.5920413426988302</v>
      </c>
      <c r="D1492" s="19">
        <v>6.5139862261817498</v>
      </c>
      <c r="E1492" s="19">
        <v>6.4722757370894097</v>
      </c>
      <c r="F1492" s="19">
        <v>6.5179990298898103</v>
      </c>
      <c r="G1492" s="19">
        <v>6.5936477520983798</v>
      </c>
      <c r="H1492" s="19" t="s">
        <v>12333</v>
      </c>
      <c r="I1492" s="19" t="s">
        <v>12334</v>
      </c>
      <c r="J1492" s="19" t="s">
        <v>12335</v>
      </c>
      <c r="K1492" s="19" t="s">
        <v>12336</v>
      </c>
      <c r="L1492" s="19" t="s">
        <v>12337</v>
      </c>
      <c r="M1492" s="19" t="s">
        <v>12338</v>
      </c>
      <c r="N1492" s="19"/>
      <c r="O1492" s="19" t="s">
        <v>12339</v>
      </c>
    </row>
    <row r="1493" spans="1:15">
      <c r="A1493" s="19" t="s">
        <v>12340</v>
      </c>
      <c r="B1493" s="19">
        <v>0.16284452781611</v>
      </c>
      <c r="C1493" s="19">
        <v>6.7516800722605002</v>
      </c>
      <c r="D1493" s="19">
        <v>7.0244577593936102</v>
      </c>
      <c r="E1493" s="19">
        <v>6.9681168102527602</v>
      </c>
      <c r="F1493" s="19">
        <v>6.69108166812173</v>
      </c>
      <c r="G1493" s="19">
        <v>7.1251020922033996</v>
      </c>
      <c r="H1493" s="19" t="s">
        <v>12341</v>
      </c>
      <c r="I1493" s="19" t="s">
        <v>12342</v>
      </c>
      <c r="J1493" s="19" t="s">
        <v>12343</v>
      </c>
      <c r="K1493" s="19" t="s">
        <v>12344</v>
      </c>
      <c r="L1493" s="19" t="s">
        <v>12345</v>
      </c>
      <c r="M1493" s="19" t="s">
        <v>12346</v>
      </c>
      <c r="N1493" s="19"/>
      <c r="O1493" s="19" t="s">
        <v>12347</v>
      </c>
    </row>
    <row r="1494" spans="1:15">
      <c r="A1494" s="19" t="s">
        <v>12348</v>
      </c>
      <c r="B1494" s="19">
        <v>0.16394763648334101</v>
      </c>
      <c r="C1494" s="19">
        <v>6.5606399218068701</v>
      </c>
      <c r="D1494" s="19">
        <v>6.5789614250336896</v>
      </c>
      <c r="E1494" s="19">
        <v>6.6777738618893103</v>
      </c>
      <c r="F1494" s="19">
        <v>6.6097988999476298</v>
      </c>
      <c r="G1494" s="19">
        <v>6.5388465544223298</v>
      </c>
      <c r="H1494" s="19" t="s">
        <v>12349</v>
      </c>
      <c r="I1494" s="19" t="s">
        <v>12350</v>
      </c>
      <c r="J1494" s="19" t="s">
        <v>12351</v>
      </c>
      <c r="K1494" s="19" t="s">
        <v>12352</v>
      </c>
      <c r="L1494" s="19" t="s">
        <v>12353</v>
      </c>
      <c r="M1494" s="19" t="s">
        <v>12354</v>
      </c>
      <c r="N1494" s="19" t="s">
        <v>3475</v>
      </c>
      <c r="O1494" s="19" t="s">
        <v>12355</v>
      </c>
    </row>
    <row r="1495" spans="1:15">
      <c r="A1495" s="19" t="s">
        <v>12356</v>
      </c>
      <c r="B1495" s="19">
        <v>0.164016202633711</v>
      </c>
      <c r="C1495" s="19">
        <v>6.9232695128265096</v>
      </c>
      <c r="D1495" s="19">
        <v>6.9991160072743401</v>
      </c>
      <c r="E1495" s="19">
        <v>6.9133781863555104</v>
      </c>
      <c r="F1495" s="19">
        <v>6.95356143423456</v>
      </c>
      <c r="G1495" s="19">
        <v>6.8379006585015096</v>
      </c>
      <c r="H1495" s="19" t="s">
        <v>12357</v>
      </c>
      <c r="I1495" s="19" t="s">
        <v>12358</v>
      </c>
      <c r="J1495" s="19" t="s">
        <v>12359</v>
      </c>
      <c r="K1495" s="19" t="s">
        <v>12360</v>
      </c>
      <c r="L1495" s="19" t="s">
        <v>12361</v>
      </c>
      <c r="M1495" s="19" t="s">
        <v>12362</v>
      </c>
      <c r="N1495" s="19"/>
      <c r="O1495" s="19" t="s">
        <v>12363</v>
      </c>
    </row>
    <row r="1496" spans="1:15">
      <c r="A1496" s="19" t="s">
        <v>12364</v>
      </c>
      <c r="B1496" s="19">
        <v>0.16597005049792299</v>
      </c>
      <c r="C1496" s="19">
        <v>6.9976652868863196</v>
      </c>
      <c r="D1496" s="19">
        <v>6.86560235323714</v>
      </c>
      <c r="E1496" s="19">
        <v>6.9308331198696198</v>
      </c>
      <c r="F1496" s="19">
        <v>6.9878911058782496</v>
      </c>
      <c r="G1496" s="19">
        <v>6.7833404027353597</v>
      </c>
      <c r="H1496" s="19" t="s">
        <v>12365</v>
      </c>
      <c r="I1496" s="19" t="s">
        <v>12366</v>
      </c>
      <c r="J1496" s="19" t="s">
        <v>12367</v>
      </c>
      <c r="K1496" s="19" t="s">
        <v>12368</v>
      </c>
      <c r="L1496" s="19" t="s">
        <v>12369</v>
      </c>
      <c r="M1496" s="19" t="s">
        <v>12370</v>
      </c>
      <c r="N1496" s="19"/>
      <c r="O1496" s="19" t="s">
        <v>12371</v>
      </c>
    </row>
    <row r="1497" spans="1:15">
      <c r="A1497" s="19" t="s">
        <v>12372</v>
      </c>
      <c r="B1497" s="19">
        <v>0.16654748833445701</v>
      </c>
      <c r="C1497" s="19">
        <v>6.7332381112961501</v>
      </c>
      <c r="D1497" s="19">
        <v>6.8950409288183998</v>
      </c>
      <c r="E1497" s="19">
        <v>6.8122305283003302</v>
      </c>
      <c r="F1497" s="19">
        <v>6.8428349012410603</v>
      </c>
      <c r="G1497" s="19">
        <v>6.7192710096484003</v>
      </c>
      <c r="H1497" s="19" t="s">
        <v>12373</v>
      </c>
      <c r="I1497" s="19" t="s">
        <v>12374</v>
      </c>
      <c r="J1497" s="19" t="s">
        <v>12375</v>
      </c>
      <c r="K1497" s="19" t="s">
        <v>12376</v>
      </c>
      <c r="L1497" s="19" t="s">
        <v>12377</v>
      </c>
      <c r="M1497" s="19" t="s">
        <v>12378</v>
      </c>
      <c r="N1497" s="19" t="s">
        <v>12379</v>
      </c>
      <c r="O1497" s="19" t="s">
        <v>12380</v>
      </c>
    </row>
    <row r="1498" spans="1:15">
      <c r="A1498" s="19" t="s">
        <v>12381</v>
      </c>
      <c r="B1498" s="19">
        <v>0.16829119511420901</v>
      </c>
      <c r="C1498" s="19">
        <v>7.4854890269577403</v>
      </c>
      <c r="D1498" s="19">
        <v>7.5779096078045596</v>
      </c>
      <c r="E1498" s="19">
        <v>7.5563720837146402</v>
      </c>
      <c r="F1498" s="19">
        <v>7.4804158847813804</v>
      </c>
      <c r="G1498" s="19">
        <v>7.4479474814284998</v>
      </c>
      <c r="H1498" s="19" t="s">
        <v>12382</v>
      </c>
      <c r="I1498" s="19" t="s">
        <v>12383</v>
      </c>
      <c r="J1498" s="19" t="s">
        <v>12384</v>
      </c>
      <c r="K1498" s="19" t="s">
        <v>12385</v>
      </c>
      <c r="L1498" s="19" t="s">
        <v>12386</v>
      </c>
      <c r="M1498" s="19" t="s">
        <v>12387</v>
      </c>
      <c r="N1498" s="19"/>
      <c r="O1498" s="19" t="s">
        <v>12388</v>
      </c>
    </row>
    <row r="1499" spans="1:15">
      <c r="A1499" s="19" t="s">
        <v>12389</v>
      </c>
      <c r="B1499" s="19">
        <v>0.16829119511420901</v>
      </c>
      <c r="C1499" s="19">
        <v>6.5014158284814103</v>
      </c>
      <c r="D1499" s="19">
        <v>6.3908640238003001</v>
      </c>
      <c r="E1499" s="19">
        <v>6.28142439082806</v>
      </c>
      <c r="F1499" s="19">
        <v>6.4062062835144404</v>
      </c>
      <c r="G1499" s="19">
        <v>6.5061777270698302</v>
      </c>
      <c r="H1499" s="19" t="s">
        <v>12390</v>
      </c>
      <c r="I1499" s="19" t="s">
        <v>12391</v>
      </c>
      <c r="J1499" s="19" t="s">
        <v>12392</v>
      </c>
      <c r="K1499" s="19" t="s">
        <v>12393</v>
      </c>
      <c r="L1499" s="19" t="s">
        <v>12394</v>
      </c>
      <c r="M1499" s="19" t="s">
        <v>12395</v>
      </c>
      <c r="N1499" s="19" t="s">
        <v>12396</v>
      </c>
      <c r="O1499" s="19" t="s">
        <v>12397</v>
      </c>
    </row>
    <row r="1500" spans="1:15">
      <c r="A1500" s="19" t="s">
        <v>12398</v>
      </c>
      <c r="B1500" s="19">
        <v>0.16829119511420901</v>
      </c>
      <c r="C1500" s="19">
        <v>6.5654253274252499</v>
      </c>
      <c r="D1500" s="19">
        <v>6.4441623491842499</v>
      </c>
      <c r="E1500" s="19">
        <v>6.5471587759060901</v>
      </c>
      <c r="F1500" s="19">
        <v>6.5392620043942697</v>
      </c>
      <c r="G1500" s="19">
        <v>6.4847445926887497</v>
      </c>
      <c r="H1500" s="19" t="s">
        <v>12399</v>
      </c>
      <c r="I1500" s="19" t="s">
        <v>12400</v>
      </c>
      <c r="J1500" s="19" t="s">
        <v>12401</v>
      </c>
      <c r="K1500" s="19" t="s">
        <v>12402</v>
      </c>
      <c r="L1500" s="19" t="s">
        <v>12403</v>
      </c>
      <c r="M1500" s="19" t="s">
        <v>12404</v>
      </c>
      <c r="N1500" s="19" t="s">
        <v>12405</v>
      </c>
      <c r="O1500" s="19" t="s">
        <v>12406</v>
      </c>
    </row>
    <row r="1501" spans="1:15">
      <c r="A1501" s="19" t="s">
        <v>12407</v>
      </c>
      <c r="B1501" s="19">
        <v>0.168551699156613</v>
      </c>
      <c r="C1501" s="19">
        <v>6.5774180055580702</v>
      </c>
      <c r="D1501" s="19">
        <v>6.6791669035862498</v>
      </c>
      <c r="E1501" s="19">
        <v>6.81414641947128</v>
      </c>
      <c r="F1501" s="19">
        <v>6.7244657839024402</v>
      </c>
      <c r="G1501" s="19">
        <v>6.5037256477905796</v>
      </c>
      <c r="H1501" s="19" t="s">
        <v>12408</v>
      </c>
      <c r="I1501" s="19" t="s">
        <v>12409</v>
      </c>
      <c r="J1501" s="19" t="s">
        <v>12410</v>
      </c>
      <c r="K1501" s="19" t="s">
        <v>12411</v>
      </c>
      <c r="L1501" s="19" t="s">
        <v>12412</v>
      </c>
      <c r="M1501" s="19" t="s">
        <v>12413</v>
      </c>
      <c r="N1501" s="19"/>
      <c r="O1501" s="19" t="s">
        <v>12414</v>
      </c>
    </row>
    <row r="1502" spans="1:15">
      <c r="A1502" s="19" t="s">
        <v>12415</v>
      </c>
      <c r="B1502" s="19">
        <v>0.16912639937489801</v>
      </c>
      <c r="C1502" s="19">
        <v>6.4663669376678303</v>
      </c>
      <c r="D1502" s="19">
        <v>6.3420866939991702</v>
      </c>
      <c r="E1502" s="19">
        <v>6.3310702396285103</v>
      </c>
      <c r="F1502" s="19">
        <v>6.3507071002714497</v>
      </c>
      <c r="G1502" s="19">
        <v>6.6209099097004103</v>
      </c>
      <c r="H1502" s="19" t="s">
        <v>12416</v>
      </c>
      <c r="I1502" s="19" t="s">
        <v>12417</v>
      </c>
      <c r="J1502" s="19" t="s">
        <v>12418</v>
      </c>
      <c r="K1502" s="19" t="s">
        <v>12419</v>
      </c>
      <c r="L1502" s="19" t="s">
        <v>12420</v>
      </c>
      <c r="M1502" s="19" t="s">
        <v>12421</v>
      </c>
      <c r="N1502" s="19" t="s">
        <v>1345</v>
      </c>
      <c r="O1502" s="19" t="s">
        <v>12422</v>
      </c>
    </row>
    <row r="1503" spans="1:15">
      <c r="A1503" s="19" t="s">
        <v>12423</v>
      </c>
      <c r="B1503" s="19">
        <v>0.16932252306821499</v>
      </c>
      <c r="C1503" s="19">
        <v>6.5584503695766996</v>
      </c>
      <c r="D1503" s="19">
        <v>6.5483938946009701</v>
      </c>
      <c r="E1503" s="19">
        <v>6.46471900231115</v>
      </c>
      <c r="F1503" s="19">
        <v>6.4839378792666498</v>
      </c>
      <c r="G1503" s="19">
        <v>6.3468923043834096</v>
      </c>
      <c r="H1503" s="19" t="s">
        <v>12424</v>
      </c>
      <c r="I1503" s="19" t="s">
        <v>12425</v>
      </c>
      <c r="J1503" s="19" t="s">
        <v>12426</v>
      </c>
      <c r="K1503" s="19" t="s">
        <v>12427</v>
      </c>
      <c r="L1503" s="19" t="s">
        <v>12428</v>
      </c>
      <c r="M1503" s="19" t="s">
        <v>12429</v>
      </c>
      <c r="N1503" s="19" t="s">
        <v>11089</v>
      </c>
      <c r="O1503" s="19" t="s">
        <v>12430</v>
      </c>
    </row>
    <row r="1504" spans="1:15">
      <c r="A1504" s="19" t="s">
        <v>12431</v>
      </c>
      <c r="B1504" s="19">
        <v>0.16934845359602399</v>
      </c>
      <c r="C1504" s="19">
        <v>7.6976644845762703</v>
      </c>
      <c r="D1504" s="19">
        <v>7.7036341521087701</v>
      </c>
      <c r="E1504" s="19">
        <v>7.6830519053532802</v>
      </c>
      <c r="F1504" s="19">
        <v>7.7705428843487097</v>
      </c>
      <c r="G1504" s="19">
        <v>7.7007392727439496</v>
      </c>
      <c r="H1504" s="19" t="s">
        <v>12432</v>
      </c>
      <c r="I1504" s="19" t="s">
        <v>12433</v>
      </c>
      <c r="J1504" s="19" t="s">
        <v>12434</v>
      </c>
      <c r="K1504" s="19" t="s">
        <v>12435</v>
      </c>
      <c r="L1504" s="19" t="s">
        <v>12436</v>
      </c>
      <c r="M1504" s="19" t="s">
        <v>12437</v>
      </c>
      <c r="N1504" s="19"/>
      <c r="O1504" s="19" t="s">
        <v>12438</v>
      </c>
    </row>
    <row r="1505" spans="1:15">
      <c r="A1505" s="19" t="s">
        <v>12439</v>
      </c>
      <c r="B1505" s="19">
        <v>0.16945616075026601</v>
      </c>
      <c r="C1505" s="19">
        <v>6.9817197680774301</v>
      </c>
      <c r="D1505" s="19">
        <v>6.9200793636208804</v>
      </c>
      <c r="E1505" s="19">
        <v>6.9783117706406896</v>
      </c>
      <c r="F1505" s="19">
        <v>6.91099786062866</v>
      </c>
      <c r="G1505" s="19">
        <v>6.7623929731201002</v>
      </c>
      <c r="H1505" s="19" t="s">
        <v>12440</v>
      </c>
      <c r="I1505" s="19" t="s">
        <v>12441</v>
      </c>
      <c r="J1505" s="19" t="s">
        <v>12442</v>
      </c>
      <c r="K1505" s="19" t="s">
        <v>12443</v>
      </c>
      <c r="L1505" s="19" t="s">
        <v>12444</v>
      </c>
      <c r="M1505" s="19" t="s">
        <v>12445</v>
      </c>
      <c r="N1505" s="19"/>
      <c r="O1505" s="19" t="s">
        <v>12446</v>
      </c>
    </row>
    <row r="1506" spans="1:15">
      <c r="A1506" s="19" t="s">
        <v>12447</v>
      </c>
      <c r="B1506" s="19">
        <v>0.169854922884358</v>
      </c>
      <c r="C1506" s="19">
        <v>7.23951166404688</v>
      </c>
      <c r="D1506" s="19">
        <v>7.2284719652091001</v>
      </c>
      <c r="E1506" s="19">
        <v>7.0468504734190596</v>
      </c>
      <c r="F1506" s="19">
        <v>7.27102112360435</v>
      </c>
      <c r="G1506" s="19">
        <v>7.17101741074553</v>
      </c>
      <c r="H1506" s="19" t="s">
        <v>12448</v>
      </c>
      <c r="I1506" s="19" t="s">
        <v>12449</v>
      </c>
      <c r="J1506" s="19" t="s">
        <v>12450</v>
      </c>
      <c r="K1506" s="19" t="s">
        <v>12451</v>
      </c>
      <c r="L1506" s="19" t="s">
        <v>12452</v>
      </c>
      <c r="M1506" s="19" t="s">
        <v>12453</v>
      </c>
      <c r="N1506" s="19"/>
      <c r="O1506" s="19" t="s">
        <v>12454</v>
      </c>
    </row>
    <row r="1507" spans="1:15">
      <c r="A1507" s="19" t="s">
        <v>12455</v>
      </c>
      <c r="B1507" s="19">
        <v>0.170308627285848</v>
      </c>
      <c r="C1507" s="19">
        <v>7.3263661191224001</v>
      </c>
      <c r="D1507" s="19">
        <v>7.3910774335546501</v>
      </c>
      <c r="E1507" s="19">
        <v>7.4905929648243896</v>
      </c>
      <c r="F1507" s="19">
        <v>7.3714774480297702</v>
      </c>
      <c r="G1507" s="19">
        <v>7.3560125388210604</v>
      </c>
      <c r="H1507" s="19" t="s">
        <v>12456</v>
      </c>
      <c r="I1507" s="19" t="s">
        <v>12457</v>
      </c>
      <c r="J1507" s="19" t="s">
        <v>12458</v>
      </c>
      <c r="K1507" s="19" t="s">
        <v>12459</v>
      </c>
      <c r="L1507" s="19" t="s">
        <v>12460</v>
      </c>
      <c r="M1507" s="19" t="s">
        <v>12461</v>
      </c>
      <c r="N1507" s="19" t="s">
        <v>12462</v>
      </c>
      <c r="O1507" s="19" t="s">
        <v>12463</v>
      </c>
    </row>
    <row r="1508" spans="1:15">
      <c r="A1508" s="19" t="s">
        <v>12464</v>
      </c>
      <c r="B1508" s="19">
        <v>0.17055134778956399</v>
      </c>
      <c r="C1508" s="19">
        <v>7.3493633859463703</v>
      </c>
      <c r="D1508" s="19">
        <v>7.1974226098468197</v>
      </c>
      <c r="E1508" s="19">
        <v>7.1523681218171999</v>
      </c>
      <c r="F1508" s="19">
        <v>7.3886068276252699</v>
      </c>
      <c r="G1508" s="19">
        <v>7.3705296292300799</v>
      </c>
      <c r="H1508" s="19" t="s">
        <v>12465</v>
      </c>
      <c r="I1508" s="19" t="s">
        <v>12466</v>
      </c>
      <c r="J1508" s="19" t="s">
        <v>12467</v>
      </c>
      <c r="K1508" s="19" t="s">
        <v>12468</v>
      </c>
      <c r="L1508" s="19" t="s">
        <v>12469</v>
      </c>
      <c r="M1508" s="19" t="s">
        <v>12470</v>
      </c>
      <c r="N1508" s="19"/>
      <c r="O1508" s="19" t="s">
        <v>12471</v>
      </c>
    </row>
    <row r="1509" spans="1:15">
      <c r="A1509" s="19" t="s">
        <v>12472</v>
      </c>
      <c r="B1509" s="19">
        <v>0.17189132003701399</v>
      </c>
      <c r="C1509" s="19">
        <v>6.8547300385609704</v>
      </c>
      <c r="D1509" s="19">
        <v>6.7832369292898802</v>
      </c>
      <c r="E1509" s="19">
        <v>6.8082676814691201</v>
      </c>
      <c r="F1509" s="19">
        <v>6.8869490967964202</v>
      </c>
      <c r="G1509" s="19">
        <v>6.7759071411439598</v>
      </c>
      <c r="H1509" s="19" t="s">
        <v>12473</v>
      </c>
      <c r="I1509" s="19" t="s">
        <v>12474</v>
      </c>
      <c r="J1509" s="19" t="s">
        <v>12475</v>
      </c>
      <c r="K1509" s="19" t="s">
        <v>12476</v>
      </c>
      <c r="L1509" s="19" t="s">
        <v>12477</v>
      </c>
      <c r="M1509" s="19" t="s">
        <v>12478</v>
      </c>
      <c r="N1509" s="19"/>
      <c r="O1509" s="19" t="s">
        <v>12479</v>
      </c>
    </row>
    <row r="1510" spans="1:15">
      <c r="A1510" s="19" t="s">
        <v>12480</v>
      </c>
      <c r="B1510" s="19">
        <v>0.172881050728943</v>
      </c>
      <c r="C1510" s="19">
        <v>6.4416960612360201</v>
      </c>
      <c r="D1510" s="19">
        <v>6.4138459112331896</v>
      </c>
      <c r="E1510" s="19">
        <v>6.5296191005597901</v>
      </c>
      <c r="F1510" s="19">
        <v>6.5901855934654403</v>
      </c>
      <c r="G1510" s="19">
        <v>6.46464078654357</v>
      </c>
      <c r="H1510" s="19" t="s">
        <v>12481</v>
      </c>
      <c r="I1510" s="19" t="s">
        <v>12482</v>
      </c>
      <c r="J1510" s="19" t="s">
        <v>12483</v>
      </c>
      <c r="K1510" s="19" t="s">
        <v>12484</v>
      </c>
      <c r="L1510" s="19" t="s">
        <v>12485</v>
      </c>
      <c r="M1510" s="19" t="s">
        <v>12486</v>
      </c>
      <c r="N1510" s="19"/>
      <c r="O1510" s="19" t="s">
        <v>12487</v>
      </c>
    </row>
    <row r="1511" spans="1:15">
      <c r="A1511" s="19" t="s">
        <v>12488</v>
      </c>
      <c r="B1511" s="19">
        <v>0.172881050728943</v>
      </c>
      <c r="C1511" s="19">
        <v>6.4193206136073604</v>
      </c>
      <c r="D1511" s="19">
        <v>6.3745860044333904</v>
      </c>
      <c r="E1511" s="19">
        <v>6.4856006660350998</v>
      </c>
      <c r="F1511" s="19">
        <v>6.2701832543201999</v>
      </c>
      <c r="G1511" s="19">
        <v>6.0201190627590204</v>
      </c>
      <c r="H1511" s="19" t="s">
        <v>12489</v>
      </c>
      <c r="I1511" s="19" t="s">
        <v>12490</v>
      </c>
      <c r="J1511" s="19" t="s">
        <v>12491</v>
      </c>
      <c r="K1511" s="19" t="s">
        <v>12492</v>
      </c>
      <c r="L1511" s="19" t="s">
        <v>12493</v>
      </c>
      <c r="M1511" s="19" t="s">
        <v>12494</v>
      </c>
      <c r="N1511" s="19" t="s">
        <v>12495</v>
      </c>
      <c r="O1511" s="19" t="s">
        <v>12496</v>
      </c>
    </row>
    <row r="1512" spans="1:15">
      <c r="A1512" s="19" t="s">
        <v>12497</v>
      </c>
      <c r="B1512" s="19">
        <v>0.172881050728943</v>
      </c>
      <c r="C1512" s="19">
        <v>6.1456179199704604</v>
      </c>
      <c r="D1512" s="19">
        <v>6.2525391305185298</v>
      </c>
      <c r="E1512" s="19">
        <v>6.1807324384541902</v>
      </c>
      <c r="F1512" s="19">
        <v>6.1945476348976696</v>
      </c>
      <c r="G1512" s="19">
        <v>5.9782265294668901</v>
      </c>
      <c r="H1512" s="19" t="s">
        <v>12498</v>
      </c>
      <c r="I1512" s="19" t="s">
        <v>12499</v>
      </c>
      <c r="J1512" s="19" t="s">
        <v>12500</v>
      </c>
      <c r="K1512" s="19" t="s">
        <v>12501</v>
      </c>
      <c r="L1512" s="19" t="s">
        <v>12502</v>
      </c>
      <c r="M1512" s="19" t="s">
        <v>12503</v>
      </c>
      <c r="N1512" s="19"/>
      <c r="O1512" s="19" t="s">
        <v>12504</v>
      </c>
    </row>
    <row r="1513" spans="1:15">
      <c r="A1513" s="19" t="s">
        <v>12505</v>
      </c>
      <c r="B1513" s="19">
        <v>0.173918299191204</v>
      </c>
      <c r="C1513" s="19">
        <v>7.0735113076566103</v>
      </c>
      <c r="D1513" s="19">
        <v>7.05284364759342</v>
      </c>
      <c r="E1513" s="19">
        <v>7.10180411124405</v>
      </c>
      <c r="F1513" s="19">
        <v>7.0873557909370302</v>
      </c>
      <c r="G1513" s="19">
        <v>7.3581472832445902</v>
      </c>
      <c r="H1513" s="19" t="s">
        <v>12506</v>
      </c>
      <c r="I1513" s="19" t="s">
        <v>12507</v>
      </c>
      <c r="J1513" s="19" t="s">
        <v>12508</v>
      </c>
      <c r="K1513" s="19" t="s">
        <v>12509</v>
      </c>
      <c r="L1513" s="19" t="s">
        <v>12510</v>
      </c>
      <c r="M1513" s="19" t="s">
        <v>12511</v>
      </c>
      <c r="N1513" s="19"/>
      <c r="O1513" s="19" t="s">
        <v>12512</v>
      </c>
    </row>
    <row r="1514" spans="1:15">
      <c r="A1514" s="19" t="s">
        <v>12513</v>
      </c>
      <c r="B1514" s="19">
        <v>0.175366719206595</v>
      </c>
      <c r="C1514" s="19">
        <v>6.6880103750361997</v>
      </c>
      <c r="D1514" s="19">
        <v>6.8241023031673498</v>
      </c>
      <c r="E1514" s="19">
        <v>6.7891550103607097</v>
      </c>
      <c r="F1514" s="19">
        <v>6.6722308551071796</v>
      </c>
      <c r="G1514" s="19">
        <v>6.7257378931370901</v>
      </c>
      <c r="H1514" s="19" t="s">
        <v>12514</v>
      </c>
      <c r="I1514" s="19" t="s">
        <v>12515</v>
      </c>
      <c r="J1514" s="19" t="s">
        <v>12516</v>
      </c>
      <c r="K1514" s="19" t="s">
        <v>12517</v>
      </c>
      <c r="L1514" s="19" t="s">
        <v>12518</v>
      </c>
      <c r="M1514" s="19" t="s">
        <v>12519</v>
      </c>
      <c r="N1514" s="19"/>
      <c r="O1514" s="19" t="s">
        <v>12520</v>
      </c>
    </row>
    <row r="1515" spans="1:15">
      <c r="A1515" s="19" t="s">
        <v>12521</v>
      </c>
      <c r="B1515" s="19">
        <v>0.17546228079517501</v>
      </c>
      <c r="C1515" s="19">
        <v>6.6169738471269701</v>
      </c>
      <c r="D1515" s="19">
        <v>6.6422298249226897</v>
      </c>
      <c r="E1515" s="19">
        <v>6.6975445311368702</v>
      </c>
      <c r="F1515" s="19">
        <v>6.57363481252548</v>
      </c>
      <c r="G1515" s="19">
        <v>6.5794158254412496</v>
      </c>
      <c r="H1515" s="19" t="s">
        <v>12522</v>
      </c>
      <c r="I1515" s="19" t="s">
        <v>12523</v>
      </c>
      <c r="J1515" s="19" t="s">
        <v>12524</v>
      </c>
      <c r="K1515" s="19" t="s">
        <v>12525</v>
      </c>
      <c r="L1515" s="19" t="s">
        <v>12526</v>
      </c>
      <c r="M1515" s="19" t="s">
        <v>12527</v>
      </c>
      <c r="N1515" s="19" t="s">
        <v>12528</v>
      </c>
      <c r="O1515" s="19" t="s">
        <v>12529</v>
      </c>
    </row>
    <row r="1516" spans="1:15">
      <c r="A1516" s="19" t="s">
        <v>12530</v>
      </c>
      <c r="B1516" s="19">
        <v>0.176307183414217</v>
      </c>
      <c r="C1516" s="19">
        <v>6.6022632477481302</v>
      </c>
      <c r="D1516" s="19">
        <v>6.77818916147059</v>
      </c>
      <c r="E1516" s="19">
        <v>6.52953398013838</v>
      </c>
      <c r="F1516" s="19">
        <v>6.5282191649023904</v>
      </c>
      <c r="G1516" s="19">
        <v>6.7732048524532296</v>
      </c>
      <c r="H1516" s="19" t="s">
        <v>12531</v>
      </c>
      <c r="I1516" s="19" t="s">
        <v>12532</v>
      </c>
      <c r="J1516" s="19" t="s">
        <v>12533</v>
      </c>
      <c r="K1516" s="19" t="s">
        <v>12534</v>
      </c>
      <c r="L1516" s="19" t="s">
        <v>12535</v>
      </c>
      <c r="M1516" s="19" t="s">
        <v>12536</v>
      </c>
      <c r="N1516" s="19"/>
      <c r="O1516" s="19" t="s">
        <v>12537</v>
      </c>
    </row>
    <row r="1517" spans="1:15">
      <c r="A1517" s="19" t="s">
        <v>12538</v>
      </c>
      <c r="B1517" s="19">
        <v>0.177773252286336</v>
      </c>
      <c r="C1517" s="19">
        <v>6.9829735440958798</v>
      </c>
      <c r="D1517" s="19">
        <v>7.0020725794462297</v>
      </c>
      <c r="E1517" s="19">
        <v>6.7329251030472603</v>
      </c>
      <c r="F1517" s="19">
        <v>6.75335569889016</v>
      </c>
      <c r="G1517" s="19">
        <v>7.1770337746865698</v>
      </c>
      <c r="H1517" s="19" t="s">
        <v>12539</v>
      </c>
      <c r="I1517" s="19" t="s">
        <v>12540</v>
      </c>
      <c r="J1517" s="19" t="s">
        <v>12541</v>
      </c>
      <c r="K1517" s="19" t="s">
        <v>12542</v>
      </c>
      <c r="L1517" s="19" t="s">
        <v>12543</v>
      </c>
      <c r="M1517" s="19" t="s">
        <v>12544</v>
      </c>
      <c r="N1517" s="19"/>
      <c r="O1517" s="19" t="s">
        <v>12545</v>
      </c>
    </row>
    <row r="1518" spans="1:15">
      <c r="A1518" s="19" t="s">
        <v>12546</v>
      </c>
      <c r="B1518" s="19">
        <v>0.177773252286336</v>
      </c>
      <c r="C1518" s="19">
        <v>6.64954258118029</v>
      </c>
      <c r="D1518" s="19">
        <v>6.6618255281857497</v>
      </c>
      <c r="E1518" s="19">
        <v>6.72916607414205</v>
      </c>
      <c r="F1518" s="19">
        <v>6.7503322290858696</v>
      </c>
      <c r="G1518" s="19">
        <v>6.7090253507618796</v>
      </c>
      <c r="H1518" s="19" t="s">
        <v>12547</v>
      </c>
      <c r="I1518" s="19" t="s">
        <v>12548</v>
      </c>
      <c r="J1518" s="19" t="s">
        <v>12549</v>
      </c>
      <c r="K1518" s="19" t="s">
        <v>12550</v>
      </c>
      <c r="L1518" s="19" t="s">
        <v>12551</v>
      </c>
      <c r="M1518" s="19" t="s">
        <v>12552</v>
      </c>
      <c r="N1518" s="19"/>
      <c r="O1518" s="19" t="s">
        <v>12553</v>
      </c>
    </row>
    <row r="1519" spans="1:15">
      <c r="A1519" s="19" t="s">
        <v>12554</v>
      </c>
      <c r="B1519" s="19">
        <v>0.17840450250470599</v>
      </c>
      <c r="C1519" s="19">
        <v>7.4168256458370498</v>
      </c>
      <c r="D1519" s="19">
        <v>7.3614674542870704</v>
      </c>
      <c r="E1519" s="19">
        <v>7.6094756697041204</v>
      </c>
      <c r="F1519" s="19">
        <v>7.2811943750139303</v>
      </c>
      <c r="G1519" s="19">
        <v>7.3903301766898002</v>
      </c>
      <c r="H1519" s="19" t="s">
        <v>12555</v>
      </c>
      <c r="I1519" s="19" t="s">
        <v>12556</v>
      </c>
      <c r="J1519" s="19" t="s">
        <v>12557</v>
      </c>
      <c r="K1519" s="19" t="s">
        <v>12558</v>
      </c>
      <c r="L1519" s="19" t="s">
        <v>12559</v>
      </c>
      <c r="M1519" s="19" t="s">
        <v>12560</v>
      </c>
      <c r="N1519" s="19"/>
      <c r="O1519" s="19" t="s">
        <v>12561</v>
      </c>
    </row>
    <row r="1520" spans="1:15">
      <c r="A1520" s="19" t="s">
        <v>12562</v>
      </c>
      <c r="B1520" s="19">
        <v>0.17840450250470599</v>
      </c>
      <c r="C1520" s="19">
        <v>7.1300684091010602</v>
      </c>
      <c r="D1520" s="19">
        <v>7.0848862517867603</v>
      </c>
      <c r="E1520" s="19">
        <v>6.9292575507832304</v>
      </c>
      <c r="F1520" s="19">
        <v>6.6755144398033597</v>
      </c>
      <c r="G1520" s="19">
        <v>7.16788232804209</v>
      </c>
      <c r="H1520" s="19" t="s">
        <v>12563</v>
      </c>
      <c r="I1520" s="19" t="s">
        <v>12564</v>
      </c>
      <c r="J1520" s="19" t="s">
        <v>12565</v>
      </c>
      <c r="K1520" s="19" t="s">
        <v>12566</v>
      </c>
      <c r="L1520" s="19" t="s">
        <v>12567</v>
      </c>
      <c r="M1520" s="19" t="s">
        <v>12568</v>
      </c>
      <c r="N1520" s="19"/>
      <c r="O1520" s="19" t="s">
        <v>12569</v>
      </c>
    </row>
    <row r="1521" spans="1:15">
      <c r="A1521" s="19" t="s">
        <v>12570</v>
      </c>
      <c r="B1521" s="19">
        <v>0.17922901848567799</v>
      </c>
      <c r="C1521" s="19">
        <v>7.6103614478609796</v>
      </c>
      <c r="D1521" s="19">
        <v>7.4452834242620796</v>
      </c>
      <c r="E1521" s="19">
        <v>7.4427143500570203</v>
      </c>
      <c r="F1521" s="19">
        <v>7.5592586119109999</v>
      </c>
      <c r="G1521" s="19">
        <v>7.7675883411800397</v>
      </c>
      <c r="H1521" s="19" t="s">
        <v>12571</v>
      </c>
      <c r="I1521" s="19" t="s">
        <v>12572</v>
      </c>
      <c r="J1521" s="19" t="s">
        <v>12573</v>
      </c>
      <c r="K1521" s="19" t="s">
        <v>12574</v>
      </c>
      <c r="L1521" s="19"/>
      <c r="M1521" s="19"/>
      <c r="N1521" s="19"/>
      <c r="O1521" s="19" t="s">
        <v>12575</v>
      </c>
    </row>
    <row r="1522" spans="1:15">
      <c r="A1522" s="19" t="s">
        <v>12576</v>
      </c>
      <c r="B1522" s="19">
        <v>0.180340308631075</v>
      </c>
      <c r="C1522" s="19">
        <v>6.6674660151971104</v>
      </c>
      <c r="D1522" s="19">
        <v>6.5440649705412701</v>
      </c>
      <c r="E1522" s="19">
        <v>6.58421609253804</v>
      </c>
      <c r="F1522" s="19">
        <v>6.6348489382532003</v>
      </c>
      <c r="G1522" s="19">
        <v>6.64092253015128</v>
      </c>
      <c r="H1522" s="19" t="s">
        <v>12577</v>
      </c>
      <c r="I1522" s="19" t="s">
        <v>12578</v>
      </c>
      <c r="J1522" s="19" t="s">
        <v>12579</v>
      </c>
      <c r="K1522" s="19" t="s">
        <v>12580</v>
      </c>
      <c r="L1522" s="19" t="s">
        <v>12581</v>
      </c>
      <c r="M1522" s="19" t="s">
        <v>12582</v>
      </c>
      <c r="N1522" s="19"/>
      <c r="O1522" s="19" t="s">
        <v>12583</v>
      </c>
    </row>
    <row r="1523" spans="1:15">
      <c r="A1523" s="19" t="s">
        <v>12584</v>
      </c>
      <c r="B1523" s="19">
        <v>0.18123337376149001</v>
      </c>
      <c r="C1523" s="19">
        <v>6.6545452113434198</v>
      </c>
      <c r="D1523" s="19">
        <v>6.64965316398151</v>
      </c>
      <c r="E1523" s="19">
        <v>6.5580291389437404</v>
      </c>
      <c r="F1523" s="19">
        <v>6.56103978807384</v>
      </c>
      <c r="G1523" s="19">
        <v>6.6044401873964302</v>
      </c>
      <c r="H1523" s="19" t="s">
        <v>12585</v>
      </c>
      <c r="I1523" s="19" t="s">
        <v>12586</v>
      </c>
      <c r="J1523" s="19" t="s">
        <v>12587</v>
      </c>
      <c r="K1523" s="19" t="s">
        <v>12588</v>
      </c>
      <c r="L1523" s="19" t="s">
        <v>12589</v>
      </c>
      <c r="M1523" s="19" t="s">
        <v>12590</v>
      </c>
      <c r="N1523" s="19" t="s">
        <v>12078</v>
      </c>
      <c r="O1523" s="19" t="s">
        <v>12591</v>
      </c>
    </row>
    <row r="1524" spans="1:15">
      <c r="A1524" s="19" t="s">
        <v>12592</v>
      </c>
      <c r="B1524" s="19">
        <v>0.18156775864392</v>
      </c>
      <c r="C1524" s="19">
        <v>6.7152419365832099</v>
      </c>
      <c r="D1524" s="19">
        <v>6.7315073698583596</v>
      </c>
      <c r="E1524" s="19">
        <v>6.7242417987422902</v>
      </c>
      <c r="F1524" s="19">
        <v>6.6832935202436996</v>
      </c>
      <c r="G1524" s="19">
        <v>6.6114255320850104</v>
      </c>
      <c r="H1524" s="19" t="s">
        <v>12593</v>
      </c>
      <c r="I1524" s="19" t="s">
        <v>12594</v>
      </c>
      <c r="J1524" s="19" t="s">
        <v>12595</v>
      </c>
      <c r="K1524" s="19" t="s">
        <v>12596</v>
      </c>
      <c r="L1524" s="19" t="s">
        <v>12597</v>
      </c>
      <c r="M1524" s="19" t="s">
        <v>12598</v>
      </c>
      <c r="N1524" s="19"/>
      <c r="O1524" s="19" t="s">
        <v>12599</v>
      </c>
    </row>
    <row r="1525" spans="1:15">
      <c r="A1525" s="19" t="s">
        <v>12600</v>
      </c>
      <c r="B1525" s="19">
        <v>0.18265472319748</v>
      </c>
      <c r="C1525" s="19">
        <v>6.6371675731638904</v>
      </c>
      <c r="D1525" s="19">
        <v>6.6972703787112904</v>
      </c>
      <c r="E1525" s="19">
        <v>6.6205599517473201</v>
      </c>
      <c r="F1525" s="19">
        <v>6.7056571450884297</v>
      </c>
      <c r="G1525" s="19">
        <v>6.5763950703390703</v>
      </c>
      <c r="H1525" s="19" t="s">
        <v>12601</v>
      </c>
      <c r="I1525" s="19" t="s">
        <v>12602</v>
      </c>
      <c r="J1525" s="19" t="s">
        <v>12603</v>
      </c>
      <c r="K1525" s="19" t="s">
        <v>12604</v>
      </c>
      <c r="L1525" s="19" t="s">
        <v>12605</v>
      </c>
      <c r="M1525" s="19" t="s">
        <v>12606</v>
      </c>
      <c r="N1525" s="19" t="s">
        <v>12607</v>
      </c>
      <c r="O1525" s="19" t="s">
        <v>12608</v>
      </c>
    </row>
    <row r="1526" spans="1:15">
      <c r="A1526" s="19" t="s">
        <v>12609</v>
      </c>
      <c r="B1526" s="19">
        <v>0.18272399095123301</v>
      </c>
      <c r="C1526" s="19">
        <v>6.7803992008296401</v>
      </c>
      <c r="D1526" s="19">
        <v>6.5778033156635098</v>
      </c>
      <c r="E1526" s="19">
        <v>6.6271997160990503</v>
      </c>
      <c r="F1526" s="19">
        <v>6.5254668366924804</v>
      </c>
      <c r="G1526" s="19">
        <v>6.5871652146136999</v>
      </c>
      <c r="H1526" s="19" t="s">
        <v>12610</v>
      </c>
      <c r="I1526" s="19" t="s">
        <v>12611</v>
      </c>
      <c r="J1526" s="19" t="s">
        <v>12612</v>
      </c>
      <c r="K1526" s="19" t="s">
        <v>12613</v>
      </c>
      <c r="L1526" s="19" t="s">
        <v>12614</v>
      </c>
      <c r="M1526" s="19" t="s">
        <v>12615</v>
      </c>
      <c r="N1526" s="19" t="s">
        <v>1465</v>
      </c>
      <c r="O1526" s="19" t="s">
        <v>12616</v>
      </c>
    </row>
    <row r="1527" spans="1:15">
      <c r="A1527" s="19" t="s">
        <v>12617</v>
      </c>
      <c r="B1527" s="19">
        <v>0.183474898595687</v>
      </c>
      <c r="C1527" s="19">
        <v>7.94706088737236</v>
      </c>
      <c r="D1527" s="19">
        <v>7.6496513389432401</v>
      </c>
      <c r="E1527" s="19">
        <v>7.4901265072543204</v>
      </c>
      <c r="F1527" s="19">
        <v>7.82358848836272</v>
      </c>
      <c r="G1527" s="19">
        <v>8.0282335624909198</v>
      </c>
      <c r="H1527" s="19" t="s">
        <v>12618</v>
      </c>
      <c r="I1527" s="19" t="s">
        <v>12619</v>
      </c>
      <c r="J1527" s="19" t="s">
        <v>12620</v>
      </c>
      <c r="K1527" s="19" t="s">
        <v>12621</v>
      </c>
      <c r="L1527" s="19" t="s">
        <v>12622</v>
      </c>
      <c r="M1527" s="19" t="s">
        <v>12623</v>
      </c>
      <c r="N1527" s="19" t="s">
        <v>12624</v>
      </c>
      <c r="O1527" s="19" t="s">
        <v>12625</v>
      </c>
    </row>
    <row r="1528" spans="1:15">
      <c r="A1528" s="19" t="s">
        <v>12626</v>
      </c>
      <c r="B1528" s="19">
        <v>0.185065198085101</v>
      </c>
      <c r="C1528" s="19">
        <v>6.8252685156599204</v>
      </c>
      <c r="D1528" s="19">
        <v>6.9039209464869096</v>
      </c>
      <c r="E1528" s="19">
        <v>6.7483311598492701</v>
      </c>
      <c r="F1528" s="19">
        <v>6.8248974622883596</v>
      </c>
      <c r="G1528" s="19">
        <v>6.7283383357939401</v>
      </c>
      <c r="H1528" s="19" t="s">
        <v>12627</v>
      </c>
      <c r="I1528" s="19" t="s">
        <v>12628</v>
      </c>
      <c r="J1528" s="19" t="s">
        <v>12629</v>
      </c>
      <c r="K1528" s="19" t="s">
        <v>12630</v>
      </c>
      <c r="L1528" s="19" t="s">
        <v>12631</v>
      </c>
      <c r="M1528" s="19" t="s">
        <v>12632</v>
      </c>
      <c r="N1528" s="19" t="s">
        <v>12633</v>
      </c>
      <c r="O1528" s="19" t="s">
        <v>12634</v>
      </c>
    </row>
    <row r="1529" spans="1:15">
      <c r="A1529" s="19" t="s">
        <v>12635</v>
      </c>
      <c r="B1529" s="19">
        <v>0.18812855542041401</v>
      </c>
      <c r="C1529" s="19">
        <v>6.3870882290271203</v>
      </c>
      <c r="D1529" s="19">
        <v>6.2755306606356704</v>
      </c>
      <c r="E1529" s="19">
        <v>6.1932621548529596</v>
      </c>
      <c r="F1529" s="19">
        <v>6.1413450411810802</v>
      </c>
      <c r="G1529" s="19">
        <v>6.1961381201341696</v>
      </c>
      <c r="H1529" s="19" t="s">
        <v>12636</v>
      </c>
      <c r="I1529" s="19" t="s">
        <v>12637</v>
      </c>
      <c r="J1529" s="19" t="s">
        <v>12638</v>
      </c>
      <c r="K1529" s="19" t="s">
        <v>12639</v>
      </c>
      <c r="L1529" s="19" t="s">
        <v>12640</v>
      </c>
      <c r="M1529" s="19" t="s">
        <v>12641</v>
      </c>
      <c r="N1529" s="19"/>
      <c r="O1529" s="19" t="s">
        <v>12642</v>
      </c>
    </row>
    <row r="1530" spans="1:15">
      <c r="A1530" s="19" t="s">
        <v>12643</v>
      </c>
      <c r="B1530" s="19">
        <v>0.18955893782900499</v>
      </c>
      <c r="C1530" s="19">
        <v>6.6191216906605899</v>
      </c>
      <c r="D1530" s="19">
        <v>6.4652703571886896</v>
      </c>
      <c r="E1530" s="19">
        <v>6.6040486787584403</v>
      </c>
      <c r="F1530" s="19">
        <v>6.5705893687535397</v>
      </c>
      <c r="G1530" s="19">
        <v>6.5156322450578097</v>
      </c>
      <c r="H1530" s="19" t="s">
        <v>12644</v>
      </c>
      <c r="I1530" s="19" t="s">
        <v>12645</v>
      </c>
      <c r="J1530" s="19" t="s">
        <v>12646</v>
      </c>
      <c r="K1530" s="19" t="s">
        <v>12647</v>
      </c>
      <c r="L1530" s="19" t="s">
        <v>12648</v>
      </c>
      <c r="M1530" s="19" t="s">
        <v>12649</v>
      </c>
      <c r="N1530" s="19"/>
      <c r="O1530" s="19" t="s">
        <v>12650</v>
      </c>
    </row>
    <row r="1531" spans="1:15">
      <c r="A1531" s="19" t="s">
        <v>12651</v>
      </c>
      <c r="B1531" s="19">
        <v>0.18989296885579099</v>
      </c>
      <c r="C1531" s="19">
        <v>7.5766625448485501</v>
      </c>
      <c r="D1531" s="19">
        <v>7.4649388161133396</v>
      </c>
      <c r="E1531" s="19">
        <v>7.4540411616963196</v>
      </c>
      <c r="F1531" s="19">
        <v>7.5126502865548996</v>
      </c>
      <c r="G1531" s="19">
        <v>7.5389014489914796</v>
      </c>
      <c r="H1531" s="19" t="s">
        <v>12652</v>
      </c>
      <c r="I1531" s="19" t="s">
        <v>12653</v>
      </c>
      <c r="J1531" s="19" t="s">
        <v>12654</v>
      </c>
      <c r="K1531" s="19" t="s">
        <v>12655</v>
      </c>
      <c r="L1531" s="19" t="s">
        <v>12656</v>
      </c>
      <c r="M1531" s="19" t="s">
        <v>12657</v>
      </c>
      <c r="N1531" s="19" t="s">
        <v>11510</v>
      </c>
      <c r="O1531" s="19" t="s">
        <v>12658</v>
      </c>
    </row>
    <row r="1532" spans="1:15">
      <c r="A1532" s="19" t="s">
        <v>12659</v>
      </c>
      <c r="B1532" s="19">
        <v>0.18989296885579099</v>
      </c>
      <c r="C1532" s="19">
        <v>7.1051436247126398</v>
      </c>
      <c r="D1532" s="19">
        <v>7.19441614345173</v>
      </c>
      <c r="E1532" s="19">
        <v>7.1483010639059499</v>
      </c>
      <c r="F1532" s="19">
        <v>7.0276924622581101</v>
      </c>
      <c r="G1532" s="19">
        <v>6.9335452238778803</v>
      </c>
      <c r="H1532" s="19" t="s">
        <v>12660</v>
      </c>
      <c r="I1532" s="19" t="s">
        <v>12661</v>
      </c>
      <c r="J1532" s="19" t="s">
        <v>12662</v>
      </c>
      <c r="K1532" s="19" t="s">
        <v>12663</v>
      </c>
      <c r="L1532" s="19" t="s">
        <v>12664</v>
      </c>
      <c r="M1532" s="19" t="s">
        <v>12665</v>
      </c>
      <c r="N1532" s="19" t="s">
        <v>3749</v>
      </c>
      <c r="O1532" s="19" t="s">
        <v>12666</v>
      </c>
    </row>
    <row r="1533" spans="1:15">
      <c r="A1533" s="19" t="s">
        <v>12667</v>
      </c>
      <c r="B1533" s="19">
        <v>0.190710480677589</v>
      </c>
      <c r="C1533" s="19">
        <v>6.9688765442323604</v>
      </c>
      <c r="D1533" s="19">
        <v>7.1182912919380801</v>
      </c>
      <c r="E1533" s="19">
        <v>7.0871105462695398</v>
      </c>
      <c r="F1533" s="19">
        <v>7.1057132564461902</v>
      </c>
      <c r="G1533" s="19">
        <v>7.09293882934936</v>
      </c>
      <c r="H1533" s="19" t="s">
        <v>12668</v>
      </c>
      <c r="I1533" s="19" t="s">
        <v>12669</v>
      </c>
      <c r="J1533" s="19" t="s">
        <v>12670</v>
      </c>
      <c r="K1533" s="19" t="s">
        <v>12671</v>
      </c>
      <c r="L1533" s="19" t="s">
        <v>12672</v>
      </c>
      <c r="M1533" s="19" t="s">
        <v>12673</v>
      </c>
      <c r="N1533" s="19"/>
      <c r="O1533" s="19" t="s">
        <v>12674</v>
      </c>
    </row>
    <row r="1534" spans="1:15">
      <c r="A1534" s="19" t="s">
        <v>12675</v>
      </c>
      <c r="B1534" s="19">
        <v>0.19073421057755299</v>
      </c>
      <c r="C1534" s="19">
        <v>7.4696789209823704</v>
      </c>
      <c r="D1534" s="19">
        <v>7.2705466423977496</v>
      </c>
      <c r="E1534" s="19">
        <v>7.4358100351418202</v>
      </c>
      <c r="F1534" s="19">
        <v>7.4527458788227596</v>
      </c>
      <c r="G1534" s="19">
        <v>7.4687003588396701</v>
      </c>
      <c r="H1534" s="19" t="s">
        <v>12676</v>
      </c>
      <c r="I1534" s="19" t="s">
        <v>12677</v>
      </c>
      <c r="J1534" s="19" t="s">
        <v>12678</v>
      </c>
      <c r="K1534" s="19" t="s">
        <v>12679</v>
      </c>
      <c r="L1534" s="19" t="s">
        <v>12680</v>
      </c>
      <c r="M1534" s="19" t="s">
        <v>12681</v>
      </c>
      <c r="N1534" s="19"/>
      <c r="O1534" s="19" t="s">
        <v>12682</v>
      </c>
    </row>
    <row r="1535" spans="1:15">
      <c r="A1535" s="19" t="s">
        <v>12683</v>
      </c>
      <c r="B1535" s="19">
        <v>0.192574072107286</v>
      </c>
      <c r="C1535" s="19">
        <v>6.5988853603164204</v>
      </c>
      <c r="D1535" s="19">
        <v>6.7106329127779496</v>
      </c>
      <c r="E1535" s="19">
        <v>6.7026983908637296</v>
      </c>
      <c r="F1535" s="19">
        <v>6.7232113721727602</v>
      </c>
      <c r="G1535" s="19">
        <v>6.6999753178633004</v>
      </c>
      <c r="H1535" s="19" t="s">
        <v>12684</v>
      </c>
      <c r="I1535" s="19" t="s">
        <v>12685</v>
      </c>
      <c r="J1535" s="19" t="s">
        <v>12686</v>
      </c>
      <c r="K1535" s="19" t="s">
        <v>12687</v>
      </c>
      <c r="L1535" s="19" t="s">
        <v>12688</v>
      </c>
      <c r="M1535" s="19" t="s">
        <v>12689</v>
      </c>
      <c r="N1535" s="19" t="s">
        <v>12690</v>
      </c>
      <c r="O1535" s="19" t="s">
        <v>12691</v>
      </c>
    </row>
    <row r="1536" spans="1:15">
      <c r="A1536" s="19" t="s">
        <v>12692</v>
      </c>
      <c r="B1536" s="19">
        <v>0.19348570287393299</v>
      </c>
      <c r="C1536" s="19">
        <v>7.0246836118179701</v>
      </c>
      <c r="D1536" s="19">
        <v>7.1473151161971904</v>
      </c>
      <c r="E1536" s="19">
        <v>7.2842837063840697</v>
      </c>
      <c r="F1536" s="19">
        <v>7.0386331529675399</v>
      </c>
      <c r="G1536" s="19">
        <v>7.1699189062095696</v>
      </c>
      <c r="H1536" s="19" t="s">
        <v>12693</v>
      </c>
      <c r="I1536" s="19" t="s">
        <v>12694</v>
      </c>
      <c r="J1536" s="19" t="s">
        <v>12695</v>
      </c>
      <c r="K1536" s="19" t="s">
        <v>12696</v>
      </c>
      <c r="L1536" s="19" t="s">
        <v>12697</v>
      </c>
      <c r="M1536" s="19" t="s">
        <v>12698</v>
      </c>
      <c r="N1536" s="19" t="s">
        <v>3708</v>
      </c>
      <c r="O1536" s="19" t="s">
        <v>12699</v>
      </c>
    </row>
    <row r="1537" spans="1:15">
      <c r="A1537" s="19" t="s">
        <v>12700</v>
      </c>
      <c r="B1537" s="19">
        <v>0.195825565995976</v>
      </c>
      <c r="C1537" s="19">
        <v>6.4284684365600304</v>
      </c>
      <c r="D1537" s="19">
        <v>6.6470086917200897</v>
      </c>
      <c r="E1537" s="19">
        <v>6.6111863220911404</v>
      </c>
      <c r="F1537" s="19">
        <v>6.6504780544539299</v>
      </c>
      <c r="G1537" s="19">
        <v>6.5744886149272297</v>
      </c>
      <c r="H1537" s="19" t="s">
        <v>12701</v>
      </c>
      <c r="I1537" s="19" t="s">
        <v>12702</v>
      </c>
      <c r="J1537" s="19" t="s">
        <v>12703</v>
      </c>
      <c r="K1537" s="19" t="s">
        <v>12704</v>
      </c>
      <c r="L1537" s="19" t="s">
        <v>12705</v>
      </c>
      <c r="M1537" s="19" t="s">
        <v>12706</v>
      </c>
      <c r="N1537" s="19"/>
      <c r="O1537" s="19" t="s">
        <v>12707</v>
      </c>
    </row>
    <row r="1538" spans="1:15">
      <c r="A1538" s="19" t="s">
        <v>12708</v>
      </c>
      <c r="B1538" s="19">
        <v>0.19587758559778301</v>
      </c>
      <c r="C1538" s="19">
        <v>7.2235045627614101</v>
      </c>
      <c r="D1538" s="19">
        <v>7.5604673403503497</v>
      </c>
      <c r="E1538" s="19">
        <v>7.6231983600627196</v>
      </c>
      <c r="F1538" s="19">
        <v>7.2611457747706396</v>
      </c>
      <c r="G1538" s="19">
        <v>7.4067997354921102</v>
      </c>
      <c r="H1538" s="19" t="s">
        <v>12709</v>
      </c>
      <c r="I1538" s="19" t="s">
        <v>12710</v>
      </c>
      <c r="J1538" s="19" t="s">
        <v>12711</v>
      </c>
      <c r="K1538" s="19" t="s">
        <v>12712</v>
      </c>
      <c r="L1538" s="19" t="s">
        <v>12713</v>
      </c>
      <c r="M1538" s="19" t="s">
        <v>12714</v>
      </c>
      <c r="N1538" s="19"/>
      <c r="O1538" s="19" t="s">
        <v>12715</v>
      </c>
    </row>
    <row r="1539" spans="1:15">
      <c r="A1539" s="19" t="s">
        <v>12716</v>
      </c>
      <c r="B1539" s="19">
        <v>0.19628336036140601</v>
      </c>
      <c r="C1539" s="19">
        <v>6.64153505073718</v>
      </c>
      <c r="D1539" s="19">
        <v>6.7683717172681002</v>
      </c>
      <c r="E1539" s="19">
        <v>6.5770924251143903</v>
      </c>
      <c r="F1539" s="19">
        <v>6.6583994047519299</v>
      </c>
      <c r="G1539" s="19">
        <v>7.10913483882804</v>
      </c>
      <c r="H1539" s="19" t="s">
        <v>12717</v>
      </c>
      <c r="I1539" s="19" t="s">
        <v>12718</v>
      </c>
      <c r="J1539" s="19" t="s">
        <v>12719</v>
      </c>
      <c r="K1539" s="19" t="s">
        <v>12720</v>
      </c>
      <c r="L1539" s="19" t="s">
        <v>12721</v>
      </c>
      <c r="M1539" s="19" t="s">
        <v>12722</v>
      </c>
      <c r="N1539" s="19"/>
      <c r="O1539" s="19" t="s">
        <v>12723</v>
      </c>
    </row>
    <row r="1540" spans="1:15">
      <c r="A1540" s="19" t="s">
        <v>12724</v>
      </c>
      <c r="B1540" s="19">
        <v>0.197056197299571</v>
      </c>
      <c r="C1540" s="19">
        <v>7.3841397986240302</v>
      </c>
      <c r="D1540" s="19">
        <v>7.5545986875881699</v>
      </c>
      <c r="E1540" s="19">
        <v>7.8132098142000102</v>
      </c>
      <c r="F1540" s="19">
        <v>7.6259009526016701</v>
      </c>
      <c r="G1540" s="19">
        <v>7.80714191589718</v>
      </c>
      <c r="H1540" s="19" t="s">
        <v>12725</v>
      </c>
      <c r="I1540" s="19" t="s">
        <v>12726</v>
      </c>
      <c r="J1540" s="19" t="s">
        <v>12727</v>
      </c>
      <c r="K1540" s="19" t="s">
        <v>12728</v>
      </c>
      <c r="L1540" s="19" t="s">
        <v>12729</v>
      </c>
      <c r="M1540" s="19" t="s">
        <v>12730</v>
      </c>
      <c r="N1540" s="19"/>
      <c r="O1540" s="19" t="s">
        <v>12731</v>
      </c>
    </row>
    <row r="1541" spans="1:15">
      <c r="A1541" s="19" t="s">
        <v>12732</v>
      </c>
      <c r="B1541" s="19">
        <v>0.198605270718202</v>
      </c>
      <c r="C1541" s="19">
        <v>6.2748015564105204</v>
      </c>
      <c r="D1541" s="19">
        <v>6.4695831411473197</v>
      </c>
      <c r="E1541" s="19">
        <v>6.3780108225232803</v>
      </c>
      <c r="F1541" s="19">
        <v>6.3950418371121103</v>
      </c>
      <c r="G1541" s="19">
        <v>6.30065589154023</v>
      </c>
      <c r="H1541" s="19" t="s">
        <v>12733</v>
      </c>
      <c r="I1541" s="19" t="s">
        <v>12734</v>
      </c>
      <c r="J1541" s="19" t="s">
        <v>12735</v>
      </c>
      <c r="K1541" s="19" t="s">
        <v>12736</v>
      </c>
      <c r="L1541" s="19" t="s">
        <v>12737</v>
      </c>
      <c r="M1541" s="19" t="s">
        <v>12738</v>
      </c>
      <c r="N1541" s="19"/>
      <c r="O1541" s="19" t="s">
        <v>12739</v>
      </c>
    </row>
    <row r="1542" spans="1:15">
      <c r="A1542" s="19" t="s">
        <v>12740</v>
      </c>
      <c r="B1542" s="19">
        <v>0.199974674049575</v>
      </c>
      <c r="C1542" s="19">
        <v>7.3608278471430797</v>
      </c>
      <c r="D1542" s="19">
        <v>7.2559053319017499</v>
      </c>
      <c r="E1542" s="19">
        <v>7.1575513576836398</v>
      </c>
      <c r="F1542" s="19">
        <v>7.3850006605891299</v>
      </c>
      <c r="G1542" s="19">
        <v>7.0380529324903804</v>
      </c>
      <c r="H1542" s="19" t="s">
        <v>12741</v>
      </c>
      <c r="I1542" s="19" t="s">
        <v>12742</v>
      </c>
      <c r="J1542" s="19" t="s">
        <v>12743</v>
      </c>
      <c r="K1542" s="19" t="s">
        <v>12744</v>
      </c>
      <c r="L1542" s="19" t="s">
        <v>12745</v>
      </c>
      <c r="M1542" s="19" t="s">
        <v>12746</v>
      </c>
      <c r="N1542" s="19"/>
      <c r="O1542" s="19" t="s">
        <v>12747</v>
      </c>
    </row>
    <row r="1543" spans="1:15">
      <c r="A1543" s="19" t="s">
        <v>12748</v>
      </c>
      <c r="B1543" s="19">
        <v>0.200287152101015</v>
      </c>
      <c r="C1543" s="19">
        <v>7.1202716871065403</v>
      </c>
      <c r="D1543" s="19">
        <v>7.1046538286362901</v>
      </c>
      <c r="E1543" s="19">
        <v>6.9623649346513297</v>
      </c>
      <c r="F1543" s="19">
        <v>7.1328281784242096</v>
      </c>
      <c r="G1543" s="19">
        <v>7.1659721423271803</v>
      </c>
      <c r="H1543" s="19" t="s">
        <v>12749</v>
      </c>
      <c r="I1543" s="19" t="s">
        <v>12750</v>
      </c>
      <c r="J1543" s="19" t="s">
        <v>12751</v>
      </c>
      <c r="K1543" s="19" t="s">
        <v>12752</v>
      </c>
      <c r="L1543" s="19" t="s">
        <v>12753</v>
      </c>
      <c r="M1543" s="19" t="s">
        <v>12754</v>
      </c>
      <c r="N1543" s="19"/>
      <c r="O1543" s="19" t="s">
        <v>12755</v>
      </c>
    </row>
    <row r="1544" spans="1:15">
      <c r="A1544" s="19" t="s">
        <v>12756</v>
      </c>
      <c r="B1544" s="19">
        <v>0.200730373021169</v>
      </c>
      <c r="C1544" s="19">
        <v>6.5759619921124903</v>
      </c>
      <c r="D1544" s="19">
        <v>6.5419959867267501</v>
      </c>
      <c r="E1544" s="19">
        <v>6.3129897001511601</v>
      </c>
      <c r="F1544" s="19">
        <v>6.4522045416192304</v>
      </c>
      <c r="G1544" s="19">
        <v>6.35443071912775</v>
      </c>
      <c r="H1544" s="19" t="s">
        <v>12757</v>
      </c>
      <c r="I1544" s="19" t="s">
        <v>12758</v>
      </c>
      <c r="J1544" s="19" t="s">
        <v>12759</v>
      </c>
      <c r="K1544" s="19" t="s">
        <v>12760</v>
      </c>
      <c r="L1544" s="19" t="s">
        <v>12761</v>
      </c>
      <c r="M1544" s="19" t="s">
        <v>12762</v>
      </c>
      <c r="N1544" s="19"/>
      <c r="O1544" s="19" t="s">
        <v>12763</v>
      </c>
    </row>
    <row r="1545" spans="1:15">
      <c r="A1545" s="19" t="s">
        <v>12764</v>
      </c>
      <c r="B1545" s="19">
        <v>0.20200519943471301</v>
      </c>
      <c r="C1545" s="19">
        <v>6.8235795221505704</v>
      </c>
      <c r="D1545" s="19">
        <v>7.0612008993744899</v>
      </c>
      <c r="E1545" s="19">
        <v>6.9984345316363497</v>
      </c>
      <c r="F1545" s="19">
        <v>6.9559774745691003</v>
      </c>
      <c r="G1545" s="19">
        <v>6.8729099964124103</v>
      </c>
      <c r="H1545" s="19" t="s">
        <v>12765</v>
      </c>
      <c r="I1545" s="19" t="s">
        <v>12766</v>
      </c>
      <c r="J1545" s="19" t="s">
        <v>12767</v>
      </c>
      <c r="K1545" s="19" t="s">
        <v>12768</v>
      </c>
      <c r="L1545" s="19" t="s">
        <v>12769</v>
      </c>
      <c r="M1545" s="19" t="s">
        <v>12770</v>
      </c>
      <c r="N1545" s="19"/>
      <c r="O1545" s="19" t="s">
        <v>12771</v>
      </c>
    </row>
    <row r="1546" spans="1:15">
      <c r="A1546" s="19" t="s">
        <v>12772</v>
      </c>
      <c r="B1546" s="19">
        <v>0.20223094678853901</v>
      </c>
      <c r="C1546" s="19">
        <v>6.9024652313518597</v>
      </c>
      <c r="D1546" s="19">
        <v>6.8346576027657804</v>
      </c>
      <c r="E1546" s="19">
        <v>6.88960693711799</v>
      </c>
      <c r="F1546" s="19">
        <v>6.8409331100726201</v>
      </c>
      <c r="G1546" s="19">
        <v>6.90601517311128</v>
      </c>
      <c r="H1546" s="19" t="s">
        <v>12773</v>
      </c>
      <c r="I1546" s="19" t="s">
        <v>12774</v>
      </c>
      <c r="J1546" s="19" t="s">
        <v>12775</v>
      </c>
      <c r="K1546" s="19" t="s">
        <v>12776</v>
      </c>
      <c r="L1546" s="19" t="s">
        <v>12777</v>
      </c>
      <c r="M1546" s="19" t="s">
        <v>12778</v>
      </c>
      <c r="N1546" s="19"/>
      <c r="O1546" s="19" t="s">
        <v>12779</v>
      </c>
    </row>
    <row r="1547" spans="1:15">
      <c r="A1547" s="19" t="s">
        <v>12780</v>
      </c>
      <c r="B1547" s="19">
        <v>0.20223094678853901</v>
      </c>
      <c r="C1547" s="19">
        <v>6.5064662756883296</v>
      </c>
      <c r="D1547" s="19">
        <v>6.6176266293242003</v>
      </c>
      <c r="E1547" s="19">
        <v>6.4938984658816503</v>
      </c>
      <c r="F1547" s="19">
        <v>6.4967009063664403</v>
      </c>
      <c r="G1547" s="19">
        <v>6.4233104651858701</v>
      </c>
      <c r="H1547" s="19" t="s">
        <v>12781</v>
      </c>
      <c r="I1547" s="19" t="s">
        <v>12782</v>
      </c>
      <c r="J1547" s="19" t="s">
        <v>12783</v>
      </c>
      <c r="K1547" s="19" t="s">
        <v>12784</v>
      </c>
      <c r="L1547" s="19" t="s">
        <v>12785</v>
      </c>
      <c r="M1547" s="19" t="s">
        <v>12786</v>
      </c>
      <c r="N1547" s="19"/>
      <c r="O1547" s="19" t="s">
        <v>12787</v>
      </c>
    </row>
    <row r="1548" spans="1:15">
      <c r="A1548" s="19" t="s">
        <v>12788</v>
      </c>
      <c r="B1548" s="19">
        <v>0.203237944249651</v>
      </c>
      <c r="C1548" s="19">
        <v>7.0262087698006503</v>
      </c>
      <c r="D1548" s="19">
        <v>6.9608093187788098</v>
      </c>
      <c r="E1548" s="19">
        <v>6.6568547998177099</v>
      </c>
      <c r="F1548" s="19">
        <v>6.9696195887896497</v>
      </c>
      <c r="G1548" s="19">
        <v>6.8980706016480999</v>
      </c>
      <c r="H1548" s="19" t="s">
        <v>12789</v>
      </c>
      <c r="I1548" s="19" t="s">
        <v>12790</v>
      </c>
      <c r="J1548" s="19" t="s">
        <v>12791</v>
      </c>
      <c r="K1548" s="19" t="s">
        <v>12792</v>
      </c>
      <c r="L1548" s="19" t="s">
        <v>12793</v>
      </c>
      <c r="M1548" s="19" t="s">
        <v>12794</v>
      </c>
      <c r="N1548" s="19"/>
      <c r="O1548" s="19" t="s">
        <v>12795</v>
      </c>
    </row>
    <row r="1549" spans="1:15">
      <c r="A1549" s="19" t="s">
        <v>12796</v>
      </c>
      <c r="B1549" s="19">
        <v>0.20349155550395401</v>
      </c>
      <c r="C1549" s="19">
        <v>7.1977526871761199</v>
      </c>
      <c r="D1549" s="19">
        <v>7.10354287879984</v>
      </c>
      <c r="E1549" s="19">
        <v>7.1762806472888503</v>
      </c>
      <c r="F1549" s="19">
        <v>7.0243642009974101</v>
      </c>
      <c r="G1549" s="19">
        <v>7.2649864844906098</v>
      </c>
      <c r="H1549" s="19" t="s">
        <v>12797</v>
      </c>
      <c r="I1549" s="19" t="s">
        <v>12798</v>
      </c>
      <c r="J1549" s="19" t="s">
        <v>12799</v>
      </c>
      <c r="K1549" s="19" t="s">
        <v>12800</v>
      </c>
      <c r="L1549" s="19" t="s">
        <v>12801</v>
      </c>
      <c r="M1549" s="19" t="s">
        <v>12802</v>
      </c>
      <c r="N1549" s="19"/>
      <c r="O1549" s="19" t="s">
        <v>12803</v>
      </c>
    </row>
    <row r="1550" spans="1:15">
      <c r="A1550" s="19" t="s">
        <v>12804</v>
      </c>
      <c r="B1550" s="19">
        <v>0.20672670540693</v>
      </c>
      <c r="C1550" s="19">
        <v>6.7785847244449098</v>
      </c>
      <c r="D1550" s="19">
        <v>6.7332963717170502</v>
      </c>
      <c r="E1550" s="19">
        <v>6.7889123309740196</v>
      </c>
      <c r="F1550" s="19">
        <v>6.8221744094958803</v>
      </c>
      <c r="G1550" s="19">
        <v>6.9332781507232601</v>
      </c>
      <c r="H1550" s="19" t="s">
        <v>12805</v>
      </c>
      <c r="I1550" s="19" t="s">
        <v>12806</v>
      </c>
      <c r="J1550" s="19" t="s">
        <v>12807</v>
      </c>
      <c r="K1550" s="19" t="s">
        <v>12808</v>
      </c>
      <c r="L1550" s="19" t="s">
        <v>12809</v>
      </c>
      <c r="M1550" s="19" t="s">
        <v>12810</v>
      </c>
      <c r="N1550" s="19" t="s">
        <v>12811</v>
      </c>
      <c r="O1550" s="19" t="s">
        <v>12812</v>
      </c>
    </row>
    <row r="1551" spans="1:15">
      <c r="A1551" s="19" t="s">
        <v>12813</v>
      </c>
      <c r="B1551" s="19">
        <v>0.20672670540693</v>
      </c>
      <c r="C1551" s="19">
        <v>6.6200875574567997</v>
      </c>
      <c r="D1551" s="19">
        <v>6.4442750071985797</v>
      </c>
      <c r="E1551" s="19">
        <v>6.5334857531049098</v>
      </c>
      <c r="F1551" s="19">
        <v>6.5332960419819699</v>
      </c>
      <c r="G1551" s="19">
        <v>6.7792037813697501</v>
      </c>
      <c r="H1551" s="19" t="s">
        <v>12814</v>
      </c>
      <c r="I1551" s="19" t="s">
        <v>12815</v>
      </c>
      <c r="J1551" s="19" t="s">
        <v>12816</v>
      </c>
      <c r="K1551" s="19" t="s">
        <v>12817</v>
      </c>
      <c r="L1551" s="19" t="s">
        <v>12818</v>
      </c>
      <c r="M1551" s="19" t="s">
        <v>12819</v>
      </c>
      <c r="N1551" s="19" t="s">
        <v>12820</v>
      </c>
      <c r="O1551" s="19" t="s">
        <v>12821</v>
      </c>
    </row>
    <row r="1552" spans="1:15">
      <c r="A1552" s="19" t="s">
        <v>12822</v>
      </c>
      <c r="B1552" s="19">
        <v>0.20672670540693</v>
      </c>
      <c r="C1552" s="19">
        <v>6.2355859447799897</v>
      </c>
      <c r="D1552" s="19">
        <v>5.9598174903243404</v>
      </c>
      <c r="E1552" s="19">
        <v>6.0439010669571998</v>
      </c>
      <c r="F1552" s="19">
        <v>6.1381566865907802</v>
      </c>
      <c r="G1552" s="19">
        <v>6.07303103594045</v>
      </c>
      <c r="H1552" s="19" t="s">
        <v>12823</v>
      </c>
      <c r="I1552" s="19" t="s">
        <v>12824</v>
      </c>
      <c r="J1552" s="19" t="s">
        <v>12825</v>
      </c>
      <c r="K1552" s="19" t="s">
        <v>12826</v>
      </c>
      <c r="L1552" s="19" t="s">
        <v>12827</v>
      </c>
      <c r="M1552" s="19" t="s">
        <v>12828</v>
      </c>
      <c r="N1552" s="19"/>
      <c r="O1552" s="19" t="s">
        <v>12829</v>
      </c>
    </row>
    <row r="1553" spans="1:15">
      <c r="A1553" s="19" t="s">
        <v>12830</v>
      </c>
      <c r="B1553" s="19">
        <v>0.20676833482773499</v>
      </c>
      <c r="C1553" s="19">
        <v>7.2188989842211297</v>
      </c>
      <c r="D1553" s="19">
        <v>7.3177180384953404</v>
      </c>
      <c r="E1553" s="19">
        <v>7.2973768125882303</v>
      </c>
      <c r="F1553" s="19">
        <v>7.1537280862943904</v>
      </c>
      <c r="G1553" s="19">
        <v>7.10070980970651</v>
      </c>
      <c r="H1553" s="19" t="s">
        <v>12831</v>
      </c>
      <c r="I1553" s="19" t="s">
        <v>12832</v>
      </c>
      <c r="J1553" s="19" t="s">
        <v>12833</v>
      </c>
      <c r="K1553" s="19" t="s">
        <v>12834</v>
      </c>
      <c r="L1553" s="19" t="s">
        <v>12835</v>
      </c>
      <c r="M1553" s="19" t="s">
        <v>12836</v>
      </c>
      <c r="N1553" s="19"/>
      <c r="O1553" s="19" t="s">
        <v>12837</v>
      </c>
    </row>
    <row r="1554" spans="1:15">
      <c r="A1554" s="19" t="s">
        <v>12838</v>
      </c>
      <c r="B1554" s="19">
        <v>0.20839848458496599</v>
      </c>
      <c r="C1554" s="19">
        <v>6.8621587079647304</v>
      </c>
      <c r="D1554" s="19">
        <v>6.80435807090661</v>
      </c>
      <c r="E1554" s="19">
        <v>6.8970716260346503</v>
      </c>
      <c r="F1554" s="19">
        <v>6.8200136693749096</v>
      </c>
      <c r="G1554" s="19">
        <v>6.7705064439368998</v>
      </c>
      <c r="H1554" s="19" t="s">
        <v>12839</v>
      </c>
      <c r="I1554" s="19" t="s">
        <v>12840</v>
      </c>
      <c r="J1554" s="19" t="s">
        <v>12841</v>
      </c>
      <c r="K1554" s="19" t="s">
        <v>12842</v>
      </c>
      <c r="L1554" s="19" t="s">
        <v>12843</v>
      </c>
      <c r="M1554" s="19" t="s">
        <v>12844</v>
      </c>
      <c r="N1554" s="19" t="s">
        <v>1345</v>
      </c>
      <c r="O1554" s="19" t="s">
        <v>12845</v>
      </c>
    </row>
    <row r="1555" spans="1:15">
      <c r="A1555" s="19" t="s">
        <v>12846</v>
      </c>
      <c r="B1555" s="19">
        <v>0.20839848458496599</v>
      </c>
      <c r="C1555" s="19">
        <v>6.4489888685759196</v>
      </c>
      <c r="D1555" s="19">
        <v>6.3956605234253603</v>
      </c>
      <c r="E1555" s="19">
        <v>6.3658012536725304</v>
      </c>
      <c r="F1555" s="19">
        <v>6.5080068169777299</v>
      </c>
      <c r="G1555" s="19">
        <v>6.3581990434450901</v>
      </c>
      <c r="H1555" s="19" t="s">
        <v>12847</v>
      </c>
      <c r="I1555" s="19" t="s">
        <v>12848</v>
      </c>
      <c r="J1555" s="19" t="s">
        <v>12849</v>
      </c>
      <c r="K1555" s="19" t="s">
        <v>12850</v>
      </c>
      <c r="L1555" s="19" t="s">
        <v>12851</v>
      </c>
      <c r="M1555" s="19" t="s">
        <v>12852</v>
      </c>
      <c r="N1555" s="19"/>
      <c r="O1555" s="19" t="s">
        <v>12853</v>
      </c>
    </row>
    <row r="1556" spans="1:15">
      <c r="A1556" s="19" t="s">
        <v>12854</v>
      </c>
      <c r="B1556" s="19">
        <v>0.20839848458496599</v>
      </c>
      <c r="C1556" s="19">
        <v>7.2280757289000102</v>
      </c>
      <c r="D1556" s="19">
        <v>6.8622748325186196</v>
      </c>
      <c r="E1556" s="19">
        <v>6.57932254162339</v>
      </c>
      <c r="F1556" s="19">
        <v>6.6239602957272403</v>
      </c>
      <c r="G1556" s="19">
        <v>6.9606785244682898</v>
      </c>
      <c r="H1556" s="19" t="s">
        <v>12855</v>
      </c>
      <c r="I1556" s="19" t="s">
        <v>12856</v>
      </c>
      <c r="J1556" s="19" t="s">
        <v>12857</v>
      </c>
      <c r="K1556" s="19" t="s">
        <v>12858</v>
      </c>
      <c r="L1556" s="19" t="s">
        <v>12859</v>
      </c>
      <c r="M1556" s="19" t="s">
        <v>12860</v>
      </c>
      <c r="N1556" s="19" t="s">
        <v>1116</v>
      </c>
      <c r="O1556" s="19" t="s">
        <v>12861</v>
      </c>
    </row>
    <row r="1557" spans="1:15">
      <c r="A1557" s="19" t="s">
        <v>12862</v>
      </c>
      <c r="B1557" s="19">
        <v>0.20965835298495</v>
      </c>
      <c r="C1557" s="19">
        <v>6.7615555997305599</v>
      </c>
      <c r="D1557" s="19">
        <v>7.01012451633712</v>
      </c>
      <c r="E1557" s="19">
        <v>6.8295989418045</v>
      </c>
      <c r="F1557" s="19">
        <v>6.4442360224099202</v>
      </c>
      <c r="G1557" s="19">
        <v>6.9162482710870599</v>
      </c>
      <c r="H1557" s="19" t="s">
        <v>12863</v>
      </c>
      <c r="I1557" s="19" t="s">
        <v>12864</v>
      </c>
      <c r="J1557" s="19" t="s">
        <v>12865</v>
      </c>
      <c r="K1557" s="19" t="s">
        <v>12866</v>
      </c>
      <c r="L1557" s="19" t="s">
        <v>12867</v>
      </c>
      <c r="M1557" s="19" t="s">
        <v>12868</v>
      </c>
      <c r="N1557" s="19" t="s">
        <v>10258</v>
      </c>
      <c r="O1557" s="19" t="s">
        <v>12869</v>
      </c>
    </row>
    <row r="1558" spans="1:15">
      <c r="A1558" s="19" t="s">
        <v>12870</v>
      </c>
      <c r="B1558" s="19">
        <v>0.21095845455353901</v>
      </c>
      <c r="C1558" s="19">
        <v>6.45227724382364</v>
      </c>
      <c r="D1558" s="19">
        <v>6.6902219196371702</v>
      </c>
      <c r="E1558" s="19">
        <v>6.5503971300763499</v>
      </c>
      <c r="F1558" s="19">
        <v>6.4901934815804303</v>
      </c>
      <c r="G1558" s="19">
        <v>6.7394898630003501</v>
      </c>
      <c r="H1558" s="19" t="s">
        <v>12871</v>
      </c>
      <c r="I1558" s="19" t="s">
        <v>12872</v>
      </c>
      <c r="J1558" s="19" t="s">
        <v>12873</v>
      </c>
      <c r="K1558" s="19" t="s">
        <v>12874</v>
      </c>
      <c r="L1558" s="19" t="s">
        <v>12875</v>
      </c>
      <c r="M1558" s="19" t="s">
        <v>12876</v>
      </c>
      <c r="N1558" s="19"/>
      <c r="O1558" s="19" t="s">
        <v>12877</v>
      </c>
    </row>
    <row r="1559" spans="1:15">
      <c r="A1559" s="19" t="s">
        <v>12878</v>
      </c>
      <c r="B1559" s="19">
        <v>0.211634360121909</v>
      </c>
      <c r="C1559" s="19">
        <v>6.6629744185661801</v>
      </c>
      <c r="D1559" s="19">
        <v>6.6930272937887896</v>
      </c>
      <c r="E1559" s="19">
        <v>6.5826345178086196</v>
      </c>
      <c r="F1559" s="19">
        <v>6.6250397866350497</v>
      </c>
      <c r="G1559" s="19">
        <v>6.3593004375057003</v>
      </c>
      <c r="H1559" s="19" t="s">
        <v>12879</v>
      </c>
      <c r="I1559" s="19" t="s">
        <v>12880</v>
      </c>
      <c r="J1559" s="19" t="s">
        <v>12881</v>
      </c>
      <c r="K1559" s="19" t="s">
        <v>12882</v>
      </c>
      <c r="L1559" s="19" t="s">
        <v>12883</v>
      </c>
      <c r="M1559" s="19" t="s">
        <v>12884</v>
      </c>
      <c r="N1559" s="19"/>
      <c r="O1559" s="19" t="s">
        <v>12885</v>
      </c>
    </row>
    <row r="1560" spans="1:15">
      <c r="A1560" s="19" t="s">
        <v>12886</v>
      </c>
      <c r="B1560" s="19">
        <v>0.21169114253927901</v>
      </c>
      <c r="C1560" s="19">
        <v>7.3874600741766603</v>
      </c>
      <c r="D1560" s="19">
        <v>7.0451848420371004</v>
      </c>
      <c r="E1560" s="19">
        <v>6.9758274818250996</v>
      </c>
      <c r="F1560" s="19">
        <v>7.1994604334678103</v>
      </c>
      <c r="G1560" s="19">
        <v>7.2794904929482902</v>
      </c>
      <c r="H1560" s="19" t="s">
        <v>12887</v>
      </c>
      <c r="I1560" s="19" t="s">
        <v>12888</v>
      </c>
      <c r="J1560" s="19" t="s">
        <v>12889</v>
      </c>
      <c r="K1560" s="19" t="s">
        <v>12890</v>
      </c>
      <c r="L1560" s="19" t="s">
        <v>12891</v>
      </c>
      <c r="M1560" s="19" t="s">
        <v>12892</v>
      </c>
      <c r="N1560" s="19"/>
      <c r="O1560" s="19" t="s">
        <v>12893</v>
      </c>
    </row>
    <row r="1561" spans="1:15">
      <c r="A1561" s="19" t="s">
        <v>12894</v>
      </c>
      <c r="B1561" s="19">
        <v>0.21194758126603</v>
      </c>
      <c r="C1561" s="19">
        <v>7.5864410081789</v>
      </c>
      <c r="D1561" s="19">
        <v>7.6978354204002297</v>
      </c>
      <c r="E1561" s="19">
        <v>7.74243677015677</v>
      </c>
      <c r="F1561" s="19">
        <v>7.6463235179261897</v>
      </c>
      <c r="G1561" s="19">
        <v>7.5879798001055399</v>
      </c>
      <c r="H1561" s="19" t="s">
        <v>12895</v>
      </c>
      <c r="I1561" s="19" t="s">
        <v>12896</v>
      </c>
      <c r="J1561" s="19" t="s">
        <v>12897</v>
      </c>
      <c r="K1561" s="19" t="s">
        <v>12898</v>
      </c>
      <c r="L1561" s="19" t="s">
        <v>12899</v>
      </c>
      <c r="M1561" s="19" t="s">
        <v>12900</v>
      </c>
      <c r="N1561" s="19"/>
      <c r="O1561" s="19" t="s">
        <v>12901</v>
      </c>
    </row>
    <row r="1562" spans="1:15">
      <c r="A1562" s="19" t="s">
        <v>12902</v>
      </c>
      <c r="B1562" s="19">
        <v>0.21194758126603</v>
      </c>
      <c r="C1562" s="19">
        <v>6.4427410700973704</v>
      </c>
      <c r="D1562" s="19">
        <v>6.46022527199053</v>
      </c>
      <c r="E1562" s="19">
        <v>6.4939589294943501</v>
      </c>
      <c r="F1562" s="19">
        <v>6.5157806484214298</v>
      </c>
      <c r="G1562" s="19">
        <v>6.3309039149364201</v>
      </c>
      <c r="H1562" s="19" t="s">
        <v>12903</v>
      </c>
      <c r="I1562" s="19" t="s">
        <v>12904</v>
      </c>
      <c r="J1562" s="19" t="s">
        <v>12905</v>
      </c>
      <c r="K1562" s="19" t="s">
        <v>12906</v>
      </c>
      <c r="L1562" s="19" t="s">
        <v>12907</v>
      </c>
      <c r="M1562" s="19" t="s">
        <v>12908</v>
      </c>
      <c r="N1562" s="19"/>
      <c r="O1562" s="19" t="s">
        <v>12909</v>
      </c>
    </row>
    <row r="1563" spans="1:15">
      <c r="A1563" s="19" t="s">
        <v>12910</v>
      </c>
      <c r="B1563" s="19">
        <v>0.21322240837734999</v>
      </c>
      <c r="C1563" s="19">
        <v>6.1729328887259998</v>
      </c>
      <c r="D1563" s="19">
        <v>6.1299277651186896</v>
      </c>
      <c r="E1563" s="19">
        <v>6.3265740696588004</v>
      </c>
      <c r="F1563" s="19">
        <v>6.1979834814237602</v>
      </c>
      <c r="G1563" s="19">
        <v>6.0122542760461197</v>
      </c>
      <c r="H1563" s="19" t="s">
        <v>12911</v>
      </c>
      <c r="I1563" s="19" t="s">
        <v>12912</v>
      </c>
      <c r="J1563" s="19" t="s">
        <v>12913</v>
      </c>
      <c r="K1563" s="19" t="s">
        <v>12914</v>
      </c>
      <c r="L1563" s="19" t="s">
        <v>12915</v>
      </c>
      <c r="M1563" s="19" t="s">
        <v>12916</v>
      </c>
      <c r="N1563" s="19"/>
      <c r="O1563" s="19" t="s">
        <v>12917</v>
      </c>
    </row>
    <row r="1564" spans="1:15">
      <c r="A1564" s="19" t="s">
        <v>12918</v>
      </c>
      <c r="B1564" s="19">
        <v>0.214269529581985</v>
      </c>
      <c r="C1564" s="19">
        <v>6.2535764976839703</v>
      </c>
      <c r="D1564" s="19">
        <v>6.29023777725833</v>
      </c>
      <c r="E1564" s="19">
        <v>6.3145352163358304</v>
      </c>
      <c r="F1564" s="19">
        <v>6.2163116861580603</v>
      </c>
      <c r="G1564" s="19">
        <v>6.5185473943570704</v>
      </c>
      <c r="H1564" s="19" t="s">
        <v>12919</v>
      </c>
      <c r="I1564" s="19" t="s">
        <v>12920</v>
      </c>
      <c r="J1564" s="19" t="s">
        <v>12921</v>
      </c>
      <c r="K1564" s="19" t="s">
        <v>12922</v>
      </c>
      <c r="L1564" s="19" t="s">
        <v>12923</v>
      </c>
      <c r="M1564" s="19" t="s">
        <v>12924</v>
      </c>
      <c r="N1564" s="19"/>
      <c r="O1564" s="19" t="s">
        <v>12925</v>
      </c>
    </row>
    <row r="1565" spans="1:15">
      <c r="A1565" s="19" t="s">
        <v>12926</v>
      </c>
      <c r="B1565" s="19">
        <v>0.21428403787043501</v>
      </c>
      <c r="C1565" s="19">
        <v>6.6735596949423899</v>
      </c>
      <c r="D1565" s="19">
        <v>6.4323011249911302</v>
      </c>
      <c r="E1565" s="19">
        <v>6.6754256090927004</v>
      </c>
      <c r="F1565" s="19">
        <v>6.4655375518017202</v>
      </c>
      <c r="G1565" s="19">
        <v>6.3970982922515303</v>
      </c>
      <c r="H1565" s="19" t="s">
        <v>12927</v>
      </c>
      <c r="I1565" s="19" t="s">
        <v>12928</v>
      </c>
      <c r="J1565" s="19" t="s">
        <v>12929</v>
      </c>
      <c r="K1565" s="19" t="s">
        <v>12930</v>
      </c>
      <c r="L1565" s="19" t="s">
        <v>12931</v>
      </c>
      <c r="M1565" s="19" t="s">
        <v>12932</v>
      </c>
      <c r="N1565" s="19"/>
      <c r="O1565" s="19" t="s">
        <v>12933</v>
      </c>
    </row>
    <row r="1566" spans="1:15">
      <c r="A1566" s="19" t="s">
        <v>12934</v>
      </c>
      <c r="B1566" s="19">
        <v>0.214457770828413</v>
      </c>
      <c r="C1566" s="19">
        <v>6.9021182271674402</v>
      </c>
      <c r="D1566" s="19">
        <v>6.9238896282666396</v>
      </c>
      <c r="E1566" s="19">
        <v>6.8602626839738496</v>
      </c>
      <c r="F1566" s="19">
        <v>6.8922166198381296</v>
      </c>
      <c r="G1566" s="19">
        <v>6.7250565231381696</v>
      </c>
      <c r="H1566" s="19" t="s">
        <v>12935</v>
      </c>
      <c r="I1566" s="19" t="s">
        <v>12936</v>
      </c>
      <c r="J1566" s="19" t="s">
        <v>12937</v>
      </c>
      <c r="K1566" s="19" t="s">
        <v>12938</v>
      </c>
      <c r="L1566" s="19" t="s">
        <v>12939</v>
      </c>
      <c r="M1566" s="19" t="s">
        <v>12940</v>
      </c>
      <c r="N1566" s="19"/>
      <c r="O1566" s="19" t="s">
        <v>12941</v>
      </c>
    </row>
    <row r="1567" spans="1:15">
      <c r="A1567" s="19" t="s">
        <v>12942</v>
      </c>
      <c r="B1567" s="19">
        <v>0.214457770828413</v>
      </c>
      <c r="C1567" s="19">
        <v>8.0516837209243608</v>
      </c>
      <c r="D1567" s="19">
        <v>8.0334888903373791</v>
      </c>
      <c r="E1567" s="19">
        <v>8.0642560641391103</v>
      </c>
      <c r="F1567" s="19">
        <v>8.0985862784807399</v>
      </c>
      <c r="G1567" s="19">
        <v>8.1284687929032806</v>
      </c>
      <c r="H1567" s="19" t="s">
        <v>12943</v>
      </c>
      <c r="I1567" s="19" t="s">
        <v>12944</v>
      </c>
      <c r="J1567" s="19" t="s">
        <v>12945</v>
      </c>
      <c r="K1567" s="19" t="s">
        <v>12946</v>
      </c>
      <c r="L1567" s="19" t="s">
        <v>12947</v>
      </c>
      <c r="M1567" s="19" t="s">
        <v>12948</v>
      </c>
      <c r="N1567" s="19" t="s">
        <v>1879</v>
      </c>
      <c r="O1567" s="19" t="s">
        <v>12949</v>
      </c>
    </row>
    <row r="1568" spans="1:15">
      <c r="A1568" s="19" t="s">
        <v>12950</v>
      </c>
      <c r="B1568" s="19">
        <v>0.21448875880344501</v>
      </c>
      <c r="C1568" s="19">
        <v>6.2209766532061401</v>
      </c>
      <c r="D1568" s="19">
        <v>6.0048264100506996</v>
      </c>
      <c r="E1568" s="19">
        <v>6.0210195645712101</v>
      </c>
      <c r="F1568" s="19">
        <v>6.1678331285210399</v>
      </c>
      <c r="G1568" s="19">
        <v>6.1884260018957198</v>
      </c>
      <c r="H1568" s="19" t="s">
        <v>12951</v>
      </c>
      <c r="I1568" s="19" t="s">
        <v>12952</v>
      </c>
      <c r="J1568" s="19" t="s">
        <v>12953</v>
      </c>
      <c r="K1568" s="19" t="s">
        <v>12954</v>
      </c>
      <c r="L1568" s="19" t="s">
        <v>12955</v>
      </c>
      <c r="M1568" s="19" t="s">
        <v>12956</v>
      </c>
      <c r="N1568" s="19"/>
      <c r="O1568" s="19" t="s">
        <v>12957</v>
      </c>
    </row>
    <row r="1569" spans="1:15">
      <c r="A1569" s="19" t="s">
        <v>12958</v>
      </c>
      <c r="B1569" s="19">
        <v>0.21510268481317699</v>
      </c>
      <c r="C1569" s="19">
        <v>6.2214458458550697</v>
      </c>
      <c r="D1569" s="19">
        <v>6.3014063767185098</v>
      </c>
      <c r="E1569" s="19">
        <v>6.1145281915621998</v>
      </c>
      <c r="F1569" s="19">
        <v>6.2113618939866901</v>
      </c>
      <c r="G1569" s="19">
        <v>6.2975305137497104</v>
      </c>
      <c r="H1569" s="19" t="s">
        <v>12959</v>
      </c>
      <c r="I1569" s="19" t="s">
        <v>12960</v>
      </c>
      <c r="J1569" s="19" t="s">
        <v>12961</v>
      </c>
      <c r="K1569" s="19" t="s">
        <v>12962</v>
      </c>
      <c r="L1569" s="19" t="s">
        <v>12963</v>
      </c>
      <c r="M1569" s="19" t="s">
        <v>12964</v>
      </c>
      <c r="N1569" s="19"/>
      <c r="O1569" s="19" t="s">
        <v>12965</v>
      </c>
    </row>
    <row r="1570" spans="1:15">
      <c r="A1570" s="19" t="s">
        <v>12966</v>
      </c>
      <c r="B1570" s="19">
        <v>0.216297528689714</v>
      </c>
      <c r="C1570" s="19">
        <v>6.3013611363970696</v>
      </c>
      <c r="D1570" s="19">
        <v>6.4706252913720501</v>
      </c>
      <c r="E1570" s="19">
        <v>6.60839400109408</v>
      </c>
      <c r="F1570" s="19">
        <v>6.5739632834419703</v>
      </c>
      <c r="G1570" s="19">
        <v>6.6523724392112404</v>
      </c>
      <c r="H1570" s="19" t="s">
        <v>12967</v>
      </c>
      <c r="I1570" s="19" t="s">
        <v>12968</v>
      </c>
      <c r="J1570" s="19" t="s">
        <v>12969</v>
      </c>
      <c r="K1570" s="19" t="s">
        <v>12970</v>
      </c>
      <c r="L1570" s="19" t="s">
        <v>12971</v>
      </c>
      <c r="M1570" s="19" t="s">
        <v>12972</v>
      </c>
      <c r="N1570" s="19" t="s">
        <v>12973</v>
      </c>
      <c r="O1570" s="19" t="s">
        <v>12974</v>
      </c>
    </row>
    <row r="1571" spans="1:15">
      <c r="A1571" s="19" t="s">
        <v>12975</v>
      </c>
      <c r="B1571" s="19">
        <v>0.21682969907810001</v>
      </c>
      <c r="C1571" s="19">
        <v>6.8784049051225598</v>
      </c>
      <c r="D1571" s="19">
        <v>7.0117009626976001</v>
      </c>
      <c r="E1571" s="19">
        <v>6.95613406393782</v>
      </c>
      <c r="F1571" s="19">
        <v>6.9040357233471097</v>
      </c>
      <c r="G1571" s="19">
        <v>6.9750722123590503</v>
      </c>
      <c r="H1571" s="19" t="s">
        <v>12976</v>
      </c>
      <c r="I1571" s="19" t="s">
        <v>12977</v>
      </c>
      <c r="J1571" s="19" t="s">
        <v>12978</v>
      </c>
      <c r="K1571" s="19" t="s">
        <v>12979</v>
      </c>
      <c r="L1571" s="19" t="s">
        <v>12980</v>
      </c>
      <c r="M1571" s="19" t="s">
        <v>12981</v>
      </c>
      <c r="N1571" s="19" t="s">
        <v>12982</v>
      </c>
      <c r="O1571" s="19" t="s">
        <v>12983</v>
      </c>
    </row>
    <row r="1572" spans="1:15">
      <c r="A1572" s="19" t="s">
        <v>12984</v>
      </c>
      <c r="B1572" s="19">
        <v>0.21692229762073501</v>
      </c>
      <c r="C1572" s="19">
        <v>6.74240871672251</v>
      </c>
      <c r="D1572" s="19">
        <v>6.9151194256718496</v>
      </c>
      <c r="E1572" s="19">
        <v>6.7755206534849499</v>
      </c>
      <c r="F1572" s="19">
        <v>6.7662339911482903</v>
      </c>
      <c r="G1572" s="19">
        <v>6.7636185628134697</v>
      </c>
      <c r="H1572" s="19" t="s">
        <v>12985</v>
      </c>
      <c r="I1572" s="19" t="s">
        <v>12986</v>
      </c>
      <c r="J1572" s="19" t="s">
        <v>12987</v>
      </c>
      <c r="K1572" s="19" t="s">
        <v>12988</v>
      </c>
      <c r="L1572" s="19" t="s">
        <v>12989</v>
      </c>
      <c r="M1572" s="19" t="s">
        <v>12990</v>
      </c>
      <c r="N1572" s="19" t="s">
        <v>10911</v>
      </c>
      <c r="O1572" s="19" t="s">
        <v>12991</v>
      </c>
    </row>
    <row r="1573" spans="1:15">
      <c r="A1573" s="19" t="s">
        <v>12992</v>
      </c>
      <c r="B1573" s="19">
        <v>0.219375110132976</v>
      </c>
      <c r="C1573" s="19">
        <v>7.1545704856898604</v>
      </c>
      <c r="D1573" s="19">
        <v>7.09754943013054</v>
      </c>
      <c r="E1573" s="19">
        <v>7.1669575616502801</v>
      </c>
      <c r="F1573" s="19">
        <v>7.17476455780593</v>
      </c>
      <c r="G1573" s="19">
        <v>7.1604189108143501</v>
      </c>
      <c r="H1573" s="19" t="s">
        <v>12993</v>
      </c>
      <c r="I1573" s="19" t="s">
        <v>12994</v>
      </c>
      <c r="J1573" s="19" t="s">
        <v>12995</v>
      </c>
      <c r="K1573" s="19" t="s">
        <v>12996</v>
      </c>
      <c r="L1573" s="19" t="s">
        <v>12997</v>
      </c>
      <c r="M1573" s="19" t="s">
        <v>12998</v>
      </c>
      <c r="N1573" s="19"/>
      <c r="O1573" s="19" t="s">
        <v>12999</v>
      </c>
    </row>
    <row r="1574" spans="1:15">
      <c r="A1574" s="19" t="s">
        <v>13000</v>
      </c>
      <c r="B1574" s="19">
        <v>0.21940345541862499</v>
      </c>
      <c r="C1574" s="19">
        <v>6.5422943808756404</v>
      </c>
      <c r="D1574" s="19">
        <v>6.7033943481930098</v>
      </c>
      <c r="E1574" s="19">
        <v>6.6336808829596201</v>
      </c>
      <c r="F1574" s="19">
        <v>6.5595202097680003</v>
      </c>
      <c r="G1574" s="19">
        <v>6.4693285049711697</v>
      </c>
      <c r="H1574" s="19" t="s">
        <v>13001</v>
      </c>
      <c r="I1574" s="19" t="s">
        <v>13002</v>
      </c>
      <c r="J1574" s="19" t="s">
        <v>13003</v>
      </c>
      <c r="K1574" s="19" t="s">
        <v>13004</v>
      </c>
      <c r="L1574" s="19" t="s">
        <v>13005</v>
      </c>
      <c r="M1574" s="19" t="s">
        <v>13006</v>
      </c>
      <c r="N1574" s="19"/>
      <c r="O1574" s="19" t="s">
        <v>13007</v>
      </c>
    </row>
    <row r="1575" spans="1:15">
      <c r="A1575" s="19" t="s">
        <v>13008</v>
      </c>
      <c r="B1575" s="19">
        <v>0.219803841628775</v>
      </c>
      <c r="C1575" s="19">
        <v>6.1873250779784801</v>
      </c>
      <c r="D1575" s="19">
        <v>6.11432534654978</v>
      </c>
      <c r="E1575" s="19">
        <v>6.1466180221187097</v>
      </c>
      <c r="F1575" s="19">
        <v>6.1041345826448596</v>
      </c>
      <c r="G1575" s="19">
        <v>6.1995608189436204</v>
      </c>
      <c r="H1575" s="19" t="s">
        <v>13009</v>
      </c>
      <c r="I1575" s="19" t="s">
        <v>13010</v>
      </c>
      <c r="J1575" s="19" t="s">
        <v>13011</v>
      </c>
      <c r="K1575" s="19" t="s">
        <v>13012</v>
      </c>
      <c r="L1575" s="19" t="s">
        <v>13013</v>
      </c>
      <c r="M1575" s="19" t="s">
        <v>13014</v>
      </c>
      <c r="N1575" s="19" t="s">
        <v>13015</v>
      </c>
      <c r="O1575" s="19" t="s">
        <v>13016</v>
      </c>
    </row>
    <row r="1576" spans="1:15">
      <c r="A1576" s="19" t="s">
        <v>13017</v>
      </c>
      <c r="B1576" s="19">
        <v>0.22043414250350599</v>
      </c>
      <c r="C1576" s="19">
        <v>7.0900687276081698</v>
      </c>
      <c r="D1576" s="19">
        <v>6.64632714351439</v>
      </c>
      <c r="E1576" s="19">
        <v>7.0535572660770702</v>
      </c>
      <c r="F1576" s="19">
        <v>7.0090418397443699</v>
      </c>
      <c r="G1576" s="19">
        <v>6.9954059042365904</v>
      </c>
      <c r="H1576" s="19" t="s">
        <v>13018</v>
      </c>
      <c r="I1576" s="19" t="s">
        <v>13019</v>
      </c>
      <c r="J1576" s="19" t="s">
        <v>13020</v>
      </c>
      <c r="K1576" s="19" t="s">
        <v>13021</v>
      </c>
      <c r="L1576" s="19" t="s">
        <v>13022</v>
      </c>
      <c r="M1576" s="19" t="s">
        <v>13023</v>
      </c>
      <c r="N1576" s="19"/>
      <c r="O1576" s="19" t="s">
        <v>13024</v>
      </c>
    </row>
    <row r="1577" spans="1:15">
      <c r="A1577" s="19" t="s">
        <v>13025</v>
      </c>
      <c r="B1577" s="19">
        <v>0.22341755194521201</v>
      </c>
      <c r="C1577" s="19">
        <v>6.4227176693073504</v>
      </c>
      <c r="D1577" s="19">
        <v>6.58465289550902</v>
      </c>
      <c r="E1577" s="19">
        <v>6.4072233800422804</v>
      </c>
      <c r="F1577" s="19">
        <v>6.5145721446524396</v>
      </c>
      <c r="G1577" s="19">
        <v>6.3429335614401197</v>
      </c>
      <c r="H1577" s="19" t="s">
        <v>13026</v>
      </c>
      <c r="I1577" s="19" t="s">
        <v>13027</v>
      </c>
      <c r="J1577" s="19" t="s">
        <v>13028</v>
      </c>
      <c r="K1577" s="19" t="s">
        <v>13029</v>
      </c>
      <c r="L1577" s="19" t="s">
        <v>13030</v>
      </c>
      <c r="M1577" s="19" t="s">
        <v>13031</v>
      </c>
      <c r="N1577" s="19"/>
      <c r="O1577" s="19" t="s">
        <v>13032</v>
      </c>
    </row>
    <row r="1578" spans="1:15">
      <c r="A1578" s="19" t="s">
        <v>13033</v>
      </c>
      <c r="B1578" s="19">
        <v>0.22498052905042201</v>
      </c>
      <c r="C1578" s="19">
        <v>6.8417424844577299</v>
      </c>
      <c r="D1578" s="19">
        <v>6.9598803757395897</v>
      </c>
      <c r="E1578" s="19">
        <v>6.7553004025588201</v>
      </c>
      <c r="F1578" s="19">
        <v>6.8576291383945396</v>
      </c>
      <c r="G1578" s="19">
        <v>6.8960226343634297</v>
      </c>
      <c r="H1578" s="19" t="s">
        <v>13034</v>
      </c>
      <c r="I1578" s="19" t="s">
        <v>13035</v>
      </c>
      <c r="J1578" s="19" t="s">
        <v>13036</v>
      </c>
      <c r="K1578" s="19" t="s">
        <v>13037</v>
      </c>
      <c r="L1578" s="19" t="s">
        <v>13038</v>
      </c>
      <c r="M1578" s="19" t="s">
        <v>13039</v>
      </c>
      <c r="N1578" s="19" t="s">
        <v>1323</v>
      </c>
      <c r="O1578" s="19" t="s">
        <v>13040</v>
      </c>
    </row>
    <row r="1579" spans="1:15">
      <c r="A1579" s="19" t="s">
        <v>13041</v>
      </c>
      <c r="B1579" s="19">
        <v>0.22551670310352701</v>
      </c>
      <c r="C1579" s="19">
        <v>7.4166005165272599</v>
      </c>
      <c r="D1579" s="19">
        <v>7.2939275720264902</v>
      </c>
      <c r="E1579" s="19">
        <v>7.3841307258926197</v>
      </c>
      <c r="F1579" s="19">
        <v>7.2842849801388496</v>
      </c>
      <c r="G1579" s="19">
        <v>7.3515575624107896</v>
      </c>
      <c r="H1579" s="19" t="s">
        <v>13042</v>
      </c>
      <c r="I1579" s="19" t="s">
        <v>13043</v>
      </c>
      <c r="J1579" s="19" t="s">
        <v>13044</v>
      </c>
      <c r="K1579" s="19" t="s">
        <v>13045</v>
      </c>
      <c r="L1579" s="19" t="s">
        <v>13046</v>
      </c>
      <c r="M1579" s="19" t="s">
        <v>13047</v>
      </c>
      <c r="N1579" s="19" t="s">
        <v>4491</v>
      </c>
      <c r="O1579" s="19" t="s">
        <v>13048</v>
      </c>
    </row>
    <row r="1580" spans="1:15">
      <c r="A1580" s="19" t="s">
        <v>13049</v>
      </c>
      <c r="B1580" s="19">
        <v>0.22551670310352701</v>
      </c>
      <c r="C1580" s="19">
        <v>6.9699072388924996</v>
      </c>
      <c r="D1580" s="19">
        <v>7.26047445807054</v>
      </c>
      <c r="E1580" s="19">
        <v>6.9668441507103402</v>
      </c>
      <c r="F1580" s="19">
        <v>7.2328810692835601</v>
      </c>
      <c r="G1580" s="19">
        <v>7.3334314121281396</v>
      </c>
      <c r="H1580" s="19" t="s">
        <v>13050</v>
      </c>
      <c r="I1580" s="19" t="s">
        <v>13051</v>
      </c>
      <c r="J1580" s="19" t="s">
        <v>13052</v>
      </c>
      <c r="K1580" s="19" t="s">
        <v>13053</v>
      </c>
      <c r="L1580" s="19" t="s">
        <v>13054</v>
      </c>
      <c r="M1580" s="19" t="s">
        <v>13055</v>
      </c>
      <c r="N1580" s="19" t="s">
        <v>13056</v>
      </c>
      <c r="O1580" s="19" t="s">
        <v>13057</v>
      </c>
    </row>
    <row r="1581" spans="1:15">
      <c r="A1581" s="19" t="s">
        <v>13058</v>
      </c>
      <c r="B1581" s="19">
        <v>0.22599602464497801</v>
      </c>
      <c r="C1581" s="19">
        <v>6.8584749511198302</v>
      </c>
      <c r="D1581" s="19">
        <v>6.8351581158248802</v>
      </c>
      <c r="E1581" s="19">
        <v>6.8650690816327398</v>
      </c>
      <c r="F1581" s="19">
        <v>6.9054602918739096</v>
      </c>
      <c r="G1581" s="19">
        <v>6.9201981661218301</v>
      </c>
      <c r="H1581" s="19" t="s">
        <v>13059</v>
      </c>
      <c r="I1581" s="19" t="s">
        <v>13060</v>
      </c>
      <c r="J1581" s="19" t="s">
        <v>13061</v>
      </c>
      <c r="K1581" s="19" t="s">
        <v>13062</v>
      </c>
      <c r="L1581" s="19" t="s">
        <v>13063</v>
      </c>
      <c r="M1581" s="19" t="s">
        <v>13064</v>
      </c>
      <c r="N1581" s="19"/>
      <c r="O1581" s="19" t="s">
        <v>13065</v>
      </c>
    </row>
    <row r="1582" spans="1:15">
      <c r="A1582" s="19" t="s">
        <v>13066</v>
      </c>
      <c r="B1582" s="19">
        <v>0.229359585650035</v>
      </c>
      <c r="C1582" s="19">
        <v>6.8479000849788703</v>
      </c>
      <c r="D1582" s="19">
        <v>6.5988189196364502</v>
      </c>
      <c r="E1582" s="19">
        <v>6.6096371318422502</v>
      </c>
      <c r="F1582" s="19">
        <v>6.7470923966316096</v>
      </c>
      <c r="G1582" s="19">
        <v>7.0179168253519899</v>
      </c>
      <c r="H1582" s="19" t="s">
        <v>13067</v>
      </c>
      <c r="I1582" s="19" t="s">
        <v>13068</v>
      </c>
      <c r="J1582" s="19" t="s">
        <v>13069</v>
      </c>
      <c r="K1582" s="19" t="s">
        <v>13070</v>
      </c>
      <c r="L1582" s="19" t="s">
        <v>13071</v>
      </c>
      <c r="M1582" s="19" t="s">
        <v>13072</v>
      </c>
      <c r="N1582" s="19"/>
      <c r="O1582" s="19" t="s">
        <v>13073</v>
      </c>
    </row>
    <row r="1583" spans="1:15">
      <c r="A1583" s="19" t="s">
        <v>13074</v>
      </c>
      <c r="B1583" s="19">
        <v>0.22959131177294001</v>
      </c>
      <c r="C1583" s="19">
        <v>6.8352112686281803</v>
      </c>
      <c r="D1583" s="19">
        <v>6.8507011664012403</v>
      </c>
      <c r="E1583" s="19">
        <v>6.7662892252255</v>
      </c>
      <c r="F1583" s="19">
        <v>6.66608269221953</v>
      </c>
      <c r="G1583" s="19">
        <v>6.5991020641435396</v>
      </c>
      <c r="H1583" s="19" t="s">
        <v>13075</v>
      </c>
      <c r="I1583" s="19" t="s">
        <v>13076</v>
      </c>
      <c r="J1583" s="19" t="s">
        <v>13077</v>
      </c>
      <c r="K1583" s="19" t="s">
        <v>13078</v>
      </c>
      <c r="L1583" s="19" t="s">
        <v>13079</v>
      </c>
      <c r="M1583" s="19" t="s">
        <v>13080</v>
      </c>
      <c r="N1583" s="19" t="s">
        <v>2027</v>
      </c>
      <c r="O1583" s="19" t="s">
        <v>13081</v>
      </c>
    </row>
    <row r="1584" spans="1:15">
      <c r="A1584" s="19" t="s">
        <v>13082</v>
      </c>
      <c r="B1584" s="19">
        <v>0.22959131177294001</v>
      </c>
      <c r="C1584" s="19">
        <v>6.9378316117043397</v>
      </c>
      <c r="D1584" s="19">
        <v>7.0202660644278003</v>
      </c>
      <c r="E1584" s="19">
        <v>6.9490215608778296</v>
      </c>
      <c r="F1584" s="19">
        <v>7.0045229794826902</v>
      </c>
      <c r="G1584" s="19">
        <v>6.9613793579882204</v>
      </c>
      <c r="H1584" s="19" t="s">
        <v>13083</v>
      </c>
      <c r="I1584" s="19" t="s">
        <v>13084</v>
      </c>
      <c r="J1584" s="19" t="s">
        <v>13085</v>
      </c>
      <c r="K1584" s="19" t="s">
        <v>13086</v>
      </c>
      <c r="L1584" s="19" t="s">
        <v>13087</v>
      </c>
      <c r="M1584" s="19" t="s">
        <v>13088</v>
      </c>
      <c r="N1584" s="19"/>
      <c r="O1584" s="19" t="s">
        <v>13089</v>
      </c>
    </row>
    <row r="1585" spans="1:15">
      <c r="A1585" s="19" t="s">
        <v>13090</v>
      </c>
      <c r="B1585" s="19">
        <v>0.23346964985969301</v>
      </c>
      <c r="C1585" s="19">
        <v>7.39391101176159</v>
      </c>
      <c r="D1585" s="19">
        <v>7.4236323643781796</v>
      </c>
      <c r="E1585" s="19">
        <v>7.4285797822807202</v>
      </c>
      <c r="F1585" s="19">
        <v>7.4024064831570104</v>
      </c>
      <c r="G1585" s="19">
        <v>7.3463076921148502</v>
      </c>
      <c r="H1585" s="19" t="s">
        <v>13091</v>
      </c>
      <c r="I1585" s="19" t="s">
        <v>13092</v>
      </c>
      <c r="J1585" s="19" t="s">
        <v>13093</v>
      </c>
      <c r="K1585" s="19" t="s">
        <v>13094</v>
      </c>
      <c r="L1585" s="19" t="s">
        <v>13095</v>
      </c>
      <c r="M1585" s="19" t="s">
        <v>13096</v>
      </c>
      <c r="N1585" s="19" t="s">
        <v>13097</v>
      </c>
      <c r="O1585" s="19" t="s">
        <v>13098</v>
      </c>
    </row>
    <row r="1586" spans="1:15">
      <c r="A1586" s="19" t="s">
        <v>13099</v>
      </c>
      <c r="B1586" s="19">
        <v>0.23363899454798401</v>
      </c>
      <c r="C1586" s="19">
        <v>7.1118416305493897</v>
      </c>
      <c r="D1586" s="19">
        <v>7.1090138245161096</v>
      </c>
      <c r="E1586" s="19">
        <v>7.1200629448986499</v>
      </c>
      <c r="F1586" s="19">
        <v>7.1180346764388203</v>
      </c>
      <c r="G1586" s="19">
        <v>7.2108182296622596</v>
      </c>
      <c r="H1586" s="19" t="s">
        <v>13100</v>
      </c>
      <c r="I1586" s="19" t="s">
        <v>13101</v>
      </c>
      <c r="J1586" s="19" t="s">
        <v>13102</v>
      </c>
      <c r="K1586" s="19" t="s">
        <v>13103</v>
      </c>
      <c r="L1586" s="19" t="s">
        <v>13104</v>
      </c>
      <c r="M1586" s="19" t="s">
        <v>13105</v>
      </c>
      <c r="N1586" s="19"/>
      <c r="O1586" s="19" t="s">
        <v>13106</v>
      </c>
    </row>
    <row r="1587" spans="1:15">
      <c r="A1587" s="19" t="s">
        <v>13107</v>
      </c>
      <c r="B1587" s="19">
        <v>0.23363899454798401</v>
      </c>
      <c r="C1587" s="19">
        <v>7.3850205431788396</v>
      </c>
      <c r="D1587" s="19">
        <v>7.1360648566323004</v>
      </c>
      <c r="E1587" s="19">
        <v>7.0622685720369001</v>
      </c>
      <c r="F1587" s="19">
        <v>7.3164970797475197</v>
      </c>
      <c r="G1587" s="19">
        <v>7.3356883066623304</v>
      </c>
      <c r="H1587" s="19" t="s">
        <v>13108</v>
      </c>
      <c r="I1587" s="19" t="s">
        <v>13109</v>
      </c>
      <c r="J1587" s="19" t="s">
        <v>13110</v>
      </c>
      <c r="K1587" s="19" t="s">
        <v>13111</v>
      </c>
      <c r="L1587" s="19" t="s">
        <v>13112</v>
      </c>
      <c r="M1587" s="19" t="s">
        <v>13113</v>
      </c>
      <c r="N1587" s="19"/>
      <c r="O1587" s="19" t="s">
        <v>13114</v>
      </c>
    </row>
    <row r="1588" spans="1:15">
      <c r="A1588" s="19" t="s">
        <v>13115</v>
      </c>
      <c r="B1588" s="19">
        <v>0.235220461821192</v>
      </c>
      <c r="C1588" s="19">
        <v>6.6162538118977796</v>
      </c>
      <c r="D1588" s="19">
        <v>6.8559254357550303</v>
      </c>
      <c r="E1588" s="19">
        <v>6.7854881831373</v>
      </c>
      <c r="F1588" s="19">
        <v>6.7645230979416402</v>
      </c>
      <c r="G1588" s="19">
        <v>6.7805337495336104</v>
      </c>
      <c r="H1588" s="19" t="s">
        <v>13116</v>
      </c>
      <c r="I1588" s="19" t="s">
        <v>13117</v>
      </c>
      <c r="J1588" s="19" t="s">
        <v>13118</v>
      </c>
      <c r="K1588" s="19" t="s">
        <v>13119</v>
      </c>
      <c r="L1588" s="19" t="s">
        <v>13120</v>
      </c>
      <c r="M1588" s="19" t="s">
        <v>13121</v>
      </c>
      <c r="N1588" s="19" t="s">
        <v>13122</v>
      </c>
      <c r="O1588" s="19" t="s">
        <v>13123</v>
      </c>
    </row>
    <row r="1589" spans="1:15">
      <c r="A1589" s="19" t="s">
        <v>13124</v>
      </c>
      <c r="B1589" s="19">
        <v>0.235220461821192</v>
      </c>
      <c r="C1589" s="19">
        <v>6.8540167769270699</v>
      </c>
      <c r="D1589" s="19">
        <v>7.0187747658746202</v>
      </c>
      <c r="E1589" s="19">
        <v>6.7708645862347998</v>
      </c>
      <c r="F1589" s="19">
        <v>6.9447628328743098</v>
      </c>
      <c r="G1589" s="19">
        <v>7.2591749833458801</v>
      </c>
      <c r="H1589" s="19" t="s">
        <v>13125</v>
      </c>
      <c r="I1589" s="19" t="s">
        <v>13126</v>
      </c>
      <c r="J1589" s="19" t="s">
        <v>13127</v>
      </c>
      <c r="K1589" s="19" t="s">
        <v>13128</v>
      </c>
      <c r="L1589" s="19" t="s">
        <v>13129</v>
      </c>
      <c r="M1589" s="19" t="s">
        <v>13130</v>
      </c>
      <c r="N1589" s="19"/>
      <c r="O1589" s="19" t="s">
        <v>13131</v>
      </c>
    </row>
    <row r="1590" spans="1:15">
      <c r="A1590" s="19" t="s">
        <v>13132</v>
      </c>
      <c r="B1590" s="19">
        <v>0.235220461821192</v>
      </c>
      <c r="C1590" s="19">
        <v>6.55002542654967</v>
      </c>
      <c r="D1590" s="19">
        <v>6.5974711631540197</v>
      </c>
      <c r="E1590" s="19">
        <v>6.5166738844131897</v>
      </c>
      <c r="F1590" s="19">
        <v>6.5006663045686004</v>
      </c>
      <c r="G1590" s="19">
        <v>6.6386813910495901</v>
      </c>
      <c r="H1590" s="19" t="s">
        <v>13133</v>
      </c>
      <c r="I1590" s="19" t="s">
        <v>13134</v>
      </c>
      <c r="J1590" s="19" t="s">
        <v>13135</v>
      </c>
      <c r="K1590" s="19" t="s">
        <v>13136</v>
      </c>
      <c r="L1590" s="19" t="s">
        <v>13137</v>
      </c>
      <c r="M1590" s="19" t="s">
        <v>13138</v>
      </c>
      <c r="N1590" s="19"/>
      <c r="O1590" s="19" t="s">
        <v>13139</v>
      </c>
    </row>
    <row r="1591" spans="1:15">
      <c r="A1591" s="19" t="s">
        <v>13140</v>
      </c>
      <c r="B1591" s="19">
        <v>0.235220461821192</v>
      </c>
      <c r="C1591" s="19">
        <v>6.8411904237879302</v>
      </c>
      <c r="D1591" s="19">
        <v>7.0453347557886099</v>
      </c>
      <c r="E1591" s="19">
        <v>6.7925561643813301</v>
      </c>
      <c r="F1591" s="19">
        <v>6.7917138076400798</v>
      </c>
      <c r="G1591" s="19">
        <v>6.9672886715787303</v>
      </c>
      <c r="H1591" s="19" t="s">
        <v>13141</v>
      </c>
      <c r="I1591" s="19" t="s">
        <v>13142</v>
      </c>
      <c r="J1591" s="19" t="s">
        <v>13143</v>
      </c>
      <c r="K1591" s="19" t="s">
        <v>13144</v>
      </c>
      <c r="L1591" s="19" t="s">
        <v>13145</v>
      </c>
      <c r="M1591" s="19" t="s">
        <v>13146</v>
      </c>
      <c r="N1591" s="19"/>
      <c r="O1591" s="19" t="s">
        <v>13147</v>
      </c>
    </row>
    <row r="1592" spans="1:15">
      <c r="A1592" s="19" t="s">
        <v>13148</v>
      </c>
      <c r="B1592" s="19">
        <v>0.235307007686018</v>
      </c>
      <c r="C1592" s="19">
        <v>7.1100291568379204</v>
      </c>
      <c r="D1592" s="19">
        <v>6.8785117233157296</v>
      </c>
      <c r="E1592" s="19">
        <v>7.0983593234079096</v>
      </c>
      <c r="F1592" s="19">
        <v>6.9833597305952404</v>
      </c>
      <c r="G1592" s="19">
        <v>7.16108376739348</v>
      </c>
      <c r="H1592" s="19" t="s">
        <v>13149</v>
      </c>
      <c r="I1592" s="19" t="s">
        <v>13150</v>
      </c>
      <c r="J1592" s="19" t="s">
        <v>13151</v>
      </c>
      <c r="K1592" s="19" t="s">
        <v>13152</v>
      </c>
      <c r="L1592" s="19" t="s">
        <v>13153</v>
      </c>
      <c r="M1592" s="19" t="s">
        <v>13154</v>
      </c>
      <c r="N1592" s="19"/>
      <c r="O1592" s="19" t="s">
        <v>13155</v>
      </c>
    </row>
    <row r="1593" spans="1:15">
      <c r="A1593" s="19" t="s">
        <v>13156</v>
      </c>
      <c r="B1593" s="19">
        <v>0.236366028981215</v>
      </c>
      <c r="C1593" s="19">
        <v>6.8895650723951798</v>
      </c>
      <c r="D1593" s="19">
        <v>7.1345296065039898</v>
      </c>
      <c r="E1593" s="19">
        <v>7.2121121555142</v>
      </c>
      <c r="F1593" s="19">
        <v>7.0524585078807798</v>
      </c>
      <c r="G1593" s="19">
        <v>7.0419284004445997</v>
      </c>
      <c r="H1593" s="19" t="s">
        <v>13157</v>
      </c>
      <c r="I1593" s="19" t="s">
        <v>13158</v>
      </c>
      <c r="J1593" s="19" t="s">
        <v>13159</v>
      </c>
      <c r="K1593" s="19" t="s">
        <v>13160</v>
      </c>
      <c r="L1593" s="19" t="s">
        <v>13161</v>
      </c>
      <c r="M1593" s="19" t="s">
        <v>13162</v>
      </c>
      <c r="N1593" s="19"/>
      <c r="O1593" s="19" t="s">
        <v>13163</v>
      </c>
    </row>
    <row r="1594" spans="1:15">
      <c r="A1594" s="19" t="s">
        <v>13164</v>
      </c>
      <c r="B1594" s="19">
        <v>0.23783119076736101</v>
      </c>
      <c r="C1594" s="19">
        <v>6.6356489177816496</v>
      </c>
      <c r="D1594" s="19">
        <v>6.4445972484818199</v>
      </c>
      <c r="E1594" s="19">
        <v>6.4573351271371999</v>
      </c>
      <c r="F1594" s="19">
        <v>6.5668554896910596</v>
      </c>
      <c r="G1594" s="19">
        <v>6.5941612691405904</v>
      </c>
      <c r="H1594" s="19" t="s">
        <v>13165</v>
      </c>
      <c r="I1594" s="19" t="s">
        <v>13166</v>
      </c>
      <c r="J1594" s="19" t="s">
        <v>13167</v>
      </c>
      <c r="K1594" s="19" t="s">
        <v>13168</v>
      </c>
      <c r="L1594" s="19" t="s">
        <v>13169</v>
      </c>
      <c r="M1594" s="19" t="s">
        <v>13170</v>
      </c>
      <c r="N1594" s="19"/>
      <c r="O1594" s="19" t="s">
        <v>13171</v>
      </c>
    </row>
    <row r="1595" spans="1:15">
      <c r="A1595" s="19" t="s">
        <v>13172</v>
      </c>
      <c r="B1595" s="19">
        <v>0.23901318068187499</v>
      </c>
      <c r="C1595" s="19">
        <v>7.6324957506822697</v>
      </c>
      <c r="D1595" s="19">
        <v>7.4407898816648297</v>
      </c>
      <c r="E1595" s="19">
        <v>7.3822590688993301</v>
      </c>
      <c r="F1595" s="19">
        <v>7.5435443778724096</v>
      </c>
      <c r="G1595" s="19">
        <v>7.5519439306038896</v>
      </c>
      <c r="H1595" s="19" t="s">
        <v>13173</v>
      </c>
      <c r="I1595" s="19" t="s">
        <v>13174</v>
      </c>
      <c r="J1595" s="19" t="s">
        <v>13175</v>
      </c>
      <c r="K1595" s="19" t="s">
        <v>13176</v>
      </c>
      <c r="L1595" s="19" t="s">
        <v>13177</v>
      </c>
      <c r="M1595" s="19" t="s">
        <v>13178</v>
      </c>
      <c r="N1595" s="19" t="s">
        <v>3888</v>
      </c>
      <c r="O1595" s="19" t="s">
        <v>13179</v>
      </c>
    </row>
    <row r="1596" spans="1:15">
      <c r="A1596" s="19" t="s">
        <v>13180</v>
      </c>
      <c r="B1596" s="19">
        <v>0.24023030407894899</v>
      </c>
      <c r="C1596" s="19">
        <v>6.5534759402269502</v>
      </c>
      <c r="D1596" s="19">
        <v>6.3758610066644099</v>
      </c>
      <c r="E1596" s="19">
        <v>6.3358132352692804</v>
      </c>
      <c r="F1596" s="19">
        <v>6.5266727549522301</v>
      </c>
      <c r="G1596" s="19">
        <v>6.6502097119933596</v>
      </c>
      <c r="H1596" s="19" t="s">
        <v>13181</v>
      </c>
      <c r="I1596" s="19" t="s">
        <v>13182</v>
      </c>
      <c r="J1596" s="19" t="s">
        <v>13183</v>
      </c>
      <c r="K1596" s="19" t="s">
        <v>13184</v>
      </c>
      <c r="L1596" s="19" t="s">
        <v>13185</v>
      </c>
      <c r="M1596" s="19" t="s">
        <v>13186</v>
      </c>
      <c r="N1596" s="19"/>
      <c r="O1596" s="19" t="s">
        <v>13187</v>
      </c>
    </row>
    <row r="1597" spans="1:15">
      <c r="A1597" s="19" t="s">
        <v>13188</v>
      </c>
      <c r="B1597" s="19">
        <v>0.24309710470234799</v>
      </c>
      <c r="C1597" s="19">
        <v>6.6061382084180398</v>
      </c>
      <c r="D1597" s="19">
        <v>6.4576192010695399</v>
      </c>
      <c r="E1597" s="19">
        <v>6.3954074365902596</v>
      </c>
      <c r="F1597" s="19">
        <v>6.5303967695499496</v>
      </c>
      <c r="G1597" s="19">
        <v>6.6134385357193404</v>
      </c>
      <c r="H1597" s="19" t="s">
        <v>13189</v>
      </c>
      <c r="I1597" s="19" t="s">
        <v>13190</v>
      </c>
      <c r="J1597" s="19" t="s">
        <v>13191</v>
      </c>
      <c r="K1597" s="19" t="s">
        <v>13192</v>
      </c>
      <c r="L1597" s="19" t="s">
        <v>13193</v>
      </c>
      <c r="M1597" s="19" t="s">
        <v>13194</v>
      </c>
      <c r="N1597" s="19"/>
      <c r="O1597" s="19" t="s">
        <v>13195</v>
      </c>
    </row>
    <row r="1598" spans="1:15">
      <c r="A1598" s="19" t="s">
        <v>13196</v>
      </c>
      <c r="B1598" s="19">
        <v>0.24419976647906599</v>
      </c>
      <c r="C1598" s="19">
        <v>6.9419614249268902</v>
      </c>
      <c r="D1598" s="19">
        <v>6.7507170830819003</v>
      </c>
      <c r="E1598" s="19">
        <v>6.6985210727064004</v>
      </c>
      <c r="F1598" s="19">
        <v>6.5944919710412</v>
      </c>
      <c r="G1598" s="19">
        <v>6.7570399458486401</v>
      </c>
      <c r="H1598" s="19" t="s">
        <v>13197</v>
      </c>
      <c r="I1598" s="19" t="s">
        <v>13198</v>
      </c>
      <c r="J1598" s="19" t="s">
        <v>13199</v>
      </c>
      <c r="K1598" s="19" t="s">
        <v>13200</v>
      </c>
      <c r="L1598" s="19" t="s">
        <v>13201</v>
      </c>
      <c r="M1598" s="19" t="s">
        <v>13202</v>
      </c>
      <c r="N1598" s="19"/>
      <c r="O1598" s="19" t="s">
        <v>13203</v>
      </c>
    </row>
    <row r="1599" spans="1:15">
      <c r="A1599" s="19" t="s">
        <v>13204</v>
      </c>
      <c r="B1599" s="19">
        <v>0.244657861319512</v>
      </c>
      <c r="C1599" s="19">
        <v>7.1924237994467601</v>
      </c>
      <c r="D1599" s="19">
        <v>7.2448004761353904</v>
      </c>
      <c r="E1599" s="19">
        <v>7.2640251280517303</v>
      </c>
      <c r="F1599" s="19">
        <v>7.2588004489029601</v>
      </c>
      <c r="G1599" s="19">
        <v>7.2256014604992096</v>
      </c>
      <c r="H1599" s="19" t="s">
        <v>13205</v>
      </c>
      <c r="I1599" s="19" t="s">
        <v>13206</v>
      </c>
      <c r="J1599" s="19" t="s">
        <v>13207</v>
      </c>
      <c r="K1599" s="19" t="s">
        <v>13208</v>
      </c>
      <c r="L1599" s="19" t="s">
        <v>13209</v>
      </c>
      <c r="M1599" s="19" t="s">
        <v>13210</v>
      </c>
      <c r="N1599" s="19"/>
      <c r="O1599" s="19" t="s">
        <v>13211</v>
      </c>
    </row>
    <row r="1600" spans="1:15">
      <c r="A1600" s="19" t="s">
        <v>13212</v>
      </c>
      <c r="B1600" s="19">
        <v>0.244657861319512</v>
      </c>
      <c r="C1600" s="19">
        <v>6.9443434986575099</v>
      </c>
      <c r="D1600" s="19">
        <v>6.7881993468186401</v>
      </c>
      <c r="E1600" s="19">
        <v>6.8207607305311404</v>
      </c>
      <c r="F1600" s="19">
        <v>6.8477077575330396</v>
      </c>
      <c r="G1600" s="19">
        <v>6.7002051196256396</v>
      </c>
      <c r="H1600" s="19" t="s">
        <v>13213</v>
      </c>
      <c r="I1600" s="19" t="s">
        <v>13214</v>
      </c>
      <c r="J1600" s="19" t="s">
        <v>13215</v>
      </c>
      <c r="K1600" s="19" t="s">
        <v>13216</v>
      </c>
      <c r="L1600" s="19" t="s">
        <v>13217</v>
      </c>
      <c r="M1600" s="19" t="s">
        <v>13218</v>
      </c>
      <c r="N1600" s="19"/>
      <c r="O1600" s="19" t="s">
        <v>13219</v>
      </c>
    </row>
    <row r="1601" spans="1:15">
      <c r="A1601" s="19" t="s">
        <v>13220</v>
      </c>
      <c r="B1601" s="19">
        <v>0.24567615809447399</v>
      </c>
      <c r="C1601" s="19">
        <v>7.443338101348</v>
      </c>
      <c r="D1601" s="19">
        <v>7.45678580325702</v>
      </c>
      <c r="E1601" s="19">
        <v>7.4507286445259799</v>
      </c>
      <c r="F1601" s="19">
        <v>7.3473112982474298</v>
      </c>
      <c r="G1601" s="19">
        <v>7.3792782954837</v>
      </c>
      <c r="H1601" s="19" t="s">
        <v>13221</v>
      </c>
      <c r="I1601" s="19" t="s">
        <v>13222</v>
      </c>
      <c r="J1601" s="19" t="s">
        <v>13223</v>
      </c>
      <c r="K1601" s="19" t="s">
        <v>13224</v>
      </c>
      <c r="L1601" s="19" t="s">
        <v>13225</v>
      </c>
      <c r="M1601" s="19" t="s">
        <v>13226</v>
      </c>
      <c r="N1601" s="19" t="s">
        <v>13227</v>
      </c>
      <c r="O1601" s="19" t="s">
        <v>13228</v>
      </c>
    </row>
    <row r="1602" spans="1:15">
      <c r="A1602" s="19" t="s">
        <v>13229</v>
      </c>
      <c r="B1602" s="19">
        <v>0.24606148551423701</v>
      </c>
      <c r="C1602" s="19">
        <v>7.41073427593148</v>
      </c>
      <c r="D1602" s="19">
        <v>7.36458145581061</v>
      </c>
      <c r="E1602" s="19">
        <v>7.4324573277154</v>
      </c>
      <c r="F1602" s="19">
        <v>7.3663020895521001</v>
      </c>
      <c r="G1602" s="19">
        <v>7.2833307335178601</v>
      </c>
      <c r="H1602" s="19" t="s">
        <v>13230</v>
      </c>
      <c r="I1602" s="19" t="s">
        <v>13231</v>
      </c>
      <c r="J1602" s="19" t="s">
        <v>13232</v>
      </c>
      <c r="K1602" s="19" t="s">
        <v>13233</v>
      </c>
      <c r="L1602" s="19" t="s">
        <v>13234</v>
      </c>
      <c r="M1602" s="19" t="s">
        <v>13235</v>
      </c>
      <c r="N1602" s="19"/>
      <c r="O1602" s="19" t="s">
        <v>13236</v>
      </c>
    </row>
    <row r="1603" spans="1:15">
      <c r="A1603" s="19" t="s">
        <v>13237</v>
      </c>
      <c r="B1603" s="19">
        <v>0.249827687564075</v>
      </c>
      <c r="C1603" s="19">
        <v>6.9789804529183899</v>
      </c>
      <c r="D1603" s="19">
        <v>6.7533405141306204</v>
      </c>
      <c r="E1603" s="19">
        <v>6.7783154025398904</v>
      </c>
      <c r="F1603" s="19">
        <v>6.7332689914234196</v>
      </c>
      <c r="G1603" s="19">
        <v>6.9582685270774096</v>
      </c>
      <c r="H1603" s="19" t="s">
        <v>13238</v>
      </c>
      <c r="I1603" s="19" t="s">
        <v>13239</v>
      </c>
      <c r="J1603" s="19" t="s">
        <v>13240</v>
      </c>
      <c r="K1603" s="19" t="s">
        <v>13241</v>
      </c>
      <c r="L1603" s="19" t="s">
        <v>13242</v>
      </c>
      <c r="M1603" s="19" t="s">
        <v>13243</v>
      </c>
      <c r="N1603" s="19"/>
      <c r="O1603" s="19" t="s">
        <v>13244</v>
      </c>
    </row>
    <row r="1604" spans="1:15">
      <c r="A1604" s="19" t="s">
        <v>13245</v>
      </c>
      <c r="B1604" s="19">
        <v>0.251714407741501</v>
      </c>
      <c r="C1604" s="19">
        <v>6.5312714280707</v>
      </c>
      <c r="D1604" s="19">
        <v>6.8922739050122699</v>
      </c>
      <c r="E1604" s="19">
        <v>7.07459411235586</v>
      </c>
      <c r="F1604" s="19">
        <v>6.859427294843</v>
      </c>
      <c r="G1604" s="19">
        <v>7.0965269343956301</v>
      </c>
      <c r="H1604" s="19" t="s">
        <v>13246</v>
      </c>
      <c r="I1604" s="19" t="s">
        <v>13247</v>
      </c>
      <c r="J1604" s="19" t="s">
        <v>13248</v>
      </c>
      <c r="K1604" s="19" t="s">
        <v>13249</v>
      </c>
      <c r="L1604" s="19" t="s">
        <v>13250</v>
      </c>
      <c r="M1604" s="19" t="s">
        <v>13251</v>
      </c>
      <c r="N1604" s="19"/>
      <c r="O1604" s="19" t="s">
        <v>13252</v>
      </c>
    </row>
    <row r="1605" spans="1:15">
      <c r="A1605" s="19" t="s">
        <v>13253</v>
      </c>
      <c r="B1605" s="19">
        <v>0.258774293453782</v>
      </c>
      <c r="C1605" s="19">
        <v>6.2664897542994797</v>
      </c>
      <c r="D1605" s="19">
        <v>6.1161570018801799</v>
      </c>
      <c r="E1605" s="19">
        <v>6.3508303633639303</v>
      </c>
      <c r="F1605" s="19">
        <v>6.1185060297518996</v>
      </c>
      <c r="G1605" s="19">
        <v>6.2241358053242299</v>
      </c>
      <c r="H1605" s="19" t="s">
        <v>13254</v>
      </c>
      <c r="I1605" s="19" t="s">
        <v>13255</v>
      </c>
      <c r="J1605" s="19" t="s">
        <v>13256</v>
      </c>
      <c r="K1605" s="19" t="s">
        <v>13257</v>
      </c>
      <c r="L1605" s="19" t="s">
        <v>13258</v>
      </c>
      <c r="M1605" s="19" t="s">
        <v>13259</v>
      </c>
      <c r="N1605" s="19"/>
      <c r="O1605" s="19" t="s">
        <v>13260</v>
      </c>
    </row>
    <row r="1606" spans="1:15">
      <c r="A1606" s="19" t="s">
        <v>13261</v>
      </c>
      <c r="B1606" s="19">
        <v>0.261354395563139</v>
      </c>
      <c r="C1606" s="19">
        <v>7.7859592210005397</v>
      </c>
      <c r="D1606" s="19">
        <v>7.79870058537694</v>
      </c>
      <c r="E1606" s="19">
        <v>7.6997068738373802</v>
      </c>
      <c r="F1606" s="19">
        <v>7.8012783348054198</v>
      </c>
      <c r="G1606" s="19">
        <v>7.6317428743114801</v>
      </c>
      <c r="H1606" s="19" t="s">
        <v>13262</v>
      </c>
      <c r="I1606" s="19" t="s">
        <v>13263</v>
      </c>
      <c r="J1606" s="19" t="s">
        <v>13264</v>
      </c>
      <c r="K1606" s="19" t="s">
        <v>13265</v>
      </c>
      <c r="L1606" s="19" t="s">
        <v>13266</v>
      </c>
      <c r="M1606" s="19" t="s">
        <v>13267</v>
      </c>
      <c r="N1606" s="19"/>
      <c r="O1606" s="19" t="s">
        <v>13268</v>
      </c>
    </row>
    <row r="1607" spans="1:15">
      <c r="A1607" s="19" t="s">
        <v>13269</v>
      </c>
      <c r="B1607" s="19">
        <v>0.261354395563139</v>
      </c>
      <c r="C1607" s="19">
        <v>6.8963641856734803</v>
      </c>
      <c r="D1607" s="19">
        <v>6.9078586730175502</v>
      </c>
      <c r="E1607" s="19">
        <v>6.9283079908043899</v>
      </c>
      <c r="F1607" s="19">
        <v>6.8019990748245398</v>
      </c>
      <c r="G1607" s="19">
        <v>6.6713928880338997</v>
      </c>
      <c r="H1607" s="19" t="s">
        <v>13270</v>
      </c>
      <c r="I1607" s="19" t="s">
        <v>13271</v>
      </c>
      <c r="J1607" s="19" t="s">
        <v>13272</v>
      </c>
      <c r="K1607" s="19" t="s">
        <v>13273</v>
      </c>
      <c r="L1607" s="19" t="s">
        <v>13274</v>
      </c>
      <c r="M1607" s="19" t="s">
        <v>13275</v>
      </c>
      <c r="N1607" s="19"/>
      <c r="O1607" s="19" t="s">
        <v>13276</v>
      </c>
    </row>
    <row r="1608" spans="1:15">
      <c r="A1608" s="19" t="s">
        <v>13277</v>
      </c>
      <c r="B1608" s="19">
        <v>0.26297453869355403</v>
      </c>
      <c r="C1608" s="19">
        <v>6.7739376213573204</v>
      </c>
      <c r="D1608" s="19">
        <v>6.5981468031783796</v>
      </c>
      <c r="E1608" s="19">
        <v>6.6356647309528203</v>
      </c>
      <c r="F1608" s="19">
        <v>6.5229242221788901</v>
      </c>
      <c r="G1608" s="19">
        <v>6.7684878509166904</v>
      </c>
      <c r="H1608" s="19" t="s">
        <v>13278</v>
      </c>
      <c r="I1608" s="19" t="s">
        <v>13279</v>
      </c>
      <c r="J1608" s="19" t="s">
        <v>13280</v>
      </c>
      <c r="K1608" s="19" t="s">
        <v>13281</v>
      </c>
      <c r="L1608" s="19" t="s">
        <v>13282</v>
      </c>
      <c r="M1608" s="19" t="s">
        <v>13283</v>
      </c>
      <c r="N1608" s="19"/>
      <c r="O1608" s="19" t="s">
        <v>13284</v>
      </c>
    </row>
    <row r="1609" spans="1:15">
      <c r="A1609" s="19" t="s">
        <v>13285</v>
      </c>
      <c r="B1609" s="19">
        <v>0.26321144415051601</v>
      </c>
      <c r="C1609" s="19">
        <v>7.4503629801957603</v>
      </c>
      <c r="D1609" s="19">
        <v>7.4822105610360001</v>
      </c>
      <c r="E1609" s="19">
        <v>7.06019684322579</v>
      </c>
      <c r="F1609" s="19">
        <v>7.4478175548692702</v>
      </c>
      <c r="G1609" s="19">
        <v>7.21074693453662</v>
      </c>
      <c r="H1609" s="19" t="s">
        <v>13286</v>
      </c>
      <c r="I1609" s="19" t="s">
        <v>13287</v>
      </c>
      <c r="J1609" s="19" t="s">
        <v>13288</v>
      </c>
      <c r="K1609" s="19" t="s">
        <v>13289</v>
      </c>
      <c r="L1609" s="19" t="s">
        <v>13290</v>
      </c>
      <c r="M1609" s="19" t="s">
        <v>13291</v>
      </c>
      <c r="N1609" s="19"/>
      <c r="O1609" s="19" t="s">
        <v>13292</v>
      </c>
    </row>
    <row r="1610" spans="1:15">
      <c r="A1610" s="19" t="s">
        <v>13293</v>
      </c>
      <c r="B1610" s="19">
        <v>0.26471794942522298</v>
      </c>
      <c r="C1610" s="19">
        <v>7.0865973594787999</v>
      </c>
      <c r="D1610" s="19">
        <v>7.20736127739361</v>
      </c>
      <c r="E1610" s="19">
        <v>7.0899430600531401</v>
      </c>
      <c r="F1610" s="19">
        <v>7.0053364566107401</v>
      </c>
      <c r="G1610" s="19">
        <v>6.9013895627313504</v>
      </c>
      <c r="H1610" s="19" t="s">
        <v>13294</v>
      </c>
      <c r="I1610" s="19" t="s">
        <v>13295</v>
      </c>
      <c r="J1610" s="19" t="s">
        <v>13296</v>
      </c>
      <c r="K1610" s="19" t="s">
        <v>13297</v>
      </c>
      <c r="L1610" s="19" t="s">
        <v>13298</v>
      </c>
      <c r="M1610" s="19" t="s">
        <v>13299</v>
      </c>
      <c r="N1610" s="19"/>
      <c r="O1610" s="19" t="s">
        <v>13300</v>
      </c>
    </row>
    <row r="1611" spans="1:15">
      <c r="A1611" s="19" t="s">
        <v>13301</v>
      </c>
      <c r="B1611" s="19">
        <v>0.26486930245088702</v>
      </c>
      <c r="C1611" s="19">
        <v>6.6618493999743604</v>
      </c>
      <c r="D1611" s="19">
        <v>6.7285405543653596</v>
      </c>
      <c r="E1611" s="19">
        <v>6.78692505711106</v>
      </c>
      <c r="F1611" s="19">
        <v>6.7214649888489699</v>
      </c>
      <c r="G1611" s="19">
        <v>6.6377932130274999</v>
      </c>
      <c r="H1611" s="19" t="s">
        <v>13302</v>
      </c>
      <c r="I1611" s="19" t="s">
        <v>13303</v>
      </c>
      <c r="J1611" s="19" t="s">
        <v>13304</v>
      </c>
      <c r="K1611" s="19" t="s">
        <v>13305</v>
      </c>
      <c r="L1611" s="19" t="s">
        <v>13306</v>
      </c>
      <c r="M1611" s="19" t="s">
        <v>13307</v>
      </c>
      <c r="N1611" s="19"/>
      <c r="O1611" s="19" t="s">
        <v>13308</v>
      </c>
    </row>
    <row r="1612" spans="1:15">
      <c r="A1612" s="19" t="s">
        <v>13309</v>
      </c>
      <c r="B1612" s="19">
        <v>0.26822846752313301</v>
      </c>
      <c r="C1612" s="19">
        <v>6.7498519698423198</v>
      </c>
      <c r="D1612" s="19">
        <v>6.7371365707309598</v>
      </c>
      <c r="E1612" s="19">
        <v>6.7418727073202902</v>
      </c>
      <c r="F1612" s="19">
        <v>6.6301825562742103</v>
      </c>
      <c r="G1612" s="19">
        <v>6.8032537554838797</v>
      </c>
      <c r="H1612" s="19" t="s">
        <v>13310</v>
      </c>
      <c r="I1612" s="19" t="s">
        <v>13311</v>
      </c>
      <c r="J1612" s="19" t="s">
        <v>13312</v>
      </c>
      <c r="K1612" s="19" t="s">
        <v>13313</v>
      </c>
      <c r="L1612" s="19" t="s">
        <v>13314</v>
      </c>
      <c r="M1612" s="19" t="s">
        <v>13315</v>
      </c>
      <c r="N1612" s="19"/>
      <c r="O1612" s="19" t="s">
        <v>13316</v>
      </c>
    </row>
    <row r="1613" spans="1:15">
      <c r="A1613" s="19" t="s">
        <v>13317</v>
      </c>
      <c r="B1613" s="19">
        <v>0.27033024076839202</v>
      </c>
      <c r="C1613" s="19">
        <v>6.8647209636718403</v>
      </c>
      <c r="D1613" s="19">
        <v>6.6584596538374701</v>
      </c>
      <c r="E1613" s="19">
        <v>6.7069849427249997</v>
      </c>
      <c r="F1613" s="19">
        <v>6.7318154382225099</v>
      </c>
      <c r="G1613" s="19">
        <v>6.6030871055006699</v>
      </c>
      <c r="H1613" s="19" t="s">
        <v>13318</v>
      </c>
      <c r="I1613" s="19" t="s">
        <v>13319</v>
      </c>
      <c r="J1613" s="19" t="s">
        <v>13320</v>
      </c>
      <c r="K1613" s="19" t="s">
        <v>13321</v>
      </c>
      <c r="L1613" s="19" t="s">
        <v>13322</v>
      </c>
      <c r="M1613" s="19" t="s">
        <v>13323</v>
      </c>
      <c r="N1613" s="19"/>
      <c r="O1613" s="19" t="s">
        <v>13324</v>
      </c>
    </row>
    <row r="1614" spans="1:15">
      <c r="A1614" s="19" t="s">
        <v>13325</v>
      </c>
      <c r="B1614" s="19">
        <v>0.27278065730985901</v>
      </c>
      <c r="C1614" s="19">
        <v>7.3279097124527803</v>
      </c>
      <c r="D1614" s="19">
        <v>7.2867461397808304</v>
      </c>
      <c r="E1614" s="19">
        <v>7.2632816036117998</v>
      </c>
      <c r="F1614" s="19">
        <v>7.1893722542073197</v>
      </c>
      <c r="G1614" s="19">
        <v>7.2766310403591703</v>
      </c>
      <c r="H1614" s="19" t="s">
        <v>13326</v>
      </c>
      <c r="I1614" s="19" t="s">
        <v>13327</v>
      </c>
      <c r="J1614" s="19" t="s">
        <v>13328</v>
      </c>
      <c r="K1614" s="19" t="s">
        <v>13329</v>
      </c>
      <c r="L1614" s="19" t="s">
        <v>13330</v>
      </c>
      <c r="M1614" s="19" t="s">
        <v>13331</v>
      </c>
      <c r="N1614" s="19"/>
      <c r="O1614" s="19" t="s">
        <v>13332</v>
      </c>
    </row>
    <row r="1615" spans="1:15">
      <c r="A1615" s="19" t="s">
        <v>13333</v>
      </c>
      <c r="B1615" s="19">
        <v>0.274076361048124</v>
      </c>
      <c r="C1615" s="19">
        <v>7.0383186578805601</v>
      </c>
      <c r="D1615" s="19">
        <v>7.1427908633551898</v>
      </c>
      <c r="E1615" s="19">
        <v>7.0524682464377602</v>
      </c>
      <c r="F1615" s="19">
        <v>7.1825896013777202</v>
      </c>
      <c r="G1615" s="19">
        <v>7.07197164830289</v>
      </c>
      <c r="H1615" s="19" t="s">
        <v>13334</v>
      </c>
      <c r="I1615" s="19" t="s">
        <v>13335</v>
      </c>
      <c r="J1615" s="19" t="s">
        <v>13336</v>
      </c>
      <c r="K1615" s="19" t="s">
        <v>13337</v>
      </c>
      <c r="L1615" s="19" t="s">
        <v>13338</v>
      </c>
      <c r="M1615" s="19" t="s">
        <v>13339</v>
      </c>
      <c r="N1615" s="19" t="s">
        <v>1879</v>
      </c>
      <c r="O1615" s="19" t="s">
        <v>13340</v>
      </c>
    </row>
    <row r="1616" spans="1:15">
      <c r="A1616" s="19" t="s">
        <v>13341</v>
      </c>
      <c r="B1616" s="19">
        <v>0.274160454536022</v>
      </c>
      <c r="C1616" s="19">
        <v>6.6031661818361602</v>
      </c>
      <c r="D1616" s="19">
        <v>6.5899400843458098</v>
      </c>
      <c r="E1616" s="19">
        <v>6.6170395321995796</v>
      </c>
      <c r="F1616" s="19">
        <v>6.6113424457384404</v>
      </c>
      <c r="G1616" s="19">
        <v>6.4599247802856299</v>
      </c>
      <c r="H1616" s="19" t="s">
        <v>13342</v>
      </c>
      <c r="I1616" s="19" t="s">
        <v>13343</v>
      </c>
      <c r="J1616" s="19" t="s">
        <v>13344</v>
      </c>
      <c r="K1616" s="19" t="s">
        <v>13345</v>
      </c>
      <c r="L1616" s="19" t="s">
        <v>13346</v>
      </c>
      <c r="M1616" s="19" t="s">
        <v>13347</v>
      </c>
      <c r="N1616" s="19"/>
      <c r="O1616" s="19" t="s">
        <v>13348</v>
      </c>
    </row>
    <row r="1617" spans="1:15">
      <c r="A1617" s="19" t="s">
        <v>13349</v>
      </c>
      <c r="B1617" s="19">
        <v>0.27471304198822399</v>
      </c>
      <c r="C1617" s="19">
        <v>6.3231751317416904</v>
      </c>
      <c r="D1617" s="19">
        <v>6.4656787032223404</v>
      </c>
      <c r="E1617" s="19">
        <v>6.3883130445646996</v>
      </c>
      <c r="F1617" s="19">
        <v>6.30446107422393</v>
      </c>
      <c r="G1617" s="19">
        <v>6.1011345496534801</v>
      </c>
      <c r="H1617" s="19" t="s">
        <v>13350</v>
      </c>
      <c r="I1617" s="19" t="s">
        <v>13351</v>
      </c>
      <c r="J1617" s="19" t="s">
        <v>13352</v>
      </c>
      <c r="K1617" s="19" t="s">
        <v>13353</v>
      </c>
      <c r="L1617" s="19" t="s">
        <v>13354</v>
      </c>
      <c r="M1617" s="19" t="s">
        <v>13355</v>
      </c>
      <c r="N1617" s="19"/>
      <c r="O1617" s="19" t="s">
        <v>13356</v>
      </c>
    </row>
    <row r="1618" spans="1:15">
      <c r="A1618" s="19" t="s">
        <v>13357</v>
      </c>
      <c r="B1618" s="19">
        <v>0.27515741649892</v>
      </c>
      <c r="C1618" s="19">
        <v>6.4795773207738003</v>
      </c>
      <c r="D1618" s="19">
        <v>6.5154432015557502</v>
      </c>
      <c r="E1618" s="19">
        <v>6.5930451776883903</v>
      </c>
      <c r="F1618" s="19">
        <v>6.60198624482023</v>
      </c>
      <c r="G1618" s="19">
        <v>6.60197073468645</v>
      </c>
      <c r="H1618" s="19" t="s">
        <v>13358</v>
      </c>
      <c r="I1618" s="19" t="s">
        <v>13359</v>
      </c>
      <c r="J1618" s="19" t="s">
        <v>13360</v>
      </c>
      <c r="K1618" s="19" t="s">
        <v>13361</v>
      </c>
      <c r="L1618" s="19" t="s">
        <v>13362</v>
      </c>
      <c r="M1618" s="19" t="s">
        <v>13363</v>
      </c>
      <c r="N1618" s="19" t="s">
        <v>1465</v>
      </c>
      <c r="O1618" s="19" t="s">
        <v>13364</v>
      </c>
    </row>
    <row r="1619" spans="1:15">
      <c r="A1619" s="19" t="s">
        <v>13365</v>
      </c>
      <c r="B1619" s="19">
        <v>0.27555983669281198</v>
      </c>
      <c r="C1619" s="19">
        <v>7.3746240561447998</v>
      </c>
      <c r="D1619" s="19">
        <v>7.33328309668698</v>
      </c>
      <c r="E1619" s="19">
        <v>7.3762665907014</v>
      </c>
      <c r="F1619" s="19">
        <v>7.38745874618595</v>
      </c>
      <c r="G1619" s="19">
        <v>7.3599435587834003</v>
      </c>
      <c r="H1619" s="19" t="s">
        <v>13366</v>
      </c>
      <c r="I1619" s="19" t="s">
        <v>13367</v>
      </c>
      <c r="J1619" s="19" t="s">
        <v>13368</v>
      </c>
      <c r="K1619" s="19" t="s">
        <v>13369</v>
      </c>
      <c r="L1619" s="19" t="s">
        <v>13370</v>
      </c>
      <c r="M1619" s="19" t="s">
        <v>13371</v>
      </c>
      <c r="N1619" s="19" t="s">
        <v>1465</v>
      </c>
      <c r="O1619" s="19" t="s">
        <v>13372</v>
      </c>
    </row>
    <row r="1620" spans="1:15">
      <c r="A1620" s="19" t="s">
        <v>13373</v>
      </c>
      <c r="B1620" s="19">
        <v>0.27601645955701198</v>
      </c>
      <c r="C1620" s="19">
        <v>7.20347448787619</v>
      </c>
      <c r="D1620" s="19">
        <v>7.1608602082414201</v>
      </c>
      <c r="E1620" s="19">
        <v>7.1192112014209998</v>
      </c>
      <c r="F1620" s="19">
        <v>7.2579835973223004</v>
      </c>
      <c r="G1620" s="19">
        <v>7.2190918367255996</v>
      </c>
      <c r="H1620" s="19" t="s">
        <v>13374</v>
      </c>
      <c r="I1620" s="19" t="s">
        <v>13375</v>
      </c>
      <c r="J1620" s="19" t="s">
        <v>13376</v>
      </c>
      <c r="K1620" s="19" t="s">
        <v>13377</v>
      </c>
      <c r="L1620" s="19" t="s">
        <v>13378</v>
      </c>
      <c r="M1620" s="19" t="s">
        <v>13379</v>
      </c>
      <c r="N1620" s="19"/>
      <c r="O1620" s="19" t="s">
        <v>13380</v>
      </c>
    </row>
    <row r="1621" spans="1:15">
      <c r="A1621" s="19" t="s">
        <v>13381</v>
      </c>
      <c r="B1621" s="19">
        <v>0.276087621318722</v>
      </c>
      <c r="C1621" s="19">
        <v>6.4224122012144704</v>
      </c>
      <c r="D1621" s="19">
        <v>6.2130469931028598</v>
      </c>
      <c r="E1621" s="19">
        <v>6.2836797190355904</v>
      </c>
      <c r="F1621" s="19">
        <v>6.3719657047915801</v>
      </c>
      <c r="G1621" s="19">
        <v>6.0313380771649303</v>
      </c>
      <c r="H1621" s="19" t="s">
        <v>13382</v>
      </c>
      <c r="I1621" s="19" t="s">
        <v>13383</v>
      </c>
      <c r="J1621" s="19" t="s">
        <v>13384</v>
      </c>
      <c r="K1621" s="19" t="s">
        <v>13385</v>
      </c>
      <c r="L1621" s="19" t="s">
        <v>13386</v>
      </c>
      <c r="M1621" s="19" t="s">
        <v>13387</v>
      </c>
      <c r="N1621" s="19"/>
      <c r="O1621" s="19" t="s">
        <v>13388</v>
      </c>
    </row>
    <row r="1622" spans="1:15">
      <c r="A1622" s="19" t="s">
        <v>13389</v>
      </c>
      <c r="B1622" s="19">
        <v>0.27625087122723901</v>
      </c>
      <c r="C1622" s="19">
        <v>6.7483513512078703</v>
      </c>
      <c r="D1622" s="19">
        <v>6.6981418698923001</v>
      </c>
      <c r="E1622" s="19">
        <v>6.7486545396064299</v>
      </c>
      <c r="F1622" s="19">
        <v>6.72087745928782</v>
      </c>
      <c r="G1622" s="19">
        <v>6.9327887573002798</v>
      </c>
      <c r="H1622" s="19" t="s">
        <v>13390</v>
      </c>
      <c r="I1622" s="19" t="s">
        <v>13391</v>
      </c>
      <c r="J1622" s="19" t="s">
        <v>13392</v>
      </c>
      <c r="K1622" s="19" t="s">
        <v>13393</v>
      </c>
      <c r="L1622" s="19" t="s">
        <v>13394</v>
      </c>
      <c r="M1622" s="19" t="s">
        <v>13395</v>
      </c>
      <c r="N1622" s="19"/>
      <c r="O1622" s="19" t="s">
        <v>13396</v>
      </c>
    </row>
    <row r="1623" spans="1:15">
      <c r="A1623" s="19" t="s">
        <v>13397</v>
      </c>
      <c r="B1623" s="19">
        <v>0.27844938659901702</v>
      </c>
      <c r="C1623" s="19">
        <v>6.6817113564686403</v>
      </c>
      <c r="D1623" s="19">
        <v>6.6639202926895003</v>
      </c>
      <c r="E1623" s="19">
        <v>6.66899431779661</v>
      </c>
      <c r="F1623" s="19">
        <v>6.5501051675320099</v>
      </c>
      <c r="G1623" s="19">
        <v>6.7899201842205503</v>
      </c>
      <c r="H1623" s="19" t="s">
        <v>13398</v>
      </c>
      <c r="I1623" s="19" t="s">
        <v>13399</v>
      </c>
      <c r="J1623" s="19" t="s">
        <v>13400</v>
      </c>
      <c r="K1623" s="19" t="s">
        <v>13401</v>
      </c>
      <c r="L1623" s="19" t="s">
        <v>13402</v>
      </c>
      <c r="M1623" s="19" t="s">
        <v>13403</v>
      </c>
      <c r="N1623" s="19"/>
      <c r="O1623" s="19" t="s">
        <v>13404</v>
      </c>
    </row>
    <row r="1624" spans="1:15">
      <c r="A1624" s="19" t="s">
        <v>13405</v>
      </c>
      <c r="B1624" s="19">
        <v>0.27964985110477603</v>
      </c>
      <c r="C1624" s="19">
        <v>6.5594532802984604</v>
      </c>
      <c r="D1624" s="19">
        <v>6.5809991090445896</v>
      </c>
      <c r="E1624" s="19">
        <v>6.4744372073116097</v>
      </c>
      <c r="F1624" s="19">
        <v>6.58292804987006</v>
      </c>
      <c r="G1624" s="19">
        <v>6.5744189782184401</v>
      </c>
      <c r="H1624" s="19" t="s">
        <v>13406</v>
      </c>
      <c r="I1624" s="19" t="s">
        <v>13407</v>
      </c>
      <c r="J1624" s="19" t="s">
        <v>13408</v>
      </c>
      <c r="K1624" s="19" t="s">
        <v>13409</v>
      </c>
      <c r="L1624" s="19" t="s">
        <v>13410</v>
      </c>
      <c r="M1624" s="19" t="s">
        <v>13411</v>
      </c>
      <c r="N1624" s="19" t="s">
        <v>13412</v>
      </c>
      <c r="O1624" s="19" t="s">
        <v>13413</v>
      </c>
    </row>
    <row r="1625" spans="1:15">
      <c r="A1625" s="19" t="s">
        <v>13414</v>
      </c>
      <c r="B1625" s="19">
        <v>0.28193011315609001</v>
      </c>
      <c r="C1625" s="19">
        <v>7.6149749599181504</v>
      </c>
      <c r="D1625" s="19">
        <v>7.65073957628762</v>
      </c>
      <c r="E1625" s="19">
        <v>7.6938467375853303</v>
      </c>
      <c r="F1625" s="19">
        <v>7.6439716003325699</v>
      </c>
      <c r="G1625" s="19">
        <v>7.6171320453204601</v>
      </c>
      <c r="H1625" s="19" t="s">
        <v>13415</v>
      </c>
      <c r="I1625" s="19" t="s">
        <v>13416</v>
      </c>
      <c r="J1625" s="19" t="s">
        <v>13417</v>
      </c>
      <c r="K1625" s="19" t="s">
        <v>13418</v>
      </c>
      <c r="L1625" s="19" t="s">
        <v>13419</v>
      </c>
      <c r="M1625" s="19" t="s">
        <v>13420</v>
      </c>
      <c r="N1625" s="19" t="s">
        <v>13421</v>
      </c>
      <c r="O1625" s="19" t="s">
        <v>13422</v>
      </c>
    </row>
    <row r="1626" spans="1:15">
      <c r="A1626" s="19" t="s">
        <v>13423</v>
      </c>
      <c r="B1626" s="19">
        <v>0.28583595813795498</v>
      </c>
      <c r="C1626" s="19">
        <v>6.2272579837954103</v>
      </c>
      <c r="D1626" s="19">
        <v>6.5176435919676496</v>
      </c>
      <c r="E1626" s="19">
        <v>6.0362659197673398</v>
      </c>
      <c r="F1626" s="19">
        <v>6.2781863859889802</v>
      </c>
      <c r="G1626" s="19">
        <v>6.0468300270265303</v>
      </c>
      <c r="H1626" s="19" t="s">
        <v>13424</v>
      </c>
      <c r="I1626" s="19" t="s">
        <v>13425</v>
      </c>
      <c r="J1626" s="19" t="s">
        <v>13426</v>
      </c>
      <c r="K1626" s="19" t="s">
        <v>13427</v>
      </c>
      <c r="L1626" s="19" t="s">
        <v>13428</v>
      </c>
      <c r="M1626" s="19" t="s">
        <v>13429</v>
      </c>
      <c r="N1626" s="19"/>
      <c r="O1626" s="19" t="s">
        <v>13430</v>
      </c>
    </row>
    <row r="1627" spans="1:15">
      <c r="A1627" s="19" t="s">
        <v>13431</v>
      </c>
      <c r="B1627" s="19">
        <v>0.28591988662614698</v>
      </c>
      <c r="C1627" s="19">
        <v>7.1681758919205398</v>
      </c>
      <c r="D1627" s="19">
        <v>6.8914384802169897</v>
      </c>
      <c r="E1627" s="19">
        <v>6.9176844634176398</v>
      </c>
      <c r="F1627" s="19">
        <v>6.9512071445007901</v>
      </c>
      <c r="G1627" s="19">
        <v>7.0008288223308099</v>
      </c>
      <c r="H1627" s="19" t="s">
        <v>13432</v>
      </c>
      <c r="I1627" s="19" t="s">
        <v>13433</v>
      </c>
      <c r="J1627" s="19" t="s">
        <v>13434</v>
      </c>
      <c r="K1627" s="19" t="s">
        <v>13435</v>
      </c>
      <c r="L1627" s="19" t="s">
        <v>13436</v>
      </c>
      <c r="M1627" s="19" t="s">
        <v>13437</v>
      </c>
      <c r="N1627" s="19"/>
      <c r="O1627" s="19" t="s">
        <v>13438</v>
      </c>
    </row>
    <row r="1628" spans="1:15">
      <c r="A1628" s="19" t="s">
        <v>13439</v>
      </c>
      <c r="B1628" s="19">
        <v>0.286467203546872</v>
      </c>
      <c r="C1628" s="19">
        <v>6.66868196339236</v>
      </c>
      <c r="D1628" s="19">
        <v>6.6601102433007799</v>
      </c>
      <c r="E1628" s="19">
        <v>6.70228192719504</v>
      </c>
      <c r="F1628" s="19">
        <v>6.4388872982866996</v>
      </c>
      <c r="G1628" s="19">
        <v>6.4506470949397503</v>
      </c>
      <c r="H1628" s="19" t="s">
        <v>13440</v>
      </c>
      <c r="I1628" s="19" t="s">
        <v>13441</v>
      </c>
      <c r="J1628" s="19" t="s">
        <v>13442</v>
      </c>
      <c r="K1628" s="19" t="s">
        <v>13443</v>
      </c>
      <c r="L1628" s="19" t="s">
        <v>13444</v>
      </c>
      <c r="M1628" s="19" t="s">
        <v>13445</v>
      </c>
      <c r="N1628" s="19"/>
      <c r="O1628" s="19" t="s">
        <v>13446</v>
      </c>
    </row>
    <row r="1629" spans="1:15">
      <c r="A1629" s="19" t="s">
        <v>13447</v>
      </c>
      <c r="B1629" s="19">
        <v>0.28761583149354802</v>
      </c>
      <c r="C1629" s="19">
        <v>6.89106018670679</v>
      </c>
      <c r="D1629" s="19">
        <v>7.0175136416982502</v>
      </c>
      <c r="E1629" s="19">
        <v>6.9261808618029201</v>
      </c>
      <c r="F1629" s="19">
        <v>7.0790413626091402</v>
      </c>
      <c r="G1629" s="19">
        <v>7.0061624347428104</v>
      </c>
      <c r="H1629" s="19" t="s">
        <v>13448</v>
      </c>
      <c r="I1629" s="19" t="s">
        <v>13449</v>
      </c>
      <c r="J1629" s="19" t="s">
        <v>13450</v>
      </c>
      <c r="K1629" s="19" t="s">
        <v>13451</v>
      </c>
      <c r="L1629" s="19" t="s">
        <v>13452</v>
      </c>
      <c r="M1629" s="19" t="s">
        <v>13453</v>
      </c>
      <c r="N1629" s="19"/>
      <c r="O1629" s="19" t="s">
        <v>13454</v>
      </c>
    </row>
    <row r="1630" spans="1:15">
      <c r="A1630" s="19" t="s">
        <v>13455</v>
      </c>
      <c r="B1630" s="19">
        <v>0.28761583149354802</v>
      </c>
      <c r="C1630" s="19">
        <v>7.3893064998285896</v>
      </c>
      <c r="D1630" s="19">
        <v>7.1587133429624696</v>
      </c>
      <c r="E1630" s="19">
        <v>7.2264346746956702</v>
      </c>
      <c r="F1630" s="19">
        <v>7.3430254322161703</v>
      </c>
      <c r="G1630" s="19">
        <v>7.4354917591444298</v>
      </c>
      <c r="H1630" s="19" t="s">
        <v>13456</v>
      </c>
      <c r="I1630" s="19" t="s">
        <v>13457</v>
      </c>
      <c r="J1630" s="19" t="s">
        <v>13458</v>
      </c>
      <c r="K1630" s="19" t="s">
        <v>13459</v>
      </c>
      <c r="L1630" s="19" t="s">
        <v>13460</v>
      </c>
      <c r="M1630" s="19" t="s">
        <v>13461</v>
      </c>
      <c r="N1630" s="19"/>
      <c r="O1630" s="19" t="s">
        <v>13462</v>
      </c>
    </row>
    <row r="1631" spans="1:15">
      <c r="A1631" s="19" t="s">
        <v>13463</v>
      </c>
      <c r="B1631" s="19">
        <v>0.28924755088346099</v>
      </c>
      <c r="C1631" s="19">
        <v>6.9413782467346001</v>
      </c>
      <c r="D1631" s="19">
        <v>6.92594040276163</v>
      </c>
      <c r="E1631" s="19">
        <v>6.9801138889511698</v>
      </c>
      <c r="F1631" s="19">
        <v>6.9079560106887499</v>
      </c>
      <c r="G1631" s="19">
        <v>6.7889458236808498</v>
      </c>
      <c r="H1631" s="19" t="s">
        <v>13464</v>
      </c>
      <c r="I1631" s="19" t="s">
        <v>13465</v>
      </c>
      <c r="J1631" s="19" t="s">
        <v>13466</v>
      </c>
      <c r="K1631" s="19" t="s">
        <v>13467</v>
      </c>
      <c r="L1631" s="19" t="s">
        <v>13468</v>
      </c>
      <c r="M1631" s="19" t="s">
        <v>13469</v>
      </c>
      <c r="N1631" s="19" t="s">
        <v>13470</v>
      </c>
      <c r="O1631" s="19" t="s">
        <v>13471</v>
      </c>
    </row>
    <row r="1632" spans="1:15">
      <c r="A1632" s="19" t="s">
        <v>13472</v>
      </c>
      <c r="B1632" s="19">
        <v>0.28924755088346099</v>
      </c>
      <c r="C1632" s="19">
        <v>7.1354574618534601</v>
      </c>
      <c r="D1632" s="19">
        <v>7.0540719448312297</v>
      </c>
      <c r="E1632" s="19">
        <v>7.0170072018856704</v>
      </c>
      <c r="F1632" s="19">
        <v>7.2123832158211902</v>
      </c>
      <c r="G1632" s="19">
        <v>7.2701549101464504</v>
      </c>
      <c r="H1632" s="19" t="s">
        <v>13473</v>
      </c>
      <c r="I1632" s="19" t="s">
        <v>13474</v>
      </c>
      <c r="J1632" s="19" t="s">
        <v>13475</v>
      </c>
      <c r="K1632" s="19" t="s">
        <v>13476</v>
      </c>
      <c r="L1632" s="19" t="s">
        <v>13477</v>
      </c>
      <c r="M1632" s="19" t="s">
        <v>13478</v>
      </c>
      <c r="N1632" s="19"/>
      <c r="O1632" s="19" t="s">
        <v>13479</v>
      </c>
    </row>
    <row r="1633" spans="1:15">
      <c r="A1633" s="19" t="s">
        <v>13480</v>
      </c>
      <c r="B1633" s="19">
        <v>0.291819189885547</v>
      </c>
      <c r="C1633" s="19">
        <v>6.5898609638431598</v>
      </c>
      <c r="D1633" s="19">
        <v>6.5869705388671296</v>
      </c>
      <c r="E1633" s="19">
        <v>6.5147451805537404</v>
      </c>
      <c r="F1633" s="19">
        <v>6.5722238163538904</v>
      </c>
      <c r="G1633" s="19">
        <v>6.44600128037085</v>
      </c>
      <c r="H1633" s="19" t="s">
        <v>13481</v>
      </c>
      <c r="I1633" s="19" t="s">
        <v>13482</v>
      </c>
      <c r="J1633" s="19" t="s">
        <v>13483</v>
      </c>
      <c r="K1633" s="19" t="s">
        <v>13484</v>
      </c>
      <c r="L1633" s="19" t="s">
        <v>13485</v>
      </c>
      <c r="M1633" s="19" t="s">
        <v>13486</v>
      </c>
      <c r="N1633" s="19"/>
      <c r="O1633" s="19" t="s">
        <v>13487</v>
      </c>
    </row>
    <row r="1634" spans="1:15">
      <c r="A1634" s="19" t="s">
        <v>13488</v>
      </c>
      <c r="B1634" s="19">
        <v>0.29186512814289101</v>
      </c>
      <c r="C1634" s="19">
        <v>6.30280288936157</v>
      </c>
      <c r="D1634" s="19">
        <v>6.2511664000787999</v>
      </c>
      <c r="E1634" s="19">
        <v>6.3829992544994898</v>
      </c>
      <c r="F1634" s="19">
        <v>6.4815150667224204</v>
      </c>
      <c r="G1634" s="19">
        <v>6.18951066739554</v>
      </c>
      <c r="H1634" s="19" t="s">
        <v>13489</v>
      </c>
      <c r="I1634" s="19" t="s">
        <v>13490</v>
      </c>
      <c r="J1634" s="19" t="s">
        <v>13491</v>
      </c>
      <c r="K1634" s="19" t="s">
        <v>13492</v>
      </c>
      <c r="L1634" s="19" t="s">
        <v>13493</v>
      </c>
      <c r="M1634" s="19" t="s">
        <v>13494</v>
      </c>
      <c r="N1634" s="19" t="s">
        <v>13495</v>
      </c>
      <c r="O1634" s="19" t="s">
        <v>13496</v>
      </c>
    </row>
    <row r="1635" spans="1:15">
      <c r="A1635" s="19" t="s">
        <v>13497</v>
      </c>
      <c r="B1635" s="19">
        <v>0.29186512814289101</v>
      </c>
      <c r="C1635" s="19">
        <v>6.40020016849199</v>
      </c>
      <c r="D1635" s="19">
        <v>6.5082920000775299</v>
      </c>
      <c r="E1635" s="19">
        <v>6.5127616533421699</v>
      </c>
      <c r="F1635" s="19">
        <v>6.41980231683758</v>
      </c>
      <c r="G1635" s="19">
        <v>6.4436951417867601</v>
      </c>
      <c r="H1635" s="19" t="s">
        <v>13498</v>
      </c>
      <c r="I1635" s="19" t="s">
        <v>13499</v>
      </c>
      <c r="J1635" s="19" t="s">
        <v>13500</v>
      </c>
      <c r="K1635" s="19" t="s">
        <v>13501</v>
      </c>
      <c r="L1635" s="19" t="s">
        <v>13502</v>
      </c>
      <c r="M1635" s="19" t="s">
        <v>13503</v>
      </c>
      <c r="N1635" s="19"/>
      <c r="O1635" s="19" t="s">
        <v>13504</v>
      </c>
    </row>
    <row r="1636" spans="1:15">
      <c r="A1636" s="19" t="s">
        <v>13505</v>
      </c>
      <c r="B1636" s="19">
        <v>0.29420127243374999</v>
      </c>
      <c r="C1636" s="19">
        <v>6.2220283033505499</v>
      </c>
      <c r="D1636" s="19">
        <v>6.6526058339526903</v>
      </c>
      <c r="E1636" s="19">
        <v>6.2108037658993398</v>
      </c>
      <c r="F1636" s="19">
        <v>6.2757335931535803</v>
      </c>
      <c r="G1636" s="19">
        <v>5.9747264439933598</v>
      </c>
      <c r="H1636" s="19" t="s">
        <v>13506</v>
      </c>
      <c r="I1636" s="19" t="s">
        <v>13507</v>
      </c>
      <c r="J1636" s="19" t="s">
        <v>13508</v>
      </c>
      <c r="K1636" s="19" t="s">
        <v>13509</v>
      </c>
      <c r="L1636" s="19" t="s">
        <v>13510</v>
      </c>
      <c r="M1636" s="19" t="s">
        <v>13511</v>
      </c>
      <c r="N1636" s="19"/>
      <c r="O1636" s="19" t="s">
        <v>13512</v>
      </c>
    </row>
    <row r="1637" spans="1:15">
      <c r="A1637" s="19" t="s">
        <v>13513</v>
      </c>
      <c r="B1637" s="19">
        <v>0.29617854735925597</v>
      </c>
      <c r="C1637" s="19">
        <v>6.0670186297215896</v>
      </c>
      <c r="D1637" s="19">
        <v>6.2240497054084098</v>
      </c>
      <c r="E1637" s="19">
        <v>6.2267340870851902</v>
      </c>
      <c r="F1637" s="19">
        <v>6.1506494615302501</v>
      </c>
      <c r="G1637" s="19">
        <v>6.0609436766385603</v>
      </c>
      <c r="H1637" s="19" t="s">
        <v>13514</v>
      </c>
      <c r="I1637" s="19" t="s">
        <v>13515</v>
      </c>
      <c r="J1637" s="19" t="s">
        <v>13516</v>
      </c>
      <c r="K1637" s="19" t="s">
        <v>13517</v>
      </c>
      <c r="L1637" s="19" t="s">
        <v>13518</v>
      </c>
      <c r="M1637" s="19" t="s">
        <v>13519</v>
      </c>
      <c r="N1637" s="19" t="s">
        <v>13520</v>
      </c>
      <c r="O1637" s="19" t="s">
        <v>13521</v>
      </c>
    </row>
    <row r="1638" spans="1:15">
      <c r="A1638" s="19" t="s">
        <v>13522</v>
      </c>
      <c r="B1638" s="19">
        <v>0.29742129399926498</v>
      </c>
      <c r="C1638" s="19">
        <v>7.6561135479049396</v>
      </c>
      <c r="D1638" s="19">
        <v>7.6579252121699604</v>
      </c>
      <c r="E1638" s="19">
        <v>7.7878846808640896</v>
      </c>
      <c r="F1638" s="19">
        <v>7.6886262541911803</v>
      </c>
      <c r="G1638" s="19">
        <v>7.58140584838692</v>
      </c>
      <c r="H1638" s="19" t="s">
        <v>13523</v>
      </c>
      <c r="I1638" s="19" t="s">
        <v>13524</v>
      </c>
      <c r="J1638" s="19" t="s">
        <v>13525</v>
      </c>
      <c r="K1638" s="19" t="s">
        <v>13526</v>
      </c>
      <c r="L1638" s="19" t="s">
        <v>13527</v>
      </c>
      <c r="M1638" s="19" t="s">
        <v>13528</v>
      </c>
      <c r="N1638" s="19"/>
      <c r="O1638" s="19" t="s">
        <v>13529</v>
      </c>
    </row>
    <row r="1639" spans="1:15">
      <c r="A1639" s="19" t="s">
        <v>13530</v>
      </c>
      <c r="B1639" s="19">
        <v>0.29965694727064701</v>
      </c>
      <c r="C1639" s="19">
        <v>6.3643161499696603</v>
      </c>
      <c r="D1639" s="19">
        <v>6.68870049332478</v>
      </c>
      <c r="E1639" s="19">
        <v>6.83330838152611</v>
      </c>
      <c r="F1639" s="19">
        <v>7.0107117501030398</v>
      </c>
      <c r="G1639" s="19">
        <v>6.5865415420429096</v>
      </c>
      <c r="H1639" s="19" t="s">
        <v>13531</v>
      </c>
      <c r="I1639" s="19" t="s">
        <v>13532</v>
      </c>
      <c r="J1639" s="19" t="s">
        <v>13533</v>
      </c>
      <c r="K1639" s="19" t="s">
        <v>13534</v>
      </c>
      <c r="L1639" s="19" t="s">
        <v>13535</v>
      </c>
      <c r="M1639" s="19" t="s">
        <v>13536</v>
      </c>
      <c r="N1639" s="19" t="s">
        <v>1005</v>
      </c>
      <c r="O1639" s="19" t="s">
        <v>13537</v>
      </c>
    </row>
    <row r="1640" spans="1:15">
      <c r="A1640" s="19" t="s">
        <v>13538</v>
      </c>
      <c r="B1640" s="19">
        <v>0.30074460859145102</v>
      </c>
      <c r="C1640" s="19">
        <v>6.4286024480716399</v>
      </c>
      <c r="D1640" s="19">
        <v>6.13739329290427</v>
      </c>
      <c r="E1640" s="19">
        <v>6.3033875762026002</v>
      </c>
      <c r="F1640" s="19">
        <v>5.9946394046224398</v>
      </c>
      <c r="G1640" s="19">
        <v>6.5472001933620101</v>
      </c>
      <c r="H1640" s="19" t="s">
        <v>13539</v>
      </c>
      <c r="I1640" s="19" t="s">
        <v>13540</v>
      </c>
      <c r="J1640" s="19" t="s">
        <v>13541</v>
      </c>
      <c r="K1640" s="19" t="s">
        <v>13542</v>
      </c>
      <c r="L1640" s="19" t="s">
        <v>13543</v>
      </c>
      <c r="M1640" s="19" t="s">
        <v>13544</v>
      </c>
      <c r="N1640" s="19" t="s">
        <v>7426</v>
      </c>
      <c r="O1640" s="19" t="s">
        <v>13545</v>
      </c>
    </row>
    <row r="1641" spans="1:15">
      <c r="A1641" s="19" t="s">
        <v>13546</v>
      </c>
      <c r="B1641" s="19">
        <v>0.30097550026266301</v>
      </c>
      <c r="C1641" s="19">
        <v>6.6141926549962404</v>
      </c>
      <c r="D1641" s="19">
        <v>6.5873992647704798</v>
      </c>
      <c r="E1641" s="19">
        <v>6.57386603687128</v>
      </c>
      <c r="F1641" s="19">
        <v>6.5082851270494197</v>
      </c>
      <c r="G1641" s="19">
        <v>6.5422268818016702</v>
      </c>
      <c r="H1641" s="19" t="s">
        <v>13547</v>
      </c>
      <c r="I1641" s="19" t="s">
        <v>13548</v>
      </c>
      <c r="J1641" s="19" t="s">
        <v>13549</v>
      </c>
      <c r="K1641" s="19" t="s">
        <v>13550</v>
      </c>
      <c r="L1641" s="19" t="s">
        <v>13551</v>
      </c>
      <c r="M1641" s="19" t="s">
        <v>13552</v>
      </c>
      <c r="N1641" s="19"/>
      <c r="O1641" s="19" t="s">
        <v>13553</v>
      </c>
    </row>
    <row r="1642" spans="1:15">
      <c r="A1642" s="19" t="s">
        <v>13554</v>
      </c>
      <c r="B1642" s="19">
        <v>0.30311903241499299</v>
      </c>
      <c r="C1642" s="19">
        <v>6.7492143934111297</v>
      </c>
      <c r="D1642" s="19">
        <v>6.8398288298761099</v>
      </c>
      <c r="E1642" s="19">
        <v>6.7717068777396099</v>
      </c>
      <c r="F1642" s="19">
        <v>6.6430051173941704</v>
      </c>
      <c r="G1642" s="19">
        <v>6.7092752552791604</v>
      </c>
      <c r="H1642" s="19" t="s">
        <v>13555</v>
      </c>
      <c r="I1642" s="19" t="s">
        <v>13556</v>
      </c>
      <c r="J1642" s="19" t="s">
        <v>13557</v>
      </c>
      <c r="K1642" s="19" t="s">
        <v>13558</v>
      </c>
      <c r="L1642" s="19" t="s">
        <v>13559</v>
      </c>
      <c r="M1642" s="19" t="s">
        <v>13560</v>
      </c>
      <c r="N1642" s="19" t="s">
        <v>13561</v>
      </c>
      <c r="O1642" s="19" t="s">
        <v>13562</v>
      </c>
    </row>
    <row r="1643" spans="1:15">
      <c r="A1643" s="19" t="s">
        <v>13563</v>
      </c>
      <c r="B1643" s="19">
        <v>0.30428747569742798</v>
      </c>
      <c r="C1643" s="19">
        <v>7.22859277233895</v>
      </c>
      <c r="D1643" s="19">
        <v>7.0952132751103099</v>
      </c>
      <c r="E1643" s="19">
        <v>7.1822919873621798</v>
      </c>
      <c r="F1643" s="19">
        <v>7.0898754762852398</v>
      </c>
      <c r="G1643" s="19">
        <v>7.12874404927447</v>
      </c>
      <c r="H1643" s="19" t="s">
        <v>13564</v>
      </c>
      <c r="I1643" s="19" t="s">
        <v>13565</v>
      </c>
      <c r="J1643" s="19" t="s">
        <v>13566</v>
      </c>
      <c r="K1643" s="19" t="s">
        <v>13567</v>
      </c>
      <c r="L1643" s="19" t="s">
        <v>13568</v>
      </c>
      <c r="M1643" s="19" t="s">
        <v>13569</v>
      </c>
      <c r="N1643" s="19"/>
      <c r="O1643" s="19" t="s">
        <v>13570</v>
      </c>
    </row>
    <row r="1644" spans="1:15">
      <c r="A1644" s="19" t="s">
        <v>13571</v>
      </c>
      <c r="B1644" s="19">
        <v>0.30472597806547003</v>
      </c>
      <c r="C1644" s="19">
        <v>6.6850770799926096</v>
      </c>
      <c r="D1644" s="19">
        <v>6.6501802837277397</v>
      </c>
      <c r="E1644" s="19">
        <v>6.6058201541709103</v>
      </c>
      <c r="F1644" s="19">
        <v>6.7408848293014296</v>
      </c>
      <c r="G1644" s="19">
        <v>6.7666540847119103</v>
      </c>
      <c r="H1644" s="19" t="s">
        <v>13572</v>
      </c>
      <c r="I1644" s="19" t="s">
        <v>13573</v>
      </c>
      <c r="J1644" s="19" t="s">
        <v>13574</v>
      </c>
      <c r="K1644" s="19" t="s">
        <v>13575</v>
      </c>
      <c r="L1644" s="19" t="s">
        <v>13576</v>
      </c>
      <c r="M1644" s="19" t="s">
        <v>13577</v>
      </c>
      <c r="N1644" s="19"/>
      <c r="O1644" s="19" t="s">
        <v>13578</v>
      </c>
    </row>
    <row r="1645" spans="1:15">
      <c r="A1645" s="19" t="s">
        <v>13579</v>
      </c>
      <c r="B1645" s="19">
        <v>0.30652027242192997</v>
      </c>
      <c r="C1645" s="19">
        <v>7.1385639942296697</v>
      </c>
      <c r="D1645" s="19">
        <v>7.2096583856000098</v>
      </c>
      <c r="E1645" s="19">
        <v>7.1024173958135703</v>
      </c>
      <c r="F1645" s="19">
        <v>7.1324232863791703</v>
      </c>
      <c r="G1645" s="19">
        <v>7.2346026911876002</v>
      </c>
      <c r="H1645" s="19" t="s">
        <v>13580</v>
      </c>
      <c r="I1645" s="19" t="s">
        <v>13581</v>
      </c>
      <c r="J1645" s="19" t="s">
        <v>13582</v>
      </c>
      <c r="K1645" s="19" t="s">
        <v>13583</v>
      </c>
      <c r="L1645" s="19" t="s">
        <v>13584</v>
      </c>
      <c r="M1645" s="19" t="s">
        <v>13585</v>
      </c>
      <c r="N1645" s="19"/>
      <c r="O1645" s="19" t="s">
        <v>13586</v>
      </c>
    </row>
    <row r="1646" spans="1:15">
      <c r="A1646" s="19" t="s">
        <v>13587</v>
      </c>
      <c r="B1646" s="19">
        <v>0.30686626816096502</v>
      </c>
      <c r="C1646" s="19">
        <v>7.3977488561332603</v>
      </c>
      <c r="D1646" s="19">
        <v>7.4645813960226697</v>
      </c>
      <c r="E1646" s="19">
        <v>7.3782336738294303</v>
      </c>
      <c r="F1646" s="19">
        <v>7.5168816695310197</v>
      </c>
      <c r="G1646" s="19">
        <v>7.5104475481287896</v>
      </c>
      <c r="H1646" s="19" t="s">
        <v>13588</v>
      </c>
      <c r="I1646" s="19" t="s">
        <v>13589</v>
      </c>
      <c r="J1646" s="19" t="s">
        <v>13590</v>
      </c>
      <c r="K1646" s="19" t="s">
        <v>13591</v>
      </c>
      <c r="L1646" s="19" t="s">
        <v>13592</v>
      </c>
      <c r="M1646" s="19" t="s">
        <v>13593</v>
      </c>
      <c r="N1646" s="19" t="s">
        <v>3888</v>
      </c>
      <c r="O1646" s="19" t="s">
        <v>13594</v>
      </c>
    </row>
    <row r="1647" spans="1:15">
      <c r="A1647" s="19" t="s">
        <v>13595</v>
      </c>
      <c r="B1647" s="19">
        <v>0.308762313200657</v>
      </c>
      <c r="C1647" s="19">
        <v>6.3685425048187501</v>
      </c>
      <c r="D1647" s="19">
        <v>6.3250211305621997</v>
      </c>
      <c r="E1647" s="19">
        <v>6.4528235693579497</v>
      </c>
      <c r="F1647" s="19">
        <v>6.40638224703424</v>
      </c>
      <c r="G1647" s="19">
        <v>6.3135986433621998</v>
      </c>
      <c r="H1647" s="19" t="s">
        <v>13596</v>
      </c>
      <c r="I1647" s="19" t="s">
        <v>13597</v>
      </c>
      <c r="J1647" s="19" t="s">
        <v>13598</v>
      </c>
      <c r="K1647" s="19" t="s">
        <v>13599</v>
      </c>
      <c r="L1647" s="19" t="s">
        <v>13600</v>
      </c>
      <c r="M1647" s="19" t="s">
        <v>13601</v>
      </c>
      <c r="N1647" s="19"/>
      <c r="O1647" s="19" t="s">
        <v>13602</v>
      </c>
    </row>
    <row r="1648" spans="1:15">
      <c r="A1648" s="19" t="s">
        <v>13603</v>
      </c>
      <c r="B1648" s="19">
        <v>0.30877037022939002</v>
      </c>
      <c r="C1648" s="19">
        <v>7.1562797783479102</v>
      </c>
      <c r="D1648" s="19">
        <v>7.2775621460951596</v>
      </c>
      <c r="E1648" s="19">
        <v>7.2973605245787896</v>
      </c>
      <c r="F1648" s="19">
        <v>7.2379076759723002</v>
      </c>
      <c r="G1648" s="19">
        <v>7.2270433050602696</v>
      </c>
      <c r="H1648" s="19" t="s">
        <v>13604</v>
      </c>
      <c r="I1648" s="19" t="s">
        <v>13605</v>
      </c>
      <c r="J1648" s="19" t="s">
        <v>13606</v>
      </c>
      <c r="K1648" s="19" t="s">
        <v>13607</v>
      </c>
      <c r="L1648" s="19" t="s">
        <v>13608</v>
      </c>
      <c r="M1648" s="19" t="s">
        <v>13609</v>
      </c>
      <c r="N1648" s="19"/>
      <c r="O1648" s="19" t="s">
        <v>13610</v>
      </c>
    </row>
    <row r="1649" spans="1:15">
      <c r="A1649" s="19" t="s">
        <v>13611</v>
      </c>
      <c r="B1649" s="19">
        <v>0.30877037022939002</v>
      </c>
      <c r="C1649" s="19">
        <v>6.5617608456219303</v>
      </c>
      <c r="D1649" s="19">
        <v>6.8067899741762004</v>
      </c>
      <c r="E1649" s="19">
        <v>6.7365782764928701</v>
      </c>
      <c r="F1649" s="19">
        <v>6.7080085829043004</v>
      </c>
      <c r="G1649" s="19">
        <v>6.6700780687243801</v>
      </c>
      <c r="H1649" s="19" t="s">
        <v>13612</v>
      </c>
      <c r="I1649" s="19" t="s">
        <v>13613</v>
      </c>
      <c r="J1649" s="19" t="s">
        <v>13614</v>
      </c>
      <c r="K1649" s="19" t="s">
        <v>13615</v>
      </c>
      <c r="L1649" s="19" t="s">
        <v>13616</v>
      </c>
      <c r="M1649" s="19" t="s">
        <v>13617</v>
      </c>
      <c r="N1649" s="19"/>
      <c r="O1649" s="19" t="s">
        <v>13618</v>
      </c>
    </row>
    <row r="1650" spans="1:15">
      <c r="A1650" s="19" t="s">
        <v>13619</v>
      </c>
      <c r="B1650" s="19">
        <v>0.31023982919488002</v>
      </c>
      <c r="C1650" s="19">
        <v>6.1542095200154998</v>
      </c>
      <c r="D1650" s="19">
        <v>6.1720928499975898</v>
      </c>
      <c r="E1650" s="19">
        <v>6.1886274326812503</v>
      </c>
      <c r="F1650" s="19">
        <v>6.2847928999985196</v>
      </c>
      <c r="G1650" s="19">
        <v>6.3876821223785596</v>
      </c>
      <c r="H1650" s="19" t="s">
        <v>13620</v>
      </c>
      <c r="I1650" s="19" t="s">
        <v>13621</v>
      </c>
      <c r="J1650" s="19" t="s">
        <v>13622</v>
      </c>
      <c r="K1650" s="19" t="s">
        <v>13623</v>
      </c>
      <c r="L1650" s="19" t="s">
        <v>13624</v>
      </c>
      <c r="M1650" s="19" t="s">
        <v>13625</v>
      </c>
      <c r="N1650" s="19"/>
      <c r="O1650" s="19" t="s">
        <v>13626</v>
      </c>
    </row>
    <row r="1651" spans="1:15">
      <c r="A1651" s="19" t="s">
        <v>13627</v>
      </c>
      <c r="B1651" s="19">
        <v>0.31027264248478298</v>
      </c>
      <c r="C1651" s="19">
        <v>7.8968997827746001</v>
      </c>
      <c r="D1651" s="19">
        <v>7.83936415650314</v>
      </c>
      <c r="E1651" s="19">
        <v>7.6009019102203101</v>
      </c>
      <c r="F1651" s="19">
        <v>7.5903667792662102</v>
      </c>
      <c r="G1651" s="19">
        <v>7.8139721900039696</v>
      </c>
      <c r="H1651" s="19" t="s">
        <v>13628</v>
      </c>
      <c r="I1651" s="19" t="s">
        <v>13629</v>
      </c>
      <c r="J1651" s="19" t="s">
        <v>13630</v>
      </c>
      <c r="K1651" s="19" t="s">
        <v>13631</v>
      </c>
      <c r="L1651" s="19" t="s">
        <v>13632</v>
      </c>
      <c r="M1651" s="19" t="s">
        <v>13633</v>
      </c>
      <c r="N1651" s="19" t="s">
        <v>13634</v>
      </c>
      <c r="O1651" s="19" t="s">
        <v>13635</v>
      </c>
    </row>
    <row r="1652" spans="1:15">
      <c r="A1652" s="19" t="s">
        <v>13636</v>
      </c>
      <c r="B1652" s="19">
        <v>0.31224006497854401</v>
      </c>
      <c r="C1652" s="19">
        <v>6.9542294107663496</v>
      </c>
      <c r="D1652" s="19">
        <v>6.8372318926732296</v>
      </c>
      <c r="E1652" s="19">
        <v>6.9060171508876396</v>
      </c>
      <c r="F1652" s="19">
        <v>6.6869035257855396</v>
      </c>
      <c r="G1652" s="19">
        <v>6.8177531891304204</v>
      </c>
      <c r="H1652" s="19" t="s">
        <v>13637</v>
      </c>
      <c r="I1652" s="19" t="s">
        <v>13638</v>
      </c>
      <c r="J1652" s="19" t="s">
        <v>13639</v>
      </c>
      <c r="K1652" s="19" t="s">
        <v>13640</v>
      </c>
      <c r="L1652" s="19" t="s">
        <v>13641</v>
      </c>
      <c r="M1652" s="19" t="s">
        <v>13642</v>
      </c>
      <c r="N1652" s="19"/>
      <c r="O1652" s="19" t="s">
        <v>13643</v>
      </c>
    </row>
    <row r="1653" spans="1:15">
      <c r="A1653" s="19" t="s">
        <v>13644</v>
      </c>
      <c r="B1653" s="19">
        <v>0.31227879176801698</v>
      </c>
      <c r="C1653" s="19">
        <v>6.7782839440616298</v>
      </c>
      <c r="D1653" s="19">
        <v>6.8075998703949896</v>
      </c>
      <c r="E1653" s="19">
        <v>6.7757177384706502</v>
      </c>
      <c r="F1653" s="19">
        <v>6.7178300417225199</v>
      </c>
      <c r="G1653" s="19">
        <v>6.7872811533429198</v>
      </c>
      <c r="H1653" s="19" t="s">
        <v>13645</v>
      </c>
      <c r="I1653" s="19" t="s">
        <v>13646</v>
      </c>
      <c r="J1653" s="19" t="s">
        <v>13647</v>
      </c>
      <c r="K1653" s="19" t="s">
        <v>13648</v>
      </c>
      <c r="L1653" s="19" t="s">
        <v>13649</v>
      </c>
      <c r="M1653" s="19" t="s">
        <v>13650</v>
      </c>
      <c r="N1653" s="19" t="s">
        <v>1116</v>
      </c>
      <c r="O1653" s="19" t="s">
        <v>13651</v>
      </c>
    </row>
    <row r="1654" spans="1:15">
      <c r="A1654" s="19" t="s">
        <v>13652</v>
      </c>
      <c r="B1654" s="19">
        <v>0.31227879176801698</v>
      </c>
      <c r="C1654" s="19">
        <v>7.0195959647459398</v>
      </c>
      <c r="D1654" s="19">
        <v>7.0913844690643497</v>
      </c>
      <c r="E1654" s="19">
        <v>6.9736396765562798</v>
      </c>
      <c r="F1654" s="19">
        <v>7.0351297613194204</v>
      </c>
      <c r="G1654" s="19">
        <v>6.9015506350951199</v>
      </c>
      <c r="H1654" s="19" t="s">
        <v>13653</v>
      </c>
      <c r="I1654" s="19" t="s">
        <v>13654</v>
      </c>
      <c r="J1654" s="19" t="s">
        <v>13655</v>
      </c>
      <c r="K1654" s="19" t="s">
        <v>13656</v>
      </c>
      <c r="L1654" s="19" t="s">
        <v>13657</v>
      </c>
      <c r="M1654" s="19" t="s">
        <v>13658</v>
      </c>
      <c r="N1654" s="19"/>
      <c r="O1654" s="19" t="s">
        <v>13659</v>
      </c>
    </row>
    <row r="1655" spans="1:15">
      <c r="A1655" s="19" t="s">
        <v>13660</v>
      </c>
      <c r="B1655" s="19">
        <v>0.31240078138992899</v>
      </c>
      <c r="C1655" s="19">
        <v>6.6704039536505899</v>
      </c>
      <c r="D1655" s="19">
        <v>6.3983408900707497</v>
      </c>
      <c r="E1655" s="19">
        <v>6.3093254793580096</v>
      </c>
      <c r="F1655" s="19">
        <v>6.4337499203922004</v>
      </c>
      <c r="G1655" s="19">
        <v>6.5511631632354703</v>
      </c>
      <c r="H1655" s="19" t="s">
        <v>13661</v>
      </c>
      <c r="I1655" s="19" t="s">
        <v>13662</v>
      </c>
      <c r="J1655" s="19" t="s">
        <v>13663</v>
      </c>
      <c r="K1655" s="19" t="s">
        <v>13664</v>
      </c>
      <c r="L1655" s="19" t="s">
        <v>13665</v>
      </c>
      <c r="M1655" s="19" t="s">
        <v>13666</v>
      </c>
      <c r="N1655" s="19"/>
      <c r="O1655" s="19" t="s">
        <v>13667</v>
      </c>
    </row>
    <row r="1656" spans="1:15">
      <c r="A1656" s="19" t="s">
        <v>13668</v>
      </c>
      <c r="B1656" s="19">
        <v>0.31453436883038499</v>
      </c>
      <c r="C1656" s="19">
        <v>7.3013479067312499</v>
      </c>
      <c r="D1656" s="19">
        <v>7.2512382243911402</v>
      </c>
      <c r="E1656" s="19">
        <v>7.1739501880174297</v>
      </c>
      <c r="F1656" s="19">
        <v>6.9861240425056197</v>
      </c>
      <c r="G1656" s="19">
        <v>7.0145009334371702</v>
      </c>
      <c r="H1656" s="19" t="s">
        <v>13669</v>
      </c>
      <c r="I1656" s="19" t="s">
        <v>13670</v>
      </c>
      <c r="J1656" s="19" t="s">
        <v>13671</v>
      </c>
      <c r="K1656" s="19" t="s">
        <v>13672</v>
      </c>
      <c r="L1656" s="19" t="s">
        <v>13673</v>
      </c>
      <c r="M1656" s="19" t="s">
        <v>13674</v>
      </c>
      <c r="N1656" s="19"/>
      <c r="O1656" s="19" t="s">
        <v>13675</v>
      </c>
    </row>
    <row r="1657" spans="1:15">
      <c r="A1657" s="19" t="s">
        <v>13676</v>
      </c>
      <c r="B1657" s="19">
        <v>0.315597457494184</v>
      </c>
      <c r="C1657" s="19">
        <v>6.8547620746537401</v>
      </c>
      <c r="D1657" s="19">
        <v>6.9066685843377904</v>
      </c>
      <c r="E1657" s="19">
        <v>6.8654467023955004</v>
      </c>
      <c r="F1657" s="19">
        <v>6.7825010447918297</v>
      </c>
      <c r="G1657" s="19">
        <v>6.6977557115482798</v>
      </c>
      <c r="H1657" s="19" t="s">
        <v>13677</v>
      </c>
      <c r="I1657" s="19" t="s">
        <v>13678</v>
      </c>
      <c r="J1657" s="19" t="s">
        <v>13679</v>
      </c>
      <c r="K1657" s="19" t="s">
        <v>13680</v>
      </c>
      <c r="L1657" s="19" t="s">
        <v>13681</v>
      </c>
      <c r="M1657" s="19" t="s">
        <v>13682</v>
      </c>
      <c r="N1657" s="19"/>
      <c r="O1657" s="19" t="s">
        <v>13683</v>
      </c>
    </row>
    <row r="1658" spans="1:15">
      <c r="A1658" s="19" t="s">
        <v>13684</v>
      </c>
      <c r="B1658" s="19">
        <v>0.31679344268808501</v>
      </c>
      <c r="C1658" s="19">
        <v>6.8273933642030098</v>
      </c>
      <c r="D1658" s="19">
        <v>6.6993701144728099</v>
      </c>
      <c r="E1658" s="19">
        <v>6.7101983138104497</v>
      </c>
      <c r="F1658" s="19">
        <v>6.7410738647137798</v>
      </c>
      <c r="G1658" s="19">
        <v>6.7921152984632798</v>
      </c>
      <c r="H1658" s="19" t="s">
        <v>13685</v>
      </c>
      <c r="I1658" s="19" t="s">
        <v>13686</v>
      </c>
      <c r="J1658" s="19" t="s">
        <v>13687</v>
      </c>
      <c r="K1658" s="19" t="s">
        <v>13688</v>
      </c>
      <c r="L1658" s="19" t="s">
        <v>13689</v>
      </c>
      <c r="M1658" s="19" t="s">
        <v>13690</v>
      </c>
      <c r="N1658" s="19"/>
      <c r="O1658" s="19" t="s">
        <v>13691</v>
      </c>
    </row>
    <row r="1659" spans="1:15">
      <c r="A1659" s="19" t="s">
        <v>13692</v>
      </c>
      <c r="B1659" s="19">
        <v>0.31717339489323398</v>
      </c>
      <c r="C1659" s="19">
        <v>7.2848603514359596</v>
      </c>
      <c r="D1659" s="19">
        <v>7.1681165673023397</v>
      </c>
      <c r="E1659" s="19">
        <v>7.2054856270580396</v>
      </c>
      <c r="F1659" s="19">
        <v>7.3327329988991101</v>
      </c>
      <c r="G1659" s="19">
        <v>7.2441747076208403</v>
      </c>
      <c r="H1659" s="19" t="s">
        <v>13693</v>
      </c>
      <c r="I1659" s="19" t="s">
        <v>13694</v>
      </c>
      <c r="J1659" s="19" t="s">
        <v>13695</v>
      </c>
      <c r="K1659" s="19" t="s">
        <v>13696</v>
      </c>
      <c r="L1659" s="19" t="s">
        <v>13697</v>
      </c>
      <c r="M1659" s="19" t="s">
        <v>13698</v>
      </c>
      <c r="N1659" s="19" t="s">
        <v>1879</v>
      </c>
      <c r="O1659" s="19" t="s">
        <v>13699</v>
      </c>
    </row>
    <row r="1660" spans="1:15">
      <c r="A1660" s="19" t="s">
        <v>13700</v>
      </c>
      <c r="B1660" s="19">
        <v>0.31719122951270101</v>
      </c>
      <c r="C1660" s="19">
        <v>6.6965815716292001</v>
      </c>
      <c r="D1660" s="19">
        <v>6.74984117565542</v>
      </c>
      <c r="E1660" s="19">
        <v>6.8426823698376698</v>
      </c>
      <c r="F1660" s="19">
        <v>6.7801980886493096</v>
      </c>
      <c r="G1660" s="19">
        <v>6.6937698485117902</v>
      </c>
      <c r="H1660" s="19" t="s">
        <v>13701</v>
      </c>
      <c r="I1660" s="19" t="s">
        <v>13702</v>
      </c>
      <c r="J1660" s="19" t="s">
        <v>13703</v>
      </c>
      <c r="K1660" s="19" t="s">
        <v>13704</v>
      </c>
      <c r="L1660" s="19" t="s">
        <v>13705</v>
      </c>
      <c r="M1660" s="19" t="s">
        <v>13706</v>
      </c>
      <c r="N1660" s="19" t="s">
        <v>13707</v>
      </c>
      <c r="O1660" s="19" t="s">
        <v>13708</v>
      </c>
    </row>
    <row r="1661" spans="1:15">
      <c r="A1661" s="19" t="s">
        <v>13709</v>
      </c>
      <c r="B1661" s="19">
        <v>0.32188514776188598</v>
      </c>
      <c r="C1661" s="19">
        <v>6.7059871867630196</v>
      </c>
      <c r="D1661" s="19">
        <v>7.0682468370626497</v>
      </c>
      <c r="E1661" s="19">
        <v>6.8573601664248702</v>
      </c>
      <c r="F1661" s="19">
        <v>6.8306058025141203</v>
      </c>
      <c r="G1661" s="19">
        <v>6.8414122145041603</v>
      </c>
      <c r="H1661" s="19" t="s">
        <v>13710</v>
      </c>
      <c r="I1661" s="19" t="s">
        <v>13711</v>
      </c>
      <c r="J1661" s="19" t="s">
        <v>13712</v>
      </c>
      <c r="K1661" s="19" t="s">
        <v>13713</v>
      </c>
      <c r="L1661" s="19" t="s">
        <v>13714</v>
      </c>
      <c r="M1661" s="19" t="s">
        <v>13715</v>
      </c>
      <c r="N1661" s="19"/>
      <c r="O1661" s="19" t="s">
        <v>13716</v>
      </c>
    </row>
    <row r="1662" spans="1:15">
      <c r="A1662" s="19" t="s">
        <v>13717</v>
      </c>
      <c r="B1662" s="19">
        <v>0.32241436896409598</v>
      </c>
      <c r="C1662" s="19">
        <v>6.8151753458050504</v>
      </c>
      <c r="D1662" s="19">
        <v>6.7688027584350099</v>
      </c>
      <c r="E1662" s="19">
        <v>6.7008997179463803</v>
      </c>
      <c r="F1662" s="19">
        <v>6.7722197973959197</v>
      </c>
      <c r="G1662" s="19">
        <v>6.8639462683158898</v>
      </c>
      <c r="H1662" s="19" t="s">
        <v>13718</v>
      </c>
      <c r="I1662" s="19" t="s">
        <v>13719</v>
      </c>
      <c r="J1662" s="19" t="s">
        <v>13720</v>
      </c>
      <c r="K1662" s="19" t="s">
        <v>13721</v>
      </c>
      <c r="L1662" s="19" t="s">
        <v>13722</v>
      </c>
      <c r="M1662" s="19" t="s">
        <v>13723</v>
      </c>
      <c r="N1662" s="19" t="s">
        <v>13724</v>
      </c>
      <c r="O1662" s="19" t="s">
        <v>13725</v>
      </c>
    </row>
    <row r="1663" spans="1:15">
      <c r="A1663" s="19" t="s">
        <v>13726</v>
      </c>
      <c r="B1663" s="19">
        <v>0.32309953312248102</v>
      </c>
      <c r="C1663" s="19">
        <v>7.2441557695585903</v>
      </c>
      <c r="D1663" s="19">
        <v>7.3036929791430296</v>
      </c>
      <c r="E1663" s="19">
        <v>7.3615406440132096</v>
      </c>
      <c r="F1663" s="19">
        <v>7.2425163652245397</v>
      </c>
      <c r="G1663" s="19">
        <v>7.3142091167727603</v>
      </c>
      <c r="H1663" s="19" t="s">
        <v>13727</v>
      </c>
      <c r="I1663" s="19" t="s">
        <v>13728</v>
      </c>
      <c r="J1663" s="19" t="s">
        <v>13729</v>
      </c>
      <c r="K1663" s="19" t="s">
        <v>13730</v>
      </c>
      <c r="L1663" s="19" t="s">
        <v>13731</v>
      </c>
      <c r="M1663" s="19" t="s">
        <v>13732</v>
      </c>
      <c r="N1663" s="19" t="s">
        <v>13733</v>
      </c>
      <c r="O1663" s="19" t="s">
        <v>13734</v>
      </c>
    </row>
    <row r="1664" spans="1:15">
      <c r="A1664" s="19" t="s">
        <v>13735</v>
      </c>
      <c r="B1664" s="19">
        <v>0.323119854565594</v>
      </c>
      <c r="C1664" s="19">
        <v>7.6454497736037199</v>
      </c>
      <c r="D1664" s="19">
        <v>7.3522208890796303</v>
      </c>
      <c r="E1664" s="19">
        <v>7.3858063298092897</v>
      </c>
      <c r="F1664" s="19">
        <v>7.4646994632877002</v>
      </c>
      <c r="G1664" s="19">
        <v>7.6876376394425403</v>
      </c>
      <c r="H1664" s="19" t="s">
        <v>13736</v>
      </c>
      <c r="I1664" s="19" t="s">
        <v>13737</v>
      </c>
      <c r="J1664" s="19" t="s">
        <v>13738</v>
      </c>
      <c r="K1664" s="19" t="s">
        <v>13739</v>
      </c>
      <c r="L1664" s="19" t="s">
        <v>13740</v>
      </c>
      <c r="M1664" s="19" t="s">
        <v>13741</v>
      </c>
      <c r="N1664" s="19"/>
      <c r="O1664" s="19" t="s">
        <v>13742</v>
      </c>
    </row>
    <row r="1665" spans="1:15">
      <c r="A1665" s="19" t="s">
        <v>13743</v>
      </c>
      <c r="B1665" s="19">
        <v>0.324773661203553</v>
      </c>
      <c r="C1665" s="19">
        <v>7.6956170878337096</v>
      </c>
      <c r="D1665" s="19">
        <v>7.7176573033075604</v>
      </c>
      <c r="E1665" s="19">
        <v>7.7685259673427796</v>
      </c>
      <c r="F1665" s="19">
        <v>7.7060836847546597</v>
      </c>
      <c r="G1665" s="19">
        <v>7.8054189756546997</v>
      </c>
      <c r="H1665" s="19" t="s">
        <v>13744</v>
      </c>
      <c r="I1665" s="19" t="s">
        <v>13745</v>
      </c>
      <c r="J1665" s="19" t="s">
        <v>13746</v>
      </c>
      <c r="K1665" s="19" t="s">
        <v>13747</v>
      </c>
      <c r="L1665" s="19" t="s">
        <v>13748</v>
      </c>
      <c r="M1665" s="19" t="s">
        <v>13749</v>
      </c>
      <c r="N1665" s="19"/>
      <c r="O1665" s="19" t="s">
        <v>13750</v>
      </c>
    </row>
    <row r="1666" spans="1:15">
      <c r="A1666" s="19" t="s">
        <v>13751</v>
      </c>
      <c r="B1666" s="19">
        <v>0.32594229675807901</v>
      </c>
      <c r="C1666" s="19">
        <v>7.4684710275433197</v>
      </c>
      <c r="D1666" s="19">
        <v>7.5288267812806797</v>
      </c>
      <c r="E1666" s="19">
        <v>7.5397386585949597</v>
      </c>
      <c r="F1666" s="19">
        <v>7.5693863785065201</v>
      </c>
      <c r="G1666" s="19">
        <v>7.69532153319257</v>
      </c>
      <c r="H1666" s="19" t="s">
        <v>13752</v>
      </c>
      <c r="I1666" s="19" t="s">
        <v>13753</v>
      </c>
      <c r="J1666" s="19" t="s">
        <v>13754</v>
      </c>
      <c r="K1666" s="19" t="s">
        <v>13755</v>
      </c>
      <c r="L1666" s="19" t="s">
        <v>13756</v>
      </c>
      <c r="M1666" s="19" t="s">
        <v>13757</v>
      </c>
      <c r="N1666" s="19" t="s">
        <v>13758</v>
      </c>
      <c r="O1666" s="19" t="s">
        <v>13759</v>
      </c>
    </row>
    <row r="1667" spans="1:15">
      <c r="A1667" s="19" t="s">
        <v>13760</v>
      </c>
      <c r="B1667" s="19">
        <v>0.32618457390056599</v>
      </c>
      <c r="C1667" s="19">
        <v>7.4206981988756899</v>
      </c>
      <c r="D1667" s="19">
        <v>7.1934084136877603</v>
      </c>
      <c r="E1667" s="19">
        <v>7.2600845862930097</v>
      </c>
      <c r="F1667" s="19">
        <v>7.3768380898801302</v>
      </c>
      <c r="G1667" s="19">
        <v>7.1390369083434804</v>
      </c>
      <c r="H1667" s="19" t="s">
        <v>13761</v>
      </c>
      <c r="I1667" s="19" t="s">
        <v>13762</v>
      </c>
      <c r="J1667" s="19" t="s">
        <v>13763</v>
      </c>
      <c r="K1667" s="19" t="s">
        <v>13764</v>
      </c>
      <c r="L1667" s="19" t="s">
        <v>13765</v>
      </c>
      <c r="M1667" s="19" t="s">
        <v>13766</v>
      </c>
      <c r="N1667" s="19" t="s">
        <v>457</v>
      </c>
      <c r="O1667" s="19" t="s">
        <v>13767</v>
      </c>
    </row>
    <row r="1668" spans="1:15">
      <c r="A1668" s="19" t="s">
        <v>13768</v>
      </c>
      <c r="B1668" s="19">
        <v>0.328128009206548</v>
      </c>
      <c r="C1668" s="19">
        <v>6.2855521513814896</v>
      </c>
      <c r="D1668" s="19">
        <v>6.45140716108045</v>
      </c>
      <c r="E1668" s="19">
        <v>6.5252867293027901</v>
      </c>
      <c r="F1668" s="19">
        <v>6.3236696610169396</v>
      </c>
      <c r="G1668" s="19">
        <v>6.4285041489472796</v>
      </c>
      <c r="H1668" s="19" t="s">
        <v>13769</v>
      </c>
      <c r="I1668" s="19" t="s">
        <v>13770</v>
      </c>
      <c r="J1668" s="19" t="s">
        <v>13771</v>
      </c>
      <c r="K1668" s="19" t="s">
        <v>13772</v>
      </c>
      <c r="L1668" s="19" t="s">
        <v>13773</v>
      </c>
      <c r="M1668" s="19" t="s">
        <v>13774</v>
      </c>
      <c r="N1668" s="19"/>
      <c r="O1668" s="19" t="s">
        <v>13775</v>
      </c>
    </row>
    <row r="1669" spans="1:15">
      <c r="A1669" s="19" t="s">
        <v>13776</v>
      </c>
      <c r="B1669" s="19">
        <v>0.32874623598278702</v>
      </c>
      <c r="C1669" s="19">
        <v>6.4599115330991799</v>
      </c>
      <c r="D1669" s="19">
        <v>6.5050649790178596</v>
      </c>
      <c r="E1669" s="19">
        <v>6.5572053681638103</v>
      </c>
      <c r="F1669" s="19">
        <v>6.57519762398592</v>
      </c>
      <c r="G1669" s="19">
        <v>6.3913239697979902</v>
      </c>
      <c r="H1669" s="19" t="s">
        <v>13777</v>
      </c>
      <c r="I1669" s="19" t="s">
        <v>13778</v>
      </c>
      <c r="J1669" s="19" t="s">
        <v>13779</v>
      </c>
      <c r="K1669" s="19" t="s">
        <v>13780</v>
      </c>
      <c r="L1669" s="19" t="s">
        <v>13781</v>
      </c>
      <c r="M1669" s="19" t="s">
        <v>13782</v>
      </c>
      <c r="N1669" s="19" t="s">
        <v>1116</v>
      </c>
      <c r="O1669" s="19" t="s">
        <v>13783</v>
      </c>
    </row>
    <row r="1670" spans="1:15">
      <c r="A1670" s="19" t="s">
        <v>13784</v>
      </c>
      <c r="B1670" s="19">
        <v>0.32955734561290101</v>
      </c>
      <c r="C1670" s="19">
        <v>7.0063610560873997</v>
      </c>
      <c r="D1670" s="19">
        <v>6.87641555965177</v>
      </c>
      <c r="E1670" s="19">
        <v>7.0542688158180704</v>
      </c>
      <c r="F1670" s="19">
        <v>6.9570734265136904</v>
      </c>
      <c r="G1670" s="19">
        <v>7.0559113716873796</v>
      </c>
      <c r="H1670" s="19" t="s">
        <v>13785</v>
      </c>
      <c r="I1670" s="19" t="s">
        <v>13786</v>
      </c>
      <c r="J1670" s="19" t="s">
        <v>13787</v>
      </c>
      <c r="K1670" s="19" t="s">
        <v>13788</v>
      </c>
      <c r="L1670" s="19" t="s">
        <v>13789</v>
      </c>
      <c r="M1670" s="19" t="s">
        <v>13790</v>
      </c>
      <c r="N1670" s="19"/>
      <c r="O1670" s="19" t="s">
        <v>13791</v>
      </c>
    </row>
    <row r="1671" spans="1:15">
      <c r="A1671" s="19" t="s">
        <v>13792</v>
      </c>
      <c r="B1671" s="19">
        <v>0.32968865196583902</v>
      </c>
      <c r="C1671" s="19">
        <v>7.6088755742025</v>
      </c>
      <c r="D1671" s="19">
        <v>8.1313776834951703</v>
      </c>
      <c r="E1671" s="19">
        <v>7.9870110464386501</v>
      </c>
      <c r="F1671" s="19">
        <v>8.0132823749916593</v>
      </c>
      <c r="G1671" s="19">
        <v>7.9747511751647</v>
      </c>
      <c r="H1671" s="19" t="s">
        <v>13793</v>
      </c>
      <c r="I1671" s="19" t="s">
        <v>13794</v>
      </c>
      <c r="J1671" s="19" t="s">
        <v>13795</v>
      </c>
      <c r="K1671" s="19" t="s">
        <v>13796</v>
      </c>
      <c r="L1671" s="19" t="s">
        <v>13797</v>
      </c>
      <c r="M1671" s="19" t="s">
        <v>13798</v>
      </c>
      <c r="N1671" s="19" t="s">
        <v>13799</v>
      </c>
      <c r="O1671" s="19" t="s">
        <v>13800</v>
      </c>
    </row>
    <row r="1672" spans="1:15">
      <c r="A1672" s="19" t="s">
        <v>13801</v>
      </c>
      <c r="B1672" s="19">
        <v>0.33359942515888102</v>
      </c>
      <c r="C1672" s="19">
        <v>7.4161705049851196</v>
      </c>
      <c r="D1672" s="19">
        <v>7.5211302744527799</v>
      </c>
      <c r="E1672" s="19">
        <v>7.5124314188279397</v>
      </c>
      <c r="F1672" s="19">
        <v>7.54263491500007</v>
      </c>
      <c r="G1672" s="19">
        <v>7.4425369089754003</v>
      </c>
      <c r="H1672" s="19" t="s">
        <v>13802</v>
      </c>
      <c r="I1672" s="19" t="s">
        <v>13803</v>
      </c>
      <c r="J1672" s="19" t="s">
        <v>13804</v>
      </c>
      <c r="K1672" s="19" t="s">
        <v>13805</v>
      </c>
      <c r="L1672" s="19" t="s">
        <v>13806</v>
      </c>
      <c r="M1672" s="19" t="s">
        <v>13807</v>
      </c>
      <c r="N1672" s="19"/>
      <c r="O1672" s="19" t="s">
        <v>13808</v>
      </c>
    </row>
    <row r="1673" spans="1:15">
      <c r="A1673" s="19" t="s">
        <v>13809</v>
      </c>
      <c r="B1673" s="19">
        <v>0.33532596120512098</v>
      </c>
      <c r="C1673" s="19">
        <v>6.4991185887875798</v>
      </c>
      <c r="D1673" s="19">
        <v>6.5996383980899003</v>
      </c>
      <c r="E1673" s="19">
        <v>6.3994844600314398</v>
      </c>
      <c r="F1673" s="19">
        <v>6.56455195335979</v>
      </c>
      <c r="G1673" s="19">
        <v>6.5634347795067702</v>
      </c>
      <c r="H1673" s="19" t="s">
        <v>13810</v>
      </c>
      <c r="I1673" s="19" t="s">
        <v>13811</v>
      </c>
      <c r="J1673" s="19" t="s">
        <v>13812</v>
      </c>
      <c r="K1673" s="19" t="s">
        <v>13813</v>
      </c>
      <c r="L1673" s="19" t="s">
        <v>13814</v>
      </c>
      <c r="M1673" s="19" t="s">
        <v>13815</v>
      </c>
      <c r="N1673" s="19"/>
      <c r="O1673" s="19" t="s">
        <v>13816</v>
      </c>
    </row>
    <row r="1674" spans="1:15">
      <c r="A1674" s="19" t="s">
        <v>13817</v>
      </c>
      <c r="B1674" s="19">
        <v>0.33865483882408698</v>
      </c>
      <c r="C1674" s="19">
        <v>7.1822156637723102</v>
      </c>
      <c r="D1674" s="19">
        <v>7.3363024866149296</v>
      </c>
      <c r="E1674" s="19">
        <v>7.2556377350644397</v>
      </c>
      <c r="F1674" s="19">
        <v>7.2905204106935999</v>
      </c>
      <c r="G1674" s="19">
        <v>7.3634961651191801</v>
      </c>
      <c r="H1674" s="19" t="s">
        <v>13818</v>
      </c>
      <c r="I1674" s="19" t="s">
        <v>13819</v>
      </c>
      <c r="J1674" s="19" t="s">
        <v>13820</v>
      </c>
      <c r="K1674" s="19" t="s">
        <v>13821</v>
      </c>
      <c r="L1674" s="19" t="s">
        <v>13822</v>
      </c>
      <c r="M1674" s="19" t="s">
        <v>13823</v>
      </c>
      <c r="N1674" s="19"/>
      <c r="O1674" s="19" t="s">
        <v>13824</v>
      </c>
    </row>
    <row r="1675" spans="1:15">
      <c r="A1675" s="19" t="s">
        <v>13825</v>
      </c>
      <c r="B1675" s="19">
        <v>0.34314250652051398</v>
      </c>
      <c r="C1675" s="19">
        <v>6.9933899365077803</v>
      </c>
      <c r="D1675" s="19">
        <v>6.9908905911477603</v>
      </c>
      <c r="E1675" s="19">
        <v>7.0002454437964499</v>
      </c>
      <c r="F1675" s="19">
        <v>6.9305977656559703</v>
      </c>
      <c r="G1675" s="19">
        <v>6.9300168799868098</v>
      </c>
      <c r="H1675" s="19" t="s">
        <v>13826</v>
      </c>
      <c r="I1675" s="19" t="s">
        <v>13827</v>
      </c>
      <c r="J1675" s="19" t="s">
        <v>13828</v>
      </c>
      <c r="K1675" s="19" t="s">
        <v>13829</v>
      </c>
      <c r="L1675" s="19" t="s">
        <v>13830</v>
      </c>
      <c r="M1675" s="19" t="s">
        <v>13831</v>
      </c>
      <c r="N1675" s="19"/>
      <c r="O1675" s="19" t="s">
        <v>13832</v>
      </c>
    </row>
    <row r="1676" spans="1:15">
      <c r="A1676" s="19" t="s">
        <v>13833</v>
      </c>
      <c r="B1676" s="19">
        <v>0.34314250652051398</v>
      </c>
      <c r="C1676" s="19">
        <v>6.8491491889338096</v>
      </c>
      <c r="D1676" s="19">
        <v>6.8672729796750396</v>
      </c>
      <c r="E1676" s="19">
        <v>6.8269004819357599</v>
      </c>
      <c r="F1676" s="19">
        <v>6.7903619038000897</v>
      </c>
      <c r="G1676" s="19">
        <v>6.9081376660537304</v>
      </c>
      <c r="H1676" s="19" t="s">
        <v>13834</v>
      </c>
      <c r="I1676" s="19" t="s">
        <v>13835</v>
      </c>
      <c r="J1676" s="19" t="s">
        <v>13836</v>
      </c>
      <c r="K1676" s="19" t="s">
        <v>13837</v>
      </c>
      <c r="L1676" s="19" t="s">
        <v>13838</v>
      </c>
      <c r="M1676" s="19" t="s">
        <v>13839</v>
      </c>
      <c r="N1676" s="19" t="s">
        <v>1627</v>
      </c>
      <c r="O1676" s="19" t="s">
        <v>13840</v>
      </c>
    </row>
    <row r="1677" spans="1:15">
      <c r="A1677" s="19" t="s">
        <v>13841</v>
      </c>
      <c r="B1677" s="19">
        <v>0.34361633200399</v>
      </c>
      <c r="C1677" s="19">
        <v>6.9653678992652797</v>
      </c>
      <c r="D1677" s="19">
        <v>7.0483248011709696</v>
      </c>
      <c r="E1677" s="19">
        <v>7.0661745805758702</v>
      </c>
      <c r="F1677" s="19">
        <v>7.0155428714568702</v>
      </c>
      <c r="G1677" s="19">
        <v>6.9198999422981897</v>
      </c>
      <c r="H1677" s="19" t="s">
        <v>13842</v>
      </c>
      <c r="I1677" s="19" t="s">
        <v>13843</v>
      </c>
      <c r="J1677" s="19" t="s">
        <v>13844</v>
      </c>
      <c r="K1677" s="19" t="s">
        <v>13845</v>
      </c>
      <c r="L1677" s="19" t="s">
        <v>13846</v>
      </c>
      <c r="M1677" s="19" t="s">
        <v>13847</v>
      </c>
      <c r="N1677" s="19"/>
      <c r="O1677" s="19" t="s">
        <v>13848</v>
      </c>
    </row>
    <row r="1678" spans="1:15">
      <c r="A1678" s="19" t="s">
        <v>13849</v>
      </c>
      <c r="B1678" s="19">
        <v>0.34486247574267398</v>
      </c>
      <c r="C1678" s="19">
        <v>6.3677250303002202</v>
      </c>
      <c r="D1678" s="19">
        <v>6.3755609610788699</v>
      </c>
      <c r="E1678" s="19">
        <v>6.4427314911930802</v>
      </c>
      <c r="F1678" s="19">
        <v>6.2225550379667904</v>
      </c>
      <c r="G1678" s="19">
        <v>6.4949543438139896</v>
      </c>
      <c r="H1678" s="19" t="s">
        <v>13850</v>
      </c>
      <c r="I1678" s="19" t="s">
        <v>13851</v>
      </c>
      <c r="J1678" s="19" t="s">
        <v>13852</v>
      </c>
      <c r="K1678" s="19" t="s">
        <v>13853</v>
      </c>
      <c r="L1678" s="19" t="s">
        <v>13854</v>
      </c>
      <c r="M1678" s="19" t="s">
        <v>13855</v>
      </c>
      <c r="N1678" s="19"/>
      <c r="O1678" s="19" t="s">
        <v>13856</v>
      </c>
    </row>
    <row r="1679" spans="1:15">
      <c r="A1679" s="19" t="s">
        <v>13857</v>
      </c>
      <c r="B1679" s="19">
        <v>0.34486247574267398</v>
      </c>
      <c r="C1679" s="19">
        <v>6.66454686856778</v>
      </c>
      <c r="D1679" s="19">
        <v>6.7445893094447902</v>
      </c>
      <c r="E1679" s="19">
        <v>6.6876368231900702</v>
      </c>
      <c r="F1679" s="19">
        <v>6.7335988892103904</v>
      </c>
      <c r="G1679" s="19">
        <v>6.5476987917339304</v>
      </c>
      <c r="H1679" s="19" t="s">
        <v>13858</v>
      </c>
      <c r="I1679" s="19" t="s">
        <v>13859</v>
      </c>
      <c r="J1679" s="19" t="s">
        <v>13860</v>
      </c>
      <c r="K1679" s="19" t="s">
        <v>13861</v>
      </c>
      <c r="L1679" s="19" t="s">
        <v>13862</v>
      </c>
      <c r="M1679" s="19" t="s">
        <v>13863</v>
      </c>
      <c r="N1679" s="19"/>
      <c r="O1679" s="19" t="s">
        <v>13864</v>
      </c>
    </row>
    <row r="1680" spans="1:15">
      <c r="A1680" s="19" t="s">
        <v>13865</v>
      </c>
      <c r="B1680" s="19">
        <v>0.34803291993264901</v>
      </c>
      <c r="C1680" s="19">
        <v>7.2155052830011002</v>
      </c>
      <c r="D1680" s="19">
        <v>7.4229358301319897</v>
      </c>
      <c r="E1680" s="19">
        <v>7.2804775193175804</v>
      </c>
      <c r="F1680" s="19">
        <v>7.1478910033523997</v>
      </c>
      <c r="G1680" s="19">
        <v>7.3031419002573603</v>
      </c>
      <c r="H1680" s="19" t="s">
        <v>13866</v>
      </c>
      <c r="I1680" s="19" t="s">
        <v>13867</v>
      </c>
      <c r="J1680" s="19" t="s">
        <v>13868</v>
      </c>
      <c r="K1680" s="19" t="s">
        <v>13869</v>
      </c>
      <c r="L1680" s="19" t="s">
        <v>13870</v>
      </c>
      <c r="M1680" s="19" t="s">
        <v>13871</v>
      </c>
      <c r="N1680" s="19" t="s">
        <v>3708</v>
      </c>
      <c r="O1680" s="19" t="s">
        <v>13872</v>
      </c>
    </row>
    <row r="1681" spans="1:15">
      <c r="A1681" s="19" t="s">
        <v>13873</v>
      </c>
      <c r="B1681" s="19">
        <v>0.35060395484929302</v>
      </c>
      <c r="C1681" s="19">
        <v>6.7280589137350297</v>
      </c>
      <c r="D1681" s="19">
        <v>6.7486920034780997</v>
      </c>
      <c r="E1681" s="19">
        <v>6.8148097604579103</v>
      </c>
      <c r="F1681" s="19">
        <v>6.6054332615179296</v>
      </c>
      <c r="G1681" s="19">
        <v>6.66174957894175</v>
      </c>
      <c r="H1681" s="19" t="s">
        <v>13874</v>
      </c>
      <c r="I1681" s="19" t="s">
        <v>13875</v>
      </c>
      <c r="J1681" s="19" t="s">
        <v>13876</v>
      </c>
      <c r="K1681" s="19" t="s">
        <v>13877</v>
      </c>
      <c r="L1681" s="19" t="s">
        <v>13878</v>
      </c>
      <c r="M1681" s="19" t="s">
        <v>13879</v>
      </c>
      <c r="N1681" s="19"/>
      <c r="O1681" s="19" t="s">
        <v>13880</v>
      </c>
    </row>
    <row r="1682" spans="1:15">
      <c r="A1682" s="19" t="s">
        <v>13881</v>
      </c>
      <c r="B1682" s="19">
        <v>0.35299995116493699</v>
      </c>
      <c r="C1682" s="19">
        <v>6.9013588144891997</v>
      </c>
      <c r="D1682" s="19">
        <v>7.0500262410616799</v>
      </c>
      <c r="E1682" s="19">
        <v>7.08494388975988</v>
      </c>
      <c r="F1682" s="19">
        <v>6.9628653370438398</v>
      </c>
      <c r="G1682" s="19">
        <v>6.9976746387110298</v>
      </c>
      <c r="H1682" s="19" t="s">
        <v>13882</v>
      </c>
      <c r="I1682" s="19" t="s">
        <v>13883</v>
      </c>
      <c r="J1682" s="19" t="s">
        <v>13884</v>
      </c>
      <c r="K1682" s="19" t="s">
        <v>13885</v>
      </c>
      <c r="L1682" s="19" t="s">
        <v>13886</v>
      </c>
      <c r="M1682" s="19" t="s">
        <v>13887</v>
      </c>
      <c r="N1682" s="19"/>
      <c r="O1682" s="19" t="s">
        <v>13888</v>
      </c>
    </row>
    <row r="1683" spans="1:15">
      <c r="A1683" s="19" t="s">
        <v>13889</v>
      </c>
      <c r="B1683" s="19">
        <v>0.35348989769779698</v>
      </c>
      <c r="C1683" s="19">
        <v>6.4605420804297298</v>
      </c>
      <c r="D1683" s="19">
        <v>6.3247017940781802</v>
      </c>
      <c r="E1683" s="19">
        <v>6.4185981196710804</v>
      </c>
      <c r="F1683" s="19">
        <v>6.4508469810596898</v>
      </c>
      <c r="G1683" s="19">
        <v>6.1738632347508702</v>
      </c>
      <c r="H1683" s="19" t="s">
        <v>13890</v>
      </c>
      <c r="I1683" s="19" t="s">
        <v>13891</v>
      </c>
      <c r="J1683" s="19" t="s">
        <v>13892</v>
      </c>
      <c r="K1683" s="19" t="s">
        <v>13893</v>
      </c>
      <c r="L1683" s="19" t="s">
        <v>13894</v>
      </c>
      <c r="M1683" s="19" t="s">
        <v>13895</v>
      </c>
      <c r="N1683" s="19"/>
      <c r="O1683" s="19" t="s">
        <v>13896</v>
      </c>
    </row>
    <row r="1684" spans="1:15">
      <c r="A1684" s="19" t="s">
        <v>13897</v>
      </c>
      <c r="B1684" s="19">
        <v>0.35466060209754002</v>
      </c>
      <c r="C1684" s="19">
        <v>6.7431271202741501</v>
      </c>
      <c r="D1684" s="19">
        <v>6.6734834569086896</v>
      </c>
      <c r="E1684" s="19">
        <v>6.6658194310258603</v>
      </c>
      <c r="F1684" s="19">
        <v>6.6006801134085</v>
      </c>
      <c r="G1684" s="19">
        <v>6.3098268725737796</v>
      </c>
      <c r="H1684" s="19" t="s">
        <v>13898</v>
      </c>
      <c r="I1684" s="19" t="s">
        <v>13899</v>
      </c>
      <c r="J1684" s="19" t="s">
        <v>13900</v>
      </c>
      <c r="K1684" s="19" t="s">
        <v>13901</v>
      </c>
      <c r="L1684" s="19" t="s">
        <v>13902</v>
      </c>
      <c r="M1684" s="19" t="s">
        <v>13903</v>
      </c>
      <c r="N1684" s="19"/>
      <c r="O1684" s="19" t="s">
        <v>13904</v>
      </c>
    </row>
    <row r="1685" spans="1:15">
      <c r="A1685" s="19" t="s">
        <v>13905</v>
      </c>
      <c r="B1685" s="19">
        <v>0.35544344417511697</v>
      </c>
      <c r="C1685" s="19">
        <v>6.5099121875900101</v>
      </c>
      <c r="D1685" s="19">
        <v>6.3745379994032003</v>
      </c>
      <c r="E1685" s="19">
        <v>6.3500864436549298</v>
      </c>
      <c r="F1685" s="19">
        <v>6.5536282316071901</v>
      </c>
      <c r="G1685" s="19">
        <v>6.2034159707983099</v>
      </c>
      <c r="H1685" s="19" t="s">
        <v>13906</v>
      </c>
      <c r="I1685" s="19" t="s">
        <v>13907</v>
      </c>
      <c r="J1685" s="19" t="s">
        <v>13908</v>
      </c>
      <c r="K1685" s="19" t="s">
        <v>13909</v>
      </c>
      <c r="L1685" s="19" t="s">
        <v>13910</v>
      </c>
      <c r="M1685" s="19" t="s">
        <v>13911</v>
      </c>
      <c r="N1685" s="19"/>
      <c r="O1685" s="19" t="s">
        <v>13912</v>
      </c>
    </row>
    <row r="1686" spans="1:15">
      <c r="A1686" s="19" t="s">
        <v>13913</v>
      </c>
      <c r="B1686" s="19">
        <v>0.35675913847192098</v>
      </c>
      <c r="C1686" s="19">
        <v>6.3956056333470999</v>
      </c>
      <c r="D1686" s="19">
        <v>6.2541641360183204</v>
      </c>
      <c r="E1686" s="19">
        <v>6.2579018989333104</v>
      </c>
      <c r="F1686" s="19">
        <v>6.29977767771065</v>
      </c>
      <c r="G1686" s="19">
        <v>6.2718501307162704</v>
      </c>
      <c r="H1686" s="19" t="s">
        <v>13914</v>
      </c>
      <c r="I1686" s="19" t="s">
        <v>13915</v>
      </c>
      <c r="J1686" s="19" t="s">
        <v>13916</v>
      </c>
      <c r="K1686" s="19" t="s">
        <v>13917</v>
      </c>
      <c r="L1686" s="19" t="s">
        <v>13918</v>
      </c>
      <c r="M1686" s="19" t="s">
        <v>13919</v>
      </c>
      <c r="N1686" s="19"/>
      <c r="O1686" s="19" t="s">
        <v>13920</v>
      </c>
    </row>
    <row r="1687" spans="1:15">
      <c r="A1687" s="19" t="s">
        <v>13921</v>
      </c>
      <c r="B1687" s="19">
        <v>0.35790670301147098</v>
      </c>
      <c r="C1687" s="19">
        <v>6.69858163989299</v>
      </c>
      <c r="D1687" s="19">
        <v>6.7089329303306604</v>
      </c>
      <c r="E1687" s="19">
        <v>6.6998001832807699</v>
      </c>
      <c r="F1687" s="19">
        <v>6.7042827542799399</v>
      </c>
      <c r="G1687" s="19">
        <v>6.57408176677089</v>
      </c>
      <c r="H1687" s="19" t="s">
        <v>13922</v>
      </c>
      <c r="I1687" s="19" t="s">
        <v>13923</v>
      </c>
      <c r="J1687" s="19" t="s">
        <v>13924</v>
      </c>
      <c r="K1687" s="19" t="s">
        <v>13925</v>
      </c>
      <c r="L1687" s="19" t="s">
        <v>13926</v>
      </c>
      <c r="M1687" s="19" t="s">
        <v>13927</v>
      </c>
      <c r="N1687" s="19" t="s">
        <v>11139</v>
      </c>
      <c r="O1687" s="19" t="s">
        <v>13928</v>
      </c>
    </row>
    <row r="1688" spans="1:15">
      <c r="A1688" s="19" t="s">
        <v>13929</v>
      </c>
      <c r="B1688" s="19">
        <v>0.36358503663809899</v>
      </c>
      <c r="C1688" s="19">
        <v>6.6481353926531801</v>
      </c>
      <c r="D1688" s="19">
        <v>6.6918201802828596</v>
      </c>
      <c r="E1688" s="19">
        <v>6.6350367135566799</v>
      </c>
      <c r="F1688" s="19">
        <v>6.72954420755927</v>
      </c>
      <c r="G1688" s="19">
        <v>6.6974225471458499</v>
      </c>
      <c r="H1688" s="19" t="s">
        <v>13930</v>
      </c>
      <c r="I1688" s="19" t="s">
        <v>13931</v>
      </c>
      <c r="J1688" s="19" t="s">
        <v>13932</v>
      </c>
      <c r="K1688" s="19" t="s">
        <v>13933</v>
      </c>
      <c r="L1688" s="19" t="s">
        <v>13934</v>
      </c>
      <c r="M1688" s="19" t="s">
        <v>13935</v>
      </c>
      <c r="N1688" s="19"/>
      <c r="O1688" s="19" t="s">
        <v>13936</v>
      </c>
    </row>
    <row r="1689" spans="1:15">
      <c r="A1689" s="19" t="s">
        <v>13937</v>
      </c>
      <c r="B1689" s="19">
        <v>0.36358503663809899</v>
      </c>
      <c r="C1689" s="19">
        <v>6.7835964297837199</v>
      </c>
      <c r="D1689" s="19">
        <v>6.6042394706199996</v>
      </c>
      <c r="E1689" s="19">
        <v>6.74606924569414</v>
      </c>
      <c r="F1689" s="19">
        <v>6.72019325332138</v>
      </c>
      <c r="G1689" s="19">
        <v>6.7701085513232098</v>
      </c>
      <c r="H1689" s="19" t="s">
        <v>13938</v>
      </c>
      <c r="I1689" s="19" t="s">
        <v>13939</v>
      </c>
      <c r="J1689" s="19" t="s">
        <v>13940</v>
      </c>
      <c r="K1689" s="19" t="s">
        <v>13941</v>
      </c>
      <c r="L1689" s="19" t="s">
        <v>13942</v>
      </c>
      <c r="M1689" s="19" t="s">
        <v>13943</v>
      </c>
      <c r="N1689" s="19"/>
      <c r="O1689" s="19" t="s">
        <v>13944</v>
      </c>
    </row>
    <row r="1690" spans="1:15">
      <c r="A1690" s="19" t="s">
        <v>13945</v>
      </c>
      <c r="B1690" s="19">
        <v>0.36950410099848302</v>
      </c>
      <c r="C1690" s="19">
        <v>6.3708589686444403</v>
      </c>
      <c r="D1690" s="19">
        <v>6.5158837074539999</v>
      </c>
      <c r="E1690" s="19">
        <v>6.4651573961710502</v>
      </c>
      <c r="F1690" s="19">
        <v>6.4429261877981796</v>
      </c>
      <c r="G1690" s="19">
        <v>6.5674009919163803</v>
      </c>
      <c r="H1690" s="19" t="s">
        <v>13946</v>
      </c>
      <c r="I1690" s="19" t="s">
        <v>13947</v>
      </c>
      <c r="J1690" s="19" t="s">
        <v>13948</v>
      </c>
      <c r="K1690" s="19" t="s">
        <v>13949</v>
      </c>
      <c r="L1690" s="19" t="s">
        <v>13950</v>
      </c>
      <c r="M1690" s="19" t="s">
        <v>13951</v>
      </c>
      <c r="N1690" s="19" t="s">
        <v>5367</v>
      </c>
      <c r="O1690" s="19" t="s">
        <v>13952</v>
      </c>
    </row>
    <row r="1691" spans="1:15">
      <c r="A1691" s="19" t="s">
        <v>13953</v>
      </c>
      <c r="B1691" s="19">
        <v>0.373184247388478</v>
      </c>
      <c r="C1691" s="19">
        <v>8.4140822117723406</v>
      </c>
      <c r="D1691" s="19">
        <v>8.3921495259871097</v>
      </c>
      <c r="E1691" s="19">
        <v>8.4677256757457506</v>
      </c>
      <c r="F1691" s="19">
        <v>8.4432657757890706</v>
      </c>
      <c r="G1691" s="19">
        <v>8.42879065087266</v>
      </c>
      <c r="H1691" s="19" t="s">
        <v>13954</v>
      </c>
      <c r="I1691" s="19" t="s">
        <v>13955</v>
      </c>
      <c r="J1691" s="19" t="s">
        <v>13956</v>
      </c>
      <c r="K1691" s="19" t="s">
        <v>13957</v>
      </c>
      <c r="L1691" s="19" t="s">
        <v>13958</v>
      </c>
      <c r="M1691" s="19" t="s">
        <v>13959</v>
      </c>
      <c r="N1691" s="19"/>
      <c r="O1691" s="19" t="s">
        <v>13960</v>
      </c>
    </row>
    <row r="1692" spans="1:15">
      <c r="A1692" s="19" t="s">
        <v>13961</v>
      </c>
      <c r="B1692" s="19">
        <v>0.37637222718472202</v>
      </c>
      <c r="C1692" s="19">
        <v>6.58852284822893</v>
      </c>
      <c r="D1692" s="19">
        <v>6.6923719644932103</v>
      </c>
      <c r="E1692" s="19">
        <v>6.6614802324957898</v>
      </c>
      <c r="F1692" s="19">
        <v>6.7694226734883598</v>
      </c>
      <c r="G1692" s="19">
        <v>6.5092402359343202</v>
      </c>
      <c r="H1692" s="19" t="s">
        <v>13962</v>
      </c>
      <c r="I1692" s="19" t="s">
        <v>13963</v>
      </c>
      <c r="J1692" s="19" t="s">
        <v>13964</v>
      </c>
      <c r="K1692" s="19" t="s">
        <v>13965</v>
      </c>
      <c r="L1692" s="19" t="s">
        <v>13966</v>
      </c>
      <c r="M1692" s="19" t="s">
        <v>13967</v>
      </c>
      <c r="N1692" s="19" t="s">
        <v>13968</v>
      </c>
      <c r="O1692" s="19" t="s">
        <v>13969</v>
      </c>
    </row>
    <row r="1693" spans="1:15">
      <c r="A1693" s="19" t="s">
        <v>13970</v>
      </c>
      <c r="B1693" s="19">
        <v>0.37781173708960902</v>
      </c>
      <c r="C1693" s="19">
        <v>7.2423201013242497</v>
      </c>
      <c r="D1693" s="19">
        <v>6.9869480217626698</v>
      </c>
      <c r="E1693" s="19">
        <v>7.0418494990898797</v>
      </c>
      <c r="F1693" s="19">
        <v>7.2167559408031199</v>
      </c>
      <c r="G1693" s="19">
        <v>7.0761577372180904</v>
      </c>
      <c r="H1693" s="19" t="s">
        <v>13971</v>
      </c>
      <c r="I1693" s="19" t="s">
        <v>13972</v>
      </c>
      <c r="J1693" s="19" t="s">
        <v>13973</v>
      </c>
      <c r="K1693" s="19" t="s">
        <v>13974</v>
      </c>
      <c r="L1693" s="19" t="s">
        <v>13975</v>
      </c>
      <c r="M1693" s="19" t="s">
        <v>13976</v>
      </c>
      <c r="N1693" s="19"/>
      <c r="O1693" s="19" t="s">
        <v>13977</v>
      </c>
    </row>
    <row r="1694" spans="1:15">
      <c r="A1694" s="19" t="s">
        <v>13978</v>
      </c>
      <c r="B1694" s="19">
        <v>0.37849326425242102</v>
      </c>
      <c r="C1694" s="19">
        <v>6.6621359476390696</v>
      </c>
      <c r="D1694" s="19">
        <v>6.5888336168108399</v>
      </c>
      <c r="E1694" s="19">
        <v>6.63538849282385</v>
      </c>
      <c r="F1694" s="19">
        <v>6.7206616202577703</v>
      </c>
      <c r="G1694" s="19">
        <v>6.67282072162606</v>
      </c>
      <c r="H1694" s="19" t="s">
        <v>13979</v>
      </c>
      <c r="I1694" s="19" t="s">
        <v>13980</v>
      </c>
      <c r="J1694" s="19" t="s">
        <v>13981</v>
      </c>
      <c r="K1694" s="19" t="s">
        <v>13982</v>
      </c>
      <c r="L1694" s="19" t="s">
        <v>13983</v>
      </c>
      <c r="M1694" s="19" t="s">
        <v>13984</v>
      </c>
      <c r="N1694" s="19"/>
      <c r="O1694" s="19" t="s">
        <v>13985</v>
      </c>
    </row>
    <row r="1695" spans="1:15">
      <c r="A1695" s="19" t="s">
        <v>13986</v>
      </c>
      <c r="B1695" s="19">
        <v>0.37907795793584598</v>
      </c>
      <c r="C1695" s="19">
        <v>6.88625483656641</v>
      </c>
      <c r="D1695" s="19">
        <v>6.82148629510713</v>
      </c>
      <c r="E1695" s="19">
        <v>6.7786493728677497</v>
      </c>
      <c r="F1695" s="19">
        <v>6.77484798857855</v>
      </c>
      <c r="G1695" s="19">
        <v>6.6267786310177703</v>
      </c>
      <c r="H1695" s="19" t="s">
        <v>13987</v>
      </c>
      <c r="I1695" s="19" t="s">
        <v>13988</v>
      </c>
      <c r="J1695" s="19" t="s">
        <v>13989</v>
      </c>
      <c r="K1695" s="19" t="s">
        <v>13990</v>
      </c>
      <c r="L1695" s="19" t="s">
        <v>13991</v>
      </c>
      <c r="M1695" s="19" t="s">
        <v>13992</v>
      </c>
      <c r="N1695" s="19" t="s">
        <v>13993</v>
      </c>
      <c r="O1695" s="19" t="s">
        <v>13994</v>
      </c>
    </row>
    <row r="1696" spans="1:15">
      <c r="A1696" s="19" t="s">
        <v>13995</v>
      </c>
      <c r="B1696" s="19">
        <v>0.379513669876829</v>
      </c>
      <c r="C1696" s="19">
        <v>6.9451516587734901</v>
      </c>
      <c r="D1696" s="19">
        <v>6.7017464363483503</v>
      </c>
      <c r="E1696" s="19">
        <v>6.75676538843115</v>
      </c>
      <c r="F1696" s="19">
        <v>6.87826361659556</v>
      </c>
      <c r="G1696" s="19">
        <v>6.7597406043494601</v>
      </c>
      <c r="H1696" s="19" t="s">
        <v>13996</v>
      </c>
      <c r="I1696" s="19" t="s">
        <v>13997</v>
      </c>
      <c r="J1696" s="19" t="s">
        <v>13998</v>
      </c>
      <c r="K1696" s="19" t="s">
        <v>13999</v>
      </c>
      <c r="L1696" s="19" t="s">
        <v>14000</v>
      </c>
      <c r="M1696" s="19" t="s">
        <v>14001</v>
      </c>
      <c r="N1696" s="19" t="s">
        <v>534</v>
      </c>
      <c r="O1696" s="19" t="s">
        <v>14002</v>
      </c>
    </row>
    <row r="1697" spans="1:15">
      <c r="A1697" s="19" t="s">
        <v>14003</v>
      </c>
      <c r="B1697" s="19">
        <v>0.38359787357667602</v>
      </c>
      <c r="C1697" s="19">
        <v>7.2467191755093499</v>
      </c>
      <c r="D1697" s="19">
        <v>7.2258894627467303</v>
      </c>
      <c r="E1697" s="19">
        <v>7.2047543074644098</v>
      </c>
      <c r="F1697" s="19">
        <v>7.1516122832934101</v>
      </c>
      <c r="G1697" s="19">
        <v>7.3693246264348904</v>
      </c>
      <c r="H1697" s="19" t="s">
        <v>14004</v>
      </c>
      <c r="I1697" s="19" t="s">
        <v>14005</v>
      </c>
      <c r="J1697" s="19" t="s">
        <v>14006</v>
      </c>
      <c r="K1697" s="19" t="s">
        <v>14007</v>
      </c>
      <c r="L1697" s="19" t="s">
        <v>14008</v>
      </c>
      <c r="M1697" s="19" t="s">
        <v>14009</v>
      </c>
      <c r="N1697" s="19" t="s">
        <v>668</v>
      </c>
      <c r="O1697" s="19" t="s">
        <v>14010</v>
      </c>
    </row>
    <row r="1698" spans="1:15">
      <c r="A1698" s="19" t="s">
        <v>14011</v>
      </c>
      <c r="B1698" s="19">
        <v>0.39118146198493298</v>
      </c>
      <c r="C1698" s="19">
        <v>6.5887325958547196</v>
      </c>
      <c r="D1698" s="19">
        <v>6.7378409940566</v>
      </c>
      <c r="E1698" s="19">
        <v>6.7037270544170804</v>
      </c>
      <c r="F1698" s="19">
        <v>6.7022983499165196</v>
      </c>
      <c r="G1698" s="19">
        <v>6.7400425570450802</v>
      </c>
      <c r="H1698" s="19" t="s">
        <v>14012</v>
      </c>
      <c r="I1698" s="19" t="s">
        <v>14013</v>
      </c>
      <c r="J1698" s="19" t="s">
        <v>14014</v>
      </c>
      <c r="K1698" s="19" t="s">
        <v>14015</v>
      </c>
      <c r="L1698" s="19" t="s">
        <v>14016</v>
      </c>
      <c r="M1698" s="19" t="s">
        <v>14017</v>
      </c>
      <c r="N1698" s="19"/>
      <c r="O1698" s="19" t="s">
        <v>14018</v>
      </c>
    </row>
    <row r="1699" spans="1:15">
      <c r="A1699" s="19" t="s">
        <v>14019</v>
      </c>
      <c r="B1699" s="19">
        <v>0.394676320518354</v>
      </c>
      <c r="C1699" s="19">
        <v>6.6992763432062699</v>
      </c>
      <c r="D1699" s="19">
        <v>6.7721570932678201</v>
      </c>
      <c r="E1699" s="19">
        <v>6.6081627516331398</v>
      </c>
      <c r="F1699" s="19">
        <v>6.6829203453536001</v>
      </c>
      <c r="G1699" s="19">
        <v>6.6211051316204497</v>
      </c>
      <c r="H1699" s="19" t="s">
        <v>14020</v>
      </c>
      <c r="I1699" s="19" t="s">
        <v>14021</v>
      </c>
      <c r="J1699" s="19" t="s">
        <v>14022</v>
      </c>
      <c r="K1699" s="19" t="s">
        <v>14023</v>
      </c>
      <c r="L1699" s="19" t="s">
        <v>14024</v>
      </c>
      <c r="M1699" s="19" t="s">
        <v>14025</v>
      </c>
      <c r="N1699" s="19"/>
      <c r="O1699" s="19" t="s">
        <v>14026</v>
      </c>
    </row>
    <row r="1700" spans="1:15">
      <c r="A1700" s="19" t="s">
        <v>14027</v>
      </c>
      <c r="B1700" s="19">
        <v>0.39549478009986899</v>
      </c>
      <c r="C1700" s="19">
        <v>6.7850600496640796</v>
      </c>
      <c r="D1700" s="19">
        <v>6.8641935842060002</v>
      </c>
      <c r="E1700" s="19">
        <v>6.8248950599751996</v>
      </c>
      <c r="F1700" s="19">
        <v>6.8716060378301904</v>
      </c>
      <c r="G1700" s="19">
        <v>6.7194212508935802</v>
      </c>
      <c r="H1700" s="19" t="s">
        <v>14028</v>
      </c>
      <c r="I1700" s="19" t="s">
        <v>14029</v>
      </c>
      <c r="J1700" s="19" t="s">
        <v>14030</v>
      </c>
      <c r="K1700" s="19" t="s">
        <v>14031</v>
      </c>
      <c r="L1700" s="19" t="s">
        <v>14032</v>
      </c>
      <c r="M1700" s="19" t="s">
        <v>14033</v>
      </c>
      <c r="N1700" s="19"/>
      <c r="O1700" s="19" t="s">
        <v>14034</v>
      </c>
    </row>
    <row r="1701" spans="1:15">
      <c r="A1701" s="19" t="s">
        <v>14035</v>
      </c>
      <c r="B1701" s="19">
        <v>0.39717500460627903</v>
      </c>
      <c r="C1701" s="19">
        <v>7.1408658265388203</v>
      </c>
      <c r="D1701" s="19">
        <v>7.2603075589769501</v>
      </c>
      <c r="E1701" s="19">
        <v>7.2274854862623403</v>
      </c>
      <c r="F1701" s="19">
        <v>7.2940990326514203</v>
      </c>
      <c r="G1701" s="19">
        <v>7.1767200383135004</v>
      </c>
      <c r="H1701" s="19" t="s">
        <v>14036</v>
      </c>
      <c r="I1701" s="19" t="s">
        <v>14037</v>
      </c>
      <c r="J1701" s="19" t="s">
        <v>14038</v>
      </c>
      <c r="K1701" s="19" t="s">
        <v>14039</v>
      </c>
      <c r="L1701" s="19" t="s">
        <v>14040</v>
      </c>
      <c r="M1701" s="19" t="s">
        <v>14041</v>
      </c>
      <c r="N1701" s="19" t="s">
        <v>14042</v>
      </c>
      <c r="O1701" s="19" t="s">
        <v>14043</v>
      </c>
    </row>
    <row r="1702" spans="1:15">
      <c r="A1702" s="19" t="s">
        <v>14044</v>
      </c>
      <c r="B1702" s="19">
        <v>0.40281644846773501</v>
      </c>
      <c r="C1702" s="19">
        <v>6.5742599807116502</v>
      </c>
      <c r="D1702" s="19">
        <v>6.3903554142021601</v>
      </c>
      <c r="E1702" s="19">
        <v>6.4108319819143604</v>
      </c>
      <c r="F1702" s="19">
        <v>6.3968590494183797</v>
      </c>
      <c r="G1702" s="19">
        <v>6.3802651325795203</v>
      </c>
      <c r="H1702" s="19" t="s">
        <v>14045</v>
      </c>
      <c r="I1702" s="19" t="s">
        <v>14046</v>
      </c>
      <c r="J1702" s="19" t="s">
        <v>14047</v>
      </c>
      <c r="K1702" s="19" t="s">
        <v>14048</v>
      </c>
      <c r="L1702" s="19" t="s">
        <v>14049</v>
      </c>
      <c r="M1702" s="19" t="s">
        <v>14050</v>
      </c>
      <c r="N1702" s="19"/>
      <c r="O1702" s="19" t="s">
        <v>14051</v>
      </c>
    </row>
    <row r="1703" spans="1:15">
      <c r="A1703" s="19" t="s">
        <v>14052</v>
      </c>
      <c r="B1703" s="19">
        <v>0.40516927361109001</v>
      </c>
      <c r="C1703" s="19">
        <v>7.6626671101070398</v>
      </c>
      <c r="D1703" s="19">
        <v>7.6767886576822697</v>
      </c>
      <c r="E1703" s="19">
        <v>7.7512960035426497</v>
      </c>
      <c r="F1703" s="19">
        <v>7.7253453253741702</v>
      </c>
      <c r="G1703" s="19">
        <v>7.8185099776023597</v>
      </c>
      <c r="H1703" s="19" t="s">
        <v>14053</v>
      </c>
      <c r="I1703" s="19" t="s">
        <v>14054</v>
      </c>
      <c r="J1703" s="19" t="s">
        <v>14055</v>
      </c>
      <c r="K1703" s="19" t="s">
        <v>14056</v>
      </c>
      <c r="L1703" s="19" t="s">
        <v>14057</v>
      </c>
      <c r="M1703" s="19" t="s">
        <v>14058</v>
      </c>
      <c r="N1703" s="19"/>
      <c r="O1703" s="19" t="s">
        <v>14059</v>
      </c>
    </row>
    <row r="1704" spans="1:15">
      <c r="A1704" s="19" t="s">
        <v>14060</v>
      </c>
      <c r="B1704" s="19">
        <v>0.40530987997499901</v>
      </c>
      <c r="C1704" s="19">
        <v>6.8220948851179504</v>
      </c>
      <c r="D1704" s="19">
        <v>6.9870283879597697</v>
      </c>
      <c r="E1704" s="19">
        <v>6.8065370024666096</v>
      </c>
      <c r="F1704" s="19">
        <v>6.8530537132734297</v>
      </c>
      <c r="G1704" s="19">
        <v>6.7584916207734498</v>
      </c>
      <c r="H1704" s="19" t="s">
        <v>14061</v>
      </c>
      <c r="I1704" s="19" t="s">
        <v>14062</v>
      </c>
      <c r="J1704" s="19" t="s">
        <v>14063</v>
      </c>
      <c r="K1704" s="19" t="s">
        <v>14064</v>
      </c>
      <c r="L1704" s="19" t="s">
        <v>14065</v>
      </c>
      <c r="M1704" s="19" t="s">
        <v>14066</v>
      </c>
      <c r="N1704" s="19"/>
      <c r="O1704" s="19" t="s">
        <v>14067</v>
      </c>
    </row>
    <row r="1705" spans="1:15">
      <c r="A1705" s="19" t="s">
        <v>14068</v>
      </c>
      <c r="B1705" s="19">
        <v>0.40530987997499901</v>
      </c>
      <c r="C1705" s="19">
        <v>6.4912091843732496</v>
      </c>
      <c r="D1705" s="19">
        <v>6.69358975405697</v>
      </c>
      <c r="E1705" s="19">
        <v>6.6831053726366898</v>
      </c>
      <c r="F1705" s="19">
        <v>6.5390822641650503</v>
      </c>
      <c r="G1705" s="19">
        <v>6.66497733647972</v>
      </c>
      <c r="H1705" s="19" t="s">
        <v>14069</v>
      </c>
      <c r="I1705" s="19" t="s">
        <v>14070</v>
      </c>
      <c r="J1705" s="19" t="s">
        <v>14071</v>
      </c>
      <c r="K1705" s="19" t="s">
        <v>14072</v>
      </c>
      <c r="L1705" s="19" t="s">
        <v>14073</v>
      </c>
      <c r="M1705" s="19" t="s">
        <v>14074</v>
      </c>
      <c r="N1705" s="19"/>
      <c r="O1705" s="19" t="s">
        <v>14075</v>
      </c>
    </row>
    <row r="1706" spans="1:15">
      <c r="A1706" s="19" t="s">
        <v>14076</v>
      </c>
      <c r="B1706" s="19">
        <v>0.40635795965027699</v>
      </c>
      <c r="C1706" s="19">
        <v>6.7441891081837602</v>
      </c>
      <c r="D1706" s="19">
        <v>6.63184433273089</v>
      </c>
      <c r="E1706" s="19">
        <v>6.6714097412611402</v>
      </c>
      <c r="F1706" s="19">
        <v>6.7986039393887703</v>
      </c>
      <c r="G1706" s="19">
        <v>6.7194543807813298</v>
      </c>
      <c r="H1706" s="19" t="s">
        <v>14077</v>
      </c>
      <c r="I1706" s="19" t="s">
        <v>14078</v>
      </c>
      <c r="J1706" s="19" t="s">
        <v>14079</v>
      </c>
      <c r="K1706" s="19" t="s">
        <v>14080</v>
      </c>
      <c r="L1706" s="19" t="s">
        <v>14081</v>
      </c>
      <c r="M1706" s="19" t="s">
        <v>14082</v>
      </c>
      <c r="N1706" s="19"/>
      <c r="O1706" s="19" t="s">
        <v>14083</v>
      </c>
    </row>
    <row r="1707" spans="1:15">
      <c r="A1707" s="19" t="s">
        <v>14084</v>
      </c>
      <c r="B1707" s="19">
        <v>0.41121087636718701</v>
      </c>
      <c r="C1707" s="19">
        <v>7.6817659544290997</v>
      </c>
      <c r="D1707" s="19">
        <v>7.6441627120548397</v>
      </c>
      <c r="E1707" s="19">
        <v>7.5569485721793299</v>
      </c>
      <c r="F1707" s="19">
        <v>7.6716448170393496</v>
      </c>
      <c r="G1707" s="19">
        <v>7.6988862680504502</v>
      </c>
      <c r="H1707" s="19" t="s">
        <v>14085</v>
      </c>
      <c r="I1707" s="19" t="s">
        <v>14086</v>
      </c>
      <c r="J1707" s="19" t="s">
        <v>14087</v>
      </c>
      <c r="K1707" s="19" t="s">
        <v>14088</v>
      </c>
      <c r="L1707" s="19" t="s">
        <v>14089</v>
      </c>
      <c r="M1707" s="19" t="s">
        <v>14090</v>
      </c>
      <c r="N1707" s="19" t="s">
        <v>1116</v>
      </c>
      <c r="O1707" s="19" t="s">
        <v>14091</v>
      </c>
    </row>
    <row r="1708" spans="1:15">
      <c r="A1708" s="19" t="s">
        <v>14092</v>
      </c>
      <c r="B1708" s="19">
        <v>0.41402545485376802</v>
      </c>
      <c r="C1708" s="19">
        <v>6.6227930840234999</v>
      </c>
      <c r="D1708" s="19">
        <v>6.5373563702799897</v>
      </c>
      <c r="E1708" s="19">
        <v>6.4650585717904603</v>
      </c>
      <c r="F1708" s="19">
        <v>6.4962540451496098</v>
      </c>
      <c r="G1708" s="19">
        <v>6.6502928069819198</v>
      </c>
      <c r="H1708" s="19" t="s">
        <v>14093</v>
      </c>
      <c r="I1708" s="19" t="s">
        <v>14094</v>
      </c>
      <c r="J1708" s="19" t="s">
        <v>14095</v>
      </c>
      <c r="K1708" s="19" t="s">
        <v>14096</v>
      </c>
      <c r="L1708" s="19" t="s">
        <v>14097</v>
      </c>
      <c r="M1708" s="19" t="s">
        <v>14098</v>
      </c>
      <c r="N1708" s="19"/>
      <c r="O1708" s="19" t="s">
        <v>14099</v>
      </c>
    </row>
    <row r="1709" spans="1:15">
      <c r="A1709" s="19" t="s">
        <v>14100</v>
      </c>
      <c r="B1709" s="19">
        <v>0.41492812592185102</v>
      </c>
      <c r="C1709" s="19">
        <v>7.1102587584181798</v>
      </c>
      <c r="D1709" s="19">
        <v>6.9252728293994998</v>
      </c>
      <c r="E1709" s="19">
        <v>6.96234883352398</v>
      </c>
      <c r="F1709" s="19">
        <v>7.1472479706701701</v>
      </c>
      <c r="G1709" s="19">
        <v>7.1983696070135696</v>
      </c>
      <c r="H1709" s="19" t="s">
        <v>14101</v>
      </c>
      <c r="I1709" s="19" t="s">
        <v>14102</v>
      </c>
      <c r="J1709" s="19" t="s">
        <v>14103</v>
      </c>
      <c r="K1709" s="19" t="s">
        <v>14104</v>
      </c>
      <c r="L1709" s="19" t="s">
        <v>14105</v>
      </c>
      <c r="M1709" s="19" t="s">
        <v>14106</v>
      </c>
      <c r="N1709" s="19"/>
      <c r="O1709" s="19" t="s">
        <v>14107</v>
      </c>
    </row>
    <row r="1710" spans="1:15">
      <c r="A1710" s="19" t="s">
        <v>14108</v>
      </c>
      <c r="B1710" s="19">
        <v>0.41494423158379801</v>
      </c>
      <c r="C1710" s="19">
        <v>6.57812022935948</v>
      </c>
      <c r="D1710" s="19">
        <v>6.7878086551422596</v>
      </c>
      <c r="E1710" s="19">
        <v>6.4235071877906398</v>
      </c>
      <c r="F1710" s="19">
        <v>6.8115780159053303</v>
      </c>
      <c r="G1710" s="19">
        <v>6.7036729791481902</v>
      </c>
      <c r="H1710" s="19" t="s">
        <v>14109</v>
      </c>
      <c r="I1710" s="19" t="s">
        <v>14110</v>
      </c>
      <c r="J1710" s="19" t="s">
        <v>14111</v>
      </c>
      <c r="K1710" s="19" t="s">
        <v>14112</v>
      </c>
      <c r="L1710" s="19" t="s">
        <v>14113</v>
      </c>
      <c r="M1710" s="19" t="s">
        <v>14114</v>
      </c>
      <c r="N1710" s="19"/>
      <c r="O1710" s="19" t="s">
        <v>14115</v>
      </c>
    </row>
    <row r="1711" spans="1:15">
      <c r="A1711" s="19" t="s">
        <v>14116</v>
      </c>
      <c r="B1711" s="19">
        <v>0.41994867225274901</v>
      </c>
      <c r="C1711" s="19">
        <v>6.6639097230789597</v>
      </c>
      <c r="D1711" s="19">
        <v>6.8973318750646797</v>
      </c>
      <c r="E1711" s="19">
        <v>6.7471169421133199</v>
      </c>
      <c r="F1711" s="19">
        <v>6.7738061777528404</v>
      </c>
      <c r="G1711" s="19">
        <v>6.7101210118551897</v>
      </c>
      <c r="H1711" s="19" t="s">
        <v>14117</v>
      </c>
      <c r="I1711" s="19" t="s">
        <v>14118</v>
      </c>
      <c r="J1711" s="19" t="s">
        <v>14119</v>
      </c>
      <c r="K1711" s="19" t="s">
        <v>14120</v>
      </c>
      <c r="L1711" s="19" t="s">
        <v>14121</v>
      </c>
      <c r="M1711" s="19" t="s">
        <v>14122</v>
      </c>
      <c r="N1711" s="19"/>
      <c r="O1711" s="19" t="s">
        <v>14123</v>
      </c>
    </row>
    <row r="1712" spans="1:15">
      <c r="A1712" s="19" t="s">
        <v>14124</v>
      </c>
      <c r="B1712" s="19">
        <v>0.42055915224827201</v>
      </c>
      <c r="C1712" s="19">
        <v>7.3166280590721602</v>
      </c>
      <c r="D1712" s="19">
        <v>7.0286412599282402</v>
      </c>
      <c r="E1712" s="19">
        <v>6.9758241320991399</v>
      </c>
      <c r="F1712" s="19">
        <v>7.2424615406684199</v>
      </c>
      <c r="G1712" s="19">
        <v>7.2667544571622704</v>
      </c>
      <c r="H1712" s="19" t="s">
        <v>14125</v>
      </c>
      <c r="I1712" s="19" t="s">
        <v>14126</v>
      </c>
      <c r="J1712" s="19" t="s">
        <v>14127</v>
      </c>
      <c r="K1712" s="19" t="s">
        <v>14128</v>
      </c>
      <c r="L1712" s="19" t="s">
        <v>14129</v>
      </c>
      <c r="M1712" s="19" t="s">
        <v>14130</v>
      </c>
      <c r="N1712" s="19" t="s">
        <v>5400</v>
      </c>
      <c r="O1712" s="19" t="s">
        <v>14131</v>
      </c>
    </row>
    <row r="1713" spans="1:15">
      <c r="A1713" s="19" t="s">
        <v>14132</v>
      </c>
      <c r="B1713" s="19">
        <v>0.42301418810185898</v>
      </c>
      <c r="C1713" s="19">
        <v>6.8976747574257304</v>
      </c>
      <c r="D1713" s="19">
        <v>6.9873342279155697</v>
      </c>
      <c r="E1713" s="19">
        <v>6.9616213603982704</v>
      </c>
      <c r="F1713" s="19">
        <v>6.9141200258669899</v>
      </c>
      <c r="G1713" s="19">
        <v>6.9217241957887898</v>
      </c>
      <c r="H1713" s="19" t="s">
        <v>14133</v>
      </c>
      <c r="I1713" s="19" t="s">
        <v>14134</v>
      </c>
      <c r="J1713" s="19" t="s">
        <v>14135</v>
      </c>
      <c r="K1713" s="19" t="s">
        <v>14136</v>
      </c>
      <c r="L1713" s="19" t="s">
        <v>14137</v>
      </c>
      <c r="M1713" s="19" t="s">
        <v>14138</v>
      </c>
      <c r="N1713" s="19"/>
      <c r="O1713" s="19" t="s">
        <v>14139</v>
      </c>
    </row>
    <row r="1714" spans="1:15">
      <c r="A1714" s="19" t="s">
        <v>14140</v>
      </c>
      <c r="B1714" s="19">
        <v>0.42407783692860601</v>
      </c>
      <c r="C1714" s="19">
        <v>6.2570675449386401</v>
      </c>
      <c r="D1714" s="19">
        <v>6.2133168265698604</v>
      </c>
      <c r="E1714" s="19">
        <v>6.2916351712966403</v>
      </c>
      <c r="F1714" s="19">
        <v>6.2851240863764302</v>
      </c>
      <c r="G1714" s="19">
        <v>6.17214895696792</v>
      </c>
      <c r="H1714" s="19" t="s">
        <v>14141</v>
      </c>
      <c r="I1714" s="19" t="s">
        <v>14142</v>
      </c>
      <c r="J1714" s="19" t="s">
        <v>14143</v>
      </c>
      <c r="K1714" s="19" t="s">
        <v>14144</v>
      </c>
      <c r="L1714" s="19" t="s">
        <v>14145</v>
      </c>
      <c r="M1714" s="19" t="s">
        <v>14146</v>
      </c>
      <c r="N1714" s="19"/>
      <c r="O1714" s="19" t="s">
        <v>14147</v>
      </c>
    </row>
    <row r="1715" spans="1:15">
      <c r="A1715" s="19" t="s">
        <v>14148</v>
      </c>
      <c r="B1715" s="19">
        <v>0.427990404378152</v>
      </c>
      <c r="C1715" s="19">
        <v>6.2459914625357902</v>
      </c>
      <c r="D1715" s="19">
        <v>6.2457718146395402</v>
      </c>
      <c r="E1715" s="19">
        <v>6.3619464152022998</v>
      </c>
      <c r="F1715" s="19">
        <v>6.2563726718000501</v>
      </c>
      <c r="G1715" s="19">
        <v>6.1518919653909299</v>
      </c>
      <c r="H1715" s="19" t="s">
        <v>14149</v>
      </c>
      <c r="I1715" s="19" t="s">
        <v>14150</v>
      </c>
      <c r="J1715" s="19" t="s">
        <v>14151</v>
      </c>
      <c r="K1715" s="19" t="s">
        <v>14152</v>
      </c>
      <c r="L1715" s="19" t="s">
        <v>14153</v>
      </c>
      <c r="M1715" s="19" t="s">
        <v>14154</v>
      </c>
      <c r="N1715" s="19"/>
      <c r="O1715" s="19" t="s">
        <v>14155</v>
      </c>
    </row>
    <row r="1716" spans="1:15">
      <c r="A1716" s="19" t="s">
        <v>14156</v>
      </c>
      <c r="B1716" s="19">
        <v>0.43043043193337999</v>
      </c>
      <c r="C1716" s="19">
        <v>7.3723060597995298</v>
      </c>
      <c r="D1716" s="19">
        <v>7.2282603170745796</v>
      </c>
      <c r="E1716" s="19">
        <v>7.1509129252182104</v>
      </c>
      <c r="F1716" s="19">
        <v>7.1624387572597099</v>
      </c>
      <c r="G1716" s="19">
        <v>7.2922961621314197</v>
      </c>
      <c r="H1716" s="19" t="s">
        <v>14157</v>
      </c>
      <c r="I1716" s="19" t="s">
        <v>14158</v>
      </c>
      <c r="J1716" s="19" t="s">
        <v>14159</v>
      </c>
      <c r="K1716" s="19" t="s">
        <v>14160</v>
      </c>
      <c r="L1716" s="19" t="s">
        <v>14161</v>
      </c>
      <c r="M1716" s="19" t="s">
        <v>14162</v>
      </c>
      <c r="N1716" s="19" t="s">
        <v>4283</v>
      </c>
      <c r="O1716" s="19" t="s">
        <v>14163</v>
      </c>
    </row>
    <row r="1717" spans="1:15">
      <c r="A1717" s="19" t="s">
        <v>14164</v>
      </c>
      <c r="B1717" s="19">
        <v>0.43224743549709199</v>
      </c>
      <c r="C1717" s="19">
        <v>7.0587532958770902</v>
      </c>
      <c r="D1717" s="19">
        <v>6.9588800538785804</v>
      </c>
      <c r="E1717" s="19">
        <v>7.0205084699451996</v>
      </c>
      <c r="F1717" s="19">
        <v>7.02858783546532</v>
      </c>
      <c r="G1717" s="19">
        <v>7.00480513726448</v>
      </c>
      <c r="H1717" s="19" t="s">
        <v>14165</v>
      </c>
      <c r="I1717" s="19" t="s">
        <v>14166</v>
      </c>
      <c r="J1717" s="19" t="s">
        <v>14167</v>
      </c>
      <c r="K1717" s="19" t="s">
        <v>14168</v>
      </c>
      <c r="L1717" s="19" t="s">
        <v>14169</v>
      </c>
      <c r="M1717" s="19" t="s">
        <v>14170</v>
      </c>
      <c r="N1717" s="19"/>
      <c r="O1717" s="19" t="s">
        <v>14171</v>
      </c>
    </row>
    <row r="1718" spans="1:15">
      <c r="A1718" s="19" t="s">
        <v>14172</v>
      </c>
      <c r="B1718" s="19">
        <v>0.432484685192281</v>
      </c>
      <c r="C1718" s="19">
        <v>7.2117006854037404</v>
      </c>
      <c r="D1718" s="19">
        <v>6.6658684306796001</v>
      </c>
      <c r="E1718" s="19">
        <v>7.1184921081017096</v>
      </c>
      <c r="F1718" s="19">
        <v>6.9450120962959003</v>
      </c>
      <c r="G1718" s="19">
        <v>7.2569366601146399</v>
      </c>
      <c r="H1718" s="19" t="s">
        <v>14173</v>
      </c>
      <c r="I1718" s="19" t="s">
        <v>14174</v>
      </c>
      <c r="J1718" s="19" t="s">
        <v>14175</v>
      </c>
      <c r="K1718" s="19" t="s">
        <v>14176</v>
      </c>
      <c r="L1718" s="19" t="s">
        <v>14177</v>
      </c>
      <c r="M1718" s="19" t="s">
        <v>14178</v>
      </c>
      <c r="N1718" s="19" t="s">
        <v>9782</v>
      </c>
      <c r="O1718" s="19" t="s">
        <v>14179</v>
      </c>
    </row>
    <row r="1719" spans="1:15">
      <c r="A1719" s="19" t="s">
        <v>14180</v>
      </c>
      <c r="B1719" s="19">
        <v>0.43372576290569398</v>
      </c>
      <c r="C1719" s="19">
        <v>6.7719071193707201</v>
      </c>
      <c r="D1719" s="19">
        <v>6.7689039634932699</v>
      </c>
      <c r="E1719" s="19">
        <v>6.6698569353217296</v>
      </c>
      <c r="F1719" s="19">
        <v>6.5709279436310402</v>
      </c>
      <c r="G1719" s="19">
        <v>6.6189408128106502</v>
      </c>
      <c r="H1719" s="19" t="s">
        <v>14181</v>
      </c>
      <c r="I1719" s="19" t="s">
        <v>14182</v>
      </c>
      <c r="J1719" s="19" t="s">
        <v>14183</v>
      </c>
      <c r="K1719" s="19" t="s">
        <v>14184</v>
      </c>
      <c r="L1719" s="19" t="s">
        <v>14185</v>
      </c>
      <c r="M1719" s="19" t="s">
        <v>14186</v>
      </c>
      <c r="N1719" s="19" t="s">
        <v>14187</v>
      </c>
      <c r="O1719" s="19" t="s">
        <v>14188</v>
      </c>
    </row>
    <row r="1720" spans="1:15">
      <c r="A1720" s="19" t="s">
        <v>14189</v>
      </c>
      <c r="B1720" s="19">
        <v>0.43406658776965301</v>
      </c>
      <c r="C1720" s="19">
        <v>6.7157820604654699</v>
      </c>
      <c r="D1720" s="19">
        <v>6.5989106690923096</v>
      </c>
      <c r="E1720" s="19">
        <v>6.5183493734539297</v>
      </c>
      <c r="F1720" s="19">
        <v>6.4399166072977598</v>
      </c>
      <c r="G1720" s="19">
        <v>6.4520509280182701</v>
      </c>
      <c r="H1720" s="19" t="s">
        <v>14190</v>
      </c>
      <c r="I1720" s="19" t="s">
        <v>14191</v>
      </c>
      <c r="J1720" s="19" t="s">
        <v>14192</v>
      </c>
      <c r="K1720" s="19" t="s">
        <v>14193</v>
      </c>
      <c r="L1720" s="19" t="s">
        <v>14194</v>
      </c>
      <c r="M1720" s="19" t="s">
        <v>14195</v>
      </c>
      <c r="N1720" s="19"/>
      <c r="O1720" s="19" t="s">
        <v>14196</v>
      </c>
    </row>
    <row r="1721" spans="1:15">
      <c r="A1721" s="19" t="s">
        <v>14197</v>
      </c>
      <c r="B1721" s="19">
        <v>0.43593881646916599</v>
      </c>
      <c r="C1721" s="19">
        <v>6.7842425462327798</v>
      </c>
      <c r="D1721" s="19">
        <v>6.6872380276359999</v>
      </c>
      <c r="E1721" s="19">
        <v>6.7863329821779601</v>
      </c>
      <c r="F1721" s="19">
        <v>6.7801319166758196</v>
      </c>
      <c r="G1721" s="19">
        <v>6.6955057827324902</v>
      </c>
      <c r="H1721" s="19" t="s">
        <v>14198</v>
      </c>
      <c r="I1721" s="19" t="s">
        <v>14199</v>
      </c>
      <c r="J1721" s="19" t="s">
        <v>14200</v>
      </c>
      <c r="K1721" s="19" t="s">
        <v>14201</v>
      </c>
      <c r="L1721" s="19" t="s">
        <v>14202</v>
      </c>
      <c r="M1721" s="19" t="s">
        <v>14203</v>
      </c>
      <c r="N1721" s="19" t="s">
        <v>14204</v>
      </c>
      <c r="O1721" s="19" t="s">
        <v>14205</v>
      </c>
    </row>
    <row r="1722" spans="1:15">
      <c r="A1722" s="19" t="s">
        <v>14206</v>
      </c>
      <c r="B1722" s="19">
        <v>0.43866375774303601</v>
      </c>
      <c r="C1722" s="19">
        <v>6.82451077878987</v>
      </c>
      <c r="D1722" s="19">
        <v>7.1044861992828903</v>
      </c>
      <c r="E1722" s="19">
        <v>6.7615516412138099</v>
      </c>
      <c r="F1722" s="19">
        <v>7.00126832771734</v>
      </c>
      <c r="G1722" s="19">
        <v>6.9803984966881796</v>
      </c>
      <c r="H1722" s="19" t="s">
        <v>14207</v>
      </c>
      <c r="I1722" s="19" t="s">
        <v>14208</v>
      </c>
      <c r="J1722" s="19" t="s">
        <v>14209</v>
      </c>
      <c r="K1722" s="19" t="s">
        <v>14210</v>
      </c>
      <c r="L1722" s="19" t="s">
        <v>14211</v>
      </c>
      <c r="M1722" s="19" t="s">
        <v>14212</v>
      </c>
      <c r="N1722" s="19" t="s">
        <v>1116</v>
      </c>
      <c r="O1722" s="19" t="s">
        <v>14213</v>
      </c>
    </row>
    <row r="1723" spans="1:15">
      <c r="A1723" s="19" t="s">
        <v>14214</v>
      </c>
      <c r="B1723" s="19">
        <v>0.43866375774303601</v>
      </c>
      <c r="C1723" s="19">
        <v>6.6112474773249801</v>
      </c>
      <c r="D1723" s="19">
        <v>6.8254934092670601</v>
      </c>
      <c r="E1723" s="19">
        <v>6.6968428107754701</v>
      </c>
      <c r="F1723" s="19">
        <v>6.6623318049349303</v>
      </c>
      <c r="G1723" s="19">
        <v>6.4716601618236602</v>
      </c>
      <c r="H1723" s="19" t="s">
        <v>14215</v>
      </c>
      <c r="I1723" s="19" t="s">
        <v>14216</v>
      </c>
      <c r="J1723" s="19" t="s">
        <v>14217</v>
      </c>
      <c r="K1723" s="19" t="s">
        <v>14218</v>
      </c>
      <c r="L1723" s="19" t="s">
        <v>14219</v>
      </c>
      <c r="M1723" s="19" t="s">
        <v>14220</v>
      </c>
      <c r="N1723" s="19" t="s">
        <v>13707</v>
      </c>
      <c r="O1723" s="19" t="s">
        <v>14221</v>
      </c>
    </row>
    <row r="1724" spans="1:15">
      <c r="A1724" s="19" t="s">
        <v>14222</v>
      </c>
      <c r="B1724" s="19">
        <v>0.44333287794635401</v>
      </c>
      <c r="C1724" s="19">
        <v>6.4102332736205501</v>
      </c>
      <c r="D1724" s="19">
        <v>6.1675208940935899</v>
      </c>
      <c r="E1724" s="19">
        <v>6.1421636017781296</v>
      </c>
      <c r="F1724" s="19">
        <v>6.10074349230712</v>
      </c>
      <c r="G1724" s="19">
        <v>6.26937265802973</v>
      </c>
      <c r="H1724" s="19" t="s">
        <v>14223</v>
      </c>
      <c r="I1724" s="19" t="s">
        <v>14224</v>
      </c>
      <c r="J1724" s="19" t="s">
        <v>14225</v>
      </c>
      <c r="K1724" s="19" t="s">
        <v>14226</v>
      </c>
      <c r="L1724" s="19" t="s">
        <v>14227</v>
      </c>
      <c r="M1724" s="19" t="s">
        <v>14228</v>
      </c>
      <c r="N1724" s="19"/>
      <c r="O1724" s="19" t="s">
        <v>14229</v>
      </c>
    </row>
    <row r="1725" spans="1:15">
      <c r="A1725" s="19" t="s">
        <v>14230</v>
      </c>
      <c r="B1725" s="19">
        <v>0.44333287794635401</v>
      </c>
      <c r="C1725" s="19">
        <v>6.5402459984981203</v>
      </c>
      <c r="D1725" s="19">
        <v>6.5938030536260603</v>
      </c>
      <c r="E1725" s="19">
        <v>6.5692292233816598</v>
      </c>
      <c r="F1725" s="19">
        <v>6.4961352776534396</v>
      </c>
      <c r="G1725" s="19">
        <v>6.5073211403878499</v>
      </c>
      <c r="H1725" s="19" t="s">
        <v>14231</v>
      </c>
      <c r="I1725" s="19" t="s">
        <v>14232</v>
      </c>
      <c r="J1725" s="19" t="s">
        <v>14233</v>
      </c>
      <c r="K1725" s="19" t="s">
        <v>14234</v>
      </c>
      <c r="L1725" s="19" t="s">
        <v>14235</v>
      </c>
      <c r="M1725" s="19" t="s">
        <v>14236</v>
      </c>
      <c r="N1725" s="19" t="s">
        <v>14237</v>
      </c>
      <c r="O1725" s="19" t="s">
        <v>14238</v>
      </c>
    </row>
    <row r="1726" spans="1:15">
      <c r="A1726" s="19" t="s">
        <v>14239</v>
      </c>
      <c r="B1726" s="19">
        <v>0.44926716389440902</v>
      </c>
      <c r="C1726" s="19">
        <v>6.8482297173515096</v>
      </c>
      <c r="D1726" s="19">
        <v>6.8715991928064897</v>
      </c>
      <c r="E1726" s="19">
        <v>6.7616943041655402</v>
      </c>
      <c r="F1726" s="19">
        <v>6.8932085942151202</v>
      </c>
      <c r="G1726" s="19">
        <v>6.81689055093128</v>
      </c>
      <c r="H1726" s="19" t="s">
        <v>14240</v>
      </c>
      <c r="I1726" s="19" t="s">
        <v>14241</v>
      </c>
      <c r="J1726" s="19" t="s">
        <v>14242</v>
      </c>
      <c r="K1726" s="19" t="s">
        <v>14243</v>
      </c>
      <c r="L1726" s="19" t="s">
        <v>14244</v>
      </c>
      <c r="M1726" s="19" t="s">
        <v>14245</v>
      </c>
      <c r="N1726" s="19"/>
      <c r="O1726" s="19" t="s">
        <v>14246</v>
      </c>
    </row>
    <row r="1727" spans="1:15">
      <c r="A1727" s="19" t="s">
        <v>14247</v>
      </c>
      <c r="B1727" s="19">
        <v>0.44998614982407897</v>
      </c>
      <c r="C1727" s="19">
        <v>7.7066489165343004</v>
      </c>
      <c r="D1727" s="19">
        <v>7.7088465808321596</v>
      </c>
      <c r="E1727" s="19">
        <v>7.7838885126186499</v>
      </c>
      <c r="F1727" s="19">
        <v>7.7841749249799799</v>
      </c>
      <c r="G1727" s="19">
        <v>7.6651901162817699</v>
      </c>
      <c r="H1727" s="19" t="s">
        <v>14248</v>
      </c>
      <c r="I1727" s="19" t="s">
        <v>14249</v>
      </c>
      <c r="J1727" s="19" t="s">
        <v>14250</v>
      </c>
      <c r="K1727" s="19" t="s">
        <v>14251</v>
      </c>
      <c r="L1727" s="19" t="s">
        <v>14252</v>
      </c>
      <c r="M1727" s="19" t="s">
        <v>14253</v>
      </c>
      <c r="N1727" s="19"/>
      <c r="O1727" s="19" t="s">
        <v>14254</v>
      </c>
    </row>
    <row r="1728" spans="1:15">
      <c r="A1728" s="19" t="s">
        <v>14255</v>
      </c>
      <c r="B1728" s="19">
        <v>0.45110878629532403</v>
      </c>
      <c r="C1728" s="19">
        <v>6.4216876586350402</v>
      </c>
      <c r="D1728" s="19">
        <v>6.3449276740191598</v>
      </c>
      <c r="E1728" s="19">
        <v>6.4441666900200998</v>
      </c>
      <c r="F1728" s="19">
        <v>6.7297637294873596</v>
      </c>
      <c r="G1728" s="19">
        <v>6.4727466517383201</v>
      </c>
      <c r="H1728" s="19" t="s">
        <v>14256</v>
      </c>
      <c r="I1728" s="19" t="s">
        <v>14257</v>
      </c>
      <c r="J1728" s="19" t="s">
        <v>14258</v>
      </c>
      <c r="K1728" s="19" t="s">
        <v>14259</v>
      </c>
      <c r="L1728" s="19" t="s">
        <v>14260</v>
      </c>
      <c r="M1728" s="19" t="s">
        <v>14261</v>
      </c>
      <c r="N1728" s="19"/>
      <c r="O1728" s="19" t="s">
        <v>14262</v>
      </c>
    </row>
    <row r="1729" spans="1:15">
      <c r="A1729" s="19" t="s">
        <v>14263</v>
      </c>
      <c r="B1729" s="19">
        <v>0.45365424479095001</v>
      </c>
      <c r="C1729" s="19">
        <v>6.7483878824688501</v>
      </c>
      <c r="D1729" s="19">
        <v>6.69112802879184</v>
      </c>
      <c r="E1729" s="19">
        <v>6.5253360074542401</v>
      </c>
      <c r="F1729" s="19">
        <v>6.5930933685634097</v>
      </c>
      <c r="G1729" s="19">
        <v>6.5802345525013797</v>
      </c>
      <c r="H1729" s="19" t="s">
        <v>14264</v>
      </c>
      <c r="I1729" s="19" t="s">
        <v>14265</v>
      </c>
      <c r="J1729" s="19" t="s">
        <v>14266</v>
      </c>
      <c r="K1729" s="19" t="s">
        <v>14267</v>
      </c>
      <c r="L1729" s="19" t="s">
        <v>14268</v>
      </c>
      <c r="M1729" s="19" t="s">
        <v>14269</v>
      </c>
      <c r="N1729" s="19"/>
      <c r="O1729" s="19" t="s">
        <v>14270</v>
      </c>
    </row>
    <row r="1730" spans="1:15">
      <c r="A1730" s="19" t="s">
        <v>14271</v>
      </c>
      <c r="B1730" s="19">
        <v>0.45699927773704702</v>
      </c>
      <c r="C1730" s="19">
        <v>6.5848928581572599</v>
      </c>
      <c r="D1730" s="19">
        <v>6.5530535359506601</v>
      </c>
      <c r="E1730" s="19">
        <v>6.5147069604131396</v>
      </c>
      <c r="F1730" s="19">
        <v>6.5775620782197901</v>
      </c>
      <c r="G1730" s="19">
        <v>6.6682449781960802</v>
      </c>
      <c r="H1730" s="19" t="s">
        <v>14272</v>
      </c>
      <c r="I1730" s="19" t="s">
        <v>14273</v>
      </c>
      <c r="J1730" s="19" t="s">
        <v>14274</v>
      </c>
      <c r="K1730" s="19" t="s">
        <v>14275</v>
      </c>
      <c r="L1730" s="19" t="s">
        <v>14276</v>
      </c>
      <c r="M1730" s="19" t="s">
        <v>14277</v>
      </c>
      <c r="N1730" s="19" t="s">
        <v>14278</v>
      </c>
      <c r="O1730" s="19" t="s">
        <v>14279</v>
      </c>
    </row>
    <row r="1731" spans="1:15">
      <c r="A1731" s="19" t="s">
        <v>14280</v>
      </c>
      <c r="B1731" s="19">
        <v>0.45699927773704702</v>
      </c>
      <c r="C1731" s="19">
        <v>6.6986886555621501</v>
      </c>
      <c r="D1731" s="19">
        <v>6.6374127250873398</v>
      </c>
      <c r="E1731" s="19">
        <v>6.7167533120153902</v>
      </c>
      <c r="F1731" s="19">
        <v>6.7488597110697901</v>
      </c>
      <c r="G1731" s="19">
        <v>6.5677195454434498</v>
      </c>
      <c r="H1731" s="19" t="s">
        <v>14281</v>
      </c>
      <c r="I1731" s="19" t="s">
        <v>14282</v>
      </c>
      <c r="J1731" s="19" t="s">
        <v>14283</v>
      </c>
      <c r="K1731" s="19" t="s">
        <v>14284</v>
      </c>
      <c r="L1731" s="19" t="s">
        <v>14285</v>
      </c>
      <c r="M1731" s="19" t="s">
        <v>14286</v>
      </c>
      <c r="N1731" s="19"/>
      <c r="O1731" s="19" t="s">
        <v>14287</v>
      </c>
    </row>
    <row r="1732" spans="1:15">
      <c r="A1732" s="19" t="s">
        <v>14288</v>
      </c>
      <c r="B1732" s="19">
        <v>0.45848559205164702</v>
      </c>
      <c r="C1732" s="19">
        <v>6.7853381433083202</v>
      </c>
      <c r="D1732" s="19">
        <v>6.9270313228771698</v>
      </c>
      <c r="E1732" s="19">
        <v>6.9381022411132296</v>
      </c>
      <c r="F1732" s="19">
        <v>6.93342970566085</v>
      </c>
      <c r="G1732" s="19">
        <v>6.8760273474911999</v>
      </c>
      <c r="H1732" s="19" t="s">
        <v>14289</v>
      </c>
      <c r="I1732" s="19" t="s">
        <v>14290</v>
      </c>
      <c r="J1732" s="19" t="s">
        <v>14291</v>
      </c>
      <c r="K1732" s="19" t="s">
        <v>14292</v>
      </c>
      <c r="L1732" s="19" t="s">
        <v>14293</v>
      </c>
      <c r="M1732" s="19" t="s">
        <v>14294</v>
      </c>
      <c r="N1732" s="19"/>
      <c r="O1732" s="19" t="s">
        <v>14295</v>
      </c>
    </row>
    <row r="1733" spans="1:15">
      <c r="A1733" s="19" t="s">
        <v>14296</v>
      </c>
      <c r="B1733" s="19">
        <v>0.46345948992901997</v>
      </c>
      <c r="C1733" s="19">
        <v>6.6213588030557604</v>
      </c>
      <c r="D1733" s="19">
        <v>6.5323022536625697</v>
      </c>
      <c r="E1733" s="19">
        <v>6.5729870431538</v>
      </c>
      <c r="F1733" s="19">
        <v>6.6710662049062899</v>
      </c>
      <c r="G1733" s="19">
        <v>6.5840763663660002</v>
      </c>
      <c r="H1733" s="19" t="s">
        <v>14297</v>
      </c>
      <c r="I1733" s="19" t="s">
        <v>14298</v>
      </c>
      <c r="J1733" s="19" t="s">
        <v>14299</v>
      </c>
      <c r="K1733" s="19" t="s">
        <v>14300</v>
      </c>
      <c r="L1733" s="19" t="s">
        <v>14301</v>
      </c>
      <c r="M1733" s="19" t="s">
        <v>14302</v>
      </c>
      <c r="N1733" s="19"/>
      <c r="O1733" s="19" t="s">
        <v>14303</v>
      </c>
    </row>
    <row r="1734" spans="1:15">
      <c r="A1734" s="19" t="s">
        <v>14304</v>
      </c>
      <c r="B1734" s="19">
        <v>0.466755246942341</v>
      </c>
      <c r="C1734" s="19">
        <v>6.51123008928763</v>
      </c>
      <c r="D1734" s="19">
        <v>6.3794929630398496</v>
      </c>
      <c r="E1734" s="19">
        <v>6.3685483618379699</v>
      </c>
      <c r="F1734" s="19">
        <v>6.3488493251246796</v>
      </c>
      <c r="G1734" s="19">
        <v>6.4351277928704702</v>
      </c>
      <c r="H1734" s="19" t="s">
        <v>14305</v>
      </c>
      <c r="I1734" s="19" t="s">
        <v>14306</v>
      </c>
      <c r="J1734" s="19" t="s">
        <v>14307</v>
      </c>
      <c r="K1734" s="19" t="s">
        <v>14308</v>
      </c>
      <c r="L1734" s="19" t="s">
        <v>14309</v>
      </c>
      <c r="M1734" s="19" t="s">
        <v>14310</v>
      </c>
      <c r="N1734" s="19" t="s">
        <v>6366</v>
      </c>
      <c r="O1734" s="19" t="s">
        <v>14311</v>
      </c>
    </row>
    <row r="1735" spans="1:15">
      <c r="A1735" s="19" t="s">
        <v>14312</v>
      </c>
      <c r="B1735" s="19">
        <v>0.47375078664550202</v>
      </c>
      <c r="C1735" s="19">
        <v>7.2169976132070399</v>
      </c>
      <c r="D1735" s="19">
        <v>7.2148573185855698</v>
      </c>
      <c r="E1735" s="19">
        <v>7.1665669791378797</v>
      </c>
      <c r="F1735" s="19">
        <v>6.7696880437112403</v>
      </c>
      <c r="G1735" s="19">
        <v>7.1936562898393497</v>
      </c>
      <c r="H1735" s="19" t="s">
        <v>14313</v>
      </c>
      <c r="I1735" s="19" t="s">
        <v>14314</v>
      </c>
      <c r="J1735" s="19" t="s">
        <v>14315</v>
      </c>
      <c r="K1735" s="19" t="s">
        <v>14316</v>
      </c>
      <c r="L1735" s="19" t="s">
        <v>14317</v>
      </c>
      <c r="M1735" s="19" t="s">
        <v>14318</v>
      </c>
      <c r="N1735" s="19"/>
      <c r="O1735" s="19" t="s">
        <v>14319</v>
      </c>
    </row>
    <row r="1736" spans="1:15">
      <c r="A1736" s="19" t="s">
        <v>14320</v>
      </c>
      <c r="B1736" s="19">
        <v>0.47375078664550202</v>
      </c>
      <c r="C1736" s="19">
        <v>5.8648069372006804</v>
      </c>
      <c r="D1736" s="19">
        <v>5.7775496739408103</v>
      </c>
      <c r="E1736" s="19">
        <v>5.7311980952183097</v>
      </c>
      <c r="F1736" s="19">
        <v>5.7471864869783804</v>
      </c>
      <c r="G1736" s="19">
        <v>5.7831466549610102</v>
      </c>
      <c r="H1736" s="19" t="s">
        <v>14321</v>
      </c>
      <c r="I1736" s="19" t="s">
        <v>14322</v>
      </c>
      <c r="J1736" s="19" t="s">
        <v>14323</v>
      </c>
      <c r="K1736" s="19" t="s">
        <v>14324</v>
      </c>
      <c r="L1736" s="19" t="s">
        <v>14325</v>
      </c>
      <c r="M1736" s="19" t="s">
        <v>14326</v>
      </c>
      <c r="N1736" s="19" t="s">
        <v>1116</v>
      </c>
      <c r="O1736" s="19" t="s">
        <v>14327</v>
      </c>
    </row>
    <row r="1737" spans="1:15">
      <c r="A1737" s="19" t="s">
        <v>14328</v>
      </c>
      <c r="B1737" s="19">
        <v>0.47463560319349501</v>
      </c>
      <c r="C1737" s="19">
        <v>7.3594470114672497</v>
      </c>
      <c r="D1737" s="19">
        <v>7.5052491312392897</v>
      </c>
      <c r="E1737" s="19">
        <v>7.4537203052491101</v>
      </c>
      <c r="F1737" s="19">
        <v>7.5110160839326703</v>
      </c>
      <c r="G1737" s="19">
        <v>7.3824575631003402</v>
      </c>
      <c r="H1737" s="19" t="s">
        <v>14329</v>
      </c>
      <c r="I1737" s="19" t="s">
        <v>14330</v>
      </c>
      <c r="J1737" s="19" t="s">
        <v>14331</v>
      </c>
      <c r="K1737" s="19" t="s">
        <v>14332</v>
      </c>
      <c r="L1737" s="19" t="s">
        <v>14333</v>
      </c>
      <c r="M1737" s="19" t="s">
        <v>14334</v>
      </c>
      <c r="N1737" s="19" t="s">
        <v>2205</v>
      </c>
      <c r="O1737" s="19" t="s">
        <v>14335</v>
      </c>
    </row>
    <row r="1738" spans="1:15">
      <c r="A1738" s="19" t="s">
        <v>14336</v>
      </c>
      <c r="B1738" s="19">
        <v>0.47585235205534299</v>
      </c>
      <c r="C1738" s="19">
        <v>6.9528561632565902</v>
      </c>
      <c r="D1738" s="19">
        <v>6.8998970115092897</v>
      </c>
      <c r="E1738" s="19">
        <v>6.8890838856650403</v>
      </c>
      <c r="F1738" s="19">
        <v>7.0224360706718603</v>
      </c>
      <c r="G1738" s="19">
        <v>7.0331354632665901</v>
      </c>
      <c r="H1738" s="19" t="s">
        <v>14337</v>
      </c>
      <c r="I1738" s="19" t="s">
        <v>14338</v>
      </c>
      <c r="J1738" s="19" t="s">
        <v>14339</v>
      </c>
      <c r="K1738" s="19" t="s">
        <v>14340</v>
      </c>
      <c r="L1738" s="19" t="s">
        <v>14341</v>
      </c>
      <c r="M1738" s="19" t="s">
        <v>14342</v>
      </c>
      <c r="N1738" s="19"/>
      <c r="O1738" s="19" t="s">
        <v>14343</v>
      </c>
    </row>
    <row r="1739" spans="1:15">
      <c r="A1739" s="19" t="s">
        <v>14344</v>
      </c>
      <c r="B1739" s="19">
        <v>0.47986458648046598</v>
      </c>
      <c r="C1739" s="19">
        <v>7.0818399793558502</v>
      </c>
      <c r="D1739" s="19">
        <v>7.0954423002892799</v>
      </c>
      <c r="E1739" s="19">
        <v>7.07023490815281</v>
      </c>
      <c r="F1739" s="19">
        <v>7.0389438704012601</v>
      </c>
      <c r="G1739" s="19">
        <v>7.0104503603531603</v>
      </c>
      <c r="H1739" s="19" t="s">
        <v>14345</v>
      </c>
      <c r="I1739" s="19" t="s">
        <v>14346</v>
      </c>
      <c r="J1739" s="19" t="s">
        <v>14347</v>
      </c>
      <c r="K1739" s="19" t="s">
        <v>14348</v>
      </c>
      <c r="L1739" s="19" t="s">
        <v>14349</v>
      </c>
      <c r="M1739" s="19" t="s">
        <v>14350</v>
      </c>
      <c r="N1739" s="19"/>
      <c r="O1739" s="19" t="s">
        <v>14351</v>
      </c>
    </row>
    <row r="1740" spans="1:15">
      <c r="A1740" s="19" t="s">
        <v>14352</v>
      </c>
      <c r="B1740" s="19">
        <v>0.47986458648046598</v>
      </c>
      <c r="C1740" s="19">
        <v>6.4653203075613197</v>
      </c>
      <c r="D1740" s="19">
        <v>6.5325973556071997</v>
      </c>
      <c r="E1740" s="19">
        <v>6.4100726883594197</v>
      </c>
      <c r="F1740" s="19">
        <v>6.45529014510827</v>
      </c>
      <c r="G1740" s="19">
        <v>6.5027268469527497</v>
      </c>
      <c r="H1740" s="19" t="s">
        <v>14353</v>
      </c>
      <c r="I1740" s="19" t="s">
        <v>14354</v>
      </c>
      <c r="J1740" s="19" t="s">
        <v>14355</v>
      </c>
      <c r="K1740" s="19" t="s">
        <v>14356</v>
      </c>
      <c r="L1740" s="19" t="s">
        <v>14357</v>
      </c>
      <c r="M1740" s="19" t="s">
        <v>14358</v>
      </c>
      <c r="N1740" s="19"/>
      <c r="O1740" s="19" t="s">
        <v>14359</v>
      </c>
    </row>
    <row r="1741" spans="1:15">
      <c r="A1741" s="19" t="s">
        <v>14360</v>
      </c>
      <c r="B1741" s="19">
        <v>0.48033729170825101</v>
      </c>
      <c r="C1741" s="19">
        <v>6.92847228157295</v>
      </c>
      <c r="D1741" s="19">
        <v>6.8205939291132101</v>
      </c>
      <c r="E1741" s="19">
        <v>6.8322873869068204</v>
      </c>
      <c r="F1741" s="19">
        <v>6.9618422681557899</v>
      </c>
      <c r="G1741" s="19">
        <v>6.9481380114032296</v>
      </c>
      <c r="H1741" s="19" t="s">
        <v>14361</v>
      </c>
      <c r="I1741" s="19" t="s">
        <v>14362</v>
      </c>
      <c r="J1741" s="19" t="s">
        <v>14363</v>
      </c>
      <c r="K1741" s="19" t="s">
        <v>14364</v>
      </c>
      <c r="L1741" s="19" t="s">
        <v>14365</v>
      </c>
      <c r="M1741" s="19" t="s">
        <v>14366</v>
      </c>
      <c r="N1741" s="19"/>
      <c r="O1741" s="19" t="s">
        <v>14367</v>
      </c>
    </row>
    <row r="1742" spans="1:15">
      <c r="A1742" s="19" t="s">
        <v>14368</v>
      </c>
      <c r="B1742" s="19">
        <v>0.48223760500620699</v>
      </c>
      <c r="C1742" s="19">
        <v>6.7042981860255599</v>
      </c>
      <c r="D1742" s="19">
        <v>6.6598856981537402</v>
      </c>
      <c r="E1742" s="19">
        <v>6.7726532219737399</v>
      </c>
      <c r="F1742" s="19">
        <v>6.7179673377998999</v>
      </c>
      <c r="G1742" s="19">
        <v>6.6980279160232703</v>
      </c>
      <c r="H1742" s="19" t="s">
        <v>14369</v>
      </c>
      <c r="I1742" s="19" t="s">
        <v>14370</v>
      </c>
      <c r="J1742" s="19" t="s">
        <v>14371</v>
      </c>
      <c r="K1742" s="19" t="s">
        <v>14372</v>
      </c>
      <c r="L1742" s="19" t="s">
        <v>14373</v>
      </c>
      <c r="M1742" s="19" t="s">
        <v>14374</v>
      </c>
      <c r="N1742" s="19" t="s">
        <v>14375</v>
      </c>
      <c r="O1742" s="19" t="s">
        <v>14376</v>
      </c>
    </row>
    <row r="1743" spans="1:15">
      <c r="A1743" s="19" t="s">
        <v>14377</v>
      </c>
      <c r="B1743" s="19">
        <v>0.48623380112040199</v>
      </c>
      <c r="C1743" s="19">
        <v>7.3355446812781899</v>
      </c>
      <c r="D1743" s="19">
        <v>7.2916744727079896</v>
      </c>
      <c r="E1743" s="19">
        <v>7.3702837743718703</v>
      </c>
      <c r="F1743" s="19">
        <v>7.3328751308043296</v>
      </c>
      <c r="G1743" s="19">
        <v>7.2752958655891904</v>
      </c>
      <c r="H1743" s="19" t="s">
        <v>14378</v>
      </c>
      <c r="I1743" s="19" t="s">
        <v>14379</v>
      </c>
      <c r="J1743" s="19" t="s">
        <v>14380</v>
      </c>
      <c r="K1743" s="19" t="s">
        <v>14381</v>
      </c>
      <c r="L1743" s="19" t="s">
        <v>14382</v>
      </c>
      <c r="M1743" s="19" t="s">
        <v>14383</v>
      </c>
      <c r="N1743" s="19" t="s">
        <v>1861</v>
      </c>
      <c r="O1743" s="19" t="s">
        <v>14384</v>
      </c>
    </row>
    <row r="1744" spans="1:15">
      <c r="A1744" s="19" t="s">
        <v>14385</v>
      </c>
      <c r="B1744" s="19">
        <v>0.48634831071654699</v>
      </c>
      <c r="C1744" s="19">
        <v>7.3870622346348096</v>
      </c>
      <c r="D1744" s="19">
        <v>7.5602034598851597</v>
      </c>
      <c r="E1744" s="19">
        <v>7.5205266686463599</v>
      </c>
      <c r="F1744" s="19">
        <v>7.4669875400424504</v>
      </c>
      <c r="G1744" s="19">
        <v>7.3818527982482101</v>
      </c>
      <c r="H1744" s="19" t="s">
        <v>14386</v>
      </c>
      <c r="I1744" s="19" t="s">
        <v>14387</v>
      </c>
      <c r="J1744" s="19" t="s">
        <v>14388</v>
      </c>
      <c r="K1744" s="19" t="s">
        <v>14389</v>
      </c>
      <c r="L1744" s="19" t="s">
        <v>14390</v>
      </c>
      <c r="M1744" s="19" t="s">
        <v>14391</v>
      </c>
      <c r="N1744" s="19"/>
      <c r="O1744" s="19" t="s">
        <v>14392</v>
      </c>
    </row>
    <row r="1745" spans="1:15">
      <c r="A1745" s="19" t="s">
        <v>14393</v>
      </c>
      <c r="B1745" s="19">
        <v>0.49090094396441097</v>
      </c>
      <c r="C1745" s="19">
        <v>6.5695462429391904</v>
      </c>
      <c r="D1745" s="19">
        <v>6.5685942032619797</v>
      </c>
      <c r="E1745" s="19">
        <v>6.5948047441639401</v>
      </c>
      <c r="F1745" s="19">
        <v>6.59006216029786</v>
      </c>
      <c r="G1745" s="19">
        <v>6.6276501985143703</v>
      </c>
      <c r="H1745" s="19" t="s">
        <v>14394</v>
      </c>
      <c r="I1745" s="19" t="s">
        <v>14395</v>
      </c>
      <c r="J1745" s="19" t="s">
        <v>14396</v>
      </c>
      <c r="K1745" s="19" t="s">
        <v>14397</v>
      </c>
      <c r="L1745" s="19" t="s">
        <v>14398</v>
      </c>
      <c r="M1745" s="19" t="s">
        <v>14399</v>
      </c>
      <c r="N1745" s="19"/>
      <c r="O1745" s="19" t="s">
        <v>14400</v>
      </c>
    </row>
    <row r="1746" spans="1:15">
      <c r="A1746" s="19" t="s">
        <v>14401</v>
      </c>
      <c r="B1746" s="19">
        <v>0.492037802716146</v>
      </c>
      <c r="C1746" s="19">
        <v>6.6564945717975199</v>
      </c>
      <c r="D1746" s="19">
        <v>6.7329364312156397</v>
      </c>
      <c r="E1746" s="19">
        <v>6.5940326889173901</v>
      </c>
      <c r="F1746" s="19">
        <v>6.6471788735181496</v>
      </c>
      <c r="G1746" s="19">
        <v>6.59379668731746</v>
      </c>
      <c r="H1746" s="19" t="s">
        <v>14402</v>
      </c>
      <c r="I1746" s="19" t="s">
        <v>14403</v>
      </c>
      <c r="J1746" s="19" t="s">
        <v>14404</v>
      </c>
      <c r="K1746" s="19" t="s">
        <v>14405</v>
      </c>
      <c r="L1746" s="19" t="s">
        <v>14406</v>
      </c>
      <c r="M1746" s="19" t="s">
        <v>14407</v>
      </c>
      <c r="N1746" s="19"/>
      <c r="O1746" s="19" t="s">
        <v>14408</v>
      </c>
    </row>
    <row r="1747" spans="1:15">
      <c r="A1747" s="19" t="s">
        <v>14409</v>
      </c>
      <c r="B1747" s="19">
        <v>0.496844600195612</v>
      </c>
      <c r="C1747" s="19">
        <v>6.3678452325556698</v>
      </c>
      <c r="D1747" s="19">
        <v>6.3798879644489102</v>
      </c>
      <c r="E1747" s="19">
        <v>6.2570330748446699</v>
      </c>
      <c r="F1747" s="19">
        <v>6.2724793284505802</v>
      </c>
      <c r="G1747" s="19">
        <v>6.5921939824105102</v>
      </c>
      <c r="H1747" s="19" t="s">
        <v>14410</v>
      </c>
      <c r="I1747" s="19" t="s">
        <v>14411</v>
      </c>
      <c r="J1747" s="19" t="s">
        <v>14412</v>
      </c>
      <c r="K1747" s="19" t="s">
        <v>14413</v>
      </c>
      <c r="L1747" s="19" t="s">
        <v>14414</v>
      </c>
      <c r="M1747" s="19" t="s">
        <v>14415</v>
      </c>
      <c r="N1747" s="19"/>
      <c r="O1747" s="19" t="s">
        <v>14416</v>
      </c>
    </row>
    <row r="1748" spans="1:15">
      <c r="A1748" s="19" t="s">
        <v>14417</v>
      </c>
      <c r="B1748" s="19">
        <v>0.50553269014634605</v>
      </c>
      <c r="C1748" s="19">
        <v>6.6559930299293297</v>
      </c>
      <c r="D1748" s="19">
        <v>6.6666427847107297</v>
      </c>
      <c r="E1748" s="19">
        <v>6.5955328079618498</v>
      </c>
      <c r="F1748" s="19">
        <v>6.5282561470956999</v>
      </c>
      <c r="G1748" s="19">
        <v>6.5943480986241898</v>
      </c>
      <c r="H1748" s="19" t="s">
        <v>14418</v>
      </c>
      <c r="I1748" s="19" t="s">
        <v>14419</v>
      </c>
      <c r="J1748" s="19" t="s">
        <v>14420</v>
      </c>
      <c r="K1748" s="19" t="s">
        <v>14421</v>
      </c>
      <c r="L1748" s="19" t="s">
        <v>14422</v>
      </c>
      <c r="M1748" s="19" t="s">
        <v>14423</v>
      </c>
      <c r="N1748" s="19" t="s">
        <v>14424</v>
      </c>
      <c r="O1748" s="19" t="s">
        <v>14425</v>
      </c>
    </row>
    <row r="1749" spans="1:15">
      <c r="A1749" s="19" t="s">
        <v>14426</v>
      </c>
      <c r="B1749" s="19">
        <v>0.50553269014634605</v>
      </c>
      <c r="C1749" s="19">
        <v>7.3200187682897297</v>
      </c>
      <c r="D1749" s="19">
        <v>7.5060250430158799</v>
      </c>
      <c r="E1749" s="19">
        <v>7.3461139549177901</v>
      </c>
      <c r="F1749" s="19">
        <v>7.5891463859180304</v>
      </c>
      <c r="G1749" s="19">
        <v>7.2472269566317697</v>
      </c>
      <c r="H1749" s="19" t="s">
        <v>14427</v>
      </c>
      <c r="I1749" s="19" t="s">
        <v>14428</v>
      </c>
      <c r="J1749" s="19" t="s">
        <v>14429</v>
      </c>
      <c r="K1749" s="19" t="s">
        <v>14430</v>
      </c>
      <c r="L1749" s="19" t="s">
        <v>14431</v>
      </c>
      <c r="M1749" s="19" t="s">
        <v>14432</v>
      </c>
      <c r="N1749" s="19"/>
      <c r="O1749" s="19" t="s">
        <v>14433</v>
      </c>
    </row>
    <row r="1750" spans="1:15">
      <c r="A1750" s="19" t="s">
        <v>14434</v>
      </c>
      <c r="B1750" s="19">
        <v>0.50653618185872296</v>
      </c>
      <c r="C1750" s="19">
        <v>8.2123386299575305</v>
      </c>
      <c r="D1750" s="19">
        <v>8.26822474926586</v>
      </c>
      <c r="E1750" s="19">
        <v>8.2841694504560799</v>
      </c>
      <c r="F1750" s="19">
        <v>8.2178771984212293</v>
      </c>
      <c r="G1750" s="19">
        <v>8.2278759354531807</v>
      </c>
      <c r="H1750" s="19" t="s">
        <v>14435</v>
      </c>
      <c r="I1750" s="19" t="s">
        <v>14436</v>
      </c>
      <c r="J1750" s="19" t="s">
        <v>14437</v>
      </c>
      <c r="K1750" s="19" t="s">
        <v>14438</v>
      </c>
      <c r="L1750" s="19" t="s">
        <v>14439</v>
      </c>
      <c r="M1750" s="19" t="s">
        <v>14440</v>
      </c>
      <c r="N1750" s="19"/>
      <c r="O1750" s="19" t="s">
        <v>14441</v>
      </c>
    </row>
    <row r="1751" spans="1:15">
      <c r="A1751" s="19" t="s">
        <v>14442</v>
      </c>
      <c r="B1751" s="19">
        <v>0.50719756287400097</v>
      </c>
      <c r="C1751" s="19">
        <v>6.96756308583796</v>
      </c>
      <c r="D1751" s="19">
        <v>7.0982034691861804</v>
      </c>
      <c r="E1751" s="19">
        <v>7.0211861212166298</v>
      </c>
      <c r="F1751" s="19">
        <v>7.0359323405145604</v>
      </c>
      <c r="G1751" s="19">
        <v>7.0967238472848004</v>
      </c>
      <c r="H1751" s="19" t="s">
        <v>14443</v>
      </c>
      <c r="I1751" s="19" t="s">
        <v>14444</v>
      </c>
      <c r="J1751" s="19" t="s">
        <v>14445</v>
      </c>
      <c r="K1751" s="19" t="s">
        <v>14446</v>
      </c>
      <c r="L1751" s="19" t="s">
        <v>14447</v>
      </c>
      <c r="M1751" s="19" t="s">
        <v>14448</v>
      </c>
      <c r="N1751" s="19"/>
      <c r="O1751" s="19" t="s">
        <v>14449</v>
      </c>
    </row>
    <row r="1752" spans="1:15">
      <c r="A1752" s="19" t="s">
        <v>14450</v>
      </c>
      <c r="B1752" s="19">
        <v>0.50808657085002096</v>
      </c>
      <c r="C1752" s="19">
        <v>7.0916810203304497</v>
      </c>
      <c r="D1752" s="19">
        <v>7.0601943554377202</v>
      </c>
      <c r="E1752" s="19">
        <v>7.0070463025775203</v>
      </c>
      <c r="F1752" s="19">
        <v>7.0404687644201998</v>
      </c>
      <c r="G1752" s="19">
        <v>7.0811627012632297</v>
      </c>
      <c r="H1752" s="19" t="s">
        <v>14451</v>
      </c>
      <c r="I1752" s="19" t="s">
        <v>14452</v>
      </c>
      <c r="J1752" s="19" t="s">
        <v>14453</v>
      </c>
      <c r="K1752" s="19" t="s">
        <v>14454</v>
      </c>
      <c r="L1752" s="19" t="s">
        <v>14455</v>
      </c>
      <c r="M1752" s="19" t="s">
        <v>14456</v>
      </c>
      <c r="N1752" s="19"/>
      <c r="O1752" s="19" t="s">
        <v>14457</v>
      </c>
    </row>
    <row r="1753" spans="1:15">
      <c r="A1753" s="19" t="s">
        <v>14458</v>
      </c>
      <c r="B1753" s="19">
        <v>0.50820060639565401</v>
      </c>
      <c r="C1753" s="19">
        <v>7.4998208718256203</v>
      </c>
      <c r="D1753" s="19">
        <v>7.5665472217917404</v>
      </c>
      <c r="E1753" s="19">
        <v>7.3930005807742898</v>
      </c>
      <c r="F1753" s="19">
        <v>7.4583657523142799</v>
      </c>
      <c r="G1753" s="19">
        <v>7.6376316763747498</v>
      </c>
      <c r="H1753" s="19" t="s">
        <v>14459</v>
      </c>
      <c r="I1753" s="19" t="s">
        <v>14460</v>
      </c>
      <c r="J1753" s="19" t="s">
        <v>14461</v>
      </c>
      <c r="K1753" s="19" t="s">
        <v>14462</v>
      </c>
      <c r="L1753" s="19" t="s">
        <v>14463</v>
      </c>
      <c r="M1753" s="19" t="s">
        <v>14464</v>
      </c>
      <c r="N1753" s="19"/>
      <c r="O1753" s="19" t="s">
        <v>14465</v>
      </c>
    </row>
    <row r="1754" spans="1:15">
      <c r="A1754" s="19" t="s">
        <v>14466</v>
      </c>
      <c r="B1754" s="19">
        <v>0.51486030896965196</v>
      </c>
      <c r="C1754" s="19">
        <v>6.7779792392468803</v>
      </c>
      <c r="D1754" s="19">
        <v>6.7768939413525002</v>
      </c>
      <c r="E1754" s="19">
        <v>6.8883033130917797</v>
      </c>
      <c r="F1754" s="19">
        <v>6.6882462822752498</v>
      </c>
      <c r="G1754" s="19">
        <v>6.6758053672512299</v>
      </c>
      <c r="H1754" s="19" t="s">
        <v>14467</v>
      </c>
      <c r="I1754" s="19" t="s">
        <v>14468</v>
      </c>
      <c r="J1754" s="19" t="s">
        <v>14469</v>
      </c>
      <c r="K1754" s="19" t="s">
        <v>14470</v>
      </c>
      <c r="L1754" s="19" t="s">
        <v>14471</v>
      </c>
      <c r="M1754" s="19" t="s">
        <v>14472</v>
      </c>
      <c r="N1754" s="19" t="s">
        <v>3086</v>
      </c>
      <c r="O1754" s="19" t="s">
        <v>14473</v>
      </c>
    </row>
    <row r="1755" spans="1:15">
      <c r="A1755" s="19" t="s">
        <v>14474</v>
      </c>
      <c r="B1755" s="19">
        <v>0.51511533570452495</v>
      </c>
      <c r="C1755" s="19">
        <v>6.5791655256356201</v>
      </c>
      <c r="D1755" s="19">
        <v>6.4180730815142804</v>
      </c>
      <c r="E1755" s="19">
        <v>6.5069882938779902</v>
      </c>
      <c r="F1755" s="19">
        <v>6.5161391660705403</v>
      </c>
      <c r="G1755" s="19">
        <v>6.54116731423297</v>
      </c>
      <c r="H1755" s="19" t="s">
        <v>14475</v>
      </c>
      <c r="I1755" s="19" t="s">
        <v>14476</v>
      </c>
      <c r="J1755" s="19" t="s">
        <v>14477</v>
      </c>
      <c r="K1755" s="19" t="s">
        <v>14478</v>
      </c>
      <c r="L1755" s="19" t="s">
        <v>14479</v>
      </c>
      <c r="M1755" s="19" t="s">
        <v>14480</v>
      </c>
      <c r="N1755" s="19" t="s">
        <v>12820</v>
      </c>
      <c r="O1755" s="19" t="s">
        <v>14481</v>
      </c>
    </row>
    <row r="1756" spans="1:15">
      <c r="A1756" s="19" t="s">
        <v>14482</v>
      </c>
      <c r="B1756" s="19">
        <v>0.52195836974356202</v>
      </c>
      <c r="C1756" s="19">
        <v>6.8733542648215096</v>
      </c>
      <c r="D1756" s="19">
        <v>6.7458425688188202</v>
      </c>
      <c r="E1756" s="19">
        <v>6.7486507228014201</v>
      </c>
      <c r="F1756" s="19">
        <v>6.8519890533936501</v>
      </c>
      <c r="G1756" s="19">
        <v>6.8588446863116603</v>
      </c>
      <c r="H1756" s="19" t="s">
        <v>14483</v>
      </c>
      <c r="I1756" s="19" t="s">
        <v>14484</v>
      </c>
      <c r="J1756" s="19" t="s">
        <v>14485</v>
      </c>
      <c r="K1756" s="19" t="s">
        <v>14486</v>
      </c>
      <c r="L1756" s="19" t="s">
        <v>14487</v>
      </c>
      <c r="M1756" s="19" t="s">
        <v>14488</v>
      </c>
      <c r="N1756" s="19"/>
      <c r="O1756" s="19" t="s">
        <v>14489</v>
      </c>
    </row>
    <row r="1757" spans="1:15">
      <c r="A1757" s="19" t="s">
        <v>14490</v>
      </c>
      <c r="B1757" s="19">
        <v>0.52526843688686697</v>
      </c>
      <c r="C1757" s="19">
        <v>6.87234354872019</v>
      </c>
      <c r="D1757" s="19">
        <v>6.8015953838805103</v>
      </c>
      <c r="E1757" s="19">
        <v>6.63962734275934</v>
      </c>
      <c r="F1757" s="19">
        <v>6.8964929685149201</v>
      </c>
      <c r="G1757" s="19">
        <v>7.2593819692030896</v>
      </c>
      <c r="H1757" s="19" t="s">
        <v>14491</v>
      </c>
      <c r="I1757" s="19" t="s">
        <v>14492</v>
      </c>
      <c r="J1757" s="19" t="s">
        <v>14493</v>
      </c>
      <c r="K1757" s="19" t="s">
        <v>14494</v>
      </c>
      <c r="L1757" s="19" t="s">
        <v>14495</v>
      </c>
      <c r="M1757" s="19" t="s">
        <v>14496</v>
      </c>
      <c r="N1757" s="19"/>
      <c r="O1757" s="19" t="s">
        <v>14497</v>
      </c>
    </row>
    <row r="1758" spans="1:15">
      <c r="A1758" s="19" t="s">
        <v>14498</v>
      </c>
      <c r="B1758" s="19">
        <v>0.526169877718076</v>
      </c>
      <c r="C1758" s="19">
        <v>6.54858477601553</v>
      </c>
      <c r="D1758" s="19">
        <v>6.5141698955889096</v>
      </c>
      <c r="E1758" s="19">
        <v>6.6498167265394104</v>
      </c>
      <c r="F1758" s="19">
        <v>6.60276242227898</v>
      </c>
      <c r="G1758" s="19">
        <v>6.5700710548876602</v>
      </c>
      <c r="H1758" s="19" t="s">
        <v>14499</v>
      </c>
      <c r="I1758" s="19" t="s">
        <v>14500</v>
      </c>
      <c r="J1758" s="19" t="s">
        <v>14501</v>
      </c>
      <c r="K1758" s="19" t="s">
        <v>14502</v>
      </c>
      <c r="L1758" s="19" t="s">
        <v>14503</v>
      </c>
      <c r="M1758" s="19" t="s">
        <v>14504</v>
      </c>
      <c r="N1758" s="19"/>
      <c r="O1758" s="19" t="s">
        <v>14505</v>
      </c>
    </row>
    <row r="1759" spans="1:15">
      <c r="A1759" s="19" t="s">
        <v>14506</v>
      </c>
      <c r="B1759" s="19">
        <v>0.52774991579341102</v>
      </c>
      <c r="C1759" s="19">
        <v>6.77618475822758</v>
      </c>
      <c r="D1759" s="19">
        <v>6.8389444570970204</v>
      </c>
      <c r="E1759" s="19">
        <v>6.7999962038043904</v>
      </c>
      <c r="F1759" s="19">
        <v>6.8112567154161798</v>
      </c>
      <c r="G1759" s="19">
        <v>6.8788002441613001</v>
      </c>
      <c r="H1759" s="19" t="s">
        <v>14507</v>
      </c>
      <c r="I1759" s="19" t="s">
        <v>14508</v>
      </c>
      <c r="J1759" s="19" t="s">
        <v>14509</v>
      </c>
      <c r="K1759" s="19" t="s">
        <v>14510</v>
      </c>
      <c r="L1759" s="19" t="s">
        <v>14511</v>
      </c>
      <c r="M1759" s="19" t="s">
        <v>14512</v>
      </c>
      <c r="N1759" s="19" t="s">
        <v>584</v>
      </c>
      <c r="O1759" s="19" t="s">
        <v>14513</v>
      </c>
    </row>
    <row r="1760" spans="1:15">
      <c r="A1760" s="19" t="s">
        <v>14514</v>
      </c>
      <c r="B1760" s="19">
        <v>0.53017114772220497</v>
      </c>
      <c r="C1760" s="19">
        <v>6.7348431970819496</v>
      </c>
      <c r="D1760" s="19">
        <v>6.6813803173770703</v>
      </c>
      <c r="E1760" s="19">
        <v>6.5178443498890104</v>
      </c>
      <c r="F1760" s="19">
        <v>6.6488781221603501</v>
      </c>
      <c r="G1760" s="19">
        <v>6.6462684922612603</v>
      </c>
      <c r="H1760" s="19" t="s">
        <v>14515</v>
      </c>
      <c r="I1760" s="19" t="s">
        <v>14516</v>
      </c>
      <c r="J1760" s="19" t="s">
        <v>14517</v>
      </c>
      <c r="K1760" s="19" t="s">
        <v>14518</v>
      </c>
      <c r="L1760" s="19" t="s">
        <v>14519</v>
      </c>
      <c r="M1760" s="19" t="s">
        <v>14520</v>
      </c>
      <c r="N1760" s="19"/>
      <c r="O1760" s="19" t="s">
        <v>14521</v>
      </c>
    </row>
    <row r="1761" spans="1:15">
      <c r="A1761" s="19" t="s">
        <v>14522</v>
      </c>
      <c r="B1761" s="19">
        <v>0.53136593741504901</v>
      </c>
      <c r="C1761" s="19">
        <v>6.4280403954749499</v>
      </c>
      <c r="D1761" s="19">
        <v>6.4575220590082996</v>
      </c>
      <c r="E1761" s="19">
        <v>6.3535624425651003</v>
      </c>
      <c r="F1761" s="19">
        <v>6.3687386587055901</v>
      </c>
      <c r="G1761" s="19">
        <v>6.5208336729682204</v>
      </c>
      <c r="H1761" s="19" t="s">
        <v>14523</v>
      </c>
      <c r="I1761" s="19" t="s">
        <v>14524</v>
      </c>
      <c r="J1761" s="19" t="s">
        <v>14525</v>
      </c>
      <c r="K1761" s="19" t="s">
        <v>14526</v>
      </c>
      <c r="L1761" s="19" t="s">
        <v>14527</v>
      </c>
      <c r="M1761" s="19" t="s">
        <v>14528</v>
      </c>
      <c r="N1761" s="19"/>
      <c r="O1761" s="19" t="s">
        <v>14529</v>
      </c>
    </row>
    <row r="1762" spans="1:15">
      <c r="A1762" s="19" t="s">
        <v>14530</v>
      </c>
      <c r="B1762" s="19">
        <v>0.53136593741504901</v>
      </c>
      <c r="C1762" s="19">
        <v>6.4199318227745898</v>
      </c>
      <c r="D1762" s="19">
        <v>6.3393155241351202</v>
      </c>
      <c r="E1762" s="19">
        <v>6.3417168015283796</v>
      </c>
      <c r="F1762" s="19">
        <v>6.2184266654368798</v>
      </c>
      <c r="G1762" s="19">
        <v>6.3190469419353104</v>
      </c>
      <c r="H1762" s="19" t="s">
        <v>14531</v>
      </c>
      <c r="I1762" s="19" t="s">
        <v>14532</v>
      </c>
      <c r="J1762" s="19" t="s">
        <v>14533</v>
      </c>
      <c r="K1762" s="19" t="s">
        <v>14534</v>
      </c>
      <c r="L1762" s="19" t="s">
        <v>14535</v>
      </c>
      <c r="M1762" s="19" t="s">
        <v>14536</v>
      </c>
      <c r="N1762" s="19"/>
      <c r="O1762" s="19" t="s">
        <v>14537</v>
      </c>
    </row>
    <row r="1763" spans="1:15">
      <c r="A1763" s="19" t="s">
        <v>14538</v>
      </c>
      <c r="B1763" s="19">
        <v>0.55525950769432897</v>
      </c>
      <c r="C1763" s="19">
        <v>6.8020537683065196</v>
      </c>
      <c r="D1763" s="19">
        <v>7.0875902456988298</v>
      </c>
      <c r="E1763" s="19">
        <v>6.7685778838191597</v>
      </c>
      <c r="F1763" s="19">
        <v>6.8855614192731496</v>
      </c>
      <c r="G1763" s="19">
        <v>7.1033231600639297</v>
      </c>
      <c r="H1763" s="19" t="s">
        <v>14539</v>
      </c>
      <c r="I1763" s="19" t="s">
        <v>14540</v>
      </c>
      <c r="J1763" s="19" t="s">
        <v>14541</v>
      </c>
      <c r="K1763" s="19" t="s">
        <v>14542</v>
      </c>
      <c r="L1763" s="19" t="s">
        <v>14543</v>
      </c>
      <c r="M1763" s="19" t="s">
        <v>14544</v>
      </c>
      <c r="N1763" s="19"/>
      <c r="O1763" s="19" t="s">
        <v>14545</v>
      </c>
    </row>
    <row r="1764" spans="1:15">
      <c r="A1764" s="19" t="s">
        <v>14546</v>
      </c>
      <c r="B1764" s="19">
        <v>0.555526603979973</v>
      </c>
      <c r="C1764" s="19">
        <v>6.8174070383675902</v>
      </c>
      <c r="D1764" s="19">
        <v>6.6235935907093602</v>
      </c>
      <c r="E1764" s="19">
        <v>6.6604832988001901</v>
      </c>
      <c r="F1764" s="19">
        <v>6.7246668499014097</v>
      </c>
      <c r="G1764" s="19">
        <v>6.69198228215068</v>
      </c>
      <c r="H1764" s="19" t="s">
        <v>14547</v>
      </c>
      <c r="I1764" s="19" t="s">
        <v>14548</v>
      </c>
      <c r="J1764" s="19" t="s">
        <v>14549</v>
      </c>
      <c r="K1764" s="19" t="s">
        <v>14550</v>
      </c>
      <c r="L1764" s="19" t="s">
        <v>14551</v>
      </c>
      <c r="M1764" s="19" t="s">
        <v>14552</v>
      </c>
      <c r="N1764" s="19"/>
      <c r="O1764" s="19" t="s">
        <v>14553</v>
      </c>
    </row>
    <row r="1765" spans="1:15">
      <c r="A1765" s="19" t="s">
        <v>14554</v>
      </c>
      <c r="B1765" s="19">
        <v>0.56119572046835797</v>
      </c>
      <c r="C1765" s="19">
        <v>6.9795019336525099</v>
      </c>
      <c r="D1765" s="19">
        <v>6.8512553704283503</v>
      </c>
      <c r="E1765" s="19">
        <v>6.9396201677824099</v>
      </c>
      <c r="F1765" s="19">
        <v>6.9594949848240599</v>
      </c>
      <c r="G1765" s="19">
        <v>6.96099222976643</v>
      </c>
      <c r="H1765" s="19" t="s">
        <v>14555</v>
      </c>
      <c r="I1765" s="19" t="s">
        <v>14556</v>
      </c>
      <c r="J1765" s="19" t="s">
        <v>14557</v>
      </c>
      <c r="K1765" s="19" t="s">
        <v>14558</v>
      </c>
      <c r="L1765" s="19" t="s">
        <v>14559</v>
      </c>
      <c r="M1765" s="19" t="s">
        <v>14560</v>
      </c>
      <c r="N1765" s="19"/>
      <c r="O1765" s="19" t="s">
        <v>14561</v>
      </c>
    </row>
    <row r="1766" spans="1:15">
      <c r="A1766" s="19" t="s">
        <v>14562</v>
      </c>
      <c r="B1766" s="19">
        <v>0.57983274750953395</v>
      </c>
      <c r="C1766" s="19">
        <v>6.3744743465953499</v>
      </c>
      <c r="D1766" s="19">
        <v>6.4780593829411703</v>
      </c>
      <c r="E1766" s="19">
        <v>6.3992724331290303</v>
      </c>
      <c r="F1766" s="19">
        <v>6.5064544381619402</v>
      </c>
      <c r="G1766" s="19">
        <v>6.3633974120468304</v>
      </c>
      <c r="H1766" s="19" t="s">
        <v>14563</v>
      </c>
      <c r="I1766" s="19" t="s">
        <v>14564</v>
      </c>
      <c r="J1766" s="19" t="s">
        <v>14565</v>
      </c>
      <c r="K1766" s="19" t="s">
        <v>14566</v>
      </c>
      <c r="L1766" s="19" t="s">
        <v>14567</v>
      </c>
      <c r="M1766" s="19" t="s">
        <v>14568</v>
      </c>
      <c r="N1766" s="19"/>
      <c r="O1766" s="19" t="s">
        <v>14569</v>
      </c>
    </row>
    <row r="1767" spans="1:15">
      <c r="A1767" s="19" t="s">
        <v>14570</v>
      </c>
      <c r="B1767" s="19">
        <v>0.59107008985232601</v>
      </c>
      <c r="C1767" s="19">
        <v>6.5984678092478699</v>
      </c>
      <c r="D1767" s="19">
        <v>6.6100594885302302</v>
      </c>
      <c r="E1767" s="19">
        <v>6.56845490035961</v>
      </c>
      <c r="F1767" s="19">
        <v>6.6689867335934796</v>
      </c>
      <c r="G1767" s="19">
        <v>6.5419505176847803</v>
      </c>
      <c r="H1767" s="19" t="s">
        <v>14571</v>
      </c>
      <c r="I1767" s="19" t="s">
        <v>14572</v>
      </c>
      <c r="J1767" s="19" t="s">
        <v>14573</v>
      </c>
      <c r="K1767" s="19" t="s">
        <v>14574</v>
      </c>
      <c r="L1767" s="19" t="s">
        <v>14575</v>
      </c>
      <c r="M1767" s="19" t="s">
        <v>14576</v>
      </c>
      <c r="N1767" s="19"/>
      <c r="O1767" s="19" t="s">
        <v>14577</v>
      </c>
    </row>
    <row r="1768" spans="1:15">
      <c r="A1768" s="19" t="s">
        <v>14578</v>
      </c>
      <c r="B1768" s="19">
        <v>0.59207852476670997</v>
      </c>
      <c r="C1768" s="19">
        <v>6.8164101937032902</v>
      </c>
      <c r="D1768" s="19">
        <v>6.80853650107702</v>
      </c>
      <c r="E1768" s="19">
        <v>6.9187941430110396</v>
      </c>
      <c r="F1768" s="19">
        <v>6.8574089678513896</v>
      </c>
      <c r="G1768" s="19">
        <v>6.8113495485044497</v>
      </c>
      <c r="H1768" s="19" t="s">
        <v>14579</v>
      </c>
      <c r="I1768" s="19" t="s">
        <v>14580</v>
      </c>
      <c r="J1768" s="19" t="s">
        <v>14581</v>
      </c>
      <c r="K1768" s="19" t="s">
        <v>14582</v>
      </c>
      <c r="L1768" s="19" t="s">
        <v>14583</v>
      </c>
      <c r="M1768" s="19" t="s">
        <v>14584</v>
      </c>
      <c r="N1768" s="19" t="s">
        <v>1169</v>
      </c>
      <c r="O1768" s="19" t="s">
        <v>14585</v>
      </c>
    </row>
    <row r="1769" spans="1:15">
      <c r="A1769" s="19" t="s">
        <v>14586</v>
      </c>
      <c r="B1769" s="19">
        <v>0.59224995962137605</v>
      </c>
      <c r="C1769" s="19">
        <v>6.6939431168635997</v>
      </c>
      <c r="D1769" s="19">
        <v>6.6756933337491597</v>
      </c>
      <c r="E1769" s="19">
        <v>6.7015740960072101</v>
      </c>
      <c r="F1769" s="19">
        <v>6.7684818020197302</v>
      </c>
      <c r="G1769" s="19">
        <v>6.6115122637735597</v>
      </c>
      <c r="H1769" s="19" t="s">
        <v>14587</v>
      </c>
      <c r="I1769" s="19" t="s">
        <v>14588</v>
      </c>
      <c r="J1769" s="19" t="s">
        <v>14589</v>
      </c>
      <c r="K1769" s="19" t="s">
        <v>14590</v>
      </c>
      <c r="L1769" s="19" t="s">
        <v>14591</v>
      </c>
      <c r="M1769" s="19" t="s">
        <v>14592</v>
      </c>
      <c r="N1769" s="19"/>
      <c r="O1769" s="19" t="s">
        <v>14593</v>
      </c>
    </row>
    <row r="1770" spans="1:15">
      <c r="A1770" s="19" t="s">
        <v>14594</v>
      </c>
      <c r="B1770" s="19">
        <v>0.59453504582491401</v>
      </c>
      <c r="C1770" s="19">
        <v>6.6849282394056804</v>
      </c>
      <c r="D1770" s="19">
        <v>6.6075056821787799</v>
      </c>
      <c r="E1770" s="19">
        <v>6.6198003819903803</v>
      </c>
      <c r="F1770" s="19">
        <v>6.6818170911797097</v>
      </c>
      <c r="G1770" s="19">
        <v>6.6223351594372799</v>
      </c>
      <c r="H1770" s="19" t="s">
        <v>14595</v>
      </c>
      <c r="I1770" s="19" t="s">
        <v>14596</v>
      </c>
      <c r="J1770" s="19" t="s">
        <v>14597</v>
      </c>
      <c r="K1770" s="19" t="s">
        <v>14598</v>
      </c>
      <c r="L1770" s="19" t="s">
        <v>14599</v>
      </c>
      <c r="M1770" s="19" t="s">
        <v>14600</v>
      </c>
      <c r="N1770" s="19"/>
      <c r="O1770" s="19" t="s">
        <v>14601</v>
      </c>
    </row>
    <row r="1771" spans="1:15">
      <c r="A1771" s="19" t="s">
        <v>14602</v>
      </c>
      <c r="B1771" s="19">
        <v>0.596890942727483</v>
      </c>
      <c r="C1771" s="19">
        <v>7.1287577910345901</v>
      </c>
      <c r="D1771" s="19">
        <v>7.1103997263362597</v>
      </c>
      <c r="E1771" s="19">
        <v>7.1439953344876503</v>
      </c>
      <c r="F1771" s="19">
        <v>7.1589208150403296</v>
      </c>
      <c r="G1771" s="19">
        <v>7.1362678066666003</v>
      </c>
      <c r="H1771" s="19" t="s">
        <v>14603</v>
      </c>
      <c r="I1771" s="19" t="s">
        <v>14604</v>
      </c>
      <c r="J1771" s="19" t="s">
        <v>14605</v>
      </c>
      <c r="K1771" s="19" t="s">
        <v>14606</v>
      </c>
      <c r="L1771" s="19" t="s">
        <v>14607</v>
      </c>
      <c r="M1771" s="19" t="s">
        <v>14608</v>
      </c>
      <c r="N1771" s="19"/>
      <c r="O1771" s="19" t="s">
        <v>14609</v>
      </c>
    </row>
    <row r="1772" spans="1:15">
      <c r="A1772" s="19" t="s">
        <v>14610</v>
      </c>
      <c r="B1772" s="19">
        <v>0.59903509948977995</v>
      </c>
      <c r="C1772" s="19">
        <v>6.2084909082581401</v>
      </c>
      <c r="D1772" s="19">
        <v>6.1575156892234704</v>
      </c>
      <c r="E1772" s="19">
        <v>6.1661127020234803</v>
      </c>
      <c r="F1772" s="19">
        <v>6.1918977312399299</v>
      </c>
      <c r="G1772" s="19">
        <v>6.1906555019414498</v>
      </c>
      <c r="H1772" s="19" t="s">
        <v>14611</v>
      </c>
      <c r="I1772" s="19" t="s">
        <v>14612</v>
      </c>
      <c r="J1772" s="19" t="s">
        <v>14613</v>
      </c>
      <c r="K1772" s="19" t="s">
        <v>14614</v>
      </c>
      <c r="L1772" s="19" t="s">
        <v>14615</v>
      </c>
      <c r="M1772" s="19" t="s">
        <v>14616</v>
      </c>
      <c r="N1772" s="19"/>
      <c r="O1772" s="19" t="s">
        <v>14617</v>
      </c>
    </row>
    <row r="1773" spans="1:15">
      <c r="A1773" s="19" t="s">
        <v>14618</v>
      </c>
      <c r="B1773" s="19">
        <v>0.59928246657109596</v>
      </c>
      <c r="C1773" s="19">
        <v>6.5509380013335203</v>
      </c>
      <c r="D1773" s="19">
        <v>6.4588818298061801</v>
      </c>
      <c r="E1773" s="19">
        <v>6.52101579033297</v>
      </c>
      <c r="F1773" s="19">
        <v>6.4631103761762798</v>
      </c>
      <c r="G1773" s="19">
        <v>6.2894265177257598</v>
      </c>
      <c r="H1773" s="19" t="s">
        <v>14619</v>
      </c>
      <c r="I1773" s="19" t="s">
        <v>14620</v>
      </c>
      <c r="J1773" s="19" t="s">
        <v>14621</v>
      </c>
      <c r="K1773" s="19" t="s">
        <v>14622</v>
      </c>
      <c r="L1773" s="19" t="s">
        <v>14623</v>
      </c>
      <c r="M1773" s="19" t="s">
        <v>14624</v>
      </c>
      <c r="N1773" s="19"/>
      <c r="O1773" s="19" t="s">
        <v>14625</v>
      </c>
    </row>
    <row r="1774" spans="1:15">
      <c r="A1774" s="19" t="s">
        <v>14626</v>
      </c>
      <c r="B1774" s="19">
        <v>0.60289259191894395</v>
      </c>
      <c r="C1774" s="19">
        <v>6.9112555255308097</v>
      </c>
      <c r="D1774" s="19">
        <v>6.90717267019392</v>
      </c>
      <c r="E1774" s="19">
        <v>6.9026383972961503</v>
      </c>
      <c r="F1774" s="19">
        <v>6.9249342964637197</v>
      </c>
      <c r="G1774" s="19">
        <v>6.8469520544832401</v>
      </c>
      <c r="H1774" s="19" t="s">
        <v>14627</v>
      </c>
      <c r="I1774" s="19" t="s">
        <v>14628</v>
      </c>
      <c r="J1774" s="19" t="s">
        <v>14629</v>
      </c>
      <c r="K1774" s="19" t="s">
        <v>14630</v>
      </c>
      <c r="L1774" s="19" t="s">
        <v>14631</v>
      </c>
      <c r="M1774" s="19" t="s">
        <v>14632</v>
      </c>
      <c r="N1774" s="19"/>
      <c r="O1774" s="19" t="s">
        <v>14633</v>
      </c>
    </row>
    <row r="1775" spans="1:15">
      <c r="A1775" s="19" t="s">
        <v>14634</v>
      </c>
      <c r="B1775" s="19">
        <v>0.60532127695729598</v>
      </c>
      <c r="C1775" s="19">
        <v>8.2715570249189607</v>
      </c>
      <c r="D1775" s="19">
        <v>8.3488637632396703</v>
      </c>
      <c r="E1775" s="19">
        <v>8.3067974171540993</v>
      </c>
      <c r="F1775" s="19">
        <v>8.3289437138780702</v>
      </c>
      <c r="G1775" s="19">
        <v>8.2588371198616297</v>
      </c>
      <c r="H1775" s="19" t="s">
        <v>14635</v>
      </c>
      <c r="I1775" s="19" t="s">
        <v>14636</v>
      </c>
      <c r="J1775" s="19" t="s">
        <v>14637</v>
      </c>
      <c r="K1775" s="19" t="s">
        <v>14638</v>
      </c>
      <c r="L1775" s="19" t="s">
        <v>14639</v>
      </c>
      <c r="M1775" s="19" t="s">
        <v>14640</v>
      </c>
      <c r="N1775" s="19"/>
      <c r="O1775" s="19" t="s">
        <v>14641</v>
      </c>
    </row>
    <row r="1776" spans="1:15">
      <c r="A1776" s="19" t="s">
        <v>14642</v>
      </c>
      <c r="B1776" s="19">
        <v>0.60553741460982002</v>
      </c>
      <c r="C1776" s="19">
        <v>7.4276651191930396</v>
      </c>
      <c r="D1776" s="19">
        <v>6.8817111910259401</v>
      </c>
      <c r="E1776" s="19">
        <v>6.8987338323771299</v>
      </c>
      <c r="F1776" s="19">
        <v>6.9949180902986097</v>
      </c>
      <c r="G1776" s="19">
        <v>6.9934376863449801</v>
      </c>
      <c r="H1776" s="19" t="s">
        <v>14643</v>
      </c>
      <c r="I1776" s="19" t="s">
        <v>14644</v>
      </c>
      <c r="J1776" s="19" t="s">
        <v>14645</v>
      </c>
      <c r="K1776" s="19" t="s">
        <v>14646</v>
      </c>
      <c r="L1776" s="19" t="s">
        <v>14647</v>
      </c>
      <c r="M1776" s="19" t="s">
        <v>14648</v>
      </c>
      <c r="N1776" s="19"/>
      <c r="O1776" s="19" t="s">
        <v>14649</v>
      </c>
    </row>
    <row r="1777" spans="1:15">
      <c r="A1777" s="19" t="s">
        <v>14650</v>
      </c>
      <c r="B1777" s="19">
        <v>0.60656587787447303</v>
      </c>
      <c r="C1777" s="19">
        <v>6.7110364340098903</v>
      </c>
      <c r="D1777" s="19">
        <v>6.5455079445468201</v>
      </c>
      <c r="E1777" s="19">
        <v>6.6214878111423401</v>
      </c>
      <c r="F1777" s="19">
        <v>6.6234443780389602</v>
      </c>
      <c r="G1777" s="19">
        <v>6.8956188949858497</v>
      </c>
      <c r="H1777" s="19" t="s">
        <v>14651</v>
      </c>
      <c r="I1777" s="19" t="s">
        <v>14652</v>
      </c>
      <c r="J1777" s="19" t="s">
        <v>14653</v>
      </c>
      <c r="K1777" s="19" t="s">
        <v>14654</v>
      </c>
      <c r="L1777" s="19" t="s">
        <v>14655</v>
      </c>
      <c r="M1777" s="19" t="s">
        <v>14656</v>
      </c>
      <c r="N1777" s="19"/>
      <c r="O1777" s="19" t="s">
        <v>14657</v>
      </c>
    </row>
    <row r="1778" spans="1:15">
      <c r="A1778" s="19" t="s">
        <v>14658</v>
      </c>
      <c r="B1778" s="19">
        <v>0.61072378676138195</v>
      </c>
      <c r="C1778" s="19">
        <v>6.94452030780739</v>
      </c>
      <c r="D1778" s="19">
        <v>6.7910790168631499</v>
      </c>
      <c r="E1778" s="19">
        <v>6.8115666580127003</v>
      </c>
      <c r="F1778" s="19">
        <v>6.9278902667232396</v>
      </c>
      <c r="G1778" s="19">
        <v>6.8901425640556102</v>
      </c>
      <c r="H1778" s="19" t="s">
        <v>14659</v>
      </c>
      <c r="I1778" s="19" t="s">
        <v>14660</v>
      </c>
      <c r="J1778" s="19" t="s">
        <v>14661</v>
      </c>
      <c r="K1778" s="19" t="s">
        <v>14662</v>
      </c>
      <c r="L1778" s="19" t="s">
        <v>14663</v>
      </c>
      <c r="M1778" s="19" t="s">
        <v>14664</v>
      </c>
      <c r="N1778" s="19"/>
      <c r="O1778" s="19" t="s">
        <v>14665</v>
      </c>
    </row>
    <row r="1779" spans="1:15">
      <c r="A1779" s="19" t="s">
        <v>14666</v>
      </c>
      <c r="B1779" s="19">
        <v>0.61164529561930903</v>
      </c>
      <c r="C1779" s="19">
        <v>6.9102098734656296</v>
      </c>
      <c r="D1779" s="19">
        <v>6.7701123260676797</v>
      </c>
      <c r="E1779" s="19">
        <v>6.7200953330196302</v>
      </c>
      <c r="F1779" s="19">
        <v>6.7275965288718096</v>
      </c>
      <c r="G1779" s="19">
        <v>6.5082774568021904</v>
      </c>
      <c r="H1779" s="19" t="s">
        <v>14667</v>
      </c>
      <c r="I1779" s="19" t="s">
        <v>14668</v>
      </c>
      <c r="J1779" s="19" t="s">
        <v>14669</v>
      </c>
      <c r="K1779" s="19" t="s">
        <v>14670</v>
      </c>
      <c r="L1779" s="19" t="s">
        <v>14671</v>
      </c>
      <c r="M1779" s="19" t="s">
        <v>14672</v>
      </c>
      <c r="N1779" s="19"/>
      <c r="O1779" s="19" t="s">
        <v>14673</v>
      </c>
    </row>
    <row r="1780" spans="1:15">
      <c r="A1780" s="19" t="s">
        <v>14674</v>
      </c>
      <c r="B1780" s="19">
        <v>0.61418680150170502</v>
      </c>
      <c r="C1780" s="19">
        <v>6.8460440069949602</v>
      </c>
      <c r="D1780" s="19">
        <v>6.8849597010959203</v>
      </c>
      <c r="E1780" s="19">
        <v>6.8748094606276204</v>
      </c>
      <c r="F1780" s="19">
        <v>6.8169283155256499</v>
      </c>
      <c r="G1780" s="19">
        <v>6.9244732855855</v>
      </c>
      <c r="H1780" s="19" t="s">
        <v>14675</v>
      </c>
      <c r="I1780" s="19" t="s">
        <v>14676</v>
      </c>
      <c r="J1780" s="19" t="s">
        <v>14677</v>
      </c>
      <c r="K1780" s="19" t="s">
        <v>14678</v>
      </c>
      <c r="L1780" s="19" t="s">
        <v>14679</v>
      </c>
      <c r="M1780" s="19" t="s">
        <v>14680</v>
      </c>
      <c r="N1780" s="19"/>
      <c r="O1780" s="19" t="s">
        <v>14681</v>
      </c>
    </row>
    <row r="1781" spans="1:15">
      <c r="A1781" s="19" t="s">
        <v>14682</v>
      </c>
      <c r="B1781" s="19">
        <v>0.61619586249382896</v>
      </c>
      <c r="C1781" s="19">
        <v>6.7335440130488404</v>
      </c>
      <c r="D1781" s="19">
        <v>6.5478352853914696</v>
      </c>
      <c r="E1781" s="19">
        <v>6.5376492413254601</v>
      </c>
      <c r="F1781" s="19">
        <v>6.6812687166442197</v>
      </c>
      <c r="G1781" s="19">
        <v>6.60301430799068</v>
      </c>
      <c r="H1781" s="19" t="s">
        <v>14683</v>
      </c>
      <c r="I1781" s="19" t="s">
        <v>14684</v>
      </c>
      <c r="J1781" s="19" t="s">
        <v>14685</v>
      </c>
      <c r="K1781" s="19" t="s">
        <v>14686</v>
      </c>
      <c r="L1781" s="19" t="s">
        <v>14687</v>
      </c>
      <c r="M1781" s="19" t="s">
        <v>14688</v>
      </c>
      <c r="N1781" s="19"/>
      <c r="O1781" s="19" t="s">
        <v>14689</v>
      </c>
    </row>
    <row r="1782" spans="1:15">
      <c r="A1782" s="19" t="s">
        <v>14690</v>
      </c>
      <c r="B1782" s="19">
        <v>0.617833160990504</v>
      </c>
      <c r="C1782" s="19">
        <v>7.0571514207498396</v>
      </c>
      <c r="D1782" s="19">
        <v>6.9935590873485003</v>
      </c>
      <c r="E1782" s="19">
        <v>7.0306389923139196</v>
      </c>
      <c r="F1782" s="19">
        <v>7.03629029365948</v>
      </c>
      <c r="G1782" s="19">
        <v>7.0255318806909104</v>
      </c>
      <c r="H1782" s="19" t="s">
        <v>14691</v>
      </c>
      <c r="I1782" s="19" t="s">
        <v>14692</v>
      </c>
      <c r="J1782" s="19" t="s">
        <v>14693</v>
      </c>
      <c r="K1782" s="19" t="s">
        <v>14694</v>
      </c>
      <c r="L1782" s="19"/>
      <c r="M1782" s="19"/>
      <c r="N1782" s="19"/>
      <c r="O1782" s="19" t="s">
        <v>14695</v>
      </c>
    </row>
    <row r="1783" spans="1:15">
      <c r="A1783" s="19" t="s">
        <v>14696</v>
      </c>
      <c r="B1783" s="19">
        <v>0.61810025620625197</v>
      </c>
      <c r="C1783" s="19">
        <v>6.7246716569043796</v>
      </c>
      <c r="D1783" s="19">
        <v>6.79802174500246</v>
      </c>
      <c r="E1783" s="19">
        <v>6.8018373906681102</v>
      </c>
      <c r="F1783" s="19">
        <v>6.81162848013249</v>
      </c>
      <c r="G1783" s="19">
        <v>6.8121174502049699</v>
      </c>
      <c r="H1783" s="19" t="s">
        <v>14697</v>
      </c>
      <c r="I1783" s="19" t="s">
        <v>14698</v>
      </c>
      <c r="J1783" s="19" t="s">
        <v>14699</v>
      </c>
      <c r="K1783" s="19" t="s">
        <v>14700</v>
      </c>
      <c r="L1783" s="19" t="s">
        <v>14701</v>
      </c>
      <c r="M1783" s="19" t="s">
        <v>14702</v>
      </c>
      <c r="N1783" s="19"/>
      <c r="O1783" s="19" t="s">
        <v>14703</v>
      </c>
    </row>
    <row r="1784" spans="1:15">
      <c r="A1784" s="19" t="s">
        <v>14704</v>
      </c>
      <c r="B1784" s="19">
        <v>0.61994212582960495</v>
      </c>
      <c r="C1784" s="19">
        <v>6.9270999648742499</v>
      </c>
      <c r="D1784" s="19">
        <v>6.9344044026673002</v>
      </c>
      <c r="E1784" s="19">
        <v>6.9562781114460703</v>
      </c>
      <c r="F1784" s="19">
        <v>6.9275976076112498</v>
      </c>
      <c r="G1784" s="19">
        <v>6.7531743508057804</v>
      </c>
      <c r="H1784" s="19" t="s">
        <v>14705</v>
      </c>
      <c r="I1784" s="19" t="s">
        <v>14706</v>
      </c>
      <c r="J1784" s="19" t="s">
        <v>14707</v>
      </c>
      <c r="K1784" s="19" t="s">
        <v>14708</v>
      </c>
      <c r="L1784" s="19" t="s">
        <v>14709</v>
      </c>
      <c r="M1784" s="19" t="s">
        <v>14710</v>
      </c>
      <c r="N1784" s="19"/>
      <c r="O1784" s="19" t="s">
        <v>14711</v>
      </c>
    </row>
    <row r="1785" spans="1:15">
      <c r="A1785" s="19" t="s">
        <v>14712</v>
      </c>
      <c r="B1785" s="19">
        <v>0.62298349269981901</v>
      </c>
      <c r="C1785" s="19">
        <v>6.7737535499487702</v>
      </c>
      <c r="D1785" s="19">
        <v>6.7461692027482103</v>
      </c>
      <c r="E1785" s="19">
        <v>6.8004472606724402</v>
      </c>
      <c r="F1785" s="19">
        <v>6.6951434011427304</v>
      </c>
      <c r="G1785" s="19">
        <v>6.7037523163344401</v>
      </c>
      <c r="H1785" s="19" t="s">
        <v>14713</v>
      </c>
      <c r="I1785" s="19" t="s">
        <v>14714</v>
      </c>
      <c r="J1785" s="19" t="s">
        <v>14715</v>
      </c>
      <c r="K1785" s="19" t="s">
        <v>14716</v>
      </c>
      <c r="L1785" s="19" t="s">
        <v>14717</v>
      </c>
      <c r="M1785" s="19" t="s">
        <v>14718</v>
      </c>
      <c r="N1785" s="19" t="s">
        <v>14719</v>
      </c>
      <c r="O1785" s="19" t="s">
        <v>14720</v>
      </c>
    </row>
    <row r="1786" spans="1:15">
      <c r="A1786" s="19" t="s">
        <v>14721</v>
      </c>
      <c r="B1786" s="19">
        <v>0.62298349269981901</v>
      </c>
      <c r="C1786" s="19">
        <v>6.6799894692676096</v>
      </c>
      <c r="D1786" s="19">
        <v>6.57917052566214</v>
      </c>
      <c r="E1786" s="19">
        <v>6.6950560291320098</v>
      </c>
      <c r="F1786" s="19">
        <v>6.6824173975938201</v>
      </c>
      <c r="G1786" s="19">
        <v>6.6460805544467103</v>
      </c>
      <c r="H1786" s="19" t="s">
        <v>14722</v>
      </c>
      <c r="I1786" s="19" t="s">
        <v>14723</v>
      </c>
      <c r="J1786" s="19" t="s">
        <v>14724</v>
      </c>
      <c r="K1786" s="19" t="s">
        <v>14725</v>
      </c>
      <c r="L1786" s="19" t="s">
        <v>14726</v>
      </c>
      <c r="M1786" s="19" t="s">
        <v>14727</v>
      </c>
      <c r="N1786" s="19" t="s">
        <v>12607</v>
      </c>
      <c r="O1786" s="19" t="s">
        <v>14728</v>
      </c>
    </row>
    <row r="1787" spans="1:15">
      <c r="A1787" s="19" t="s">
        <v>14729</v>
      </c>
      <c r="B1787" s="19">
        <v>0.62364899839978605</v>
      </c>
      <c r="C1787" s="19">
        <v>7.9703743179320297</v>
      </c>
      <c r="D1787" s="19">
        <v>7.57120728255616</v>
      </c>
      <c r="E1787" s="19">
        <v>7.9016897837528504</v>
      </c>
      <c r="F1787" s="19">
        <v>7.9464950973153599</v>
      </c>
      <c r="G1787" s="19">
        <v>8.0951183394438093</v>
      </c>
      <c r="H1787" s="19" t="s">
        <v>14730</v>
      </c>
      <c r="I1787" s="19" t="s">
        <v>14731</v>
      </c>
      <c r="J1787" s="19" t="s">
        <v>14732</v>
      </c>
      <c r="K1787" s="19" t="s">
        <v>14733</v>
      </c>
      <c r="L1787" s="19" t="s">
        <v>14734</v>
      </c>
      <c r="M1787" s="19" t="s">
        <v>14735</v>
      </c>
      <c r="N1787" s="19"/>
      <c r="O1787" s="19" t="s">
        <v>14736</v>
      </c>
    </row>
    <row r="1788" spans="1:15">
      <c r="A1788" s="19" t="s">
        <v>14737</v>
      </c>
      <c r="B1788" s="19">
        <v>0.62877877077864697</v>
      </c>
      <c r="C1788" s="19">
        <v>7.5593907931199897</v>
      </c>
      <c r="D1788" s="19">
        <v>7.4614221552142501</v>
      </c>
      <c r="E1788" s="19">
        <v>7.6539477779144702</v>
      </c>
      <c r="F1788" s="19">
        <v>7.1678035202421597</v>
      </c>
      <c r="G1788" s="19">
        <v>7.5720882058617596</v>
      </c>
      <c r="H1788" s="19" t="s">
        <v>14738</v>
      </c>
      <c r="I1788" s="19" t="s">
        <v>14739</v>
      </c>
      <c r="J1788" s="19" t="s">
        <v>14740</v>
      </c>
      <c r="K1788" s="19" t="s">
        <v>14741</v>
      </c>
      <c r="L1788" s="19" t="s">
        <v>14742</v>
      </c>
      <c r="M1788" s="19" t="s">
        <v>14743</v>
      </c>
      <c r="N1788" s="19"/>
      <c r="O1788" s="19" t="s">
        <v>14744</v>
      </c>
    </row>
    <row r="1789" spans="1:15">
      <c r="A1789" s="19" t="s">
        <v>14745</v>
      </c>
      <c r="B1789" s="19">
        <v>0.63068187405903697</v>
      </c>
      <c r="C1789" s="19">
        <v>6.9354988998756504</v>
      </c>
      <c r="D1789" s="19">
        <v>6.8262914300761199</v>
      </c>
      <c r="E1789" s="19">
        <v>6.8691176360870401</v>
      </c>
      <c r="F1789" s="19">
        <v>6.9114908127451997</v>
      </c>
      <c r="G1789" s="19">
        <v>6.9232555025600897</v>
      </c>
      <c r="H1789" s="19" t="s">
        <v>14746</v>
      </c>
      <c r="I1789" s="19" t="s">
        <v>14747</v>
      </c>
      <c r="J1789" s="19" t="s">
        <v>14748</v>
      </c>
      <c r="K1789" s="19" t="s">
        <v>14749</v>
      </c>
      <c r="L1789" s="19" t="s">
        <v>14750</v>
      </c>
      <c r="M1789" s="19" t="s">
        <v>14751</v>
      </c>
      <c r="N1789" s="19"/>
      <c r="O1789" s="19" t="s">
        <v>14752</v>
      </c>
    </row>
    <row r="1790" spans="1:15">
      <c r="A1790" s="19" t="s">
        <v>14753</v>
      </c>
      <c r="B1790" s="19">
        <v>0.63236395494658004</v>
      </c>
      <c r="C1790" s="19">
        <v>6.7947302991214897</v>
      </c>
      <c r="D1790" s="19">
        <v>6.7865199102539702</v>
      </c>
      <c r="E1790" s="19">
        <v>6.8605774596451896</v>
      </c>
      <c r="F1790" s="19">
        <v>6.8183701619019201</v>
      </c>
      <c r="G1790" s="19">
        <v>6.7275509932828204</v>
      </c>
      <c r="H1790" s="19" t="s">
        <v>14754</v>
      </c>
      <c r="I1790" s="19" t="s">
        <v>14755</v>
      </c>
      <c r="J1790" s="19" t="s">
        <v>14756</v>
      </c>
      <c r="K1790" s="19" t="s">
        <v>14757</v>
      </c>
      <c r="L1790" s="19" t="s">
        <v>14758</v>
      </c>
      <c r="M1790" s="19" t="s">
        <v>14759</v>
      </c>
      <c r="N1790" s="19"/>
      <c r="O1790" s="19" t="s">
        <v>14760</v>
      </c>
    </row>
    <row r="1791" spans="1:15">
      <c r="A1791" s="19" t="s">
        <v>14761</v>
      </c>
      <c r="B1791" s="19">
        <v>0.63544464340569495</v>
      </c>
      <c r="C1791" s="19">
        <v>6.8050153684147103</v>
      </c>
      <c r="D1791" s="19">
        <v>6.8512478590043902</v>
      </c>
      <c r="E1791" s="19">
        <v>6.7966846948850401</v>
      </c>
      <c r="F1791" s="19">
        <v>6.7883450560387502</v>
      </c>
      <c r="G1791" s="19">
        <v>6.8291401241705199</v>
      </c>
      <c r="H1791" s="19" t="s">
        <v>14762</v>
      </c>
      <c r="I1791" s="19" t="s">
        <v>14763</v>
      </c>
      <c r="J1791" s="19" t="s">
        <v>14764</v>
      </c>
      <c r="K1791" s="19" t="s">
        <v>14765</v>
      </c>
      <c r="L1791" s="19" t="s">
        <v>14766</v>
      </c>
      <c r="M1791" s="19" t="s">
        <v>14767</v>
      </c>
      <c r="N1791" s="19" t="s">
        <v>8943</v>
      </c>
      <c r="O1791" s="19" t="s">
        <v>14768</v>
      </c>
    </row>
    <row r="1792" spans="1:15">
      <c r="A1792" s="19" t="s">
        <v>14769</v>
      </c>
      <c r="B1792" s="19">
        <v>0.63628101306223706</v>
      </c>
      <c r="C1792" s="19">
        <v>6.7790485192877297</v>
      </c>
      <c r="D1792" s="19">
        <v>6.8256430142630702</v>
      </c>
      <c r="E1792" s="19">
        <v>6.7246110214746002</v>
      </c>
      <c r="F1792" s="19">
        <v>6.8406426102129601</v>
      </c>
      <c r="G1792" s="19">
        <v>6.7672167250474997</v>
      </c>
      <c r="H1792" s="19" t="s">
        <v>14770</v>
      </c>
      <c r="I1792" s="19" t="s">
        <v>14771</v>
      </c>
      <c r="J1792" s="19" t="s">
        <v>14772</v>
      </c>
      <c r="K1792" s="19" t="s">
        <v>14773</v>
      </c>
      <c r="L1792" s="19" t="s">
        <v>14774</v>
      </c>
      <c r="M1792" s="19" t="s">
        <v>14775</v>
      </c>
      <c r="N1792" s="19" t="s">
        <v>1116</v>
      </c>
      <c r="O1792" s="19" t="s">
        <v>14776</v>
      </c>
    </row>
    <row r="1793" spans="1:15">
      <c r="A1793" s="19" t="s">
        <v>14777</v>
      </c>
      <c r="B1793" s="19">
        <v>0.63628101306223706</v>
      </c>
      <c r="C1793" s="19">
        <v>6.3540949887840501</v>
      </c>
      <c r="D1793" s="19">
        <v>6.4549812216041502</v>
      </c>
      <c r="E1793" s="19">
        <v>6.4983709135800103</v>
      </c>
      <c r="F1793" s="19">
        <v>6.3124165876592402</v>
      </c>
      <c r="G1793" s="19">
        <v>6.3517430335235501</v>
      </c>
      <c r="H1793" s="19" t="s">
        <v>14778</v>
      </c>
      <c r="I1793" s="19" t="s">
        <v>14779</v>
      </c>
      <c r="J1793" s="19" t="s">
        <v>14780</v>
      </c>
      <c r="K1793" s="19" t="s">
        <v>14781</v>
      </c>
      <c r="L1793" s="19" t="s">
        <v>14782</v>
      </c>
      <c r="M1793" s="19" t="s">
        <v>14783</v>
      </c>
      <c r="N1793" s="19"/>
      <c r="O1793" s="19" t="s">
        <v>14784</v>
      </c>
    </row>
    <row r="1794" spans="1:15">
      <c r="A1794" s="19" t="s">
        <v>14785</v>
      </c>
      <c r="B1794" s="19">
        <v>0.63806721329888505</v>
      </c>
      <c r="C1794" s="19">
        <v>6.2373905905869096</v>
      </c>
      <c r="D1794" s="19">
        <v>6.3167881572505804</v>
      </c>
      <c r="E1794" s="19">
        <v>6.2814706551701303</v>
      </c>
      <c r="F1794" s="19">
        <v>6.3071737638092298</v>
      </c>
      <c r="G1794" s="19">
        <v>6.4534663626011204</v>
      </c>
      <c r="H1794" s="19" t="s">
        <v>14786</v>
      </c>
      <c r="I1794" s="19" t="s">
        <v>14787</v>
      </c>
      <c r="J1794" s="19" t="s">
        <v>14788</v>
      </c>
      <c r="K1794" s="19" t="s">
        <v>14789</v>
      </c>
      <c r="L1794" s="19" t="s">
        <v>14790</v>
      </c>
      <c r="M1794" s="19" t="s">
        <v>14791</v>
      </c>
      <c r="N1794" s="19" t="s">
        <v>14792</v>
      </c>
      <c r="O1794" s="19" t="s">
        <v>14793</v>
      </c>
    </row>
    <row r="1795" spans="1:15">
      <c r="A1795" s="19" t="s">
        <v>14794</v>
      </c>
      <c r="B1795" s="19">
        <v>0.64332656081066797</v>
      </c>
      <c r="C1795" s="19">
        <v>7.5110895683648096</v>
      </c>
      <c r="D1795" s="19">
        <v>7.3288932839162504</v>
      </c>
      <c r="E1795" s="19">
        <v>7.5296978892192596</v>
      </c>
      <c r="F1795" s="19">
        <v>7.5436558164234198</v>
      </c>
      <c r="G1795" s="19">
        <v>7.7354081878869998</v>
      </c>
      <c r="H1795" s="19" t="s">
        <v>14795</v>
      </c>
      <c r="I1795" s="19" t="s">
        <v>14796</v>
      </c>
      <c r="J1795" s="19" t="s">
        <v>14797</v>
      </c>
      <c r="K1795" s="19" t="s">
        <v>14798</v>
      </c>
      <c r="L1795" s="19" t="s">
        <v>14799</v>
      </c>
      <c r="M1795" s="19" t="s">
        <v>14800</v>
      </c>
      <c r="N1795" s="19"/>
      <c r="O1795" s="19" t="s">
        <v>14801</v>
      </c>
    </row>
    <row r="1796" spans="1:15">
      <c r="A1796" s="19" t="s">
        <v>14802</v>
      </c>
      <c r="B1796" s="19">
        <v>0.64390104496308198</v>
      </c>
      <c r="C1796" s="19">
        <v>6.4446103270793298</v>
      </c>
      <c r="D1796" s="19">
        <v>6.5162194048833397</v>
      </c>
      <c r="E1796" s="19">
        <v>6.411259182627</v>
      </c>
      <c r="F1796" s="19">
        <v>6.6381679971559997</v>
      </c>
      <c r="G1796" s="19">
        <v>6.5127614243083398</v>
      </c>
      <c r="H1796" s="19" t="s">
        <v>14803</v>
      </c>
      <c r="I1796" s="19" t="s">
        <v>14804</v>
      </c>
      <c r="J1796" s="19" t="s">
        <v>14805</v>
      </c>
      <c r="K1796" s="19" t="s">
        <v>14806</v>
      </c>
      <c r="L1796" s="19" t="s">
        <v>14807</v>
      </c>
      <c r="M1796" s="19" t="s">
        <v>14808</v>
      </c>
      <c r="N1796" s="19"/>
      <c r="O1796" s="19" t="s">
        <v>14809</v>
      </c>
    </row>
    <row r="1797" spans="1:15">
      <c r="A1797" s="19" t="s">
        <v>14810</v>
      </c>
      <c r="B1797" s="19">
        <v>0.64701237076504403</v>
      </c>
      <c r="C1797" s="19">
        <v>6.5461724576237703</v>
      </c>
      <c r="D1797" s="19">
        <v>6.6328019564377998</v>
      </c>
      <c r="E1797" s="19">
        <v>6.60195558104299</v>
      </c>
      <c r="F1797" s="19">
        <v>6.6371530649886603</v>
      </c>
      <c r="G1797" s="19">
        <v>6.6292941032306398</v>
      </c>
      <c r="H1797" s="19" t="s">
        <v>14811</v>
      </c>
      <c r="I1797" s="19" t="s">
        <v>14812</v>
      </c>
      <c r="J1797" s="19" t="s">
        <v>14813</v>
      </c>
      <c r="K1797" s="19" t="s">
        <v>14814</v>
      </c>
      <c r="L1797" s="19" t="s">
        <v>14815</v>
      </c>
      <c r="M1797" s="19" t="s">
        <v>14816</v>
      </c>
      <c r="N1797" s="19"/>
      <c r="O1797" s="19" t="s">
        <v>14817</v>
      </c>
    </row>
    <row r="1798" spans="1:15">
      <c r="A1798" s="19" t="s">
        <v>14818</v>
      </c>
      <c r="B1798" s="19">
        <v>0.65378146656769898</v>
      </c>
      <c r="C1798" s="19">
        <v>6.7253533767090197</v>
      </c>
      <c r="D1798" s="19">
        <v>6.73593439603422</v>
      </c>
      <c r="E1798" s="19">
        <v>6.7566275399940903</v>
      </c>
      <c r="F1798" s="19">
        <v>6.78552938874292</v>
      </c>
      <c r="G1798" s="19">
        <v>6.7605442409213703</v>
      </c>
      <c r="H1798" s="19" t="s">
        <v>14819</v>
      </c>
      <c r="I1798" s="19" t="s">
        <v>14820</v>
      </c>
      <c r="J1798" s="19" t="s">
        <v>14821</v>
      </c>
      <c r="K1798" s="19" t="s">
        <v>14822</v>
      </c>
      <c r="L1798" s="19" t="s">
        <v>14823</v>
      </c>
      <c r="M1798" s="19" t="s">
        <v>14824</v>
      </c>
      <c r="N1798" s="19" t="s">
        <v>14825</v>
      </c>
      <c r="O1798" s="19" t="s">
        <v>14826</v>
      </c>
    </row>
    <row r="1799" spans="1:15">
      <c r="A1799" s="19" t="s">
        <v>14827</v>
      </c>
      <c r="B1799" s="19">
        <v>0.66914291086564703</v>
      </c>
      <c r="C1799" s="19">
        <v>7.0513051686617496</v>
      </c>
      <c r="D1799" s="19">
        <v>6.9931706368863704</v>
      </c>
      <c r="E1799" s="19">
        <v>7.0523745242883402</v>
      </c>
      <c r="F1799" s="19">
        <v>7.0978152969849297</v>
      </c>
      <c r="G1799" s="19">
        <v>7.1308376832581599</v>
      </c>
      <c r="H1799" s="19" t="s">
        <v>14828</v>
      </c>
      <c r="I1799" s="19" t="s">
        <v>14829</v>
      </c>
      <c r="J1799" s="19" t="s">
        <v>14830</v>
      </c>
      <c r="K1799" s="19" t="s">
        <v>14831</v>
      </c>
      <c r="L1799" s="19" t="s">
        <v>14832</v>
      </c>
      <c r="M1799" s="19" t="s">
        <v>14833</v>
      </c>
      <c r="N1799" s="19"/>
      <c r="O1799" s="19" t="s">
        <v>14834</v>
      </c>
    </row>
    <row r="1800" spans="1:15">
      <c r="A1800" s="19" t="s">
        <v>14835</v>
      </c>
      <c r="B1800" s="19">
        <v>0.66914291086564703</v>
      </c>
      <c r="C1800" s="19">
        <v>6.8403544589183696</v>
      </c>
      <c r="D1800" s="19">
        <v>6.9145842256088796</v>
      </c>
      <c r="E1800" s="19">
        <v>6.7946737145404699</v>
      </c>
      <c r="F1800" s="19">
        <v>6.7822492946051698</v>
      </c>
      <c r="G1800" s="19">
        <v>6.7972614064841199</v>
      </c>
      <c r="H1800" s="19" t="s">
        <v>14836</v>
      </c>
      <c r="I1800" s="19" t="s">
        <v>14837</v>
      </c>
      <c r="J1800" s="19" t="s">
        <v>14838</v>
      </c>
      <c r="K1800" s="19" t="s">
        <v>14839</v>
      </c>
      <c r="L1800" s="19" t="s">
        <v>14840</v>
      </c>
      <c r="M1800" s="19" t="s">
        <v>14841</v>
      </c>
      <c r="N1800" s="19"/>
      <c r="O1800" s="19" t="s">
        <v>14842</v>
      </c>
    </row>
    <row r="1801" spans="1:15">
      <c r="A1801" s="19" t="s">
        <v>14843</v>
      </c>
      <c r="B1801" s="19">
        <v>0.67889056911092605</v>
      </c>
      <c r="C1801" s="19">
        <v>6.7356353133792197</v>
      </c>
      <c r="D1801" s="19">
        <v>6.6872484071328104</v>
      </c>
      <c r="E1801" s="19">
        <v>6.89496773757417</v>
      </c>
      <c r="F1801" s="19">
        <v>6.7718352280765703</v>
      </c>
      <c r="G1801" s="19">
        <v>6.7322825995418096</v>
      </c>
      <c r="H1801" s="19" t="s">
        <v>14844</v>
      </c>
      <c r="I1801" s="19" t="s">
        <v>14845</v>
      </c>
      <c r="J1801" s="19" t="s">
        <v>14846</v>
      </c>
      <c r="K1801" s="19" t="s">
        <v>14847</v>
      </c>
      <c r="L1801" s="19" t="s">
        <v>14848</v>
      </c>
      <c r="M1801" s="19" t="s">
        <v>14849</v>
      </c>
      <c r="N1801" s="19" t="s">
        <v>7355</v>
      </c>
      <c r="O1801" s="19" t="s">
        <v>14850</v>
      </c>
    </row>
    <row r="1802" spans="1:15">
      <c r="A1802" s="19" t="s">
        <v>14851</v>
      </c>
      <c r="B1802" s="19">
        <v>0.67955844082854699</v>
      </c>
      <c r="C1802" s="19">
        <v>7.5238111593376296</v>
      </c>
      <c r="D1802" s="19">
        <v>7.5344521232439998</v>
      </c>
      <c r="E1802" s="19">
        <v>7.5064933709994204</v>
      </c>
      <c r="F1802" s="19">
        <v>7.4476111550038997</v>
      </c>
      <c r="G1802" s="19">
        <v>7.4425866394633804</v>
      </c>
      <c r="H1802" s="19" t="s">
        <v>14852</v>
      </c>
      <c r="I1802" s="19" t="s">
        <v>14853</v>
      </c>
      <c r="J1802" s="19" t="s">
        <v>14854</v>
      </c>
      <c r="K1802" s="19" t="s">
        <v>14855</v>
      </c>
      <c r="L1802" s="19" t="s">
        <v>14856</v>
      </c>
      <c r="M1802" s="19" t="s">
        <v>14857</v>
      </c>
      <c r="N1802" s="19" t="s">
        <v>14858</v>
      </c>
      <c r="O1802" s="19" t="s">
        <v>14859</v>
      </c>
    </row>
    <row r="1803" spans="1:15">
      <c r="A1803" s="19" t="s">
        <v>14860</v>
      </c>
      <c r="B1803" s="19">
        <v>0.68780558229733502</v>
      </c>
      <c r="C1803" s="19">
        <v>7.0426432061502604</v>
      </c>
      <c r="D1803" s="19">
        <v>7.07430400928083</v>
      </c>
      <c r="E1803" s="19">
        <v>6.9951523829065296</v>
      </c>
      <c r="F1803" s="19">
        <v>7.2223867317244599</v>
      </c>
      <c r="G1803" s="19">
        <v>7.0363854266913304</v>
      </c>
      <c r="H1803" s="19" t="s">
        <v>14861</v>
      </c>
      <c r="I1803" s="19" t="s">
        <v>14862</v>
      </c>
      <c r="J1803" s="19" t="s">
        <v>14863</v>
      </c>
      <c r="K1803" s="19" t="s">
        <v>14864</v>
      </c>
      <c r="L1803" s="19" t="s">
        <v>14865</v>
      </c>
      <c r="M1803" s="19" t="s">
        <v>14866</v>
      </c>
      <c r="N1803" s="19"/>
      <c r="O1803" s="19" t="s">
        <v>14867</v>
      </c>
    </row>
    <row r="1804" spans="1:15">
      <c r="A1804" s="19" t="s">
        <v>14868</v>
      </c>
      <c r="B1804" s="19">
        <v>0.70267319591701305</v>
      </c>
      <c r="C1804" s="19">
        <v>6.7743691755611604</v>
      </c>
      <c r="D1804" s="19">
        <v>6.7936934912528502</v>
      </c>
      <c r="E1804" s="19">
        <v>6.7933310601926697</v>
      </c>
      <c r="F1804" s="19">
        <v>6.8376114150856804</v>
      </c>
      <c r="G1804" s="19">
        <v>6.8765508014904801</v>
      </c>
      <c r="H1804" s="19" t="s">
        <v>14869</v>
      </c>
      <c r="I1804" s="19" t="s">
        <v>14870</v>
      </c>
      <c r="J1804" s="19" t="s">
        <v>14871</v>
      </c>
      <c r="K1804" s="19" t="s">
        <v>14872</v>
      </c>
      <c r="L1804" s="19" t="s">
        <v>14873</v>
      </c>
      <c r="M1804" s="19" t="s">
        <v>14874</v>
      </c>
      <c r="N1804" s="19"/>
      <c r="O1804" s="19" t="s">
        <v>14875</v>
      </c>
    </row>
    <row r="1805" spans="1:15">
      <c r="A1805" s="19" t="s">
        <v>14876</v>
      </c>
      <c r="B1805" s="19">
        <v>0.70578574618964496</v>
      </c>
      <c r="C1805" s="19">
        <v>7.8677012549776197</v>
      </c>
      <c r="D1805" s="19">
        <v>7.8451607375178201</v>
      </c>
      <c r="E1805" s="19">
        <v>7.7805917712579502</v>
      </c>
      <c r="F1805" s="19">
        <v>7.8771700731110501</v>
      </c>
      <c r="G1805" s="19">
        <v>7.8345538864103998</v>
      </c>
      <c r="H1805" s="19" t="s">
        <v>14877</v>
      </c>
      <c r="I1805" s="19" t="s">
        <v>14878</v>
      </c>
      <c r="J1805" s="19" t="s">
        <v>14879</v>
      </c>
      <c r="K1805" s="19" t="s">
        <v>14880</v>
      </c>
      <c r="L1805" s="19"/>
      <c r="M1805" s="19"/>
      <c r="N1805" s="19"/>
      <c r="O1805" s="19" t="s">
        <v>14881</v>
      </c>
    </row>
    <row r="1806" spans="1:15">
      <c r="A1806" s="19" t="s">
        <v>14882</v>
      </c>
      <c r="B1806" s="19">
        <v>0.70632417192400399</v>
      </c>
      <c r="C1806" s="19">
        <v>6.5478738552599998</v>
      </c>
      <c r="D1806" s="19">
        <v>6.6289144561054201</v>
      </c>
      <c r="E1806" s="19">
        <v>6.6526856698078003</v>
      </c>
      <c r="F1806" s="19">
        <v>6.6586413371939299</v>
      </c>
      <c r="G1806" s="19">
        <v>6.5430270845231799</v>
      </c>
      <c r="H1806" s="19" t="s">
        <v>14883</v>
      </c>
      <c r="I1806" s="19" t="s">
        <v>14884</v>
      </c>
      <c r="J1806" s="19" t="s">
        <v>14885</v>
      </c>
      <c r="K1806" s="19" t="s">
        <v>14886</v>
      </c>
      <c r="L1806" s="19" t="s">
        <v>14887</v>
      </c>
      <c r="M1806" s="19" t="s">
        <v>14888</v>
      </c>
      <c r="N1806" s="19" t="s">
        <v>12690</v>
      </c>
      <c r="O1806" s="19" t="s">
        <v>14889</v>
      </c>
    </row>
    <row r="1807" spans="1:15">
      <c r="A1807" s="19" t="s">
        <v>14890</v>
      </c>
      <c r="B1807" s="19">
        <v>0.71252837762197696</v>
      </c>
      <c r="C1807" s="19">
        <v>6.8014315165216601</v>
      </c>
      <c r="D1807" s="19">
        <v>6.9560050055401303</v>
      </c>
      <c r="E1807" s="19">
        <v>6.9339676589936001</v>
      </c>
      <c r="F1807" s="19">
        <v>6.8722557374508</v>
      </c>
      <c r="G1807" s="19">
        <v>6.8887069550837703</v>
      </c>
      <c r="H1807" s="19" t="s">
        <v>14891</v>
      </c>
      <c r="I1807" s="19" t="s">
        <v>14892</v>
      </c>
      <c r="J1807" s="19" t="s">
        <v>14893</v>
      </c>
      <c r="K1807" s="19" t="s">
        <v>14894</v>
      </c>
      <c r="L1807" s="19" t="s">
        <v>14895</v>
      </c>
      <c r="M1807" s="19" t="s">
        <v>14896</v>
      </c>
      <c r="N1807" s="19"/>
      <c r="O1807" s="19" t="s">
        <v>14897</v>
      </c>
    </row>
    <row r="1808" spans="1:15">
      <c r="A1808" s="19" t="s">
        <v>14898</v>
      </c>
      <c r="B1808" s="19">
        <v>0.713083368409271</v>
      </c>
      <c r="C1808" s="19">
        <v>6.3096721250444503</v>
      </c>
      <c r="D1808" s="19">
        <v>6.3979442225408203</v>
      </c>
      <c r="E1808" s="19">
        <v>6.3367508737773504</v>
      </c>
      <c r="F1808" s="19">
        <v>6.2877109183342403</v>
      </c>
      <c r="G1808" s="19">
        <v>6.3357694042264496</v>
      </c>
      <c r="H1808" s="19" t="s">
        <v>14899</v>
      </c>
      <c r="I1808" s="19" t="s">
        <v>14900</v>
      </c>
      <c r="J1808" s="19" t="s">
        <v>14901</v>
      </c>
      <c r="K1808" s="19" t="s">
        <v>14902</v>
      </c>
      <c r="L1808" s="19" t="s">
        <v>14903</v>
      </c>
      <c r="M1808" s="19" t="s">
        <v>14904</v>
      </c>
      <c r="N1808" s="19"/>
      <c r="O1808" s="19" t="s">
        <v>14905</v>
      </c>
    </row>
    <row r="1809" spans="1:15">
      <c r="A1809" s="19" t="s">
        <v>14906</v>
      </c>
      <c r="B1809" s="19">
        <v>0.72145964915837901</v>
      </c>
      <c r="C1809" s="19">
        <v>6.9473443684067098</v>
      </c>
      <c r="D1809" s="19">
        <v>6.9578522930131896</v>
      </c>
      <c r="E1809" s="19">
        <v>6.9295335350425598</v>
      </c>
      <c r="F1809" s="19">
        <v>6.9443488318269102</v>
      </c>
      <c r="G1809" s="19">
        <v>6.9907710527695199</v>
      </c>
      <c r="H1809" s="19" t="s">
        <v>14907</v>
      </c>
      <c r="I1809" s="19" t="s">
        <v>14908</v>
      </c>
      <c r="J1809" s="19" t="s">
        <v>14909</v>
      </c>
      <c r="K1809" s="19" t="s">
        <v>14910</v>
      </c>
      <c r="L1809" s="19" t="s">
        <v>14911</v>
      </c>
      <c r="M1809" s="19" t="s">
        <v>14912</v>
      </c>
      <c r="N1809" s="19"/>
      <c r="O1809" s="19" t="s">
        <v>14913</v>
      </c>
    </row>
    <row r="1810" spans="1:15">
      <c r="A1810" s="19" t="s">
        <v>14914</v>
      </c>
      <c r="B1810" s="19">
        <v>0.73141618617615101</v>
      </c>
      <c r="C1810" s="19">
        <v>6.5990046198619199</v>
      </c>
      <c r="D1810" s="19">
        <v>6.4953173428919202</v>
      </c>
      <c r="E1810" s="19">
        <v>6.4213509096124497</v>
      </c>
      <c r="F1810" s="19">
        <v>6.5234921336464398</v>
      </c>
      <c r="G1810" s="19">
        <v>6.6257795888705902</v>
      </c>
      <c r="H1810" s="19" t="s">
        <v>14915</v>
      </c>
      <c r="I1810" s="19" t="s">
        <v>14916</v>
      </c>
      <c r="J1810" s="19" t="s">
        <v>14917</v>
      </c>
      <c r="K1810" s="19" t="s">
        <v>14918</v>
      </c>
      <c r="L1810" s="19" t="s">
        <v>14919</v>
      </c>
      <c r="M1810" s="19" t="s">
        <v>14920</v>
      </c>
      <c r="N1810" s="19"/>
      <c r="O1810" s="19" t="s">
        <v>14921</v>
      </c>
    </row>
    <row r="1811" spans="1:15">
      <c r="A1811" s="19" t="s">
        <v>14922</v>
      </c>
      <c r="B1811" s="19">
        <v>0.73374715683045799</v>
      </c>
      <c r="C1811" s="19">
        <v>7.1079453148836302</v>
      </c>
      <c r="D1811" s="19">
        <v>7.1605032249569502</v>
      </c>
      <c r="E1811" s="19">
        <v>7.1553462967158801</v>
      </c>
      <c r="F1811" s="19">
        <v>7.1569268019548202</v>
      </c>
      <c r="G1811" s="19">
        <v>7.1135492053487903</v>
      </c>
      <c r="H1811" s="19" t="s">
        <v>14923</v>
      </c>
      <c r="I1811" s="19" t="s">
        <v>14924</v>
      </c>
      <c r="J1811" s="19" t="s">
        <v>14925</v>
      </c>
      <c r="K1811" s="19" t="s">
        <v>14926</v>
      </c>
      <c r="L1811" s="19" t="s">
        <v>14927</v>
      </c>
      <c r="M1811" s="19" t="s">
        <v>14928</v>
      </c>
      <c r="N1811" s="19"/>
      <c r="O1811" s="19" t="s">
        <v>14929</v>
      </c>
    </row>
    <row r="1812" spans="1:15">
      <c r="A1812" s="19" t="s">
        <v>14930</v>
      </c>
      <c r="B1812" s="19">
        <v>0.73397321432864504</v>
      </c>
      <c r="C1812" s="19">
        <v>7.3801707917287498</v>
      </c>
      <c r="D1812" s="19">
        <v>7.3475011453284704</v>
      </c>
      <c r="E1812" s="19">
        <v>7.4213571567133503</v>
      </c>
      <c r="F1812" s="19">
        <v>7.3406844103878797</v>
      </c>
      <c r="G1812" s="19">
        <v>7.4715374142473197</v>
      </c>
      <c r="H1812" s="19" t="s">
        <v>14931</v>
      </c>
      <c r="I1812" s="19" t="s">
        <v>14932</v>
      </c>
      <c r="J1812" s="19" t="s">
        <v>14933</v>
      </c>
      <c r="K1812" s="19" t="s">
        <v>14934</v>
      </c>
      <c r="L1812" s="19" t="s">
        <v>14935</v>
      </c>
      <c r="M1812" s="19" t="s">
        <v>14936</v>
      </c>
      <c r="N1812" s="19"/>
      <c r="O1812" s="19" t="s">
        <v>14937</v>
      </c>
    </row>
    <row r="1813" spans="1:15">
      <c r="A1813" s="19" t="s">
        <v>14938</v>
      </c>
      <c r="B1813" s="19">
        <v>0.74400659725303897</v>
      </c>
      <c r="C1813" s="19">
        <v>6.5748765951352697</v>
      </c>
      <c r="D1813" s="19">
        <v>6.6068872643616903</v>
      </c>
      <c r="E1813" s="19">
        <v>6.7648019755785</v>
      </c>
      <c r="F1813" s="19">
        <v>6.6565839763686396</v>
      </c>
      <c r="G1813" s="19">
        <v>6.7092201668639104</v>
      </c>
      <c r="H1813" s="19" t="s">
        <v>14939</v>
      </c>
      <c r="I1813" s="19" t="s">
        <v>14940</v>
      </c>
      <c r="J1813" s="19" t="s">
        <v>14941</v>
      </c>
      <c r="K1813" s="19" t="s">
        <v>14942</v>
      </c>
      <c r="L1813" s="19" t="s">
        <v>14943</v>
      </c>
      <c r="M1813" s="19" t="s">
        <v>14944</v>
      </c>
      <c r="N1813" s="19"/>
      <c r="O1813" s="19" t="s">
        <v>14945</v>
      </c>
    </row>
    <row r="1814" spans="1:15">
      <c r="A1814" s="19" t="s">
        <v>14946</v>
      </c>
      <c r="B1814" s="19">
        <v>0.76097286709296896</v>
      </c>
      <c r="C1814" s="19">
        <v>6.9493642822606301</v>
      </c>
      <c r="D1814" s="19">
        <v>6.9674521649241798</v>
      </c>
      <c r="E1814" s="19">
        <v>6.9864390936863998</v>
      </c>
      <c r="F1814" s="19">
        <v>6.9759127778068004</v>
      </c>
      <c r="G1814" s="19">
        <v>6.9237873336497104</v>
      </c>
      <c r="H1814" s="19" t="s">
        <v>14947</v>
      </c>
      <c r="I1814" s="19" t="s">
        <v>14948</v>
      </c>
      <c r="J1814" s="19" t="s">
        <v>14949</v>
      </c>
      <c r="K1814" s="19" t="s">
        <v>14950</v>
      </c>
      <c r="L1814" s="19" t="s">
        <v>14951</v>
      </c>
      <c r="M1814" s="19" t="s">
        <v>14952</v>
      </c>
      <c r="N1814" s="19" t="s">
        <v>14953</v>
      </c>
      <c r="O1814" s="19" t="s">
        <v>14954</v>
      </c>
    </row>
    <row r="1815" spans="1:15">
      <c r="A1815" s="19" t="s">
        <v>14955</v>
      </c>
      <c r="B1815" s="19">
        <v>0.76940948647535901</v>
      </c>
      <c r="C1815" s="19">
        <v>7.2791470496266202</v>
      </c>
      <c r="D1815" s="19">
        <v>7.2141722255046403</v>
      </c>
      <c r="E1815" s="19">
        <v>7.1114224458973903</v>
      </c>
      <c r="F1815" s="19">
        <v>7.2488699339065796</v>
      </c>
      <c r="G1815" s="19">
        <v>7.0980541837204196</v>
      </c>
      <c r="H1815" s="19" t="s">
        <v>14956</v>
      </c>
      <c r="I1815" s="19" t="s">
        <v>14957</v>
      </c>
      <c r="J1815" s="19" t="s">
        <v>14958</v>
      </c>
      <c r="K1815" s="19" t="s">
        <v>14959</v>
      </c>
      <c r="L1815" s="19"/>
      <c r="M1815" s="19"/>
      <c r="N1815" s="19"/>
      <c r="O1815" s="19" t="s">
        <v>4041</v>
      </c>
    </row>
    <row r="1816" spans="1:15">
      <c r="A1816" s="19" t="s">
        <v>14960</v>
      </c>
      <c r="B1816" s="19">
        <v>0.77206841168525497</v>
      </c>
      <c r="C1816" s="19">
        <v>7.2236992985157</v>
      </c>
      <c r="D1816" s="19">
        <v>7.2604394307735802</v>
      </c>
      <c r="E1816" s="19">
        <v>7.2314943150680602</v>
      </c>
      <c r="F1816" s="19">
        <v>7.2710784689006802</v>
      </c>
      <c r="G1816" s="19">
        <v>7.1378324481406699</v>
      </c>
      <c r="H1816" s="19" t="s">
        <v>14961</v>
      </c>
      <c r="I1816" s="19" t="s">
        <v>14962</v>
      </c>
      <c r="J1816" s="19" t="s">
        <v>14963</v>
      </c>
      <c r="K1816" s="19" t="s">
        <v>14964</v>
      </c>
      <c r="L1816" s="19" t="s">
        <v>14965</v>
      </c>
      <c r="M1816" s="19" t="s">
        <v>14966</v>
      </c>
      <c r="N1816" s="19"/>
      <c r="O1816" s="19" t="s">
        <v>14967</v>
      </c>
    </row>
    <row r="1817" spans="1:15">
      <c r="A1817" s="19" t="s">
        <v>14968</v>
      </c>
      <c r="B1817" s="19">
        <v>0.78247187636874505</v>
      </c>
      <c r="C1817" s="19">
        <v>6.8499562745019302</v>
      </c>
      <c r="D1817" s="19">
        <v>6.7863100624268604</v>
      </c>
      <c r="E1817" s="19">
        <v>6.7763951357504304</v>
      </c>
      <c r="F1817" s="19">
        <v>6.8936624038304499</v>
      </c>
      <c r="G1817" s="19">
        <v>6.8764888602445904</v>
      </c>
      <c r="H1817" s="19" t="s">
        <v>14969</v>
      </c>
      <c r="I1817" s="19" t="s">
        <v>14970</v>
      </c>
      <c r="J1817" s="19" t="s">
        <v>14971</v>
      </c>
      <c r="K1817" s="19" t="s">
        <v>14972</v>
      </c>
      <c r="L1817" s="19" t="s">
        <v>14973</v>
      </c>
      <c r="M1817" s="19" t="s">
        <v>14974</v>
      </c>
      <c r="N1817" s="19" t="s">
        <v>14975</v>
      </c>
      <c r="O1817" s="19" t="s">
        <v>14976</v>
      </c>
    </row>
    <row r="1818" spans="1:15">
      <c r="A1818" s="19" t="s">
        <v>14977</v>
      </c>
      <c r="B1818" s="19">
        <v>0.79365455886897096</v>
      </c>
      <c r="C1818" s="19">
        <v>6.6013711075001096</v>
      </c>
      <c r="D1818" s="19">
        <v>6.6930020561685</v>
      </c>
      <c r="E1818" s="19">
        <v>6.5329198754822499</v>
      </c>
      <c r="F1818" s="19">
        <v>6.6998450575342403</v>
      </c>
      <c r="G1818" s="19">
        <v>6.5828199184578997</v>
      </c>
      <c r="H1818" s="19" t="s">
        <v>14978</v>
      </c>
      <c r="I1818" s="19" t="s">
        <v>14979</v>
      </c>
      <c r="J1818" s="19" t="s">
        <v>14980</v>
      </c>
      <c r="K1818" s="19" t="s">
        <v>14981</v>
      </c>
      <c r="L1818" s="19" t="s">
        <v>14982</v>
      </c>
      <c r="M1818" s="19" t="s">
        <v>14983</v>
      </c>
      <c r="N1818" s="19"/>
      <c r="O1818" s="19" t="s">
        <v>14984</v>
      </c>
    </row>
    <row r="1819" spans="1:15">
      <c r="A1819" s="19" t="s">
        <v>14985</v>
      </c>
      <c r="B1819" s="19">
        <v>0.79418347911709197</v>
      </c>
      <c r="C1819" s="19">
        <v>7.1387788696111896</v>
      </c>
      <c r="D1819" s="19">
        <v>7.1249702191489703</v>
      </c>
      <c r="E1819" s="19">
        <v>7.1134223243152999</v>
      </c>
      <c r="F1819" s="19">
        <v>7.0196076067366802</v>
      </c>
      <c r="G1819" s="19">
        <v>7.1678745392570402</v>
      </c>
      <c r="H1819" s="19" t="s">
        <v>14986</v>
      </c>
      <c r="I1819" s="19" t="s">
        <v>14987</v>
      </c>
      <c r="J1819" s="19" t="s">
        <v>14988</v>
      </c>
      <c r="K1819" s="19" t="s">
        <v>14989</v>
      </c>
      <c r="L1819" s="19" t="s">
        <v>14990</v>
      </c>
      <c r="M1819" s="19" t="s">
        <v>14991</v>
      </c>
      <c r="N1819" s="19"/>
      <c r="O1819" s="19" t="s">
        <v>14992</v>
      </c>
    </row>
    <row r="1820" spans="1:15">
      <c r="A1820" s="19" t="s">
        <v>14993</v>
      </c>
      <c r="B1820" s="19">
        <v>0.79510995542387597</v>
      </c>
      <c r="C1820" s="19">
        <v>7.5460475881242397</v>
      </c>
      <c r="D1820" s="19">
        <v>7.5889375536775701</v>
      </c>
      <c r="E1820" s="19">
        <v>7.5462576188942103</v>
      </c>
      <c r="F1820" s="19">
        <v>7.5764388454083003</v>
      </c>
      <c r="G1820" s="19">
        <v>7.60073144685503</v>
      </c>
      <c r="H1820" s="19" t="s">
        <v>14994</v>
      </c>
      <c r="I1820" s="19" t="s">
        <v>14995</v>
      </c>
      <c r="J1820" s="19" t="s">
        <v>14996</v>
      </c>
      <c r="K1820" s="19" t="s">
        <v>14997</v>
      </c>
      <c r="L1820" s="19" t="s">
        <v>14998</v>
      </c>
      <c r="M1820" s="19" t="s">
        <v>14999</v>
      </c>
      <c r="N1820" s="19"/>
      <c r="O1820" s="19" t="s">
        <v>15000</v>
      </c>
    </row>
    <row r="1821" spans="1:15">
      <c r="A1821" s="19" t="s">
        <v>15001</v>
      </c>
      <c r="B1821" s="19">
        <v>0.81202553870277405</v>
      </c>
      <c r="C1821" s="19">
        <v>6.9674436411001102</v>
      </c>
      <c r="D1821" s="19">
        <v>6.97745084694614</v>
      </c>
      <c r="E1821" s="19">
        <v>6.7427940546473897</v>
      </c>
      <c r="F1821" s="19">
        <v>6.8372803861999598</v>
      </c>
      <c r="G1821" s="19">
        <v>6.8387978904871298</v>
      </c>
      <c r="H1821" s="19" t="s">
        <v>15002</v>
      </c>
      <c r="I1821" s="19" t="s">
        <v>15003</v>
      </c>
      <c r="J1821" s="19" t="s">
        <v>15004</v>
      </c>
      <c r="K1821" s="19" t="s">
        <v>15005</v>
      </c>
      <c r="L1821" s="19" t="s">
        <v>15006</v>
      </c>
      <c r="M1821" s="19" t="s">
        <v>15007</v>
      </c>
      <c r="N1821" s="19" t="s">
        <v>4491</v>
      </c>
      <c r="O1821" s="19" t="s">
        <v>15008</v>
      </c>
    </row>
    <row r="1822" spans="1:15">
      <c r="A1822" s="19" t="s">
        <v>15009</v>
      </c>
      <c r="B1822" s="19">
        <v>0.81945400514503997</v>
      </c>
      <c r="C1822" s="19">
        <v>6.7016230268498296</v>
      </c>
      <c r="D1822" s="19">
        <v>6.5418456880576104</v>
      </c>
      <c r="E1822" s="19">
        <v>6.5796096141514298</v>
      </c>
      <c r="F1822" s="19">
        <v>6.56131241399705</v>
      </c>
      <c r="G1822" s="19">
        <v>6.5447567155006903</v>
      </c>
      <c r="H1822" s="19" t="s">
        <v>15010</v>
      </c>
      <c r="I1822" s="19" t="s">
        <v>15011</v>
      </c>
      <c r="J1822" s="19" t="s">
        <v>15012</v>
      </c>
      <c r="K1822" s="19" t="s">
        <v>15013</v>
      </c>
      <c r="L1822" s="19" t="s">
        <v>15014</v>
      </c>
      <c r="M1822" s="19" t="s">
        <v>15015</v>
      </c>
      <c r="N1822" s="19"/>
      <c r="O1822" s="19" t="s">
        <v>15016</v>
      </c>
    </row>
    <row r="1823" spans="1:15">
      <c r="A1823" s="19" t="s">
        <v>15017</v>
      </c>
      <c r="B1823" s="19">
        <v>0.84042599500387305</v>
      </c>
      <c r="C1823" s="19">
        <v>6.9209700914649304</v>
      </c>
      <c r="D1823" s="19">
        <v>6.9578413978040397</v>
      </c>
      <c r="E1823" s="19">
        <v>6.9269072154513402</v>
      </c>
      <c r="F1823" s="19">
        <v>6.9176524529836501</v>
      </c>
      <c r="G1823" s="19">
        <v>7.0049903221709799</v>
      </c>
      <c r="H1823" s="19" t="s">
        <v>15018</v>
      </c>
      <c r="I1823" s="19" t="s">
        <v>15019</v>
      </c>
      <c r="J1823" s="19" t="s">
        <v>15020</v>
      </c>
      <c r="K1823" s="19" t="s">
        <v>15021</v>
      </c>
      <c r="L1823" s="19" t="s">
        <v>15022</v>
      </c>
      <c r="M1823" s="19" t="s">
        <v>15023</v>
      </c>
      <c r="N1823" s="19"/>
      <c r="O1823" s="19" t="s">
        <v>15024</v>
      </c>
    </row>
    <row r="1824" spans="1:15">
      <c r="A1824" s="19" t="s">
        <v>15025</v>
      </c>
      <c r="B1824" s="19">
        <v>0.85435211083449802</v>
      </c>
      <c r="C1824" s="19">
        <v>6.92358842555719</v>
      </c>
      <c r="D1824" s="19">
        <v>6.7584097225090503</v>
      </c>
      <c r="E1824" s="19">
        <v>6.9393007976103496</v>
      </c>
      <c r="F1824" s="19">
        <v>6.93403049820982</v>
      </c>
      <c r="G1824" s="19">
        <v>6.8039174063943397</v>
      </c>
      <c r="H1824" s="19" t="s">
        <v>15026</v>
      </c>
      <c r="I1824" s="19" t="s">
        <v>15027</v>
      </c>
      <c r="J1824" s="19" t="s">
        <v>15028</v>
      </c>
      <c r="K1824" s="19" t="s">
        <v>15029</v>
      </c>
      <c r="L1824" s="19" t="s">
        <v>15030</v>
      </c>
      <c r="M1824" s="19" t="s">
        <v>15031</v>
      </c>
      <c r="N1824" s="19"/>
      <c r="O1824" s="19" t="s">
        <v>15032</v>
      </c>
    </row>
    <row r="1825" spans="1:15">
      <c r="A1825" s="19" t="s">
        <v>15033</v>
      </c>
      <c r="B1825" s="19">
        <v>0.87396504552864296</v>
      </c>
      <c r="C1825" s="19">
        <v>6.9492916413522501</v>
      </c>
      <c r="D1825" s="19">
        <v>6.9250704782286503</v>
      </c>
      <c r="E1825" s="19">
        <v>6.89067421968742</v>
      </c>
      <c r="F1825" s="19">
        <v>6.8474905455463704</v>
      </c>
      <c r="G1825" s="19">
        <v>6.8876302389762003</v>
      </c>
      <c r="H1825" s="19" t="s">
        <v>15034</v>
      </c>
      <c r="I1825" s="19" t="s">
        <v>15035</v>
      </c>
      <c r="J1825" s="19" t="s">
        <v>15036</v>
      </c>
      <c r="K1825" s="19" t="s">
        <v>15037</v>
      </c>
      <c r="L1825" s="19" t="s">
        <v>15038</v>
      </c>
      <c r="M1825" s="19" t="s">
        <v>15039</v>
      </c>
      <c r="N1825" s="19"/>
      <c r="O1825" s="19" t="s">
        <v>15040</v>
      </c>
    </row>
    <row r="1826" spans="1:15">
      <c r="A1826" s="19" t="s">
        <v>15041</v>
      </c>
      <c r="B1826" s="19">
        <v>0.89122704166067601</v>
      </c>
      <c r="C1826" s="19">
        <v>6.5077903370451597</v>
      </c>
      <c r="D1826" s="19">
        <v>6.64449554183056</v>
      </c>
      <c r="E1826" s="19">
        <v>6.6528360102764301</v>
      </c>
      <c r="F1826" s="19">
        <v>6.4107266663184497</v>
      </c>
      <c r="G1826" s="19">
        <v>6.5217122079179797</v>
      </c>
      <c r="H1826" s="19" t="s">
        <v>15042</v>
      </c>
      <c r="I1826" s="19" t="s">
        <v>15043</v>
      </c>
      <c r="J1826" s="19" t="s">
        <v>15044</v>
      </c>
      <c r="K1826" s="19" t="s">
        <v>15045</v>
      </c>
      <c r="L1826" s="19" t="s">
        <v>15046</v>
      </c>
      <c r="M1826" s="19" t="s">
        <v>15047</v>
      </c>
      <c r="N1826" s="19" t="s">
        <v>15048</v>
      </c>
      <c r="O1826" s="19" t="s">
        <v>15049</v>
      </c>
    </row>
    <row r="1827" spans="1:15">
      <c r="A1827" s="19" t="s">
        <v>15050</v>
      </c>
      <c r="B1827" s="19">
        <v>0.89494290137554899</v>
      </c>
      <c r="C1827" s="19">
        <v>7.0715568761001597</v>
      </c>
      <c r="D1827" s="19">
        <v>7.0995093379028997</v>
      </c>
      <c r="E1827" s="19">
        <v>7.0929308455401197</v>
      </c>
      <c r="F1827" s="19">
        <v>7.1302137481873702</v>
      </c>
      <c r="G1827" s="19">
        <v>7.2294962288293201</v>
      </c>
      <c r="H1827" s="19" t="s">
        <v>15051</v>
      </c>
      <c r="I1827" s="19" t="s">
        <v>15052</v>
      </c>
      <c r="J1827" s="19" t="s">
        <v>15053</v>
      </c>
      <c r="K1827" s="19" t="s">
        <v>15054</v>
      </c>
      <c r="L1827" s="19" t="s">
        <v>15055</v>
      </c>
      <c r="M1827" s="19" t="s">
        <v>15056</v>
      </c>
      <c r="N1827" s="19"/>
      <c r="O1827" s="19" t="s">
        <v>15057</v>
      </c>
    </row>
    <row r="1828" spans="1:15">
      <c r="A1828" s="19" t="s">
        <v>15058</v>
      </c>
      <c r="B1828" s="19">
        <v>0.89694426663670102</v>
      </c>
      <c r="C1828" s="19">
        <v>6.9058294691278004</v>
      </c>
      <c r="D1828" s="19">
        <v>6.8986443434986704</v>
      </c>
      <c r="E1828" s="19">
        <v>6.8518899049564199</v>
      </c>
      <c r="F1828" s="19">
        <v>6.85571687866865</v>
      </c>
      <c r="G1828" s="19">
        <v>6.9275480021636602</v>
      </c>
      <c r="H1828" s="19" t="s">
        <v>15059</v>
      </c>
      <c r="I1828" s="19" t="s">
        <v>15060</v>
      </c>
      <c r="J1828" s="19" t="s">
        <v>15061</v>
      </c>
      <c r="K1828" s="19" t="s">
        <v>15062</v>
      </c>
      <c r="L1828" s="19" t="s">
        <v>15063</v>
      </c>
      <c r="M1828" s="19" t="s">
        <v>15064</v>
      </c>
      <c r="N1828" s="19"/>
      <c r="O1828" s="19" t="s">
        <v>15065</v>
      </c>
    </row>
    <row r="1829" spans="1:15">
      <c r="A1829" s="19" t="s">
        <v>15066</v>
      </c>
      <c r="B1829" s="19">
        <v>0.90441524666117801</v>
      </c>
      <c r="C1829" s="19">
        <v>6.6799768481420099</v>
      </c>
      <c r="D1829" s="19">
        <v>6.6625252416944702</v>
      </c>
      <c r="E1829" s="19">
        <v>6.7618575049420899</v>
      </c>
      <c r="F1829" s="19">
        <v>6.6696448696330997</v>
      </c>
      <c r="G1829" s="19">
        <v>6.67939056275128</v>
      </c>
      <c r="H1829" s="19" t="s">
        <v>15067</v>
      </c>
      <c r="I1829" s="19" t="s">
        <v>15068</v>
      </c>
      <c r="J1829" s="19" t="s">
        <v>15069</v>
      </c>
      <c r="K1829" s="19" t="s">
        <v>15070</v>
      </c>
      <c r="L1829" s="19" t="s">
        <v>15071</v>
      </c>
      <c r="M1829" s="19" t="s">
        <v>15072</v>
      </c>
      <c r="N1829" s="19"/>
      <c r="O1829" s="19" t="s">
        <v>15073</v>
      </c>
    </row>
    <row r="1830" spans="1:15">
      <c r="A1830" s="19" t="s">
        <v>15074</v>
      </c>
      <c r="B1830" s="19">
        <v>0.91849602561761101</v>
      </c>
      <c r="C1830" s="19">
        <v>7.1892293397943297</v>
      </c>
      <c r="D1830" s="19">
        <v>7.2274658012175701</v>
      </c>
      <c r="E1830" s="19">
        <v>7.0695127414585404</v>
      </c>
      <c r="F1830" s="19">
        <v>7.0236774404312801</v>
      </c>
      <c r="G1830" s="19">
        <v>7.0071850475199602</v>
      </c>
      <c r="H1830" s="19" t="s">
        <v>15075</v>
      </c>
      <c r="I1830" s="19" t="s">
        <v>15076</v>
      </c>
      <c r="J1830" s="19" t="s">
        <v>15077</v>
      </c>
      <c r="K1830" s="19" t="s">
        <v>15078</v>
      </c>
      <c r="L1830" s="19" t="s">
        <v>15079</v>
      </c>
      <c r="M1830" s="19" t="s">
        <v>15080</v>
      </c>
      <c r="N1830" s="19" t="s">
        <v>15081</v>
      </c>
      <c r="O1830" s="19" t="s">
        <v>15082</v>
      </c>
    </row>
    <row r="1831" spans="1:15">
      <c r="A1831" s="19" t="s">
        <v>15083</v>
      </c>
      <c r="B1831" s="19">
        <v>0.92908999908523804</v>
      </c>
      <c r="C1831" s="19">
        <v>6.7431271202741501</v>
      </c>
      <c r="D1831" s="19">
        <v>6.6734834569086896</v>
      </c>
      <c r="E1831" s="19">
        <v>6.6658194310258603</v>
      </c>
      <c r="F1831" s="19">
        <v>6.6006801134085</v>
      </c>
      <c r="G1831" s="19">
        <v>6.6422160841127402</v>
      </c>
      <c r="H1831" s="19" t="s">
        <v>15084</v>
      </c>
      <c r="I1831" s="19" t="s">
        <v>15085</v>
      </c>
      <c r="J1831" s="19" t="s">
        <v>15086</v>
      </c>
      <c r="K1831" s="19" t="s">
        <v>15087</v>
      </c>
      <c r="L1831" s="19" t="s">
        <v>15088</v>
      </c>
      <c r="M1831" s="19" t="s">
        <v>15089</v>
      </c>
      <c r="N1831" s="19"/>
      <c r="O1831" s="19" t="s">
        <v>15090</v>
      </c>
    </row>
    <row r="1832" spans="1:15">
      <c r="A1832" s="19" t="s">
        <v>15091</v>
      </c>
      <c r="B1832" s="19">
        <v>0.93170722695892005</v>
      </c>
      <c r="C1832" s="19">
        <v>6.8244720518053503</v>
      </c>
      <c r="D1832" s="19">
        <v>6.8312941353161802</v>
      </c>
      <c r="E1832" s="19">
        <v>6.7989035306532397</v>
      </c>
      <c r="F1832" s="19">
        <v>6.8042358138519097</v>
      </c>
      <c r="G1832" s="19">
        <v>6.7736916629078401</v>
      </c>
      <c r="H1832" s="19" t="s">
        <v>15092</v>
      </c>
      <c r="I1832" s="19" t="s">
        <v>15093</v>
      </c>
      <c r="J1832" s="19" t="s">
        <v>15094</v>
      </c>
      <c r="K1832" s="19" t="s">
        <v>15095</v>
      </c>
      <c r="L1832" s="19" t="s">
        <v>15096</v>
      </c>
      <c r="M1832" s="19" t="s">
        <v>15097</v>
      </c>
      <c r="N1832" s="19"/>
      <c r="O1832" s="19" t="s">
        <v>15098</v>
      </c>
    </row>
    <row r="1833" spans="1:15">
      <c r="A1833" s="19" t="s">
        <v>15099</v>
      </c>
      <c r="B1833" s="19">
        <v>0.93211569635324798</v>
      </c>
      <c r="C1833" s="19">
        <v>7.1334873148800702</v>
      </c>
      <c r="D1833" s="19">
        <v>7.1410051170838997</v>
      </c>
      <c r="E1833" s="19">
        <v>7.0254675515343896</v>
      </c>
      <c r="F1833" s="19">
        <v>6.9256497662324001</v>
      </c>
      <c r="G1833" s="19">
        <v>7.0887123626809396</v>
      </c>
      <c r="H1833" s="19" t="s">
        <v>15100</v>
      </c>
      <c r="I1833" s="19" t="s">
        <v>15101</v>
      </c>
      <c r="J1833" s="19" t="s">
        <v>15102</v>
      </c>
      <c r="K1833" s="19" t="s">
        <v>15103</v>
      </c>
      <c r="L1833" s="19" t="s">
        <v>15104</v>
      </c>
      <c r="M1833" s="19" t="s">
        <v>15105</v>
      </c>
      <c r="N1833" s="19"/>
      <c r="O1833" s="19" t="s">
        <v>15106</v>
      </c>
    </row>
    <row r="1834" spans="1:15">
      <c r="A1834" s="19" t="s">
        <v>15107</v>
      </c>
      <c r="B1834" s="19">
        <v>0.93434753219507105</v>
      </c>
      <c r="C1834" s="19">
        <v>6.3505054243885697</v>
      </c>
      <c r="D1834" s="19">
        <v>6.29858540625718</v>
      </c>
      <c r="E1834" s="19">
        <v>6.3592211487820398</v>
      </c>
      <c r="F1834" s="19">
        <v>6.2772706645744396</v>
      </c>
      <c r="G1834" s="19">
        <v>6.3531683197699804</v>
      </c>
      <c r="H1834" s="19" t="s">
        <v>15108</v>
      </c>
      <c r="I1834" s="19" t="s">
        <v>15109</v>
      </c>
      <c r="J1834" s="19" t="s">
        <v>15110</v>
      </c>
      <c r="K1834" s="19" t="s">
        <v>15111</v>
      </c>
      <c r="L1834" s="19" t="s">
        <v>15112</v>
      </c>
      <c r="M1834" s="19" t="s">
        <v>15113</v>
      </c>
      <c r="N1834" s="19"/>
      <c r="O1834" s="19" t="s">
        <v>15114</v>
      </c>
    </row>
    <row r="1835" spans="1:15">
      <c r="A1835" s="19" t="s">
        <v>15115</v>
      </c>
      <c r="B1835" s="19">
        <v>0.93434753219507105</v>
      </c>
      <c r="C1835" s="19">
        <v>6.2426920936927202</v>
      </c>
      <c r="D1835" s="19">
        <v>6.1968827301182898</v>
      </c>
      <c r="E1835" s="19">
        <v>6.2919045454171503</v>
      </c>
      <c r="F1835" s="19">
        <v>6.3640222797781103</v>
      </c>
      <c r="G1835" s="19">
        <v>6.1611501542665499</v>
      </c>
      <c r="H1835" s="19" t="s">
        <v>15116</v>
      </c>
      <c r="I1835" s="19" t="s">
        <v>15117</v>
      </c>
      <c r="J1835" s="19" t="s">
        <v>15118</v>
      </c>
      <c r="K1835" s="19" t="s">
        <v>15119</v>
      </c>
      <c r="L1835" s="19" t="s">
        <v>15120</v>
      </c>
      <c r="M1835" s="19" t="s">
        <v>15121</v>
      </c>
      <c r="N1835" s="19"/>
      <c r="O1835" s="19" t="s">
        <v>15122</v>
      </c>
    </row>
    <row r="1836" spans="1:15">
      <c r="A1836" s="19" t="s">
        <v>15123</v>
      </c>
      <c r="B1836" s="19">
        <v>0.93561547686937396</v>
      </c>
      <c r="C1836" s="19">
        <v>6.5603107947150896</v>
      </c>
      <c r="D1836" s="19">
        <v>6.5610955642762701</v>
      </c>
      <c r="E1836" s="19">
        <v>6.5383710930785703</v>
      </c>
      <c r="F1836" s="19">
        <v>6.5244966369225601</v>
      </c>
      <c r="G1836" s="19">
        <v>6.5812048963908198</v>
      </c>
      <c r="H1836" s="19" t="s">
        <v>15124</v>
      </c>
      <c r="I1836" s="19" t="s">
        <v>15125</v>
      </c>
      <c r="J1836" s="19" t="s">
        <v>15126</v>
      </c>
      <c r="K1836" s="19" t="s">
        <v>15127</v>
      </c>
      <c r="L1836" s="19" t="s">
        <v>15128</v>
      </c>
      <c r="M1836" s="19" t="s">
        <v>15129</v>
      </c>
      <c r="N1836" s="19"/>
      <c r="O1836" s="19" t="s">
        <v>15130</v>
      </c>
    </row>
    <row r="1837" spans="1:15">
      <c r="A1837" s="19" t="s">
        <v>15131</v>
      </c>
      <c r="B1837" s="19">
        <v>0.94674650744891597</v>
      </c>
      <c r="C1837" s="19">
        <v>7.2317484568051098</v>
      </c>
      <c r="D1837" s="19">
        <v>7.2398273141961802</v>
      </c>
      <c r="E1837" s="19">
        <v>7.2352573621795999</v>
      </c>
      <c r="F1837" s="19">
        <v>7.2039247562814497</v>
      </c>
      <c r="G1837" s="19">
        <v>7.1961238112111898</v>
      </c>
      <c r="H1837" s="19" t="s">
        <v>15132</v>
      </c>
      <c r="I1837" s="19" t="s">
        <v>15133</v>
      </c>
      <c r="J1837" s="19" t="s">
        <v>15134</v>
      </c>
      <c r="K1837" s="19" t="s">
        <v>15135</v>
      </c>
      <c r="L1837" s="19" t="s">
        <v>15136</v>
      </c>
      <c r="M1837" s="19" t="s">
        <v>15137</v>
      </c>
      <c r="N1837" s="19"/>
      <c r="O1837" s="19" t="s">
        <v>15138</v>
      </c>
    </row>
    <row r="1838" spans="1:15">
      <c r="A1838" s="19" t="s">
        <v>15139</v>
      </c>
      <c r="B1838" s="19">
        <v>0.94674650744891597</v>
      </c>
      <c r="C1838" s="19">
        <v>7.0275329145729204</v>
      </c>
      <c r="D1838" s="19">
        <v>7.0103460259877801</v>
      </c>
      <c r="E1838" s="19">
        <v>7.0654137791916201</v>
      </c>
      <c r="F1838" s="19">
        <v>7.0093697079966102</v>
      </c>
      <c r="G1838" s="19">
        <v>7.0134146958430303</v>
      </c>
      <c r="H1838" s="19" t="s">
        <v>15140</v>
      </c>
      <c r="I1838" s="19" t="s">
        <v>15141</v>
      </c>
      <c r="J1838" s="19" t="s">
        <v>15142</v>
      </c>
      <c r="K1838" s="19" t="s">
        <v>15143</v>
      </c>
      <c r="L1838" s="19" t="s">
        <v>15144</v>
      </c>
      <c r="M1838" s="19" t="s">
        <v>15145</v>
      </c>
      <c r="N1838" s="19"/>
      <c r="O1838" s="19" t="s">
        <v>15146</v>
      </c>
    </row>
    <row r="1839" spans="1:15">
      <c r="A1839" s="19" t="s">
        <v>15147</v>
      </c>
      <c r="B1839" s="19">
        <v>0.97681735394644997</v>
      </c>
      <c r="C1839" s="19">
        <v>7.0157662746072402</v>
      </c>
      <c r="D1839" s="19">
        <v>7.0156572690800596</v>
      </c>
      <c r="E1839" s="19">
        <v>7.01935176068441</v>
      </c>
      <c r="F1839" s="19">
        <v>6.9930751559374498</v>
      </c>
      <c r="G1839" s="19">
        <v>7.0075839466023799</v>
      </c>
      <c r="H1839" s="19" t="s">
        <v>15148</v>
      </c>
      <c r="I1839" s="19" t="s">
        <v>15149</v>
      </c>
      <c r="J1839" s="19" t="s">
        <v>15150</v>
      </c>
      <c r="K1839" s="19" t="s">
        <v>15151</v>
      </c>
      <c r="L1839" s="19" t="s">
        <v>15152</v>
      </c>
      <c r="M1839" s="19" t="s">
        <v>15153</v>
      </c>
      <c r="N1839" s="19" t="s">
        <v>1116</v>
      </c>
      <c r="O1839" s="19" t="s">
        <v>15154</v>
      </c>
    </row>
    <row r="1840" spans="1:15">
      <c r="A1840" s="19" t="s">
        <v>15155</v>
      </c>
      <c r="B1840" s="19">
        <v>0.97858495841384696</v>
      </c>
      <c r="C1840" s="19">
        <v>6.3252760500451304</v>
      </c>
      <c r="D1840" s="19">
        <v>6.3243838898448903</v>
      </c>
      <c r="E1840" s="19">
        <v>6.3632165246515697</v>
      </c>
      <c r="F1840" s="19">
        <v>6.36956913150759</v>
      </c>
      <c r="G1840" s="19">
        <v>6.3490908038165701</v>
      </c>
      <c r="H1840" s="19" t="s">
        <v>15156</v>
      </c>
      <c r="I1840" s="19" t="s">
        <v>15157</v>
      </c>
      <c r="J1840" s="19" t="s">
        <v>15158</v>
      </c>
      <c r="K1840" s="19" t="s">
        <v>15159</v>
      </c>
      <c r="L1840" s="19" t="s">
        <v>15160</v>
      </c>
      <c r="M1840" s="19" t="s">
        <v>15161</v>
      </c>
      <c r="N1840" s="19"/>
      <c r="O1840" s="19" t="s">
        <v>15162</v>
      </c>
    </row>
    <row r="1841" spans="1:15">
      <c r="A1841" s="19" t="s">
        <v>15163</v>
      </c>
      <c r="B1841" s="19">
        <v>0.97905646317367701</v>
      </c>
      <c r="C1841" s="19">
        <v>6.5336005380672999</v>
      </c>
      <c r="D1841" s="19">
        <v>6.5495197609415401</v>
      </c>
      <c r="E1841" s="19">
        <v>6.54541439727985</v>
      </c>
      <c r="F1841" s="19">
        <v>6.5536660500009596</v>
      </c>
      <c r="G1841" s="19">
        <v>6.5982163782053496</v>
      </c>
      <c r="H1841" s="19" t="s">
        <v>15164</v>
      </c>
      <c r="I1841" s="19" t="s">
        <v>15165</v>
      </c>
      <c r="J1841" s="19" t="s">
        <v>15166</v>
      </c>
      <c r="K1841" s="19" t="s">
        <v>15167</v>
      </c>
      <c r="L1841" s="19" t="s">
        <v>15168</v>
      </c>
      <c r="M1841" s="19" t="s">
        <v>15169</v>
      </c>
      <c r="N1841" s="19" t="s">
        <v>3394</v>
      </c>
      <c r="O1841" s="19" t="s">
        <v>15170</v>
      </c>
    </row>
    <row r="1842" spans="1:15">
      <c r="A1842" s="19" t="s">
        <v>15171</v>
      </c>
      <c r="B1842" s="19">
        <v>0.98355343626185898</v>
      </c>
      <c r="C1842" s="19">
        <v>6.6667759402662199</v>
      </c>
      <c r="D1842" s="19">
        <v>6.6840281763068896</v>
      </c>
      <c r="E1842" s="19">
        <v>6.6050219431773698</v>
      </c>
      <c r="F1842" s="19">
        <v>6.6838992401191497</v>
      </c>
      <c r="G1842" s="19">
        <v>6.6616239508457902</v>
      </c>
      <c r="H1842" s="19" t="s">
        <v>15172</v>
      </c>
      <c r="I1842" s="19" t="s">
        <v>15173</v>
      </c>
      <c r="J1842" s="19" t="s">
        <v>15174</v>
      </c>
      <c r="K1842" s="19" t="s">
        <v>15175</v>
      </c>
      <c r="L1842" s="19" t="s">
        <v>15176</v>
      </c>
      <c r="M1842" s="19" t="s">
        <v>15177</v>
      </c>
      <c r="N1842" s="19"/>
      <c r="O1842" s="19" t="s">
        <v>15178</v>
      </c>
    </row>
    <row r="1843" spans="1:15">
      <c r="A1843" s="19" t="s">
        <v>15179</v>
      </c>
      <c r="B1843" s="19">
        <v>0.98734618980684996</v>
      </c>
      <c r="C1843" s="19">
        <v>6.1182472424292396</v>
      </c>
      <c r="D1843" s="19">
        <v>6.0998249169726</v>
      </c>
      <c r="E1843" s="19">
        <v>6.1126328587998602</v>
      </c>
      <c r="F1843" s="19">
        <v>6.1366560174668399</v>
      </c>
      <c r="G1843" s="19">
        <v>6.1388182018883199</v>
      </c>
      <c r="H1843" s="19" t="s">
        <v>15180</v>
      </c>
      <c r="I1843" s="19" t="s">
        <v>15181</v>
      </c>
      <c r="J1843" s="19" t="s">
        <v>15182</v>
      </c>
      <c r="K1843" s="19" t="s">
        <v>15183</v>
      </c>
      <c r="L1843" s="19" t="s">
        <v>15184</v>
      </c>
      <c r="M1843" s="19" t="s">
        <v>15185</v>
      </c>
      <c r="N1843" s="19"/>
      <c r="O1843" s="19" t="s">
        <v>15186</v>
      </c>
    </row>
  </sheetData>
  <mergeCells count="1">
    <mergeCell ref="C1:G1"/>
  </mergeCells>
  <pageMargins left="0" right="0" top="0.39370078740157477" bottom="0.39370078740157477" header="0" footer="0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77"/>
  <sheetViews>
    <sheetView workbookViewId="0"/>
  </sheetViews>
  <sheetFormatPr baseColWidth="10" defaultRowHeight="16"/>
  <cols>
    <col min="1" max="1" width="20.5" customWidth="1"/>
    <col min="2" max="2" width="23.33203125" customWidth="1"/>
    <col min="3" max="7" width="14.1640625" customWidth="1"/>
    <col min="8" max="8" width="31.83203125" customWidth="1"/>
    <col min="9" max="9" width="24.6640625" customWidth="1"/>
    <col min="10" max="10" width="23.6640625" customWidth="1"/>
    <col min="11" max="11" width="27.5" customWidth="1"/>
    <col min="12" max="12" width="24.1640625" customWidth="1"/>
    <col min="13" max="13" width="24.6640625" customWidth="1"/>
    <col min="14" max="14" width="27" customWidth="1"/>
    <col min="15" max="15" width="71.83203125" customWidth="1"/>
    <col min="16" max="16" width="14.1640625" customWidth="1"/>
  </cols>
  <sheetData>
    <row r="1" spans="1:15">
      <c r="C1" s="20" t="s">
        <v>15187</v>
      </c>
      <c r="D1" s="20"/>
      <c r="E1" s="20"/>
      <c r="F1" s="20"/>
      <c r="G1" s="20"/>
    </row>
    <row r="2" spans="1:15">
      <c r="A2" s="13" t="s">
        <v>5</v>
      </c>
      <c r="B2" s="16" t="s">
        <v>39</v>
      </c>
      <c r="C2" s="17" t="s">
        <v>40</v>
      </c>
      <c r="D2" s="17" t="s">
        <v>41</v>
      </c>
      <c r="E2" s="17" t="s">
        <v>42</v>
      </c>
      <c r="F2" s="17" t="s">
        <v>43</v>
      </c>
      <c r="G2" s="17" t="s">
        <v>44</v>
      </c>
      <c r="H2" s="13" t="s">
        <v>45</v>
      </c>
      <c r="I2" s="13" t="s">
        <v>46</v>
      </c>
      <c r="J2" s="13" t="s">
        <v>47</v>
      </c>
      <c r="K2" s="13" t="s">
        <v>13</v>
      </c>
      <c r="L2" s="13" t="s">
        <v>48</v>
      </c>
      <c r="M2" s="13" t="s">
        <v>17</v>
      </c>
      <c r="N2" s="13" t="s">
        <v>21</v>
      </c>
      <c r="O2" s="13" t="s">
        <v>19</v>
      </c>
    </row>
    <row r="3" spans="1:15">
      <c r="A3" t="s">
        <v>243</v>
      </c>
      <c r="B3" s="18">
        <v>1.7433764150323001E-164</v>
      </c>
      <c r="C3">
        <v>97.6666666666667</v>
      </c>
      <c r="D3">
        <v>374.66666666666703</v>
      </c>
      <c r="E3">
        <v>401</v>
      </c>
      <c r="F3">
        <v>342.33333333333297</v>
      </c>
      <c r="G3">
        <v>399.33333333333297</v>
      </c>
      <c r="H3" t="s">
        <v>244</v>
      </c>
      <c r="I3" t="s">
        <v>245</v>
      </c>
      <c r="J3" t="s">
        <v>246</v>
      </c>
      <c r="K3" t="s">
        <v>247</v>
      </c>
      <c r="L3" t="s">
        <v>248</v>
      </c>
      <c r="M3" t="s">
        <v>249</v>
      </c>
      <c r="N3" t="s">
        <v>250</v>
      </c>
      <c r="O3" t="s">
        <v>251</v>
      </c>
    </row>
    <row r="4" spans="1:15">
      <c r="A4" t="s">
        <v>93</v>
      </c>
      <c r="B4" s="18">
        <v>3.22345908250134E-100</v>
      </c>
      <c r="C4">
        <v>240</v>
      </c>
      <c r="D4">
        <v>75.3333333333333</v>
      </c>
      <c r="E4">
        <v>73</v>
      </c>
      <c r="F4">
        <v>83.6666666666667</v>
      </c>
      <c r="G4">
        <v>74.3333333333333</v>
      </c>
      <c r="H4" t="s">
        <v>94</v>
      </c>
      <c r="I4" t="s">
        <v>95</v>
      </c>
      <c r="J4" t="s">
        <v>96</v>
      </c>
      <c r="K4" t="s">
        <v>97</v>
      </c>
      <c r="L4" t="s">
        <v>98</v>
      </c>
      <c r="M4" t="s">
        <v>99</v>
      </c>
      <c r="N4" t="s">
        <v>100</v>
      </c>
      <c r="O4" t="s">
        <v>101</v>
      </c>
    </row>
    <row r="5" spans="1:15">
      <c r="A5" t="s">
        <v>49</v>
      </c>
      <c r="B5" s="18">
        <v>3.6723072546612099E-66</v>
      </c>
      <c r="C5">
        <v>18.6666666666667</v>
      </c>
      <c r="D5">
        <v>124.666666666667</v>
      </c>
      <c r="E5">
        <v>95.3333333333333</v>
      </c>
      <c r="F5">
        <v>84</v>
      </c>
      <c r="G5">
        <v>124</v>
      </c>
      <c r="H5" t="s">
        <v>50</v>
      </c>
      <c r="I5" t="s">
        <v>51</v>
      </c>
      <c r="J5" t="s">
        <v>52</v>
      </c>
      <c r="K5" t="s">
        <v>53</v>
      </c>
      <c r="L5" t="s">
        <v>54</v>
      </c>
      <c r="M5" t="s">
        <v>55</v>
      </c>
      <c r="N5" t="s">
        <v>56</v>
      </c>
      <c r="O5" t="s">
        <v>57</v>
      </c>
    </row>
    <row r="6" spans="1:15">
      <c r="A6" t="s">
        <v>147</v>
      </c>
      <c r="B6" s="18">
        <v>1.9367221613983799E-65</v>
      </c>
      <c r="C6">
        <v>9</v>
      </c>
      <c r="D6">
        <v>80.6666666666667</v>
      </c>
      <c r="E6">
        <v>90</v>
      </c>
      <c r="F6">
        <v>40.3333333333333</v>
      </c>
      <c r="G6">
        <v>89.3333333333333</v>
      </c>
      <c r="H6" t="s">
        <v>148</v>
      </c>
      <c r="I6" t="s">
        <v>149</v>
      </c>
      <c r="J6" t="s">
        <v>150</v>
      </c>
      <c r="K6" t="s">
        <v>151</v>
      </c>
      <c r="L6" t="s">
        <v>152</v>
      </c>
      <c r="M6" t="s">
        <v>153</v>
      </c>
      <c r="O6" t="s">
        <v>154</v>
      </c>
    </row>
    <row r="7" spans="1:15">
      <c r="A7" t="s">
        <v>670</v>
      </c>
      <c r="B7" s="18">
        <v>4.5831522122182197E-59</v>
      </c>
      <c r="C7">
        <v>3</v>
      </c>
      <c r="D7">
        <v>63.6666666666667</v>
      </c>
      <c r="E7">
        <v>58</v>
      </c>
      <c r="F7">
        <v>24.3333333333333</v>
      </c>
      <c r="G7">
        <v>65</v>
      </c>
      <c r="H7" t="s">
        <v>671</v>
      </c>
      <c r="I7" t="s">
        <v>672</v>
      </c>
      <c r="J7" t="s">
        <v>673</v>
      </c>
      <c r="K7" t="s">
        <v>674</v>
      </c>
      <c r="L7" t="s">
        <v>675</v>
      </c>
      <c r="M7" t="s">
        <v>676</v>
      </c>
      <c r="O7" t="s">
        <v>677</v>
      </c>
    </row>
    <row r="8" spans="1:15">
      <c r="A8" t="s">
        <v>58</v>
      </c>
      <c r="B8" s="18">
        <v>8.3008675851977601E-58</v>
      </c>
      <c r="C8">
        <v>3.3333333333333299</v>
      </c>
      <c r="D8">
        <v>71.6666666666667</v>
      </c>
      <c r="E8">
        <v>58.6666666666667</v>
      </c>
      <c r="F8">
        <v>68</v>
      </c>
      <c r="G8">
        <v>67</v>
      </c>
      <c r="H8" t="s">
        <v>59</v>
      </c>
      <c r="I8" t="s">
        <v>60</v>
      </c>
      <c r="J8" t="s">
        <v>61</v>
      </c>
      <c r="K8" t="s">
        <v>62</v>
      </c>
      <c r="L8" t="s">
        <v>63</v>
      </c>
      <c r="M8" t="s">
        <v>64</v>
      </c>
      <c r="N8" t="s">
        <v>65</v>
      </c>
      <c r="O8" t="s">
        <v>66</v>
      </c>
    </row>
    <row r="9" spans="1:15">
      <c r="A9" t="s">
        <v>15188</v>
      </c>
      <c r="B9" s="18">
        <v>5.5196140371755902E-52</v>
      </c>
      <c r="C9">
        <v>0</v>
      </c>
      <c r="D9">
        <v>48.3333333333333</v>
      </c>
      <c r="E9">
        <v>43</v>
      </c>
      <c r="F9">
        <v>54</v>
      </c>
      <c r="G9">
        <v>42</v>
      </c>
      <c r="H9" t="s">
        <v>15189</v>
      </c>
      <c r="I9" t="s">
        <v>15190</v>
      </c>
      <c r="J9" t="s">
        <v>15191</v>
      </c>
      <c r="K9" t="s">
        <v>15192</v>
      </c>
      <c r="L9" t="s">
        <v>15193</v>
      </c>
      <c r="M9" t="s">
        <v>15194</v>
      </c>
      <c r="O9" t="s">
        <v>15195</v>
      </c>
    </row>
    <row r="10" spans="1:15">
      <c r="A10" t="s">
        <v>67</v>
      </c>
      <c r="B10" s="18">
        <v>9.1456279278613806E-50</v>
      </c>
      <c r="C10">
        <v>5</v>
      </c>
      <c r="D10">
        <v>14.6666666666667</v>
      </c>
      <c r="E10">
        <v>9</v>
      </c>
      <c r="F10">
        <v>60</v>
      </c>
      <c r="G10">
        <v>11</v>
      </c>
      <c r="H10" t="s">
        <v>68</v>
      </c>
      <c r="I10" t="s">
        <v>69</v>
      </c>
      <c r="J10" t="s">
        <v>70</v>
      </c>
      <c r="K10" t="s">
        <v>71</v>
      </c>
      <c r="L10" t="s">
        <v>72</v>
      </c>
      <c r="M10" t="s">
        <v>73</v>
      </c>
      <c r="N10" t="s">
        <v>74</v>
      </c>
      <c r="O10" t="s">
        <v>75</v>
      </c>
    </row>
    <row r="11" spans="1:15">
      <c r="A11" t="s">
        <v>1854</v>
      </c>
      <c r="B11" s="18">
        <v>3.3394654479440199E-46</v>
      </c>
      <c r="C11">
        <v>1</v>
      </c>
      <c r="D11">
        <v>49.6666666666667</v>
      </c>
      <c r="E11">
        <v>47</v>
      </c>
      <c r="F11">
        <v>39.3333333333333</v>
      </c>
      <c r="G11">
        <v>51.6666666666667</v>
      </c>
      <c r="H11" t="s">
        <v>1855</v>
      </c>
      <c r="I11" t="s">
        <v>1856</v>
      </c>
      <c r="J11" t="s">
        <v>1857</v>
      </c>
      <c r="K11" t="s">
        <v>1858</v>
      </c>
      <c r="L11" t="s">
        <v>1859</v>
      </c>
      <c r="M11" t="s">
        <v>1860</v>
      </c>
      <c r="N11" t="s">
        <v>1861</v>
      </c>
      <c r="O11" t="s">
        <v>1862</v>
      </c>
    </row>
    <row r="12" spans="1:15">
      <c r="A12" t="s">
        <v>208</v>
      </c>
      <c r="B12" s="18">
        <v>3.8038325733589596E-46</v>
      </c>
      <c r="C12">
        <v>57.6666666666667</v>
      </c>
      <c r="D12">
        <v>14</v>
      </c>
      <c r="E12">
        <v>10.3333333333333</v>
      </c>
      <c r="F12">
        <v>47.6666666666667</v>
      </c>
      <c r="G12">
        <v>9</v>
      </c>
      <c r="H12" t="s">
        <v>209</v>
      </c>
      <c r="I12" t="s">
        <v>210</v>
      </c>
      <c r="J12" t="s">
        <v>211</v>
      </c>
      <c r="K12" t="s">
        <v>212</v>
      </c>
      <c r="L12" t="s">
        <v>213</v>
      </c>
      <c r="M12" t="s">
        <v>214</v>
      </c>
      <c r="N12" t="s">
        <v>215</v>
      </c>
      <c r="O12" t="s">
        <v>216</v>
      </c>
    </row>
    <row r="13" spans="1:15">
      <c r="A13" t="s">
        <v>1561</v>
      </c>
      <c r="B13" s="18">
        <v>1.06652547785395E-45</v>
      </c>
      <c r="C13">
        <v>1.3333333333333299</v>
      </c>
      <c r="D13">
        <v>33.3333333333333</v>
      </c>
      <c r="E13">
        <v>34.6666666666667</v>
      </c>
      <c r="F13">
        <v>62</v>
      </c>
      <c r="G13">
        <v>28.6666666666667</v>
      </c>
      <c r="H13" t="s">
        <v>1562</v>
      </c>
      <c r="I13" t="s">
        <v>1563</v>
      </c>
      <c r="J13" t="s">
        <v>1564</v>
      </c>
      <c r="K13" t="s">
        <v>1565</v>
      </c>
      <c r="L13" t="s">
        <v>1566</v>
      </c>
      <c r="M13" t="s">
        <v>1567</v>
      </c>
      <c r="N13" t="s">
        <v>1568</v>
      </c>
      <c r="O13" t="s">
        <v>1569</v>
      </c>
    </row>
    <row r="14" spans="1:15">
      <c r="A14" t="s">
        <v>2709</v>
      </c>
      <c r="B14" s="18">
        <v>1.7397277931548399E-44</v>
      </c>
      <c r="C14">
        <v>0</v>
      </c>
      <c r="D14">
        <v>43.3333333333333</v>
      </c>
      <c r="E14">
        <v>35.3333333333333</v>
      </c>
      <c r="F14">
        <v>37.6666666666667</v>
      </c>
      <c r="G14">
        <v>45</v>
      </c>
      <c r="H14" t="s">
        <v>2710</v>
      </c>
      <c r="I14" t="s">
        <v>2711</v>
      </c>
      <c r="J14" t="s">
        <v>2712</v>
      </c>
      <c r="K14" t="s">
        <v>2713</v>
      </c>
      <c r="L14" t="s">
        <v>2714</v>
      </c>
      <c r="M14" t="s">
        <v>2715</v>
      </c>
      <c r="N14" t="s">
        <v>2716</v>
      </c>
      <c r="O14" t="s">
        <v>2717</v>
      </c>
    </row>
    <row r="15" spans="1:15">
      <c r="A15" t="s">
        <v>1255</v>
      </c>
      <c r="B15" s="18">
        <v>3.5507859289102599E-42</v>
      </c>
      <c r="C15">
        <v>0</v>
      </c>
      <c r="D15">
        <v>45.6666666666667</v>
      </c>
      <c r="E15">
        <v>36.3333333333333</v>
      </c>
      <c r="F15">
        <v>23.6666666666667</v>
      </c>
      <c r="G15">
        <v>35</v>
      </c>
      <c r="H15" t="s">
        <v>1256</v>
      </c>
      <c r="I15" t="s">
        <v>1257</v>
      </c>
      <c r="J15" t="s">
        <v>1258</v>
      </c>
      <c r="K15" t="s">
        <v>1259</v>
      </c>
      <c r="L15" t="s">
        <v>1260</v>
      </c>
      <c r="M15" t="s">
        <v>1261</v>
      </c>
      <c r="N15" t="s">
        <v>1262</v>
      </c>
      <c r="O15" t="s">
        <v>1263</v>
      </c>
    </row>
    <row r="16" spans="1:15">
      <c r="A16" t="s">
        <v>286</v>
      </c>
      <c r="B16" s="18">
        <v>4.2016693674989501E-41</v>
      </c>
      <c r="C16">
        <v>0.33333333333333298</v>
      </c>
      <c r="D16">
        <v>33.3333333333333</v>
      </c>
      <c r="E16">
        <v>47.3333333333333</v>
      </c>
      <c r="F16">
        <v>33</v>
      </c>
      <c r="G16">
        <v>39.6666666666667</v>
      </c>
      <c r="H16" t="s">
        <v>287</v>
      </c>
      <c r="I16" t="s">
        <v>288</v>
      </c>
      <c r="J16" t="s">
        <v>289</v>
      </c>
      <c r="K16" t="s">
        <v>290</v>
      </c>
      <c r="L16" t="s">
        <v>291</v>
      </c>
      <c r="M16" t="s">
        <v>292</v>
      </c>
      <c r="O16" t="s">
        <v>293</v>
      </c>
    </row>
    <row r="17" spans="1:15">
      <c r="A17" t="s">
        <v>722</v>
      </c>
      <c r="B17" s="18">
        <v>1.2150485911102199E-39</v>
      </c>
      <c r="C17">
        <v>32.3333333333333</v>
      </c>
      <c r="D17">
        <v>1.6666666666666701</v>
      </c>
      <c r="E17">
        <v>2.3333333333333299</v>
      </c>
      <c r="F17">
        <v>2.6666666666666701</v>
      </c>
      <c r="G17">
        <v>2</v>
      </c>
      <c r="H17" t="s">
        <v>723</v>
      </c>
      <c r="I17" t="s">
        <v>724</v>
      </c>
      <c r="J17" t="s">
        <v>725</v>
      </c>
      <c r="K17" t="s">
        <v>726</v>
      </c>
      <c r="L17" t="s">
        <v>727</v>
      </c>
      <c r="M17" t="s">
        <v>728</v>
      </c>
      <c r="N17" t="s">
        <v>729</v>
      </c>
      <c r="O17" t="s">
        <v>730</v>
      </c>
    </row>
    <row r="18" spans="1:15">
      <c r="A18" t="s">
        <v>1220</v>
      </c>
      <c r="B18" s="18">
        <v>3.0027100008957503E-38</v>
      </c>
      <c r="C18">
        <v>64</v>
      </c>
      <c r="D18">
        <v>11.6666666666667</v>
      </c>
      <c r="E18">
        <v>15</v>
      </c>
      <c r="F18">
        <v>26.3333333333333</v>
      </c>
      <c r="G18">
        <v>12.3333333333333</v>
      </c>
      <c r="H18" t="s">
        <v>1221</v>
      </c>
      <c r="I18" t="s">
        <v>1222</v>
      </c>
      <c r="J18" t="s">
        <v>1223</v>
      </c>
      <c r="K18" t="s">
        <v>1224</v>
      </c>
      <c r="L18" t="s">
        <v>1225</v>
      </c>
      <c r="M18" t="s">
        <v>1226</v>
      </c>
      <c r="N18" t="s">
        <v>1227</v>
      </c>
      <c r="O18" t="s">
        <v>1228</v>
      </c>
    </row>
    <row r="19" spans="1:15">
      <c r="A19" t="s">
        <v>7702</v>
      </c>
      <c r="B19" s="18">
        <v>1.7132355633235402E-36</v>
      </c>
      <c r="C19">
        <v>0</v>
      </c>
      <c r="D19">
        <v>0</v>
      </c>
      <c r="E19">
        <v>21.3333333333333</v>
      </c>
      <c r="F19">
        <v>0</v>
      </c>
      <c r="G19">
        <v>2.3333333333333299</v>
      </c>
      <c r="H19" t="s">
        <v>7703</v>
      </c>
      <c r="I19" t="s">
        <v>7704</v>
      </c>
      <c r="J19" t="s">
        <v>7705</v>
      </c>
      <c r="K19" t="s">
        <v>7706</v>
      </c>
      <c r="L19" t="s">
        <v>7707</v>
      </c>
      <c r="M19" t="s">
        <v>7708</v>
      </c>
      <c r="O19" t="s">
        <v>7709</v>
      </c>
    </row>
    <row r="20" spans="1:15">
      <c r="A20" t="s">
        <v>15196</v>
      </c>
      <c r="B20" s="18">
        <v>3.2534360276220298E-35</v>
      </c>
      <c r="C20">
        <v>59.6666666666667</v>
      </c>
      <c r="D20">
        <v>11.3333333333333</v>
      </c>
      <c r="E20">
        <v>14</v>
      </c>
      <c r="F20">
        <v>24.6666666666667</v>
      </c>
      <c r="G20">
        <v>11.3333333333333</v>
      </c>
      <c r="H20" t="s">
        <v>15197</v>
      </c>
      <c r="I20" t="s">
        <v>15198</v>
      </c>
      <c r="J20" t="s">
        <v>15199</v>
      </c>
      <c r="K20" t="s">
        <v>15200</v>
      </c>
      <c r="O20" t="s">
        <v>15201</v>
      </c>
    </row>
    <row r="21" spans="1:15">
      <c r="A21" t="s">
        <v>102</v>
      </c>
      <c r="B21" s="18">
        <v>4.9074428248413897E-34</v>
      </c>
      <c r="C21">
        <v>73</v>
      </c>
      <c r="D21">
        <v>18</v>
      </c>
      <c r="E21">
        <v>19.3333333333333</v>
      </c>
      <c r="F21">
        <v>31.6666666666667</v>
      </c>
      <c r="G21">
        <v>19.6666666666667</v>
      </c>
      <c r="H21" t="s">
        <v>103</v>
      </c>
      <c r="I21" t="s">
        <v>104</v>
      </c>
      <c r="J21" t="s">
        <v>105</v>
      </c>
      <c r="K21" t="s">
        <v>106</v>
      </c>
      <c r="L21" t="s">
        <v>107</v>
      </c>
      <c r="M21" t="s">
        <v>108</v>
      </c>
      <c r="N21" t="s">
        <v>109</v>
      </c>
      <c r="O21" t="s">
        <v>110</v>
      </c>
    </row>
    <row r="22" spans="1:15">
      <c r="A22" t="s">
        <v>155</v>
      </c>
      <c r="B22" s="18">
        <v>1.4046006463762199E-33</v>
      </c>
      <c r="C22">
        <v>88.3333333333333</v>
      </c>
      <c r="D22">
        <v>95.3333333333333</v>
      </c>
      <c r="E22">
        <v>105.666666666667</v>
      </c>
      <c r="F22">
        <v>195.333333333333</v>
      </c>
      <c r="G22">
        <v>115.333333333333</v>
      </c>
      <c r="H22" t="s">
        <v>156</v>
      </c>
      <c r="I22" t="s">
        <v>157</v>
      </c>
      <c r="J22" t="s">
        <v>158</v>
      </c>
      <c r="K22" t="s">
        <v>159</v>
      </c>
      <c r="L22" t="s">
        <v>160</v>
      </c>
      <c r="M22" t="s">
        <v>161</v>
      </c>
      <c r="N22" t="s">
        <v>162</v>
      </c>
      <c r="O22" t="s">
        <v>163</v>
      </c>
    </row>
    <row r="23" spans="1:15">
      <c r="A23" t="s">
        <v>226</v>
      </c>
      <c r="B23" s="18">
        <v>2.3373921860655299E-29</v>
      </c>
      <c r="C23">
        <v>56.6666666666667</v>
      </c>
      <c r="D23">
        <v>127.333333333333</v>
      </c>
      <c r="E23">
        <v>118.666666666667</v>
      </c>
      <c r="F23">
        <v>70</v>
      </c>
      <c r="G23">
        <v>128</v>
      </c>
      <c r="H23" t="s">
        <v>227</v>
      </c>
      <c r="I23" t="s">
        <v>228</v>
      </c>
      <c r="J23" t="s">
        <v>229</v>
      </c>
      <c r="K23" t="s">
        <v>230</v>
      </c>
      <c r="L23" t="s">
        <v>231</v>
      </c>
      <c r="M23" t="s">
        <v>232</v>
      </c>
      <c r="O23" t="s">
        <v>233</v>
      </c>
    </row>
    <row r="24" spans="1:15">
      <c r="A24" t="s">
        <v>15202</v>
      </c>
      <c r="B24" s="18">
        <v>1.0210270982224401E-28</v>
      </c>
      <c r="C24">
        <v>0</v>
      </c>
      <c r="D24">
        <v>27</v>
      </c>
      <c r="E24">
        <v>25.3333333333333</v>
      </c>
      <c r="F24">
        <v>19</v>
      </c>
      <c r="G24">
        <v>31</v>
      </c>
      <c r="H24" t="s">
        <v>15203</v>
      </c>
      <c r="I24" t="s">
        <v>15204</v>
      </c>
      <c r="J24" t="s">
        <v>15205</v>
      </c>
      <c r="K24" t="s">
        <v>15206</v>
      </c>
      <c r="L24" t="s">
        <v>15207</v>
      </c>
      <c r="M24" t="s">
        <v>15208</v>
      </c>
      <c r="N24" t="s">
        <v>2102</v>
      </c>
      <c r="O24" t="s">
        <v>15209</v>
      </c>
    </row>
    <row r="25" spans="1:15">
      <c r="A25" t="s">
        <v>417</v>
      </c>
      <c r="B25" s="18">
        <v>4.2936344812861199E-27</v>
      </c>
      <c r="C25">
        <v>4.6666666666666696</v>
      </c>
      <c r="D25">
        <v>35.3333333333333</v>
      </c>
      <c r="E25">
        <v>40.6666666666667</v>
      </c>
      <c r="F25">
        <v>41</v>
      </c>
      <c r="G25">
        <v>45.3333333333333</v>
      </c>
      <c r="H25" t="s">
        <v>418</v>
      </c>
      <c r="I25" t="s">
        <v>419</v>
      </c>
      <c r="J25" t="s">
        <v>420</v>
      </c>
      <c r="K25" t="s">
        <v>421</v>
      </c>
      <c r="L25" t="s">
        <v>422</v>
      </c>
      <c r="M25" t="s">
        <v>423</v>
      </c>
      <c r="N25" t="s">
        <v>424</v>
      </c>
      <c r="O25" t="s">
        <v>425</v>
      </c>
    </row>
    <row r="26" spans="1:15">
      <c r="A26" t="s">
        <v>695</v>
      </c>
      <c r="B26" s="18">
        <v>1.04099176658331E-25</v>
      </c>
      <c r="C26">
        <v>0.66666666666666696</v>
      </c>
      <c r="D26">
        <v>31</v>
      </c>
      <c r="E26">
        <v>23</v>
      </c>
      <c r="F26">
        <v>29.6666666666667</v>
      </c>
      <c r="G26">
        <v>24.3333333333333</v>
      </c>
      <c r="H26" t="s">
        <v>696</v>
      </c>
      <c r="I26" t="s">
        <v>697</v>
      </c>
      <c r="J26" t="s">
        <v>698</v>
      </c>
      <c r="K26" t="s">
        <v>699</v>
      </c>
      <c r="L26" t="s">
        <v>700</v>
      </c>
      <c r="M26" t="s">
        <v>701</v>
      </c>
      <c r="N26" t="s">
        <v>702</v>
      </c>
      <c r="O26" t="s">
        <v>703</v>
      </c>
    </row>
    <row r="27" spans="1:15">
      <c r="A27" t="s">
        <v>234</v>
      </c>
      <c r="B27" s="18">
        <v>1.7381684472650901E-25</v>
      </c>
      <c r="C27">
        <v>36.6666666666667</v>
      </c>
      <c r="D27">
        <v>43</v>
      </c>
      <c r="E27">
        <v>97.3333333333333</v>
      </c>
      <c r="F27">
        <v>86</v>
      </c>
      <c r="G27">
        <v>60.3333333333333</v>
      </c>
      <c r="H27" t="s">
        <v>235</v>
      </c>
      <c r="I27" t="s">
        <v>236</v>
      </c>
      <c r="J27" t="s">
        <v>237</v>
      </c>
      <c r="K27" t="s">
        <v>238</v>
      </c>
      <c r="L27" t="s">
        <v>239</v>
      </c>
      <c r="M27" t="s">
        <v>240</v>
      </c>
      <c r="N27" t="s">
        <v>241</v>
      </c>
      <c r="O27" t="s">
        <v>242</v>
      </c>
    </row>
    <row r="28" spans="1:15">
      <c r="A28" t="s">
        <v>1976</v>
      </c>
      <c r="B28" s="18">
        <v>1.9157101192879299E-25</v>
      </c>
      <c r="C28">
        <v>0</v>
      </c>
      <c r="D28">
        <v>23.6666666666667</v>
      </c>
      <c r="E28">
        <v>26.6666666666667</v>
      </c>
      <c r="F28">
        <v>15.3333333333333</v>
      </c>
      <c r="G28">
        <v>24</v>
      </c>
      <c r="H28" t="s">
        <v>1977</v>
      </c>
      <c r="I28" t="s">
        <v>1978</v>
      </c>
      <c r="J28" t="s">
        <v>1979</v>
      </c>
      <c r="K28" t="s">
        <v>1980</v>
      </c>
      <c r="L28" t="s">
        <v>1981</v>
      </c>
      <c r="M28" t="s">
        <v>1982</v>
      </c>
      <c r="N28" t="s">
        <v>1983</v>
      </c>
      <c r="O28" t="s">
        <v>1984</v>
      </c>
    </row>
    <row r="29" spans="1:15">
      <c r="A29" t="s">
        <v>2095</v>
      </c>
      <c r="B29" s="18">
        <v>2.951810741955E-25</v>
      </c>
      <c r="C29">
        <v>0</v>
      </c>
      <c r="D29">
        <v>2</v>
      </c>
      <c r="E29">
        <v>13</v>
      </c>
      <c r="F29">
        <v>22</v>
      </c>
      <c r="G29">
        <v>4.6666666666666696</v>
      </c>
      <c r="H29" t="s">
        <v>2096</v>
      </c>
      <c r="I29" t="s">
        <v>2097</v>
      </c>
      <c r="J29" t="s">
        <v>2098</v>
      </c>
      <c r="K29" t="s">
        <v>2099</v>
      </c>
      <c r="L29" t="s">
        <v>2100</v>
      </c>
      <c r="M29" t="s">
        <v>2101</v>
      </c>
      <c r="N29" t="s">
        <v>2102</v>
      </c>
      <c r="O29" t="s">
        <v>2103</v>
      </c>
    </row>
    <row r="30" spans="1:15">
      <c r="A30" t="s">
        <v>7586</v>
      </c>
      <c r="B30" s="18">
        <v>1.2887976222335E-22</v>
      </c>
      <c r="C30">
        <v>38.6666666666667</v>
      </c>
      <c r="D30">
        <v>94.3333333333333</v>
      </c>
      <c r="E30">
        <v>96.6666666666667</v>
      </c>
      <c r="F30">
        <v>64</v>
      </c>
      <c r="G30">
        <v>97.6666666666667</v>
      </c>
      <c r="H30" t="s">
        <v>7587</v>
      </c>
      <c r="I30" t="s">
        <v>7588</v>
      </c>
      <c r="J30" t="s">
        <v>7589</v>
      </c>
      <c r="K30" t="s">
        <v>7590</v>
      </c>
      <c r="L30" t="s">
        <v>7591</v>
      </c>
      <c r="M30" t="s">
        <v>7592</v>
      </c>
      <c r="O30" t="s">
        <v>7593</v>
      </c>
    </row>
    <row r="31" spans="1:15">
      <c r="A31" t="s">
        <v>595</v>
      </c>
      <c r="B31" s="18">
        <v>1.4078315314185101E-22</v>
      </c>
      <c r="C31">
        <v>38</v>
      </c>
      <c r="D31">
        <v>14</v>
      </c>
      <c r="E31">
        <v>23.6666666666667</v>
      </c>
      <c r="F31">
        <v>3.6666666666666701</v>
      </c>
      <c r="G31">
        <v>29.6666666666667</v>
      </c>
      <c r="H31" t="s">
        <v>596</v>
      </c>
      <c r="I31" t="s">
        <v>597</v>
      </c>
      <c r="J31" t="s">
        <v>598</v>
      </c>
      <c r="K31" t="s">
        <v>599</v>
      </c>
      <c r="L31" t="s">
        <v>600</v>
      </c>
      <c r="M31" t="s">
        <v>601</v>
      </c>
      <c r="N31" t="s">
        <v>602</v>
      </c>
      <c r="O31" t="s">
        <v>603</v>
      </c>
    </row>
    <row r="32" spans="1:15">
      <c r="A32" t="s">
        <v>11832</v>
      </c>
      <c r="B32" s="18">
        <v>1.8823628254425901E-21</v>
      </c>
      <c r="C32">
        <v>0</v>
      </c>
      <c r="D32">
        <v>20.3333333333333</v>
      </c>
      <c r="E32">
        <v>24.6666666666667</v>
      </c>
      <c r="F32">
        <v>13.6666666666667</v>
      </c>
      <c r="G32">
        <v>16.3333333333333</v>
      </c>
      <c r="H32" t="s">
        <v>11833</v>
      </c>
      <c r="I32" t="s">
        <v>11834</v>
      </c>
      <c r="J32" t="s">
        <v>11835</v>
      </c>
      <c r="K32" t="s">
        <v>11836</v>
      </c>
      <c r="L32" t="s">
        <v>11837</v>
      </c>
      <c r="M32" t="s">
        <v>11838</v>
      </c>
      <c r="N32" t="s">
        <v>11839</v>
      </c>
      <c r="O32" t="s">
        <v>11840</v>
      </c>
    </row>
    <row r="33" spans="1:15">
      <c r="A33" t="s">
        <v>217</v>
      </c>
      <c r="B33" s="18">
        <v>7.43232839979812E-21</v>
      </c>
      <c r="C33">
        <v>17.6666666666667</v>
      </c>
      <c r="D33">
        <v>66.6666666666667</v>
      </c>
      <c r="E33">
        <v>57</v>
      </c>
      <c r="F33">
        <v>61</v>
      </c>
      <c r="G33">
        <v>53</v>
      </c>
      <c r="H33" t="s">
        <v>218</v>
      </c>
      <c r="I33" t="s">
        <v>219</v>
      </c>
      <c r="J33" t="s">
        <v>220</v>
      </c>
      <c r="K33" t="s">
        <v>221</v>
      </c>
      <c r="L33" t="s">
        <v>222</v>
      </c>
      <c r="M33" t="s">
        <v>223</v>
      </c>
      <c r="N33" t="s">
        <v>224</v>
      </c>
      <c r="O33" t="s">
        <v>225</v>
      </c>
    </row>
    <row r="34" spans="1:15">
      <c r="A34" t="s">
        <v>347</v>
      </c>
      <c r="B34" s="18">
        <v>1.39913878493646E-20</v>
      </c>
      <c r="C34">
        <v>3</v>
      </c>
      <c r="D34">
        <v>36.6666666666667</v>
      </c>
      <c r="E34">
        <v>28</v>
      </c>
      <c r="F34">
        <v>23.3333333333333</v>
      </c>
      <c r="G34">
        <v>24.3333333333333</v>
      </c>
      <c r="H34" t="s">
        <v>348</v>
      </c>
      <c r="I34" t="s">
        <v>349</v>
      </c>
      <c r="J34" t="s">
        <v>350</v>
      </c>
      <c r="K34" t="s">
        <v>351</v>
      </c>
      <c r="L34" t="s">
        <v>352</v>
      </c>
      <c r="M34" t="s">
        <v>353</v>
      </c>
      <c r="O34" t="s">
        <v>354</v>
      </c>
    </row>
    <row r="35" spans="1:15">
      <c r="A35" t="s">
        <v>381</v>
      </c>
      <c r="B35" s="18">
        <v>2.4266208364102E-20</v>
      </c>
      <c r="C35">
        <v>2</v>
      </c>
      <c r="D35">
        <v>21</v>
      </c>
      <c r="E35">
        <v>31.3333333333333</v>
      </c>
      <c r="F35">
        <v>26</v>
      </c>
      <c r="G35">
        <v>26.3333333333333</v>
      </c>
      <c r="H35" t="s">
        <v>382</v>
      </c>
      <c r="I35" t="s">
        <v>383</v>
      </c>
      <c r="J35" t="s">
        <v>384</v>
      </c>
      <c r="K35" t="s">
        <v>385</v>
      </c>
      <c r="L35" t="s">
        <v>386</v>
      </c>
      <c r="M35" t="s">
        <v>387</v>
      </c>
      <c r="N35" t="s">
        <v>388</v>
      </c>
      <c r="O35" t="s">
        <v>389</v>
      </c>
    </row>
    <row r="36" spans="1:15">
      <c r="A36" t="s">
        <v>1450</v>
      </c>
      <c r="B36" s="18">
        <v>2.4266208364102E-20</v>
      </c>
      <c r="C36">
        <v>5.6666666666666696</v>
      </c>
      <c r="D36">
        <v>40.3333333333333</v>
      </c>
      <c r="E36">
        <v>33.6666666666667</v>
      </c>
      <c r="F36">
        <v>19</v>
      </c>
      <c r="G36">
        <v>31.3333333333333</v>
      </c>
      <c r="H36" t="s">
        <v>1451</v>
      </c>
      <c r="I36" t="s">
        <v>1452</v>
      </c>
      <c r="J36" t="s">
        <v>1453</v>
      </c>
      <c r="K36" t="s">
        <v>1454</v>
      </c>
      <c r="L36" t="s">
        <v>1455</v>
      </c>
      <c r="M36" t="s">
        <v>1456</v>
      </c>
      <c r="N36" t="s">
        <v>301</v>
      </c>
      <c r="O36" t="s">
        <v>1457</v>
      </c>
    </row>
    <row r="37" spans="1:15">
      <c r="A37" t="s">
        <v>3517</v>
      </c>
      <c r="B37" s="18">
        <v>2.6725683999805501E-20</v>
      </c>
      <c r="C37">
        <v>11.6666666666667</v>
      </c>
      <c r="D37">
        <v>1.3333333333333299</v>
      </c>
      <c r="E37">
        <v>0.33333333333333298</v>
      </c>
      <c r="F37">
        <v>13.6666666666667</v>
      </c>
      <c r="G37">
        <v>0.33333333333333298</v>
      </c>
      <c r="H37" t="s">
        <v>3518</v>
      </c>
      <c r="I37" t="s">
        <v>3519</v>
      </c>
      <c r="J37" t="s">
        <v>3520</v>
      </c>
      <c r="K37" t="s">
        <v>3521</v>
      </c>
      <c r="L37" t="s">
        <v>3522</v>
      </c>
      <c r="M37" t="s">
        <v>3523</v>
      </c>
      <c r="N37" t="s">
        <v>3524</v>
      </c>
      <c r="O37" t="s">
        <v>3525</v>
      </c>
    </row>
    <row r="38" spans="1:15">
      <c r="A38" t="s">
        <v>937</v>
      </c>
      <c r="B38" s="18">
        <v>3.5837965155835199E-20</v>
      </c>
      <c r="C38">
        <v>0</v>
      </c>
      <c r="D38">
        <v>10</v>
      </c>
      <c r="E38">
        <v>1</v>
      </c>
      <c r="F38">
        <v>17.6666666666667</v>
      </c>
      <c r="G38">
        <v>5.3333333333333304</v>
      </c>
      <c r="H38" t="s">
        <v>938</v>
      </c>
      <c r="I38" t="s">
        <v>939</v>
      </c>
      <c r="J38" t="s">
        <v>940</v>
      </c>
      <c r="K38" t="s">
        <v>941</v>
      </c>
      <c r="L38" t="s">
        <v>942</v>
      </c>
      <c r="M38" t="s">
        <v>943</v>
      </c>
      <c r="N38" t="s">
        <v>944</v>
      </c>
      <c r="O38" t="s">
        <v>945</v>
      </c>
    </row>
    <row r="39" spans="1:15">
      <c r="A39" t="s">
        <v>3130</v>
      </c>
      <c r="B39" s="18">
        <v>4.2337591583221302E-19</v>
      </c>
      <c r="C39">
        <v>0</v>
      </c>
      <c r="D39">
        <v>16</v>
      </c>
      <c r="E39">
        <v>11.6666666666667</v>
      </c>
      <c r="F39">
        <v>2.6666666666666701</v>
      </c>
      <c r="G39">
        <v>15.6666666666667</v>
      </c>
      <c r="H39" t="s">
        <v>3131</v>
      </c>
      <c r="I39" t="s">
        <v>3132</v>
      </c>
      <c r="J39" t="s">
        <v>3133</v>
      </c>
      <c r="K39" t="s">
        <v>3134</v>
      </c>
      <c r="L39" t="s">
        <v>3135</v>
      </c>
      <c r="M39" t="s">
        <v>3136</v>
      </c>
      <c r="O39" t="s">
        <v>3137</v>
      </c>
    </row>
    <row r="40" spans="1:15">
      <c r="A40" t="s">
        <v>2164</v>
      </c>
      <c r="B40" s="18">
        <v>6.8290532503935503E-19</v>
      </c>
      <c r="C40">
        <v>43.3333333333333</v>
      </c>
      <c r="D40">
        <v>96.6666666666667</v>
      </c>
      <c r="E40">
        <v>97</v>
      </c>
      <c r="F40">
        <v>97.6666666666667</v>
      </c>
      <c r="G40">
        <v>102.666666666667</v>
      </c>
      <c r="H40" t="s">
        <v>2165</v>
      </c>
      <c r="I40" t="s">
        <v>2166</v>
      </c>
      <c r="J40" t="s">
        <v>2167</v>
      </c>
      <c r="K40" t="s">
        <v>2168</v>
      </c>
      <c r="L40" t="s">
        <v>2169</v>
      </c>
      <c r="M40" t="s">
        <v>2170</v>
      </c>
      <c r="O40" t="s">
        <v>2171</v>
      </c>
    </row>
    <row r="41" spans="1:15">
      <c r="A41" t="s">
        <v>9557</v>
      </c>
      <c r="B41" s="18">
        <v>2.38097765100301E-18</v>
      </c>
      <c r="C41">
        <v>0</v>
      </c>
      <c r="D41">
        <v>17</v>
      </c>
      <c r="E41">
        <v>15.6666666666667</v>
      </c>
      <c r="F41">
        <v>7.6666666666666696</v>
      </c>
      <c r="G41">
        <v>19</v>
      </c>
      <c r="H41" t="s">
        <v>9558</v>
      </c>
      <c r="I41" t="s">
        <v>9559</v>
      </c>
      <c r="J41" t="s">
        <v>9560</v>
      </c>
      <c r="K41" t="s">
        <v>9561</v>
      </c>
      <c r="L41" t="s">
        <v>9562</v>
      </c>
      <c r="M41" t="s">
        <v>9563</v>
      </c>
      <c r="O41" t="s">
        <v>9564</v>
      </c>
    </row>
    <row r="42" spans="1:15">
      <c r="A42" t="s">
        <v>252</v>
      </c>
      <c r="B42" s="18">
        <v>9.8392175072719794E-18</v>
      </c>
      <c r="C42">
        <v>1</v>
      </c>
      <c r="D42">
        <v>17.3333333333333</v>
      </c>
      <c r="E42">
        <v>15</v>
      </c>
      <c r="F42">
        <v>2.6666666666666701</v>
      </c>
      <c r="G42">
        <v>16.6666666666667</v>
      </c>
      <c r="H42" t="s">
        <v>253</v>
      </c>
      <c r="I42" t="s">
        <v>254</v>
      </c>
      <c r="J42" t="s">
        <v>255</v>
      </c>
      <c r="K42" t="s">
        <v>256</v>
      </c>
      <c r="L42" t="s">
        <v>257</v>
      </c>
      <c r="M42" t="s">
        <v>258</v>
      </c>
      <c r="O42" t="s">
        <v>259</v>
      </c>
    </row>
    <row r="43" spans="1:15">
      <c r="A43" t="s">
        <v>2430</v>
      </c>
      <c r="B43" s="18">
        <v>2.2272469726158901E-17</v>
      </c>
      <c r="C43">
        <v>0</v>
      </c>
      <c r="D43">
        <v>17.3333333333333</v>
      </c>
      <c r="E43">
        <v>16.3333333333333</v>
      </c>
      <c r="F43">
        <v>16</v>
      </c>
      <c r="G43">
        <v>18.3333333333333</v>
      </c>
      <c r="H43" t="s">
        <v>2431</v>
      </c>
      <c r="I43" t="s">
        <v>2432</v>
      </c>
      <c r="J43" t="s">
        <v>2433</v>
      </c>
      <c r="K43" t="s">
        <v>2434</v>
      </c>
      <c r="L43" t="s">
        <v>2435</v>
      </c>
      <c r="M43" t="s">
        <v>2436</v>
      </c>
      <c r="O43" t="s">
        <v>2437</v>
      </c>
    </row>
    <row r="44" spans="1:15">
      <c r="A44" t="s">
        <v>1881</v>
      </c>
      <c r="B44" s="18">
        <v>2.2272469726158901E-17</v>
      </c>
      <c r="C44">
        <v>0</v>
      </c>
      <c r="D44">
        <v>7.3333333333333304</v>
      </c>
      <c r="E44">
        <v>11.6666666666667</v>
      </c>
      <c r="F44">
        <v>21</v>
      </c>
      <c r="G44">
        <v>8</v>
      </c>
      <c r="H44" t="s">
        <v>1882</v>
      </c>
      <c r="I44" t="s">
        <v>1883</v>
      </c>
      <c r="J44" t="s">
        <v>1884</v>
      </c>
      <c r="K44" t="s">
        <v>1885</v>
      </c>
      <c r="L44" t="s">
        <v>1886</v>
      </c>
      <c r="M44" t="s">
        <v>1887</v>
      </c>
      <c r="N44" t="s">
        <v>1888</v>
      </c>
      <c r="O44" t="s">
        <v>1889</v>
      </c>
    </row>
    <row r="45" spans="1:15">
      <c r="A45" t="s">
        <v>1467</v>
      </c>
      <c r="B45" s="18">
        <v>3.4798313742504898E-17</v>
      </c>
      <c r="C45">
        <v>1.6666666666666701</v>
      </c>
      <c r="D45">
        <v>24.3333333333333</v>
      </c>
      <c r="E45">
        <v>22</v>
      </c>
      <c r="F45">
        <v>8.6666666666666696</v>
      </c>
      <c r="G45">
        <v>16</v>
      </c>
      <c r="H45" t="s">
        <v>1468</v>
      </c>
      <c r="I45" t="s">
        <v>1469</v>
      </c>
      <c r="J45" t="s">
        <v>1470</v>
      </c>
      <c r="K45" t="s">
        <v>1471</v>
      </c>
      <c r="L45" t="s">
        <v>1472</v>
      </c>
      <c r="M45" t="s">
        <v>1473</v>
      </c>
      <c r="O45" t="s">
        <v>1474</v>
      </c>
    </row>
    <row r="46" spans="1:15">
      <c r="A46" t="s">
        <v>868</v>
      </c>
      <c r="B46" s="18">
        <v>1.7048926646032599E-16</v>
      </c>
      <c r="C46">
        <v>112.333333333333</v>
      </c>
      <c r="D46">
        <v>52.3333333333333</v>
      </c>
      <c r="E46">
        <v>57.6666666666667</v>
      </c>
      <c r="F46">
        <v>70.6666666666667</v>
      </c>
      <c r="G46">
        <v>64.3333333333333</v>
      </c>
      <c r="H46" t="s">
        <v>869</v>
      </c>
      <c r="I46" t="s">
        <v>870</v>
      </c>
      <c r="J46" t="s">
        <v>871</v>
      </c>
      <c r="K46" t="s">
        <v>872</v>
      </c>
      <c r="L46" t="s">
        <v>873</v>
      </c>
      <c r="M46" t="s">
        <v>874</v>
      </c>
      <c r="N46" t="s">
        <v>875</v>
      </c>
      <c r="O46" t="s">
        <v>876</v>
      </c>
    </row>
    <row r="47" spans="1:15">
      <c r="A47" t="s">
        <v>518</v>
      </c>
      <c r="B47" s="18">
        <v>4.6371001107459598E-16</v>
      </c>
      <c r="C47">
        <v>35.3333333333333</v>
      </c>
      <c r="D47">
        <v>8</v>
      </c>
      <c r="E47">
        <v>13</v>
      </c>
      <c r="F47">
        <v>7.6666666666666696</v>
      </c>
      <c r="G47">
        <v>14</v>
      </c>
      <c r="H47" t="s">
        <v>519</v>
      </c>
      <c r="I47" t="s">
        <v>520</v>
      </c>
      <c r="J47" t="s">
        <v>521</v>
      </c>
      <c r="K47" t="s">
        <v>522</v>
      </c>
      <c r="L47" t="s">
        <v>523</v>
      </c>
      <c r="M47" t="s">
        <v>524</v>
      </c>
      <c r="N47" t="s">
        <v>525</v>
      </c>
      <c r="O47" t="s">
        <v>526</v>
      </c>
    </row>
    <row r="48" spans="1:15">
      <c r="A48" t="s">
        <v>260</v>
      </c>
      <c r="B48" s="18">
        <v>5.5236747396318503E-16</v>
      </c>
      <c r="C48">
        <v>75</v>
      </c>
      <c r="D48">
        <v>33.6666666666667</v>
      </c>
      <c r="E48">
        <v>30.3333333333333</v>
      </c>
      <c r="F48">
        <v>38.3333333333333</v>
      </c>
      <c r="G48">
        <v>34</v>
      </c>
      <c r="H48" t="s">
        <v>261</v>
      </c>
      <c r="I48" t="s">
        <v>262</v>
      </c>
      <c r="J48" t="s">
        <v>263</v>
      </c>
      <c r="K48" t="s">
        <v>264</v>
      </c>
      <c r="L48" t="s">
        <v>265</v>
      </c>
      <c r="M48" t="s">
        <v>266</v>
      </c>
      <c r="N48" t="s">
        <v>267</v>
      </c>
      <c r="O48" t="s">
        <v>268</v>
      </c>
    </row>
    <row r="49" spans="1:15">
      <c r="A49" t="s">
        <v>10806</v>
      </c>
      <c r="B49" s="18">
        <v>1.6980877935671501E-15</v>
      </c>
      <c r="C49">
        <v>0</v>
      </c>
      <c r="D49">
        <v>14</v>
      </c>
      <c r="E49">
        <v>14.6666666666667</v>
      </c>
      <c r="F49">
        <v>3.6666666666666701</v>
      </c>
      <c r="G49">
        <v>10.3333333333333</v>
      </c>
      <c r="H49" t="s">
        <v>10807</v>
      </c>
      <c r="I49" t="s">
        <v>10808</v>
      </c>
      <c r="J49" t="s">
        <v>10809</v>
      </c>
      <c r="K49" t="s">
        <v>10810</v>
      </c>
      <c r="L49" t="s">
        <v>10811</v>
      </c>
      <c r="M49" t="s">
        <v>10812</v>
      </c>
      <c r="O49" t="s">
        <v>10813</v>
      </c>
    </row>
    <row r="50" spans="1:15">
      <c r="A50" t="s">
        <v>1733</v>
      </c>
      <c r="B50" s="18">
        <v>2.8989737259766898E-15</v>
      </c>
      <c r="C50">
        <v>62.3333333333333</v>
      </c>
      <c r="D50">
        <v>18.6666666666667</v>
      </c>
      <c r="E50">
        <v>45.6666666666667</v>
      </c>
      <c r="F50">
        <v>52</v>
      </c>
      <c r="G50">
        <v>49</v>
      </c>
      <c r="H50" t="s">
        <v>1734</v>
      </c>
      <c r="I50" t="s">
        <v>1735</v>
      </c>
      <c r="J50" t="s">
        <v>1736</v>
      </c>
      <c r="K50" t="s">
        <v>1737</v>
      </c>
      <c r="L50" t="s">
        <v>1738</v>
      </c>
      <c r="M50" t="s">
        <v>1739</v>
      </c>
      <c r="N50" t="s">
        <v>1740</v>
      </c>
      <c r="O50" t="s">
        <v>1741</v>
      </c>
    </row>
    <row r="51" spans="1:15">
      <c r="A51" t="s">
        <v>661</v>
      </c>
      <c r="B51" s="18">
        <v>6.1567168796924399E-15</v>
      </c>
      <c r="C51">
        <v>105.333333333333</v>
      </c>
      <c r="D51">
        <v>84.3333333333333</v>
      </c>
      <c r="E51">
        <v>75.6666666666667</v>
      </c>
      <c r="F51">
        <v>138.333333333333</v>
      </c>
      <c r="G51">
        <v>79</v>
      </c>
      <c r="H51" t="s">
        <v>662</v>
      </c>
      <c r="I51" t="s">
        <v>663</v>
      </c>
      <c r="J51" t="s">
        <v>664</v>
      </c>
      <c r="K51" t="s">
        <v>665</v>
      </c>
      <c r="L51" t="s">
        <v>666</v>
      </c>
      <c r="M51" t="s">
        <v>667</v>
      </c>
      <c r="N51" t="s">
        <v>668</v>
      </c>
      <c r="O51" t="s">
        <v>669</v>
      </c>
    </row>
    <row r="52" spans="1:15">
      <c r="A52" t="s">
        <v>561</v>
      </c>
      <c r="B52" s="18">
        <v>6.4845116106469597E-15</v>
      </c>
      <c r="C52">
        <v>8.3333333333333304</v>
      </c>
      <c r="D52">
        <v>36</v>
      </c>
      <c r="E52">
        <v>39.6666666666667</v>
      </c>
      <c r="F52">
        <v>26</v>
      </c>
      <c r="G52">
        <v>33.3333333333333</v>
      </c>
      <c r="H52" t="s">
        <v>562</v>
      </c>
      <c r="I52" t="s">
        <v>563</v>
      </c>
      <c r="J52" t="s">
        <v>564</v>
      </c>
      <c r="K52" t="s">
        <v>565</v>
      </c>
      <c r="L52" t="s">
        <v>566</v>
      </c>
      <c r="M52" t="s">
        <v>567</v>
      </c>
      <c r="O52" t="s">
        <v>568</v>
      </c>
    </row>
    <row r="53" spans="1:15">
      <c r="A53" t="s">
        <v>15210</v>
      </c>
      <c r="B53" s="18">
        <v>7.3683368625937201E-15</v>
      </c>
      <c r="C53">
        <v>0</v>
      </c>
      <c r="D53">
        <v>13.3333333333333</v>
      </c>
      <c r="E53">
        <v>15</v>
      </c>
      <c r="F53">
        <v>9.6666666666666696</v>
      </c>
      <c r="G53">
        <v>16.6666666666667</v>
      </c>
      <c r="H53" t="s">
        <v>15211</v>
      </c>
      <c r="I53" t="s">
        <v>15212</v>
      </c>
      <c r="J53" t="s">
        <v>15213</v>
      </c>
      <c r="K53" t="s">
        <v>15214</v>
      </c>
      <c r="L53" t="s">
        <v>15215</v>
      </c>
      <c r="M53" t="s">
        <v>15216</v>
      </c>
      <c r="O53" t="s">
        <v>15217</v>
      </c>
    </row>
    <row r="54" spans="1:15">
      <c r="A54" t="s">
        <v>2241</v>
      </c>
      <c r="B54" s="18">
        <v>7.6538330356427302E-15</v>
      </c>
      <c r="C54">
        <v>20.6666666666667</v>
      </c>
      <c r="D54">
        <v>63.3333333333333</v>
      </c>
      <c r="E54">
        <v>49.3333333333333</v>
      </c>
      <c r="F54">
        <v>36.3333333333333</v>
      </c>
      <c r="G54">
        <v>52.3333333333333</v>
      </c>
      <c r="H54" t="s">
        <v>2242</v>
      </c>
      <c r="I54" t="s">
        <v>2243</v>
      </c>
      <c r="J54" t="s">
        <v>2244</v>
      </c>
      <c r="K54" t="s">
        <v>2245</v>
      </c>
      <c r="L54" t="s">
        <v>2246</v>
      </c>
      <c r="M54" t="s">
        <v>2247</v>
      </c>
      <c r="N54" t="s">
        <v>370</v>
      </c>
      <c r="O54" t="s">
        <v>2248</v>
      </c>
    </row>
    <row r="55" spans="1:15">
      <c r="A55" t="s">
        <v>877</v>
      </c>
      <c r="B55" s="18">
        <v>1.80579480523101E-14</v>
      </c>
      <c r="C55">
        <v>3.3333333333333299</v>
      </c>
      <c r="D55">
        <v>28</v>
      </c>
      <c r="E55">
        <v>23</v>
      </c>
      <c r="F55">
        <v>20</v>
      </c>
      <c r="G55">
        <v>25</v>
      </c>
      <c r="H55" t="s">
        <v>878</v>
      </c>
      <c r="I55" t="s">
        <v>879</v>
      </c>
      <c r="J55" t="s">
        <v>880</v>
      </c>
      <c r="K55" t="s">
        <v>881</v>
      </c>
      <c r="L55" t="s">
        <v>882</v>
      </c>
      <c r="M55" t="s">
        <v>883</v>
      </c>
      <c r="N55" t="s">
        <v>832</v>
      </c>
      <c r="O55" t="s">
        <v>884</v>
      </c>
    </row>
    <row r="56" spans="1:15">
      <c r="A56" t="s">
        <v>15218</v>
      </c>
      <c r="B56" s="18">
        <v>1.9390656715841499E-14</v>
      </c>
      <c r="C56">
        <v>0</v>
      </c>
      <c r="D56">
        <v>0</v>
      </c>
      <c r="E56">
        <v>0</v>
      </c>
      <c r="F56">
        <v>8</v>
      </c>
      <c r="G56">
        <v>0</v>
      </c>
      <c r="H56" t="s">
        <v>15219</v>
      </c>
      <c r="I56" t="s">
        <v>15220</v>
      </c>
      <c r="J56" t="s">
        <v>15221</v>
      </c>
      <c r="K56" t="s">
        <v>15222</v>
      </c>
      <c r="L56" t="s">
        <v>15223</v>
      </c>
      <c r="M56" t="s">
        <v>15224</v>
      </c>
      <c r="O56" t="s">
        <v>15225</v>
      </c>
    </row>
    <row r="57" spans="1:15">
      <c r="A57" t="s">
        <v>1552</v>
      </c>
      <c r="B57" s="18">
        <v>1.9434748366766599E-14</v>
      </c>
      <c r="C57">
        <v>118</v>
      </c>
      <c r="D57">
        <v>137.333333333333</v>
      </c>
      <c r="E57">
        <v>164.666666666667</v>
      </c>
      <c r="F57">
        <v>162.666666666667</v>
      </c>
      <c r="G57">
        <v>202.333333333333</v>
      </c>
      <c r="H57" t="s">
        <v>1553</v>
      </c>
      <c r="I57" t="s">
        <v>1554</v>
      </c>
      <c r="J57" t="s">
        <v>1555</v>
      </c>
      <c r="K57" t="s">
        <v>1556</v>
      </c>
      <c r="L57" t="s">
        <v>1557</v>
      </c>
      <c r="M57" t="s">
        <v>1558</v>
      </c>
      <c r="N57" t="s">
        <v>1559</v>
      </c>
      <c r="O57" t="s">
        <v>1560</v>
      </c>
    </row>
    <row r="58" spans="1:15">
      <c r="A58" t="s">
        <v>527</v>
      </c>
      <c r="B58" s="18">
        <v>4.6115710162140999E-14</v>
      </c>
      <c r="C58">
        <v>68</v>
      </c>
      <c r="D58">
        <v>38.3333333333333</v>
      </c>
      <c r="E58">
        <v>33.3333333333333</v>
      </c>
      <c r="F58">
        <v>25.6666666666667</v>
      </c>
      <c r="G58">
        <v>52</v>
      </c>
      <c r="H58" t="s">
        <v>528</v>
      </c>
      <c r="I58" t="s">
        <v>529</v>
      </c>
      <c r="J58" t="s">
        <v>530</v>
      </c>
      <c r="K58" t="s">
        <v>531</v>
      </c>
      <c r="L58" t="s">
        <v>532</v>
      </c>
      <c r="M58" t="s">
        <v>533</v>
      </c>
      <c r="N58" t="s">
        <v>534</v>
      </c>
      <c r="O58" t="s">
        <v>535</v>
      </c>
    </row>
    <row r="59" spans="1:15">
      <c r="A59" t="s">
        <v>459</v>
      </c>
      <c r="B59" s="18">
        <v>4.6115710162140999E-14</v>
      </c>
      <c r="C59">
        <v>19.3333333333333</v>
      </c>
      <c r="D59">
        <v>15.6666666666667</v>
      </c>
      <c r="E59">
        <v>19.3333333333333</v>
      </c>
      <c r="F59">
        <v>2.6666666666666701</v>
      </c>
      <c r="G59">
        <v>27.6666666666667</v>
      </c>
      <c r="H59" t="s">
        <v>460</v>
      </c>
      <c r="I59" t="s">
        <v>461</v>
      </c>
      <c r="J59" t="s">
        <v>462</v>
      </c>
      <c r="K59" t="s">
        <v>463</v>
      </c>
      <c r="L59" t="s">
        <v>464</v>
      </c>
      <c r="M59" t="s">
        <v>465</v>
      </c>
      <c r="N59" t="s">
        <v>466</v>
      </c>
      <c r="O59" t="s">
        <v>467</v>
      </c>
    </row>
    <row r="60" spans="1:15">
      <c r="A60" t="s">
        <v>577</v>
      </c>
      <c r="B60" s="18">
        <v>1.3209141512370801E-13</v>
      </c>
      <c r="C60">
        <v>2.6666666666666701</v>
      </c>
      <c r="D60">
        <v>6</v>
      </c>
      <c r="E60">
        <v>12.3333333333333</v>
      </c>
      <c r="F60">
        <v>23.6666666666667</v>
      </c>
      <c r="G60">
        <v>7</v>
      </c>
      <c r="H60" t="s">
        <v>578</v>
      </c>
      <c r="I60" t="s">
        <v>579</v>
      </c>
      <c r="J60" t="s">
        <v>580</v>
      </c>
      <c r="K60" t="s">
        <v>581</v>
      </c>
      <c r="L60" t="s">
        <v>582</v>
      </c>
      <c r="M60" t="s">
        <v>583</v>
      </c>
      <c r="N60" t="s">
        <v>584</v>
      </c>
      <c r="O60" t="s">
        <v>585</v>
      </c>
    </row>
    <row r="61" spans="1:15">
      <c r="A61" t="s">
        <v>825</v>
      </c>
      <c r="B61" s="18">
        <v>1.33405160395117E-13</v>
      </c>
      <c r="C61">
        <v>1.6666666666666701</v>
      </c>
      <c r="D61">
        <v>19</v>
      </c>
      <c r="E61">
        <v>18.3333333333333</v>
      </c>
      <c r="F61">
        <v>22.6666666666667</v>
      </c>
      <c r="G61">
        <v>16</v>
      </c>
      <c r="H61" t="s">
        <v>826</v>
      </c>
      <c r="I61" t="s">
        <v>827</v>
      </c>
      <c r="J61" t="s">
        <v>828</v>
      </c>
      <c r="K61" t="s">
        <v>829</v>
      </c>
      <c r="L61" t="s">
        <v>830</v>
      </c>
      <c r="M61" t="s">
        <v>831</v>
      </c>
      <c r="N61" t="s">
        <v>832</v>
      </c>
      <c r="O61" t="s">
        <v>833</v>
      </c>
    </row>
    <row r="62" spans="1:15">
      <c r="A62" t="s">
        <v>15226</v>
      </c>
      <c r="B62" s="18">
        <v>2.7255924248985998E-13</v>
      </c>
      <c r="C62">
        <v>0</v>
      </c>
      <c r="D62">
        <v>6</v>
      </c>
      <c r="E62">
        <v>4.6666666666666696</v>
      </c>
      <c r="F62">
        <v>0</v>
      </c>
      <c r="G62">
        <v>10.3333333333333</v>
      </c>
      <c r="H62" t="s">
        <v>15227</v>
      </c>
      <c r="I62" t="s">
        <v>15228</v>
      </c>
      <c r="J62" t="s">
        <v>15229</v>
      </c>
      <c r="K62" t="s">
        <v>15230</v>
      </c>
      <c r="L62" t="s">
        <v>15231</v>
      </c>
      <c r="M62" t="s">
        <v>15232</v>
      </c>
      <c r="O62" t="s">
        <v>15233</v>
      </c>
    </row>
    <row r="63" spans="1:15">
      <c r="A63" t="s">
        <v>1724</v>
      </c>
      <c r="B63" s="18">
        <v>2.85674290485102E-13</v>
      </c>
      <c r="C63">
        <v>30</v>
      </c>
      <c r="D63">
        <v>22.6666666666667</v>
      </c>
      <c r="E63">
        <v>62.6666666666667</v>
      </c>
      <c r="F63">
        <v>46.6666666666667</v>
      </c>
      <c r="G63">
        <v>37.3333333333333</v>
      </c>
      <c r="H63" t="s">
        <v>1725</v>
      </c>
      <c r="I63" t="s">
        <v>1726</v>
      </c>
      <c r="J63" t="s">
        <v>1727</v>
      </c>
      <c r="K63" t="s">
        <v>1728</v>
      </c>
      <c r="L63" t="s">
        <v>1729</v>
      </c>
      <c r="M63" t="s">
        <v>1730</v>
      </c>
      <c r="N63" t="s">
        <v>1731</v>
      </c>
      <c r="O63" t="s">
        <v>1732</v>
      </c>
    </row>
    <row r="64" spans="1:15">
      <c r="A64" t="s">
        <v>1777</v>
      </c>
      <c r="B64" s="18">
        <v>3.5563683040843998E-13</v>
      </c>
      <c r="C64">
        <v>3</v>
      </c>
      <c r="D64">
        <v>14.3333333333333</v>
      </c>
      <c r="E64">
        <v>20</v>
      </c>
      <c r="F64">
        <v>27.3333333333333</v>
      </c>
      <c r="G64">
        <v>16</v>
      </c>
      <c r="H64" t="s">
        <v>1778</v>
      </c>
      <c r="I64" t="s">
        <v>1779</v>
      </c>
      <c r="J64" t="s">
        <v>1780</v>
      </c>
      <c r="K64" t="s">
        <v>1781</v>
      </c>
      <c r="O64" t="s">
        <v>1782</v>
      </c>
    </row>
    <row r="65" spans="1:15">
      <c r="A65" t="s">
        <v>1863</v>
      </c>
      <c r="B65" s="18">
        <v>4.8769764594085398E-13</v>
      </c>
      <c r="C65">
        <v>4</v>
      </c>
      <c r="D65">
        <v>8</v>
      </c>
      <c r="E65">
        <v>15</v>
      </c>
      <c r="F65">
        <v>27.6666666666667</v>
      </c>
      <c r="G65">
        <v>14</v>
      </c>
      <c r="H65" t="s">
        <v>1864</v>
      </c>
      <c r="I65" t="s">
        <v>1865</v>
      </c>
      <c r="J65" t="s">
        <v>1866</v>
      </c>
      <c r="K65" t="s">
        <v>1867</v>
      </c>
      <c r="L65" t="s">
        <v>1868</v>
      </c>
      <c r="M65" t="s">
        <v>1869</v>
      </c>
      <c r="N65" t="s">
        <v>1870</v>
      </c>
      <c r="O65" t="s">
        <v>1871</v>
      </c>
    </row>
    <row r="66" spans="1:15">
      <c r="A66" t="s">
        <v>9268</v>
      </c>
      <c r="B66" s="18">
        <v>4.8769764594085398E-13</v>
      </c>
      <c r="C66">
        <v>0.33333333333333298</v>
      </c>
      <c r="D66">
        <v>10.6666666666667</v>
      </c>
      <c r="E66">
        <v>11</v>
      </c>
      <c r="F66">
        <v>1.3333333333333299</v>
      </c>
      <c r="G66">
        <v>10.6666666666667</v>
      </c>
      <c r="H66" t="s">
        <v>9269</v>
      </c>
      <c r="I66" t="s">
        <v>9270</v>
      </c>
      <c r="J66" t="s">
        <v>9271</v>
      </c>
      <c r="K66" t="s">
        <v>9272</v>
      </c>
      <c r="L66" t="s">
        <v>9273</v>
      </c>
      <c r="M66" t="s">
        <v>9274</v>
      </c>
      <c r="N66" t="s">
        <v>136</v>
      </c>
      <c r="O66" t="s">
        <v>9275</v>
      </c>
    </row>
    <row r="67" spans="1:15">
      <c r="A67" t="s">
        <v>1750</v>
      </c>
      <c r="B67" s="18">
        <v>6.8645398258441605E-13</v>
      </c>
      <c r="C67">
        <v>0</v>
      </c>
      <c r="D67">
        <v>9.6666666666666696</v>
      </c>
      <c r="E67">
        <v>12.3333333333333</v>
      </c>
      <c r="F67">
        <v>15.6666666666667</v>
      </c>
      <c r="G67">
        <v>10.3333333333333</v>
      </c>
      <c r="H67" t="s">
        <v>1751</v>
      </c>
      <c r="I67" t="s">
        <v>1752</v>
      </c>
      <c r="J67" t="s">
        <v>1753</v>
      </c>
      <c r="K67" t="s">
        <v>1754</v>
      </c>
      <c r="L67" t="s">
        <v>1755</v>
      </c>
      <c r="M67" t="s">
        <v>1756</v>
      </c>
      <c r="N67" t="s">
        <v>1757</v>
      </c>
      <c r="O67" t="s">
        <v>1758</v>
      </c>
    </row>
    <row r="68" spans="1:15">
      <c r="A68" t="s">
        <v>1441</v>
      </c>
      <c r="B68" s="18">
        <v>9.5952391160292704E-13</v>
      </c>
      <c r="C68">
        <v>0.33333333333333298</v>
      </c>
      <c r="D68">
        <v>15.6666666666667</v>
      </c>
      <c r="E68">
        <v>14.3333333333333</v>
      </c>
      <c r="F68">
        <v>6.6666666666666696</v>
      </c>
      <c r="G68">
        <v>11.6666666666667</v>
      </c>
      <c r="H68" t="s">
        <v>1442</v>
      </c>
      <c r="I68" t="s">
        <v>1443</v>
      </c>
      <c r="J68" t="s">
        <v>1444</v>
      </c>
      <c r="K68" t="s">
        <v>1445</v>
      </c>
      <c r="L68" t="s">
        <v>1446</v>
      </c>
      <c r="M68" t="s">
        <v>1447</v>
      </c>
      <c r="N68" t="s">
        <v>1448</v>
      </c>
      <c r="O68" t="s">
        <v>1449</v>
      </c>
    </row>
    <row r="69" spans="1:15">
      <c r="A69" t="s">
        <v>321</v>
      </c>
      <c r="B69" s="18">
        <v>9.708977577195269E-13</v>
      </c>
      <c r="C69">
        <v>38</v>
      </c>
      <c r="D69">
        <v>19.3333333333333</v>
      </c>
      <c r="E69">
        <v>14.3333333333333</v>
      </c>
      <c r="F69">
        <v>35</v>
      </c>
      <c r="G69">
        <v>13</v>
      </c>
      <c r="H69" t="s">
        <v>322</v>
      </c>
      <c r="I69" t="s">
        <v>323</v>
      </c>
      <c r="J69" t="s">
        <v>324</v>
      </c>
      <c r="K69" t="s">
        <v>325</v>
      </c>
      <c r="L69" t="s">
        <v>326</v>
      </c>
      <c r="M69" t="s">
        <v>327</v>
      </c>
      <c r="N69" t="s">
        <v>328</v>
      </c>
      <c r="O69" t="s">
        <v>329</v>
      </c>
    </row>
    <row r="70" spans="1:15">
      <c r="A70" t="s">
        <v>2922</v>
      </c>
      <c r="B70" s="18">
        <v>1.30108508514427E-12</v>
      </c>
      <c r="C70">
        <v>6.3333333333333304</v>
      </c>
      <c r="D70">
        <v>11</v>
      </c>
      <c r="E70">
        <v>8</v>
      </c>
      <c r="F70">
        <v>29.6666666666667</v>
      </c>
      <c r="G70">
        <v>11</v>
      </c>
      <c r="H70" t="s">
        <v>2923</v>
      </c>
      <c r="I70" t="s">
        <v>2924</v>
      </c>
      <c r="J70" t="s">
        <v>2925</v>
      </c>
      <c r="K70" t="s">
        <v>2926</v>
      </c>
      <c r="L70" t="s">
        <v>2927</v>
      </c>
      <c r="M70" t="s">
        <v>2928</v>
      </c>
      <c r="N70" t="s">
        <v>2929</v>
      </c>
      <c r="O70" t="s">
        <v>2930</v>
      </c>
    </row>
    <row r="71" spans="1:15">
      <c r="A71" t="s">
        <v>15234</v>
      </c>
      <c r="B71" s="18">
        <v>1.3060704291098999E-12</v>
      </c>
      <c r="C71">
        <v>0</v>
      </c>
      <c r="D71">
        <v>10.3333333333333</v>
      </c>
      <c r="E71">
        <v>6</v>
      </c>
      <c r="F71">
        <v>1.6666666666666701</v>
      </c>
      <c r="G71">
        <v>11.3333333333333</v>
      </c>
      <c r="H71" t="s">
        <v>15235</v>
      </c>
      <c r="I71" t="s">
        <v>15236</v>
      </c>
      <c r="J71" t="s">
        <v>15237</v>
      </c>
      <c r="K71" t="s">
        <v>15238</v>
      </c>
      <c r="L71" t="s">
        <v>15239</v>
      </c>
      <c r="M71" t="s">
        <v>15240</v>
      </c>
      <c r="N71" t="s">
        <v>15241</v>
      </c>
      <c r="O71" t="s">
        <v>15242</v>
      </c>
    </row>
    <row r="72" spans="1:15">
      <c r="A72" t="s">
        <v>15243</v>
      </c>
      <c r="B72" s="18">
        <v>2.7927135668258498E-12</v>
      </c>
      <c r="C72">
        <v>0</v>
      </c>
      <c r="D72">
        <v>13.3333333333333</v>
      </c>
      <c r="E72">
        <v>6</v>
      </c>
      <c r="F72">
        <v>2</v>
      </c>
      <c r="G72">
        <v>6.6666666666666696</v>
      </c>
      <c r="H72" t="s">
        <v>15244</v>
      </c>
      <c r="I72" t="s">
        <v>15245</v>
      </c>
      <c r="J72" t="s">
        <v>15246</v>
      </c>
      <c r="K72" t="s">
        <v>15247</v>
      </c>
      <c r="L72" t="s">
        <v>15248</v>
      </c>
      <c r="M72" t="s">
        <v>15249</v>
      </c>
      <c r="O72" t="s">
        <v>15250</v>
      </c>
    </row>
    <row r="73" spans="1:15">
      <c r="A73" t="s">
        <v>15251</v>
      </c>
      <c r="B73" s="18">
        <v>3.3051079260478099E-12</v>
      </c>
      <c r="C73">
        <v>0</v>
      </c>
      <c r="D73">
        <v>9.3333333333333304</v>
      </c>
      <c r="E73">
        <v>3.3333333333333299</v>
      </c>
      <c r="F73">
        <v>0</v>
      </c>
      <c r="G73">
        <v>6</v>
      </c>
      <c r="H73" t="s">
        <v>15252</v>
      </c>
      <c r="I73" t="s">
        <v>15253</v>
      </c>
      <c r="J73" t="s">
        <v>15254</v>
      </c>
      <c r="K73" t="s">
        <v>15255</v>
      </c>
      <c r="L73" t="s">
        <v>15256</v>
      </c>
      <c r="M73" t="s">
        <v>15257</v>
      </c>
      <c r="N73" t="s">
        <v>15258</v>
      </c>
      <c r="O73" t="s">
        <v>15259</v>
      </c>
    </row>
    <row r="74" spans="1:15">
      <c r="A74" t="s">
        <v>544</v>
      </c>
      <c r="B74" s="18">
        <v>7.1622182787987902E-12</v>
      </c>
      <c r="C74">
        <v>10.3333333333333</v>
      </c>
      <c r="D74">
        <v>39.6666666666667</v>
      </c>
      <c r="E74">
        <v>32.6666666666667</v>
      </c>
      <c r="F74">
        <v>30.6666666666667</v>
      </c>
      <c r="G74">
        <v>36</v>
      </c>
      <c r="H74" t="s">
        <v>545</v>
      </c>
      <c r="I74" t="s">
        <v>546</v>
      </c>
      <c r="J74" t="s">
        <v>547</v>
      </c>
      <c r="K74" t="s">
        <v>548</v>
      </c>
      <c r="L74" t="s">
        <v>549</v>
      </c>
      <c r="M74" t="s">
        <v>550</v>
      </c>
      <c r="O74" t="s">
        <v>551</v>
      </c>
    </row>
    <row r="75" spans="1:15">
      <c r="A75" t="s">
        <v>278</v>
      </c>
      <c r="B75" s="18">
        <v>1.28344208138109E-11</v>
      </c>
      <c r="C75">
        <v>9.3333333333333304</v>
      </c>
      <c r="D75">
        <v>35.6666666666667</v>
      </c>
      <c r="E75">
        <v>33</v>
      </c>
      <c r="F75">
        <v>27.3333333333333</v>
      </c>
      <c r="G75">
        <v>34.6666666666667</v>
      </c>
      <c r="H75" t="s">
        <v>279</v>
      </c>
      <c r="I75" t="s">
        <v>280</v>
      </c>
      <c r="J75" t="s">
        <v>281</v>
      </c>
      <c r="K75" t="s">
        <v>282</v>
      </c>
      <c r="L75" t="s">
        <v>283</v>
      </c>
      <c r="M75" t="s">
        <v>284</v>
      </c>
      <c r="N75" t="s">
        <v>171</v>
      </c>
      <c r="O75" t="s">
        <v>285</v>
      </c>
    </row>
    <row r="76" spans="1:15">
      <c r="A76" t="s">
        <v>15260</v>
      </c>
      <c r="B76" s="18">
        <v>1.3215049158417799E-11</v>
      </c>
      <c r="C76">
        <v>0</v>
      </c>
      <c r="D76">
        <v>11</v>
      </c>
      <c r="E76">
        <v>9.3333333333333304</v>
      </c>
      <c r="F76">
        <v>8.3333333333333304</v>
      </c>
      <c r="G76">
        <v>14.3333333333333</v>
      </c>
      <c r="H76" t="s">
        <v>15261</v>
      </c>
      <c r="I76" t="s">
        <v>15262</v>
      </c>
      <c r="J76" t="s">
        <v>15263</v>
      </c>
      <c r="K76" t="s">
        <v>15264</v>
      </c>
      <c r="L76" t="s">
        <v>15265</v>
      </c>
      <c r="M76" t="s">
        <v>15266</v>
      </c>
      <c r="N76" t="s">
        <v>15267</v>
      </c>
      <c r="O76" t="s">
        <v>15268</v>
      </c>
    </row>
    <row r="77" spans="1:15">
      <c r="A77" t="s">
        <v>1135</v>
      </c>
      <c r="B77" s="18">
        <v>4.5241130067138001E-11</v>
      </c>
      <c r="C77">
        <v>147.333333333333</v>
      </c>
      <c r="D77">
        <v>89.6666666666667</v>
      </c>
      <c r="E77">
        <v>111.333333333333</v>
      </c>
      <c r="F77">
        <v>95.3333333333333</v>
      </c>
      <c r="G77">
        <v>131</v>
      </c>
      <c r="H77" t="s">
        <v>1136</v>
      </c>
      <c r="I77" t="s">
        <v>1137</v>
      </c>
      <c r="J77" t="s">
        <v>1138</v>
      </c>
      <c r="K77" t="s">
        <v>1139</v>
      </c>
      <c r="L77" t="s">
        <v>1140</v>
      </c>
      <c r="M77" t="s">
        <v>1141</v>
      </c>
      <c r="N77" t="s">
        <v>1142</v>
      </c>
      <c r="O77" t="s">
        <v>1143</v>
      </c>
    </row>
    <row r="78" spans="1:15">
      <c r="A78" t="s">
        <v>799</v>
      </c>
      <c r="B78" s="18">
        <v>5.0708246417237702E-11</v>
      </c>
      <c r="C78">
        <v>60</v>
      </c>
      <c r="D78">
        <v>83.6666666666667</v>
      </c>
      <c r="E78">
        <v>75.3333333333333</v>
      </c>
      <c r="F78">
        <v>115.333333333333</v>
      </c>
      <c r="G78">
        <v>94.6666666666667</v>
      </c>
      <c r="H78" t="s">
        <v>800</v>
      </c>
      <c r="I78" t="s">
        <v>801</v>
      </c>
      <c r="J78" t="s">
        <v>802</v>
      </c>
      <c r="K78" t="s">
        <v>803</v>
      </c>
      <c r="L78" t="s">
        <v>804</v>
      </c>
      <c r="M78" t="s">
        <v>805</v>
      </c>
      <c r="O78" t="s">
        <v>806</v>
      </c>
    </row>
    <row r="79" spans="1:15">
      <c r="A79" t="s">
        <v>15269</v>
      </c>
      <c r="B79" s="18">
        <v>5.10326783006978E-11</v>
      </c>
      <c r="C79">
        <v>0</v>
      </c>
      <c r="D79">
        <v>6.6666666666666696</v>
      </c>
      <c r="E79">
        <v>6.6666666666666696</v>
      </c>
      <c r="F79">
        <v>0</v>
      </c>
      <c r="G79">
        <v>6.3333333333333304</v>
      </c>
      <c r="H79" t="s">
        <v>15270</v>
      </c>
      <c r="I79" t="s">
        <v>15271</v>
      </c>
      <c r="J79" t="s">
        <v>15272</v>
      </c>
      <c r="K79" t="s">
        <v>15273</v>
      </c>
      <c r="L79" t="s">
        <v>15274</v>
      </c>
      <c r="M79" t="s">
        <v>15275</v>
      </c>
      <c r="O79" t="s">
        <v>15276</v>
      </c>
    </row>
    <row r="80" spans="1:15">
      <c r="A80" t="s">
        <v>182</v>
      </c>
      <c r="B80" s="18">
        <v>9.7350644700681796E-11</v>
      </c>
      <c r="C80">
        <v>6.3333333333333304</v>
      </c>
      <c r="D80">
        <v>26</v>
      </c>
      <c r="E80">
        <v>19.6666666666667</v>
      </c>
      <c r="F80">
        <v>11</v>
      </c>
      <c r="G80">
        <v>26</v>
      </c>
      <c r="H80" t="s">
        <v>183</v>
      </c>
      <c r="I80" t="s">
        <v>184</v>
      </c>
      <c r="J80" t="s">
        <v>185</v>
      </c>
      <c r="K80" t="s">
        <v>186</v>
      </c>
      <c r="L80" t="s">
        <v>187</v>
      </c>
      <c r="M80" t="s">
        <v>188</v>
      </c>
      <c r="N80" t="s">
        <v>189</v>
      </c>
      <c r="O80" t="s">
        <v>190</v>
      </c>
    </row>
    <row r="81" spans="1:15">
      <c r="A81" t="s">
        <v>816</v>
      </c>
      <c r="B81" s="18">
        <v>1.03069419130982E-10</v>
      </c>
      <c r="C81">
        <v>4.6666666666666696</v>
      </c>
      <c r="D81">
        <v>13</v>
      </c>
      <c r="E81">
        <v>17.3333333333333</v>
      </c>
      <c r="F81">
        <v>28</v>
      </c>
      <c r="G81">
        <v>18.6666666666667</v>
      </c>
      <c r="H81" t="s">
        <v>817</v>
      </c>
      <c r="I81" t="s">
        <v>818</v>
      </c>
      <c r="J81" t="s">
        <v>819</v>
      </c>
      <c r="K81" t="s">
        <v>820</v>
      </c>
      <c r="L81" t="s">
        <v>821</v>
      </c>
      <c r="M81" t="s">
        <v>822</v>
      </c>
      <c r="N81" t="s">
        <v>823</v>
      </c>
      <c r="O81" t="s">
        <v>824</v>
      </c>
    </row>
    <row r="82" spans="1:15">
      <c r="A82" t="s">
        <v>15277</v>
      </c>
      <c r="B82" s="18">
        <v>1.07600171737834E-10</v>
      </c>
      <c r="C82">
        <v>0</v>
      </c>
      <c r="D82">
        <v>9.6666666666666696</v>
      </c>
      <c r="E82">
        <v>8.6666666666666696</v>
      </c>
      <c r="F82">
        <v>1.6666666666666701</v>
      </c>
      <c r="G82">
        <v>7.6666666666666696</v>
      </c>
      <c r="H82" t="s">
        <v>15278</v>
      </c>
      <c r="I82" t="s">
        <v>15279</v>
      </c>
      <c r="J82" t="s">
        <v>15280</v>
      </c>
      <c r="K82" t="s">
        <v>15281</v>
      </c>
      <c r="L82" t="s">
        <v>15282</v>
      </c>
      <c r="M82" t="s">
        <v>15283</v>
      </c>
      <c r="O82" t="s">
        <v>15284</v>
      </c>
    </row>
    <row r="83" spans="1:15">
      <c r="A83" t="s">
        <v>15285</v>
      </c>
      <c r="B83" s="18">
        <v>1.13414122783722E-10</v>
      </c>
      <c r="C83">
        <v>0</v>
      </c>
      <c r="D83">
        <v>6.6666666666666696</v>
      </c>
      <c r="E83">
        <v>6.6666666666666696</v>
      </c>
      <c r="F83">
        <v>0</v>
      </c>
      <c r="G83">
        <v>5.6666666666666696</v>
      </c>
      <c r="H83" t="s">
        <v>15286</v>
      </c>
      <c r="I83" t="s">
        <v>15287</v>
      </c>
      <c r="J83" t="s">
        <v>15288</v>
      </c>
      <c r="K83" t="s">
        <v>15289</v>
      </c>
      <c r="L83" t="s">
        <v>15290</v>
      </c>
      <c r="M83" t="s">
        <v>15291</v>
      </c>
      <c r="O83" t="s">
        <v>15292</v>
      </c>
    </row>
    <row r="84" spans="1:15">
      <c r="A84" t="s">
        <v>372</v>
      </c>
      <c r="B84" s="18">
        <v>1.14363743940325E-10</v>
      </c>
      <c r="C84">
        <v>26</v>
      </c>
      <c r="D84">
        <v>39.3333333333333</v>
      </c>
      <c r="E84">
        <v>49.3333333333333</v>
      </c>
      <c r="F84">
        <v>27.3333333333333</v>
      </c>
      <c r="G84">
        <v>58.3333333333333</v>
      </c>
      <c r="H84" t="s">
        <v>373</v>
      </c>
      <c r="I84" t="s">
        <v>374</v>
      </c>
      <c r="J84" t="s">
        <v>375</v>
      </c>
      <c r="K84" t="s">
        <v>376</v>
      </c>
      <c r="L84" t="s">
        <v>377</v>
      </c>
      <c r="M84" t="s">
        <v>378</v>
      </c>
      <c r="N84" t="s">
        <v>379</v>
      </c>
      <c r="O84" t="s">
        <v>380</v>
      </c>
    </row>
    <row r="85" spans="1:15">
      <c r="A85" t="s">
        <v>14968</v>
      </c>
      <c r="B85" s="18">
        <v>1.1829079412362901E-10</v>
      </c>
      <c r="C85">
        <v>0</v>
      </c>
      <c r="D85">
        <v>9.6666666666666696</v>
      </c>
      <c r="E85">
        <v>6</v>
      </c>
      <c r="F85">
        <v>0.66666666666666696</v>
      </c>
      <c r="G85">
        <v>6</v>
      </c>
      <c r="H85" t="s">
        <v>14969</v>
      </c>
      <c r="I85" t="s">
        <v>14970</v>
      </c>
      <c r="J85" t="s">
        <v>14971</v>
      </c>
      <c r="K85" t="s">
        <v>14972</v>
      </c>
      <c r="L85" t="s">
        <v>14973</v>
      </c>
      <c r="M85" t="s">
        <v>14974</v>
      </c>
      <c r="N85" t="s">
        <v>14975</v>
      </c>
      <c r="O85" t="s">
        <v>14976</v>
      </c>
    </row>
    <row r="86" spans="1:15">
      <c r="A86" t="s">
        <v>15293</v>
      </c>
      <c r="B86" s="18">
        <v>1.23374948096303E-10</v>
      </c>
      <c r="C86">
        <v>7.3333333333333304</v>
      </c>
      <c r="D86">
        <v>0.33333333333333298</v>
      </c>
      <c r="E86">
        <v>0.66666666666666696</v>
      </c>
      <c r="F86">
        <v>0</v>
      </c>
      <c r="G86">
        <v>0</v>
      </c>
      <c r="H86" t="s">
        <v>15294</v>
      </c>
      <c r="I86" t="s">
        <v>15295</v>
      </c>
      <c r="J86" t="s">
        <v>15296</v>
      </c>
      <c r="K86" t="s">
        <v>15297</v>
      </c>
      <c r="L86" t="s">
        <v>15298</v>
      </c>
      <c r="M86" t="s">
        <v>15299</v>
      </c>
      <c r="O86" t="s">
        <v>15300</v>
      </c>
    </row>
    <row r="87" spans="1:15">
      <c r="A87" t="s">
        <v>1049</v>
      </c>
      <c r="B87" s="18">
        <v>1.3029013078999099E-10</v>
      </c>
      <c r="C87">
        <v>4.6666666666666696</v>
      </c>
      <c r="D87">
        <v>9</v>
      </c>
      <c r="E87">
        <v>19</v>
      </c>
      <c r="F87">
        <v>25.3333333333333</v>
      </c>
      <c r="G87">
        <v>14</v>
      </c>
      <c r="H87" t="s">
        <v>1050</v>
      </c>
      <c r="I87" t="s">
        <v>1051</v>
      </c>
      <c r="J87" t="s">
        <v>1052</v>
      </c>
      <c r="K87" t="s">
        <v>1053</v>
      </c>
      <c r="L87" t="s">
        <v>1054</v>
      </c>
      <c r="M87" t="s">
        <v>1055</v>
      </c>
      <c r="O87" t="s">
        <v>1056</v>
      </c>
    </row>
    <row r="88" spans="1:15">
      <c r="A88" t="s">
        <v>15301</v>
      </c>
      <c r="B88" s="18">
        <v>1.7880811933327501E-10</v>
      </c>
      <c r="C88">
        <v>0</v>
      </c>
      <c r="D88">
        <v>7.6666666666666696</v>
      </c>
      <c r="E88">
        <v>7</v>
      </c>
      <c r="F88">
        <v>1.6666666666666701</v>
      </c>
      <c r="G88">
        <v>10.3333333333333</v>
      </c>
      <c r="H88" t="s">
        <v>15302</v>
      </c>
      <c r="I88" t="s">
        <v>15303</v>
      </c>
      <c r="J88" t="s">
        <v>15304</v>
      </c>
      <c r="K88" t="s">
        <v>15305</v>
      </c>
      <c r="L88" t="s">
        <v>15306</v>
      </c>
      <c r="M88" t="s">
        <v>15307</v>
      </c>
      <c r="N88" t="s">
        <v>15308</v>
      </c>
      <c r="O88" t="s">
        <v>15309</v>
      </c>
    </row>
    <row r="89" spans="1:15">
      <c r="A89" t="s">
        <v>5393</v>
      </c>
      <c r="B89" s="18">
        <v>1.8881928908718701E-10</v>
      </c>
      <c r="C89">
        <v>2.3333333333333299</v>
      </c>
      <c r="D89">
        <v>0.33333333333333298</v>
      </c>
      <c r="E89">
        <v>1.3333333333333299</v>
      </c>
      <c r="F89">
        <v>10</v>
      </c>
      <c r="G89">
        <v>0.33333333333333298</v>
      </c>
      <c r="H89" t="s">
        <v>5394</v>
      </c>
      <c r="I89" t="s">
        <v>5395</v>
      </c>
      <c r="J89" t="s">
        <v>5396</v>
      </c>
      <c r="K89" t="s">
        <v>5397</v>
      </c>
      <c r="L89" t="s">
        <v>5398</v>
      </c>
      <c r="M89" t="s">
        <v>5399</v>
      </c>
      <c r="N89" t="s">
        <v>5400</v>
      </c>
      <c r="O89" t="s">
        <v>5401</v>
      </c>
    </row>
    <row r="90" spans="1:15">
      <c r="A90" t="s">
        <v>2079</v>
      </c>
      <c r="B90" s="18">
        <v>2.50011828589172E-10</v>
      </c>
      <c r="C90">
        <v>0</v>
      </c>
      <c r="D90">
        <v>10.6666666666667</v>
      </c>
      <c r="E90">
        <v>6.3333333333333304</v>
      </c>
      <c r="F90">
        <v>1.3333333333333299</v>
      </c>
      <c r="G90">
        <v>5.3333333333333304</v>
      </c>
      <c r="H90" t="s">
        <v>2080</v>
      </c>
      <c r="I90" t="s">
        <v>2081</v>
      </c>
      <c r="J90" t="s">
        <v>2082</v>
      </c>
      <c r="K90" t="s">
        <v>2083</v>
      </c>
      <c r="L90" t="s">
        <v>2084</v>
      </c>
      <c r="M90" t="s">
        <v>2085</v>
      </c>
      <c r="O90" t="s">
        <v>2086</v>
      </c>
    </row>
    <row r="91" spans="1:15">
      <c r="A91" t="s">
        <v>1332</v>
      </c>
      <c r="B91" s="18">
        <v>2.5706703878793201E-10</v>
      </c>
      <c r="C91">
        <v>0.33333333333333298</v>
      </c>
      <c r="D91">
        <v>13.6666666666667</v>
      </c>
      <c r="E91">
        <v>12.6666666666667</v>
      </c>
      <c r="F91">
        <v>11</v>
      </c>
      <c r="G91">
        <v>9.6666666666666696</v>
      </c>
      <c r="H91" t="s">
        <v>1333</v>
      </c>
      <c r="I91" t="s">
        <v>1334</v>
      </c>
      <c r="J91" t="s">
        <v>1335</v>
      </c>
      <c r="K91" t="s">
        <v>1336</v>
      </c>
      <c r="O91" t="s">
        <v>1337</v>
      </c>
    </row>
    <row r="92" spans="1:15">
      <c r="A92" t="s">
        <v>14642</v>
      </c>
      <c r="B92" s="18">
        <v>2.5895706237554602E-10</v>
      </c>
      <c r="C92">
        <v>0</v>
      </c>
      <c r="D92">
        <v>10.6666666666667</v>
      </c>
      <c r="E92">
        <v>12</v>
      </c>
      <c r="F92">
        <v>6.6666666666666696</v>
      </c>
      <c r="G92">
        <v>5.6666666666666696</v>
      </c>
      <c r="H92" t="s">
        <v>14643</v>
      </c>
      <c r="I92" t="s">
        <v>14644</v>
      </c>
      <c r="J92" t="s">
        <v>14645</v>
      </c>
      <c r="K92" t="s">
        <v>14646</v>
      </c>
      <c r="L92" t="s">
        <v>14647</v>
      </c>
      <c r="M92" t="s">
        <v>14648</v>
      </c>
      <c r="O92" t="s">
        <v>14649</v>
      </c>
    </row>
    <row r="93" spans="1:15">
      <c r="A93" t="s">
        <v>426</v>
      </c>
      <c r="B93" s="18">
        <v>5.6941620849415704E-10</v>
      </c>
      <c r="C93">
        <v>9.6666666666666696</v>
      </c>
      <c r="D93">
        <v>25.6666666666667</v>
      </c>
      <c r="E93">
        <v>33.6666666666667</v>
      </c>
      <c r="F93">
        <v>34.3333333333333</v>
      </c>
      <c r="G93">
        <v>29</v>
      </c>
      <c r="H93" t="s">
        <v>427</v>
      </c>
      <c r="I93" t="s">
        <v>428</v>
      </c>
      <c r="J93" t="s">
        <v>429</v>
      </c>
      <c r="K93" t="s">
        <v>430</v>
      </c>
      <c r="L93" t="s">
        <v>431</v>
      </c>
      <c r="M93" t="s">
        <v>432</v>
      </c>
      <c r="N93" t="s">
        <v>433</v>
      </c>
      <c r="O93" t="s">
        <v>434</v>
      </c>
    </row>
    <row r="94" spans="1:15">
      <c r="A94" t="s">
        <v>1015</v>
      </c>
      <c r="B94" s="18">
        <v>6.0368766423535698E-10</v>
      </c>
      <c r="C94">
        <v>13.3333333333333</v>
      </c>
      <c r="D94">
        <v>22.6666666666667</v>
      </c>
      <c r="E94">
        <v>19.3333333333333</v>
      </c>
      <c r="F94">
        <v>3.3333333333333299</v>
      </c>
      <c r="G94">
        <v>17</v>
      </c>
      <c r="H94" t="s">
        <v>1016</v>
      </c>
      <c r="I94" t="s">
        <v>1017</v>
      </c>
      <c r="J94" t="s">
        <v>1018</v>
      </c>
      <c r="K94" t="s">
        <v>1019</v>
      </c>
      <c r="L94" t="s">
        <v>1020</v>
      </c>
      <c r="M94" t="s">
        <v>1021</v>
      </c>
      <c r="N94" t="s">
        <v>1022</v>
      </c>
      <c r="O94" t="s">
        <v>1023</v>
      </c>
    </row>
    <row r="95" spans="1:15">
      <c r="A95" t="s">
        <v>980</v>
      </c>
      <c r="B95" s="18">
        <v>6.3396344496651097E-10</v>
      </c>
      <c r="C95">
        <v>15</v>
      </c>
      <c r="D95">
        <v>24.6666666666667</v>
      </c>
      <c r="E95">
        <v>29.3333333333333</v>
      </c>
      <c r="F95">
        <v>7.3333333333333304</v>
      </c>
      <c r="G95">
        <v>25.6666666666667</v>
      </c>
      <c r="H95" t="s">
        <v>981</v>
      </c>
      <c r="I95" t="s">
        <v>982</v>
      </c>
      <c r="J95" t="s">
        <v>983</v>
      </c>
      <c r="K95" t="s">
        <v>984</v>
      </c>
      <c r="L95" t="s">
        <v>985</v>
      </c>
      <c r="M95" t="s">
        <v>986</v>
      </c>
      <c r="N95" t="s">
        <v>987</v>
      </c>
      <c r="O95" t="s">
        <v>988</v>
      </c>
    </row>
    <row r="96" spans="1:15">
      <c r="A96" t="s">
        <v>1057</v>
      </c>
      <c r="B96" s="18">
        <v>7.9154156101806801E-10</v>
      </c>
      <c r="C96">
        <v>112.333333333333</v>
      </c>
      <c r="D96">
        <v>134.666666666667</v>
      </c>
      <c r="E96">
        <v>165.333333333333</v>
      </c>
      <c r="F96">
        <v>157</v>
      </c>
      <c r="G96">
        <v>176</v>
      </c>
      <c r="H96" t="s">
        <v>1058</v>
      </c>
      <c r="I96" t="s">
        <v>1059</v>
      </c>
      <c r="J96" t="s">
        <v>1060</v>
      </c>
      <c r="K96" t="s">
        <v>1061</v>
      </c>
      <c r="L96" t="s">
        <v>1062</v>
      </c>
      <c r="M96" t="s">
        <v>1063</v>
      </c>
      <c r="N96" t="s">
        <v>1064</v>
      </c>
      <c r="O96" t="s">
        <v>1065</v>
      </c>
    </row>
    <row r="97" spans="1:15">
      <c r="A97" t="s">
        <v>15310</v>
      </c>
      <c r="B97" s="18">
        <v>7.9154156101806801E-10</v>
      </c>
      <c r="C97">
        <v>0</v>
      </c>
      <c r="D97">
        <v>6.6666666666666696</v>
      </c>
      <c r="E97">
        <v>8.6666666666666696</v>
      </c>
      <c r="F97">
        <v>2.3333333333333299</v>
      </c>
      <c r="G97">
        <v>10</v>
      </c>
      <c r="H97" t="s">
        <v>15311</v>
      </c>
      <c r="I97" t="s">
        <v>15312</v>
      </c>
      <c r="J97" t="s">
        <v>15313</v>
      </c>
      <c r="K97" t="s">
        <v>15314</v>
      </c>
      <c r="L97" t="s">
        <v>15315</v>
      </c>
      <c r="M97" t="s">
        <v>15316</v>
      </c>
      <c r="O97" t="s">
        <v>15317</v>
      </c>
    </row>
    <row r="98" spans="1:15">
      <c r="A98" t="s">
        <v>920</v>
      </c>
      <c r="B98" s="18">
        <v>1.1856938751191501E-9</v>
      </c>
      <c r="C98">
        <v>38.6666666666667</v>
      </c>
      <c r="D98">
        <v>83</v>
      </c>
      <c r="E98">
        <v>64</v>
      </c>
      <c r="F98">
        <v>59</v>
      </c>
      <c r="G98">
        <v>70.3333333333333</v>
      </c>
      <c r="H98" t="s">
        <v>921</v>
      </c>
      <c r="I98" t="s">
        <v>922</v>
      </c>
      <c r="J98" t="s">
        <v>923</v>
      </c>
      <c r="K98" t="s">
        <v>924</v>
      </c>
      <c r="L98" t="s">
        <v>925</v>
      </c>
      <c r="M98" t="s">
        <v>926</v>
      </c>
      <c r="O98" t="s">
        <v>927</v>
      </c>
    </row>
    <row r="99" spans="1:15">
      <c r="A99" t="s">
        <v>15318</v>
      </c>
      <c r="B99" s="18">
        <v>1.4641004466187599E-9</v>
      </c>
      <c r="C99">
        <v>12</v>
      </c>
      <c r="D99">
        <v>15.3333333333333</v>
      </c>
      <c r="E99">
        <v>37</v>
      </c>
      <c r="F99">
        <v>23</v>
      </c>
      <c r="G99">
        <v>16</v>
      </c>
      <c r="H99" t="s">
        <v>15319</v>
      </c>
      <c r="I99" t="s">
        <v>15320</v>
      </c>
      <c r="J99" t="s">
        <v>15321</v>
      </c>
      <c r="K99" t="s">
        <v>15322</v>
      </c>
      <c r="L99" t="s">
        <v>15323</v>
      </c>
      <c r="M99" t="s">
        <v>15324</v>
      </c>
      <c r="N99" t="s">
        <v>241</v>
      </c>
      <c r="O99" t="s">
        <v>15325</v>
      </c>
    </row>
    <row r="100" spans="1:15">
      <c r="A100" t="s">
        <v>850</v>
      </c>
      <c r="B100" s="18">
        <v>2.1176735100464498E-9</v>
      </c>
      <c r="C100">
        <v>43.3333333333333</v>
      </c>
      <c r="D100">
        <v>44</v>
      </c>
      <c r="E100">
        <v>57.6666666666667</v>
      </c>
      <c r="F100">
        <v>30.6666666666667</v>
      </c>
      <c r="G100">
        <v>68.3333333333333</v>
      </c>
      <c r="H100" t="s">
        <v>851</v>
      </c>
      <c r="I100" t="s">
        <v>852</v>
      </c>
      <c r="J100" t="s">
        <v>853</v>
      </c>
      <c r="K100" t="s">
        <v>854</v>
      </c>
      <c r="L100" t="s">
        <v>855</v>
      </c>
      <c r="M100" t="s">
        <v>856</v>
      </c>
      <c r="N100" t="s">
        <v>857</v>
      </c>
      <c r="O100" t="s">
        <v>858</v>
      </c>
    </row>
    <row r="101" spans="1:15">
      <c r="A101" t="s">
        <v>893</v>
      </c>
      <c r="B101" s="18">
        <v>2.66051588438314E-9</v>
      </c>
      <c r="C101">
        <v>41.6666666666667</v>
      </c>
      <c r="D101">
        <v>44</v>
      </c>
      <c r="E101">
        <v>48.3333333333333</v>
      </c>
      <c r="F101">
        <v>25.6666666666667</v>
      </c>
      <c r="G101">
        <v>63.6666666666667</v>
      </c>
      <c r="H101" t="s">
        <v>894</v>
      </c>
      <c r="I101" t="s">
        <v>895</v>
      </c>
      <c r="J101" t="s">
        <v>896</v>
      </c>
      <c r="K101" t="s">
        <v>897</v>
      </c>
      <c r="L101" t="s">
        <v>898</v>
      </c>
      <c r="M101" t="s">
        <v>899</v>
      </c>
      <c r="N101" t="s">
        <v>900</v>
      </c>
      <c r="O101" t="s">
        <v>901</v>
      </c>
    </row>
    <row r="102" spans="1:15">
      <c r="A102" t="s">
        <v>15326</v>
      </c>
      <c r="B102" s="18">
        <v>3.0609437479991299E-9</v>
      </c>
      <c r="C102">
        <v>0</v>
      </c>
      <c r="D102">
        <v>5.6666666666666696</v>
      </c>
      <c r="E102">
        <v>5.6666666666666696</v>
      </c>
      <c r="F102">
        <v>1.3333333333333299</v>
      </c>
      <c r="G102">
        <v>9.6666666666666696</v>
      </c>
      <c r="H102" t="s">
        <v>15327</v>
      </c>
      <c r="I102" t="s">
        <v>15328</v>
      </c>
      <c r="J102" t="s">
        <v>15329</v>
      </c>
      <c r="K102" t="s">
        <v>15330</v>
      </c>
      <c r="L102" t="s">
        <v>15331</v>
      </c>
      <c r="M102" t="s">
        <v>15332</v>
      </c>
      <c r="O102" t="s">
        <v>15333</v>
      </c>
    </row>
    <row r="103" spans="1:15">
      <c r="A103" t="s">
        <v>3468</v>
      </c>
      <c r="B103" s="18">
        <v>3.2279028697894302E-9</v>
      </c>
      <c r="C103">
        <v>12.3333333333333</v>
      </c>
      <c r="D103">
        <v>37</v>
      </c>
      <c r="E103">
        <v>35.3333333333333</v>
      </c>
      <c r="F103">
        <v>23.6666666666667</v>
      </c>
      <c r="G103">
        <v>33</v>
      </c>
      <c r="H103" t="s">
        <v>3469</v>
      </c>
      <c r="I103" t="s">
        <v>3470</v>
      </c>
      <c r="J103" t="s">
        <v>3471</v>
      </c>
      <c r="K103" t="s">
        <v>3472</v>
      </c>
      <c r="L103" t="s">
        <v>3473</v>
      </c>
      <c r="M103" t="s">
        <v>3474</v>
      </c>
      <c r="N103" t="s">
        <v>3475</v>
      </c>
      <c r="O103" t="s">
        <v>3476</v>
      </c>
    </row>
    <row r="104" spans="1:15">
      <c r="A104" t="s">
        <v>120</v>
      </c>
      <c r="B104" s="18">
        <v>3.2279028697894302E-9</v>
      </c>
      <c r="C104">
        <v>3.3333333333333299</v>
      </c>
      <c r="D104">
        <v>19.3333333333333</v>
      </c>
      <c r="E104">
        <v>15</v>
      </c>
      <c r="F104">
        <v>21.6666666666667</v>
      </c>
      <c r="G104">
        <v>15</v>
      </c>
      <c r="H104" t="s">
        <v>121</v>
      </c>
      <c r="I104" t="s">
        <v>122</v>
      </c>
      <c r="J104" t="s">
        <v>123</v>
      </c>
      <c r="K104" t="s">
        <v>124</v>
      </c>
      <c r="L104" t="s">
        <v>125</v>
      </c>
      <c r="M104" t="s">
        <v>126</v>
      </c>
      <c r="N104" t="s">
        <v>127</v>
      </c>
      <c r="O104" t="s">
        <v>128</v>
      </c>
    </row>
    <row r="105" spans="1:15">
      <c r="A105" t="s">
        <v>3205</v>
      </c>
      <c r="B105" s="18">
        <v>3.36911130857537E-9</v>
      </c>
      <c r="C105">
        <v>0</v>
      </c>
      <c r="D105">
        <v>9.6666666666666696</v>
      </c>
      <c r="E105">
        <v>8.3333333333333304</v>
      </c>
      <c r="F105">
        <v>2.6666666666666701</v>
      </c>
      <c r="G105">
        <v>7</v>
      </c>
      <c r="H105" t="s">
        <v>3206</v>
      </c>
      <c r="I105" t="s">
        <v>3207</v>
      </c>
      <c r="J105" t="s">
        <v>3208</v>
      </c>
      <c r="K105" t="s">
        <v>3209</v>
      </c>
      <c r="L105" t="s">
        <v>3210</v>
      </c>
      <c r="M105" t="s">
        <v>3211</v>
      </c>
      <c r="N105" t="s">
        <v>584</v>
      </c>
      <c r="O105" t="s">
        <v>3212</v>
      </c>
    </row>
    <row r="106" spans="1:15">
      <c r="A106" t="s">
        <v>15334</v>
      </c>
      <c r="B106" s="18">
        <v>3.5557610460377201E-9</v>
      </c>
      <c r="C106">
        <v>0</v>
      </c>
      <c r="D106">
        <v>8.6666666666666696</v>
      </c>
      <c r="E106">
        <v>4.3333333333333304</v>
      </c>
      <c r="F106">
        <v>0.66666666666666696</v>
      </c>
      <c r="G106">
        <v>5.6666666666666696</v>
      </c>
      <c r="H106" t="s">
        <v>15335</v>
      </c>
      <c r="I106" t="s">
        <v>15336</v>
      </c>
      <c r="J106" t="s">
        <v>15337</v>
      </c>
      <c r="K106" t="s">
        <v>15338</v>
      </c>
      <c r="L106" t="s">
        <v>15339</v>
      </c>
      <c r="M106" t="s">
        <v>15340</v>
      </c>
      <c r="O106" t="s">
        <v>15341</v>
      </c>
    </row>
    <row r="107" spans="1:15">
      <c r="A107" t="s">
        <v>2536</v>
      </c>
      <c r="B107" s="18">
        <v>4.2438816078919401E-9</v>
      </c>
      <c r="C107">
        <v>12.3333333333333</v>
      </c>
      <c r="D107">
        <v>35.6666666666667</v>
      </c>
      <c r="E107">
        <v>35.3333333333333</v>
      </c>
      <c r="F107">
        <v>23.3333333333333</v>
      </c>
      <c r="G107">
        <v>34</v>
      </c>
      <c r="H107" t="s">
        <v>2537</v>
      </c>
      <c r="I107" t="s">
        <v>2538</v>
      </c>
      <c r="J107" t="s">
        <v>2539</v>
      </c>
      <c r="K107" t="s">
        <v>2540</v>
      </c>
      <c r="L107" t="s">
        <v>2541</v>
      </c>
      <c r="M107" t="s">
        <v>2542</v>
      </c>
      <c r="O107" t="s">
        <v>2543</v>
      </c>
    </row>
    <row r="108" spans="1:15">
      <c r="A108" t="s">
        <v>1416</v>
      </c>
      <c r="B108" s="18">
        <v>4.6064624554796003E-9</v>
      </c>
      <c r="C108">
        <v>0.33333333333333298</v>
      </c>
      <c r="D108">
        <v>10</v>
      </c>
      <c r="E108">
        <v>11.6666666666667</v>
      </c>
      <c r="F108">
        <v>11</v>
      </c>
      <c r="G108">
        <v>11</v>
      </c>
      <c r="H108" t="s">
        <v>1417</v>
      </c>
      <c r="I108" t="s">
        <v>1418</v>
      </c>
      <c r="J108" t="s">
        <v>1419</v>
      </c>
      <c r="K108" t="s">
        <v>1420</v>
      </c>
      <c r="L108" t="s">
        <v>1421</v>
      </c>
      <c r="M108" t="s">
        <v>1422</v>
      </c>
      <c r="N108" t="s">
        <v>1423</v>
      </c>
      <c r="O108" t="s">
        <v>1424</v>
      </c>
    </row>
    <row r="109" spans="1:15">
      <c r="A109" t="s">
        <v>2455</v>
      </c>
      <c r="B109" s="18">
        <v>4.9225361852363901E-9</v>
      </c>
      <c r="C109">
        <v>10.6666666666667</v>
      </c>
      <c r="D109">
        <v>5.3333333333333304</v>
      </c>
      <c r="E109">
        <v>0.66666666666666696</v>
      </c>
      <c r="F109">
        <v>1</v>
      </c>
      <c r="G109">
        <v>2</v>
      </c>
      <c r="H109" t="s">
        <v>2456</v>
      </c>
      <c r="I109" t="s">
        <v>2457</v>
      </c>
      <c r="J109" t="s">
        <v>2458</v>
      </c>
      <c r="K109" t="s">
        <v>2459</v>
      </c>
      <c r="L109" t="s">
        <v>2460</v>
      </c>
      <c r="M109" t="s">
        <v>2461</v>
      </c>
      <c r="O109" t="s">
        <v>2462</v>
      </c>
    </row>
    <row r="110" spans="1:15">
      <c r="A110" t="s">
        <v>1715</v>
      </c>
      <c r="B110" s="18">
        <v>5.1136435510656097E-9</v>
      </c>
      <c r="C110">
        <v>121.666666666667</v>
      </c>
      <c r="D110">
        <v>107</v>
      </c>
      <c r="E110">
        <v>114.333333333333</v>
      </c>
      <c r="F110">
        <v>167.333333333333</v>
      </c>
      <c r="G110">
        <v>122</v>
      </c>
      <c r="H110" t="s">
        <v>1716</v>
      </c>
      <c r="I110" t="s">
        <v>1717</v>
      </c>
      <c r="J110" t="s">
        <v>1718</v>
      </c>
      <c r="K110" t="s">
        <v>1719</v>
      </c>
      <c r="L110" t="s">
        <v>1720</v>
      </c>
      <c r="M110" t="s">
        <v>1721</v>
      </c>
      <c r="N110" t="s">
        <v>1722</v>
      </c>
      <c r="O110" t="s">
        <v>1723</v>
      </c>
    </row>
    <row r="111" spans="1:15">
      <c r="A111" t="s">
        <v>129</v>
      </c>
      <c r="B111" s="18">
        <v>5.27927251519004E-9</v>
      </c>
      <c r="C111">
        <v>10</v>
      </c>
      <c r="D111">
        <v>27</v>
      </c>
      <c r="E111">
        <v>30</v>
      </c>
      <c r="F111">
        <v>32</v>
      </c>
      <c r="G111">
        <v>33.3333333333333</v>
      </c>
      <c r="H111" t="s">
        <v>130</v>
      </c>
      <c r="I111" t="s">
        <v>131</v>
      </c>
      <c r="J111" t="s">
        <v>132</v>
      </c>
      <c r="K111" t="s">
        <v>133</v>
      </c>
      <c r="L111" t="s">
        <v>134</v>
      </c>
      <c r="M111" t="s">
        <v>135</v>
      </c>
      <c r="N111" t="s">
        <v>136</v>
      </c>
      <c r="O111" t="s">
        <v>137</v>
      </c>
    </row>
    <row r="112" spans="1:15">
      <c r="A112" t="s">
        <v>15342</v>
      </c>
      <c r="B112" s="18">
        <v>7.1713358517420404E-9</v>
      </c>
      <c r="C112">
        <v>0</v>
      </c>
      <c r="D112">
        <v>8.6666666666666696</v>
      </c>
      <c r="E112">
        <v>6.3333333333333304</v>
      </c>
      <c r="F112">
        <v>1.3333333333333299</v>
      </c>
      <c r="G112">
        <v>6.3333333333333304</v>
      </c>
      <c r="H112" t="s">
        <v>15343</v>
      </c>
      <c r="I112" t="s">
        <v>15344</v>
      </c>
      <c r="J112" t="s">
        <v>15345</v>
      </c>
      <c r="K112" t="s">
        <v>15346</v>
      </c>
      <c r="L112" t="s">
        <v>15347</v>
      </c>
      <c r="M112" t="s">
        <v>15348</v>
      </c>
      <c r="O112" t="s">
        <v>15349</v>
      </c>
    </row>
    <row r="113" spans="1:15">
      <c r="A113" t="s">
        <v>15350</v>
      </c>
      <c r="B113" s="18">
        <v>7.3791368514083801E-9</v>
      </c>
      <c r="C113">
        <v>3.3333333333333299</v>
      </c>
      <c r="D113">
        <v>5</v>
      </c>
      <c r="E113">
        <v>5.6666666666666696</v>
      </c>
      <c r="F113">
        <v>18.3333333333333</v>
      </c>
      <c r="G113">
        <v>5</v>
      </c>
      <c r="H113" t="s">
        <v>15351</v>
      </c>
      <c r="I113" t="s">
        <v>15352</v>
      </c>
      <c r="J113" t="s">
        <v>15353</v>
      </c>
      <c r="K113" t="s">
        <v>15354</v>
      </c>
      <c r="L113" t="s">
        <v>15355</v>
      </c>
      <c r="M113" t="s">
        <v>15356</v>
      </c>
      <c r="N113" t="s">
        <v>2929</v>
      </c>
      <c r="O113" t="s">
        <v>15357</v>
      </c>
    </row>
    <row r="114" spans="1:15">
      <c r="A114" t="s">
        <v>5104</v>
      </c>
      <c r="B114" s="18">
        <v>7.4136157962943899E-9</v>
      </c>
      <c r="C114">
        <v>14</v>
      </c>
      <c r="D114">
        <v>33.3333333333333</v>
      </c>
      <c r="E114">
        <v>29.3333333333333</v>
      </c>
      <c r="F114">
        <v>17</v>
      </c>
      <c r="G114">
        <v>36.6666666666667</v>
      </c>
      <c r="H114" t="s">
        <v>5105</v>
      </c>
      <c r="I114" t="s">
        <v>5106</v>
      </c>
      <c r="J114" t="s">
        <v>5107</v>
      </c>
      <c r="K114" t="s">
        <v>5108</v>
      </c>
      <c r="L114" t="s">
        <v>5109</v>
      </c>
      <c r="M114" t="s">
        <v>5110</v>
      </c>
      <c r="O114" t="s">
        <v>5111</v>
      </c>
    </row>
    <row r="115" spans="1:15">
      <c r="A115" t="s">
        <v>1373</v>
      </c>
      <c r="B115" s="18">
        <v>7.8029999546614403E-9</v>
      </c>
      <c r="C115">
        <v>134.333333333333</v>
      </c>
      <c r="D115">
        <v>116.666666666667</v>
      </c>
      <c r="E115">
        <v>144</v>
      </c>
      <c r="F115">
        <v>119</v>
      </c>
      <c r="G115">
        <v>176.333333333333</v>
      </c>
      <c r="H115" t="s">
        <v>1374</v>
      </c>
      <c r="I115" t="s">
        <v>1375</v>
      </c>
      <c r="J115" t="s">
        <v>1376</v>
      </c>
      <c r="K115" t="s">
        <v>1377</v>
      </c>
      <c r="L115" t="s">
        <v>1378</v>
      </c>
      <c r="M115" t="s">
        <v>1379</v>
      </c>
      <c r="N115" t="s">
        <v>1380</v>
      </c>
      <c r="O115" t="s">
        <v>1381</v>
      </c>
    </row>
    <row r="116" spans="1:15">
      <c r="A116" t="s">
        <v>1100</v>
      </c>
      <c r="B116" s="18">
        <v>8.4217517466953195E-9</v>
      </c>
      <c r="C116">
        <v>7.3333333333333304</v>
      </c>
      <c r="D116">
        <v>27.6666666666667</v>
      </c>
      <c r="E116">
        <v>16.3333333333333</v>
      </c>
      <c r="F116">
        <v>12.6666666666667</v>
      </c>
      <c r="G116">
        <v>24</v>
      </c>
      <c r="H116" t="s">
        <v>1101</v>
      </c>
      <c r="I116" t="s">
        <v>1102</v>
      </c>
      <c r="J116" t="s">
        <v>1103</v>
      </c>
      <c r="K116" t="s">
        <v>1104</v>
      </c>
      <c r="L116" t="s">
        <v>1105</v>
      </c>
      <c r="M116" t="s">
        <v>1106</v>
      </c>
      <c r="N116" t="s">
        <v>1107</v>
      </c>
      <c r="O116" t="s">
        <v>1108</v>
      </c>
    </row>
    <row r="117" spans="1:15">
      <c r="A117" t="s">
        <v>1074</v>
      </c>
      <c r="B117" s="18">
        <v>8.6772735908586898E-9</v>
      </c>
      <c r="C117">
        <v>19</v>
      </c>
      <c r="D117">
        <v>2.6666666666666701</v>
      </c>
      <c r="E117">
        <v>7.3333333333333304</v>
      </c>
      <c r="F117">
        <v>5.6666666666666696</v>
      </c>
      <c r="G117">
        <v>8.6666666666666696</v>
      </c>
      <c r="H117" t="s">
        <v>1075</v>
      </c>
      <c r="I117" t="s">
        <v>1076</v>
      </c>
      <c r="J117" t="s">
        <v>1077</v>
      </c>
      <c r="K117" t="s">
        <v>1078</v>
      </c>
      <c r="L117" t="s">
        <v>1079</v>
      </c>
      <c r="M117" t="s">
        <v>1080</v>
      </c>
      <c r="N117" t="s">
        <v>1081</v>
      </c>
      <c r="O117" t="s">
        <v>1082</v>
      </c>
    </row>
    <row r="118" spans="1:15">
      <c r="A118" t="s">
        <v>12054</v>
      </c>
      <c r="B118" s="18">
        <v>9.6444702707069301E-9</v>
      </c>
      <c r="C118">
        <v>88</v>
      </c>
      <c r="D118">
        <v>93</v>
      </c>
      <c r="E118">
        <v>107.666666666667</v>
      </c>
      <c r="F118">
        <v>141.333333333333</v>
      </c>
      <c r="G118">
        <v>117.333333333333</v>
      </c>
      <c r="H118" t="s">
        <v>12055</v>
      </c>
      <c r="I118" t="s">
        <v>12056</v>
      </c>
      <c r="J118" t="s">
        <v>12057</v>
      </c>
      <c r="K118" t="s">
        <v>12058</v>
      </c>
      <c r="L118" t="s">
        <v>12059</v>
      </c>
      <c r="M118" t="s">
        <v>12060</v>
      </c>
      <c r="N118" t="s">
        <v>12061</v>
      </c>
      <c r="O118" t="s">
        <v>12062</v>
      </c>
    </row>
    <row r="119" spans="1:15">
      <c r="A119" t="s">
        <v>15358</v>
      </c>
      <c r="B119" s="18">
        <v>1.10901394158997E-8</v>
      </c>
      <c r="C119">
        <v>0</v>
      </c>
      <c r="D119">
        <v>0</v>
      </c>
      <c r="E119">
        <v>0</v>
      </c>
      <c r="F119">
        <v>5</v>
      </c>
      <c r="G119">
        <v>0</v>
      </c>
      <c r="H119" t="s">
        <v>15359</v>
      </c>
      <c r="I119" t="s">
        <v>15360</v>
      </c>
      <c r="J119" t="s">
        <v>15361</v>
      </c>
      <c r="K119" t="s">
        <v>15362</v>
      </c>
      <c r="O119" t="s">
        <v>15363</v>
      </c>
    </row>
    <row r="120" spans="1:15">
      <c r="A120" t="s">
        <v>2391</v>
      </c>
      <c r="B120" s="18">
        <v>1.12409846259853E-8</v>
      </c>
      <c r="C120">
        <v>14</v>
      </c>
      <c r="D120">
        <v>37.6666666666667</v>
      </c>
      <c r="E120">
        <v>35.6666666666667</v>
      </c>
      <c r="F120">
        <v>20.3333333333333</v>
      </c>
      <c r="G120">
        <v>30.6666666666667</v>
      </c>
      <c r="H120" t="s">
        <v>2392</v>
      </c>
      <c r="I120" t="s">
        <v>2393</v>
      </c>
      <c r="J120" t="s">
        <v>2394</v>
      </c>
      <c r="K120" t="s">
        <v>2395</v>
      </c>
      <c r="L120" t="s">
        <v>2396</v>
      </c>
      <c r="M120" t="s">
        <v>2397</v>
      </c>
      <c r="O120" t="s">
        <v>2398</v>
      </c>
    </row>
    <row r="121" spans="1:15">
      <c r="A121" t="s">
        <v>510</v>
      </c>
      <c r="B121" s="18">
        <v>1.31047728310783E-8</v>
      </c>
      <c r="C121">
        <v>29</v>
      </c>
      <c r="D121">
        <v>61.3333333333333</v>
      </c>
      <c r="E121">
        <v>42</v>
      </c>
      <c r="F121">
        <v>43.3333333333333</v>
      </c>
      <c r="G121">
        <v>59.6666666666667</v>
      </c>
      <c r="H121" t="s">
        <v>511</v>
      </c>
      <c r="I121" t="s">
        <v>512</v>
      </c>
      <c r="J121" t="s">
        <v>513</v>
      </c>
      <c r="K121" t="s">
        <v>514</v>
      </c>
      <c r="L121" t="s">
        <v>515</v>
      </c>
      <c r="M121" t="s">
        <v>516</v>
      </c>
      <c r="O121" t="s">
        <v>517</v>
      </c>
    </row>
    <row r="122" spans="1:15">
      <c r="A122" t="s">
        <v>164</v>
      </c>
      <c r="B122" s="18">
        <v>1.9639808358026402E-8</v>
      </c>
      <c r="C122">
        <v>6.6666666666666696</v>
      </c>
      <c r="D122">
        <v>17.6666666666667</v>
      </c>
      <c r="E122">
        <v>24</v>
      </c>
      <c r="F122">
        <v>26.6666666666667</v>
      </c>
      <c r="G122">
        <v>23.6666666666667</v>
      </c>
      <c r="H122" t="s">
        <v>165</v>
      </c>
      <c r="I122" t="s">
        <v>166</v>
      </c>
      <c r="J122" t="s">
        <v>167</v>
      </c>
      <c r="K122" t="s">
        <v>168</v>
      </c>
      <c r="L122" t="s">
        <v>169</v>
      </c>
      <c r="M122" t="s">
        <v>170</v>
      </c>
      <c r="N122" t="s">
        <v>171</v>
      </c>
      <c r="O122" t="s">
        <v>172</v>
      </c>
    </row>
    <row r="123" spans="1:15">
      <c r="A123" t="s">
        <v>628</v>
      </c>
      <c r="B123" s="18">
        <v>2.2254144901499698E-8</v>
      </c>
      <c r="C123">
        <v>0</v>
      </c>
      <c r="D123">
        <v>8.6666666666666696</v>
      </c>
      <c r="E123">
        <v>7</v>
      </c>
      <c r="F123">
        <v>8</v>
      </c>
      <c r="G123">
        <v>10</v>
      </c>
      <c r="H123" t="s">
        <v>629</v>
      </c>
      <c r="I123" t="s">
        <v>630</v>
      </c>
      <c r="J123" t="s">
        <v>631</v>
      </c>
      <c r="K123" t="s">
        <v>632</v>
      </c>
      <c r="L123" t="s">
        <v>633</v>
      </c>
      <c r="M123" t="s">
        <v>634</v>
      </c>
      <c r="N123" t="s">
        <v>635</v>
      </c>
      <c r="O123" t="s">
        <v>636</v>
      </c>
    </row>
    <row r="124" spans="1:15">
      <c r="A124" t="s">
        <v>13563</v>
      </c>
      <c r="B124" s="18">
        <v>2.4398978790160199E-8</v>
      </c>
      <c r="C124">
        <v>6</v>
      </c>
      <c r="D124">
        <v>0</v>
      </c>
      <c r="E124">
        <v>0.66666666666666696</v>
      </c>
      <c r="F124">
        <v>0.33333333333333298</v>
      </c>
      <c r="G124">
        <v>0</v>
      </c>
      <c r="H124" t="s">
        <v>13564</v>
      </c>
      <c r="I124" t="s">
        <v>13565</v>
      </c>
      <c r="J124" t="s">
        <v>13566</v>
      </c>
      <c r="K124" t="s">
        <v>13567</v>
      </c>
      <c r="L124" t="s">
        <v>13568</v>
      </c>
      <c r="M124" t="s">
        <v>13569</v>
      </c>
      <c r="O124" t="s">
        <v>13570</v>
      </c>
    </row>
    <row r="125" spans="1:15">
      <c r="A125" t="s">
        <v>4550</v>
      </c>
      <c r="B125" s="18">
        <v>2.90879157413255E-8</v>
      </c>
      <c r="C125">
        <v>7</v>
      </c>
      <c r="D125">
        <v>0</v>
      </c>
      <c r="E125">
        <v>0.33333333333333298</v>
      </c>
      <c r="F125">
        <v>1</v>
      </c>
      <c r="G125">
        <v>0.66666666666666696</v>
      </c>
      <c r="H125" t="s">
        <v>4551</v>
      </c>
      <c r="I125" t="s">
        <v>4552</v>
      </c>
      <c r="J125" t="s">
        <v>4553</v>
      </c>
      <c r="K125" t="s">
        <v>4554</v>
      </c>
      <c r="O125" t="s">
        <v>3797</v>
      </c>
    </row>
    <row r="126" spans="1:15">
      <c r="A126" t="s">
        <v>15364</v>
      </c>
      <c r="B126" s="18">
        <v>3.1739097924623698E-8</v>
      </c>
      <c r="C126">
        <v>3.3333333333333299</v>
      </c>
      <c r="D126">
        <v>21</v>
      </c>
      <c r="E126">
        <v>16.6666666666667</v>
      </c>
      <c r="F126">
        <v>13.3333333333333</v>
      </c>
      <c r="G126">
        <v>14.6666666666667</v>
      </c>
      <c r="H126" t="s">
        <v>15365</v>
      </c>
      <c r="I126" t="s">
        <v>15366</v>
      </c>
      <c r="J126" t="s">
        <v>15367</v>
      </c>
      <c r="K126" t="s">
        <v>15368</v>
      </c>
      <c r="L126" t="s">
        <v>15369</v>
      </c>
      <c r="M126" t="s">
        <v>15370</v>
      </c>
      <c r="O126" t="s">
        <v>15371</v>
      </c>
    </row>
    <row r="127" spans="1:15">
      <c r="A127" t="s">
        <v>269</v>
      </c>
      <c r="B127" s="18">
        <v>3.6999109719214998E-8</v>
      </c>
      <c r="C127">
        <v>4.6666666666666696</v>
      </c>
      <c r="D127">
        <v>15.6666666666667</v>
      </c>
      <c r="E127">
        <v>20.6666666666667</v>
      </c>
      <c r="F127">
        <v>22.3333333333333</v>
      </c>
      <c r="G127">
        <v>19.3333333333333</v>
      </c>
      <c r="H127" t="s">
        <v>270</v>
      </c>
      <c r="I127" t="s">
        <v>271</v>
      </c>
      <c r="J127" t="s">
        <v>272</v>
      </c>
      <c r="K127" t="s">
        <v>273</v>
      </c>
      <c r="L127" t="s">
        <v>274</v>
      </c>
      <c r="M127" t="s">
        <v>275</v>
      </c>
      <c r="N127" t="s">
        <v>276</v>
      </c>
      <c r="O127" t="s">
        <v>277</v>
      </c>
    </row>
    <row r="128" spans="1:15">
      <c r="A128" t="s">
        <v>3027</v>
      </c>
      <c r="B128" s="18">
        <v>4.4689688937135797E-8</v>
      </c>
      <c r="C128">
        <v>13.6666666666667</v>
      </c>
      <c r="D128">
        <v>38</v>
      </c>
      <c r="E128">
        <v>32.3333333333333</v>
      </c>
      <c r="F128">
        <v>21.6666666666667</v>
      </c>
      <c r="G128">
        <v>32.3333333333333</v>
      </c>
      <c r="H128" t="s">
        <v>3028</v>
      </c>
      <c r="I128" t="s">
        <v>3029</v>
      </c>
      <c r="J128" t="s">
        <v>3030</v>
      </c>
      <c r="K128" t="s">
        <v>3031</v>
      </c>
      <c r="L128" t="s">
        <v>3032</v>
      </c>
      <c r="M128" t="s">
        <v>3033</v>
      </c>
      <c r="N128" t="s">
        <v>1193</v>
      </c>
      <c r="O128" t="s">
        <v>3034</v>
      </c>
    </row>
    <row r="129" spans="1:15">
      <c r="A129" t="s">
        <v>15372</v>
      </c>
      <c r="B129" s="18">
        <v>7.8782660610985798E-8</v>
      </c>
      <c r="C129">
        <v>0</v>
      </c>
      <c r="D129">
        <v>0.33333333333333298</v>
      </c>
      <c r="E129">
        <v>5</v>
      </c>
      <c r="F129">
        <v>0</v>
      </c>
      <c r="G129">
        <v>0</v>
      </c>
      <c r="H129" t="s">
        <v>15373</v>
      </c>
      <c r="I129" t="s">
        <v>15374</v>
      </c>
      <c r="J129" t="s">
        <v>15375</v>
      </c>
      <c r="K129" t="s">
        <v>15376</v>
      </c>
      <c r="L129" t="s">
        <v>15377</v>
      </c>
      <c r="M129" t="s">
        <v>15378</v>
      </c>
      <c r="N129" t="s">
        <v>15379</v>
      </c>
      <c r="O129" t="s">
        <v>15380</v>
      </c>
    </row>
    <row r="130" spans="1:15">
      <c r="A130" t="s">
        <v>2604</v>
      </c>
      <c r="B130" s="18">
        <v>8.3192636102845403E-8</v>
      </c>
      <c r="C130">
        <v>7</v>
      </c>
      <c r="D130">
        <v>23.6666666666667</v>
      </c>
      <c r="E130">
        <v>24.6666666666667</v>
      </c>
      <c r="F130">
        <v>22.6666666666667</v>
      </c>
      <c r="G130">
        <v>25.6666666666667</v>
      </c>
      <c r="H130" t="s">
        <v>2605</v>
      </c>
      <c r="I130" t="s">
        <v>2606</v>
      </c>
      <c r="J130" t="s">
        <v>2607</v>
      </c>
      <c r="K130" t="s">
        <v>2608</v>
      </c>
      <c r="L130" t="s">
        <v>2609</v>
      </c>
      <c r="M130" t="s">
        <v>2610</v>
      </c>
      <c r="N130" t="s">
        <v>1345</v>
      </c>
      <c r="O130" t="s">
        <v>2611</v>
      </c>
    </row>
    <row r="131" spans="1:15">
      <c r="A131" t="s">
        <v>138</v>
      </c>
      <c r="B131" s="18">
        <v>1.20812290591658E-7</v>
      </c>
      <c r="C131">
        <v>12.6666666666667</v>
      </c>
      <c r="D131">
        <v>37</v>
      </c>
      <c r="E131">
        <v>29.3333333333333</v>
      </c>
      <c r="F131">
        <v>32.3333333333333</v>
      </c>
      <c r="G131">
        <v>32</v>
      </c>
      <c r="H131" t="s">
        <v>139</v>
      </c>
      <c r="I131" t="s">
        <v>140</v>
      </c>
      <c r="J131" t="s">
        <v>141</v>
      </c>
      <c r="K131" t="s">
        <v>142</v>
      </c>
      <c r="L131" t="s">
        <v>143</v>
      </c>
      <c r="M131" t="s">
        <v>144</v>
      </c>
      <c r="N131" t="s">
        <v>145</v>
      </c>
      <c r="O131" t="s">
        <v>146</v>
      </c>
    </row>
    <row r="132" spans="1:15">
      <c r="A132" t="s">
        <v>2374</v>
      </c>
      <c r="B132" s="18">
        <v>1.24844155248438E-7</v>
      </c>
      <c r="C132">
        <v>12</v>
      </c>
      <c r="D132">
        <v>32.3333333333333</v>
      </c>
      <c r="E132">
        <v>29.3333333333333</v>
      </c>
      <c r="F132">
        <v>22.6666666666667</v>
      </c>
      <c r="G132">
        <v>34.6666666666667</v>
      </c>
      <c r="H132" t="s">
        <v>2375</v>
      </c>
      <c r="I132" t="s">
        <v>2376</v>
      </c>
      <c r="J132" t="s">
        <v>2377</v>
      </c>
      <c r="K132" t="s">
        <v>2378</v>
      </c>
      <c r="L132" t="s">
        <v>2379</v>
      </c>
      <c r="M132" t="s">
        <v>2380</v>
      </c>
      <c r="N132" t="s">
        <v>2381</v>
      </c>
      <c r="O132" t="s">
        <v>2382</v>
      </c>
    </row>
    <row r="133" spans="1:15">
      <c r="A133" t="s">
        <v>1246</v>
      </c>
      <c r="B133" s="18">
        <v>1.5737892148804699E-7</v>
      </c>
      <c r="C133">
        <v>3.3333333333333299</v>
      </c>
      <c r="D133">
        <v>7.6666666666666696</v>
      </c>
      <c r="E133">
        <v>13.3333333333333</v>
      </c>
      <c r="F133">
        <v>7</v>
      </c>
      <c r="G133">
        <v>18.3333333333333</v>
      </c>
      <c r="H133" t="s">
        <v>1247</v>
      </c>
      <c r="I133" t="s">
        <v>1248</v>
      </c>
      <c r="J133" t="s">
        <v>1249</v>
      </c>
      <c r="K133" t="s">
        <v>1250</v>
      </c>
      <c r="L133" t="s">
        <v>1251</v>
      </c>
      <c r="M133" t="s">
        <v>1252</v>
      </c>
      <c r="N133" t="s">
        <v>1253</v>
      </c>
      <c r="O133" t="s">
        <v>1254</v>
      </c>
    </row>
    <row r="134" spans="1:15">
      <c r="A134" t="s">
        <v>1689</v>
      </c>
      <c r="B134" s="18">
        <v>2.20066311047361E-7</v>
      </c>
      <c r="C134">
        <v>9</v>
      </c>
      <c r="D134">
        <v>1</v>
      </c>
      <c r="E134">
        <v>4.3333333333333304</v>
      </c>
      <c r="F134">
        <v>0.33333333333333298</v>
      </c>
      <c r="G134">
        <v>5.3333333333333304</v>
      </c>
      <c r="H134" t="s">
        <v>1690</v>
      </c>
      <c r="I134" t="s">
        <v>1691</v>
      </c>
      <c r="J134" t="s">
        <v>1692</v>
      </c>
      <c r="K134" t="s">
        <v>1693</v>
      </c>
      <c r="L134" t="s">
        <v>1694</v>
      </c>
      <c r="M134" t="s">
        <v>1695</v>
      </c>
      <c r="N134" t="s">
        <v>1696</v>
      </c>
      <c r="O134" t="s">
        <v>1697</v>
      </c>
    </row>
    <row r="135" spans="1:15">
      <c r="A135" t="s">
        <v>111</v>
      </c>
      <c r="B135" s="18">
        <v>2.3606670424849001E-7</v>
      </c>
      <c r="C135">
        <v>39</v>
      </c>
      <c r="D135">
        <v>14.3333333333333</v>
      </c>
      <c r="E135">
        <v>21</v>
      </c>
      <c r="F135">
        <v>20</v>
      </c>
      <c r="G135">
        <v>20.3333333333333</v>
      </c>
      <c r="H135" t="s">
        <v>112</v>
      </c>
      <c r="I135" t="s">
        <v>113</v>
      </c>
      <c r="J135" t="s">
        <v>114</v>
      </c>
      <c r="K135" t="s">
        <v>115</v>
      </c>
      <c r="L135" t="s">
        <v>116</v>
      </c>
      <c r="M135" t="s">
        <v>117</v>
      </c>
      <c r="N135" t="s">
        <v>118</v>
      </c>
      <c r="O135" t="s">
        <v>119</v>
      </c>
    </row>
    <row r="136" spans="1:15">
      <c r="A136" t="s">
        <v>620</v>
      </c>
      <c r="B136" s="18">
        <v>4.54597879267566E-7</v>
      </c>
      <c r="C136">
        <v>49.6666666666667</v>
      </c>
      <c r="D136">
        <v>39.3333333333333</v>
      </c>
      <c r="E136">
        <v>41</v>
      </c>
      <c r="F136">
        <v>24.6666666666667</v>
      </c>
      <c r="G136">
        <v>54.6666666666667</v>
      </c>
      <c r="H136" t="s">
        <v>621</v>
      </c>
      <c r="I136" t="s">
        <v>622</v>
      </c>
      <c r="J136" t="s">
        <v>623</v>
      </c>
      <c r="K136" t="s">
        <v>624</v>
      </c>
      <c r="L136" t="s">
        <v>625</v>
      </c>
      <c r="M136" t="s">
        <v>626</v>
      </c>
      <c r="N136" t="s">
        <v>534</v>
      </c>
      <c r="O136" t="s">
        <v>627</v>
      </c>
    </row>
    <row r="137" spans="1:15">
      <c r="A137" t="s">
        <v>2896</v>
      </c>
      <c r="B137" s="18">
        <v>5.9532179763261304E-7</v>
      </c>
      <c r="C137">
        <v>6.3333333333333304</v>
      </c>
      <c r="D137">
        <v>23.6666666666667</v>
      </c>
      <c r="E137">
        <v>20</v>
      </c>
      <c r="F137">
        <v>21.6666666666667</v>
      </c>
      <c r="G137">
        <v>21.6666666666667</v>
      </c>
      <c r="H137" t="s">
        <v>2897</v>
      </c>
      <c r="I137" t="s">
        <v>2898</v>
      </c>
      <c r="J137" t="s">
        <v>2899</v>
      </c>
      <c r="K137" t="s">
        <v>2900</v>
      </c>
      <c r="L137" t="s">
        <v>2901</v>
      </c>
      <c r="M137" t="s">
        <v>2902</v>
      </c>
      <c r="N137" t="s">
        <v>2903</v>
      </c>
      <c r="O137" t="s">
        <v>2904</v>
      </c>
    </row>
    <row r="138" spans="1:15">
      <c r="A138" t="s">
        <v>569</v>
      </c>
      <c r="B138" s="18">
        <v>6.07896612577347E-7</v>
      </c>
      <c r="C138">
        <v>2</v>
      </c>
      <c r="D138">
        <v>4.3333333333333304</v>
      </c>
      <c r="E138">
        <v>5.3333333333333304</v>
      </c>
      <c r="F138">
        <v>14.6666666666667</v>
      </c>
      <c r="G138">
        <v>8.3333333333333304</v>
      </c>
      <c r="H138" t="s">
        <v>570</v>
      </c>
      <c r="I138" t="s">
        <v>571</v>
      </c>
      <c r="J138" t="s">
        <v>572</v>
      </c>
      <c r="K138" t="s">
        <v>573</v>
      </c>
      <c r="L138" t="s">
        <v>574</v>
      </c>
      <c r="M138" t="s">
        <v>575</v>
      </c>
      <c r="O138" t="s">
        <v>576</v>
      </c>
    </row>
    <row r="139" spans="1:15">
      <c r="A139" t="s">
        <v>3187</v>
      </c>
      <c r="B139" s="18">
        <v>6.2484234126247296E-7</v>
      </c>
      <c r="C139">
        <v>5.6666666666666696</v>
      </c>
      <c r="D139">
        <v>14.6666666666667</v>
      </c>
      <c r="E139">
        <v>20.6666666666667</v>
      </c>
      <c r="F139">
        <v>7.3333333333333304</v>
      </c>
      <c r="G139">
        <v>16.6666666666667</v>
      </c>
      <c r="H139" t="s">
        <v>3188</v>
      </c>
      <c r="I139" t="s">
        <v>3189</v>
      </c>
      <c r="J139" t="s">
        <v>3190</v>
      </c>
      <c r="K139" t="s">
        <v>3191</v>
      </c>
      <c r="L139" t="s">
        <v>3192</v>
      </c>
      <c r="M139" t="s">
        <v>3193</v>
      </c>
      <c r="N139" t="s">
        <v>3194</v>
      </c>
      <c r="O139" t="s">
        <v>3195</v>
      </c>
    </row>
    <row r="140" spans="1:15">
      <c r="A140" t="s">
        <v>2290</v>
      </c>
      <c r="B140" s="18">
        <v>6.7119014238456498E-7</v>
      </c>
      <c r="C140">
        <v>0.66666666666666696</v>
      </c>
      <c r="D140">
        <v>6.6666666666666696</v>
      </c>
      <c r="E140">
        <v>5</v>
      </c>
      <c r="F140">
        <v>0.33333333333333298</v>
      </c>
      <c r="G140">
        <v>6.6666666666666696</v>
      </c>
      <c r="H140" t="s">
        <v>2291</v>
      </c>
      <c r="I140" t="s">
        <v>2292</v>
      </c>
      <c r="J140" t="s">
        <v>2293</v>
      </c>
      <c r="K140" t="s">
        <v>2294</v>
      </c>
      <c r="L140" t="s">
        <v>2295</v>
      </c>
      <c r="M140" t="s">
        <v>2296</v>
      </c>
      <c r="O140" t="s">
        <v>2297</v>
      </c>
    </row>
    <row r="141" spans="1:15">
      <c r="A141" t="s">
        <v>3600</v>
      </c>
      <c r="B141" s="18">
        <v>6.9138193116442302E-7</v>
      </c>
      <c r="C141">
        <v>39.6666666666667</v>
      </c>
      <c r="D141">
        <v>61</v>
      </c>
      <c r="E141">
        <v>57.6666666666667</v>
      </c>
      <c r="F141">
        <v>78</v>
      </c>
      <c r="G141">
        <v>63.6666666666667</v>
      </c>
      <c r="H141" t="s">
        <v>3601</v>
      </c>
      <c r="I141" t="s">
        <v>3602</v>
      </c>
      <c r="J141" t="s">
        <v>3603</v>
      </c>
      <c r="K141" t="s">
        <v>3604</v>
      </c>
      <c r="L141" t="s">
        <v>3605</v>
      </c>
      <c r="M141" t="s">
        <v>3606</v>
      </c>
      <c r="N141" t="s">
        <v>3607</v>
      </c>
      <c r="O141" t="s">
        <v>3608</v>
      </c>
    </row>
    <row r="142" spans="1:15">
      <c r="A142" t="s">
        <v>2438</v>
      </c>
      <c r="B142" s="18">
        <v>7.2243017199217197E-7</v>
      </c>
      <c r="C142">
        <v>37</v>
      </c>
      <c r="D142">
        <v>15.3333333333333</v>
      </c>
      <c r="E142">
        <v>16.6666666666667</v>
      </c>
      <c r="F142">
        <v>17.6666666666667</v>
      </c>
      <c r="G142">
        <v>22.3333333333333</v>
      </c>
      <c r="H142" t="s">
        <v>2439</v>
      </c>
      <c r="I142" t="s">
        <v>2440</v>
      </c>
      <c r="J142" t="s">
        <v>2441</v>
      </c>
      <c r="K142" t="s">
        <v>2442</v>
      </c>
      <c r="L142" t="s">
        <v>2443</v>
      </c>
      <c r="M142" t="s">
        <v>2444</v>
      </c>
      <c r="N142" t="s">
        <v>2445</v>
      </c>
      <c r="O142" t="s">
        <v>2446</v>
      </c>
    </row>
    <row r="143" spans="1:15">
      <c r="A143" t="s">
        <v>173</v>
      </c>
      <c r="B143" s="18">
        <v>9.1046792189337603E-7</v>
      </c>
      <c r="C143">
        <v>9</v>
      </c>
      <c r="D143">
        <v>19.3333333333333</v>
      </c>
      <c r="E143">
        <v>23.6666666666667</v>
      </c>
      <c r="F143">
        <v>13</v>
      </c>
      <c r="G143">
        <v>27.3333333333333</v>
      </c>
      <c r="H143" t="s">
        <v>174</v>
      </c>
      <c r="I143" t="s">
        <v>175</v>
      </c>
      <c r="J143" t="s">
        <v>176</v>
      </c>
      <c r="K143" t="s">
        <v>177</v>
      </c>
      <c r="L143" t="s">
        <v>178</v>
      </c>
      <c r="M143" t="s">
        <v>179</v>
      </c>
      <c r="N143" t="s">
        <v>180</v>
      </c>
      <c r="O143" t="s">
        <v>181</v>
      </c>
    </row>
    <row r="144" spans="1:15">
      <c r="A144" t="s">
        <v>15381</v>
      </c>
      <c r="B144" s="18">
        <v>9.2285120029371396E-7</v>
      </c>
      <c r="C144">
        <v>0</v>
      </c>
      <c r="D144">
        <v>0</v>
      </c>
      <c r="E144">
        <v>0</v>
      </c>
      <c r="F144">
        <v>4</v>
      </c>
      <c r="G144">
        <v>0</v>
      </c>
      <c r="H144" t="s">
        <v>15382</v>
      </c>
      <c r="I144" t="s">
        <v>15383</v>
      </c>
      <c r="J144" t="s">
        <v>15384</v>
      </c>
      <c r="K144" t="s">
        <v>15385</v>
      </c>
      <c r="L144" t="s">
        <v>15386</v>
      </c>
      <c r="M144" t="s">
        <v>15387</v>
      </c>
      <c r="N144" t="s">
        <v>15388</v>
      </c>
      <c r="O144" t="s">
        <v>15389</v>
      </c>
    </row>
    <row r="145" spans="1:15">
      <c r="A145" t="s">
        <v>552</v>
      </c>
      <c r="B145" s="18">
        <v>9.949260567288499E-7</v>
      </c>
      <c r="C145">
        <v>24.3333333333333</v>
      </c>
      <c r="D145">
        <v>25.3333333333333</v>
      </c>
      <c r="E145">
        <v>25.3333333333333</v>
      </c>
      <c r="F145">
        <v>49</v>
      </c>
      <c r="G145">
        <v>28.3333333333333</v>
      </c>
      <c r="H145" t="s">
        <v>553</v>
      </c>
      <c r="I145" t="s">
        <v>554</v>
      </c>
      <c r="J145" t="s">
        <v>555</v>
      </c>
      <c r="K145" t="s">
        <v>556</v>
      </c>
      <c r="L145" t="s">
        <v>557</v>
      </c>
      <c r="M145" t="s">
        <v>558</v>
      </c>
      <c r="N145" t="s">
        <v>559</v>
      </c>
      <c r="O145" t="s">
        <v>560</v>
      </c>
    </row>
    <row r="146" spans="1:15">
      <c r="A146" t="s">
        <v>686</v>
      </c>
      <c r="B146" s="18">
        <v>1.09469798318427E-6</v>
      </c>
      <c r="C146">
        <v>67</v>
      </c>
      <c r="D146">
        <v>36.6666666666667</v>
      </c>
      <c r="E146">
        <v>40.6666666666667</v>
      </c>
      <c r="F146">
        <v>41</v>
      </c>
      <c r="G146">
        <v>54.6666666666667</v>
      </c>
      <c r="H146" t="s">
        <v>687</v>
      </c>
      <c r="I146" t="s">
        <v>688</v>
      </c>
      <c r="J146" t="s">
        <v>689</v>
      </c>
      <c r="K146" t="s">
        <v>690</v>
      </c>
      <c r="L146" t="s">
        <v>691</v>
      </c>
      <c r="M146" t="s">
        <v>692</v>
      </c>
      <c r="N146" t="s">
        <v>693</v>
      </c>
      <c r="O146" t="s">
        <v>694</v>
      </c>
    </row>
    <row r="147" spans="1:15">
      <c r="A147" t="s">
        <v>1325</v>
      </c>
      <c r="B147" s="18">
        <v>1.2263906140695999E-6</v>
      </c>
      <c r="C147">
        <v>2.6666666666666701</v>
      </c>
      <c r="D147">
        <v>14</v>
      </c>
      <c r="E147">
        <v>11.6666666666667</v>
      </c>
      <c r="F147">
        <v>14</v>
      </c>
      <c r="G147">
        <v>16.3333333333333</v>
      </c>
      <c r="H147" t="s">
        <v>1326</v>
      </c>
      <c r="I147" t="s">
        <v>1327</v>
      </c>
      <c r="J147" t="s">
        <v>1328</v>
      </c>
      <c r="K147" t="s">
        <v>1329</v>
      </c>
      <c r="N147" t="s">
        <v>1330</v>
      </c>
      <c r="O147" t="s">
        <v>1331</v>
      </c>
    </row>
    <row r="148" spans="1:15">
      <c r="A148" t="s">
        <v>10498</v>
      </c>
      <c r="B148" s="18">
        <v>1.2321551255935901E-6</v>
      </c>
      <c r="C148">
        <v>50.3333333333333</v>
      </c>
      <c r="D148">
        <v>51.6666666666667</v>
      </c>
      <c r="E148">
        <v>55.3333333333333</v>
      </c>
      <c r="F148">
        <v>84</v>
      </c>
      <c r="G148">
        <v>52.3333333333333</v>
      </c>
      <c r="H148" t="s">
        <v>10499</v>
      </c>
      <c r="I148" t="s">
        <v>10500</v>
      </c>
      <c r="J148" t="s">
        <v>10501</v>
      </c>
      <c r="K148" t="s">
        <v>10502</v>
      </c>
      <c r="L148" t="s">
        <v>10503</v>
      </c>
      <c r="M148" t="s">
        <v>10504</v>
      </c>
      <c r="N148" t="s">
        <v>10505</v>
      </c>
      <c r="O148" t="s">
        <v>10506</v>
      </c>
    </row>
    <row r="149" spans="1:15">
      <c r="A149" t="s">
        <v>390</v>
      </c>
      <c r="B149" s="18">
        <v>1.49841399260596E-6</v>
      </c>
      <c r="C149">
        <v>23.6666666666667</v>
      </c>
      <c r="D149">
        <v>24.3333333333333</v>
      </c>
      <c r="E149">
        <v>35.3333333333333</v>
      </c>
      <c r="F149">
        <v>48.6666666666667</v>
      </c>
      <c r="G149">
        <v>37.3333333333333</v>
      </c>
      <c r="H149" t="s">
        <v>391</v>
      </c>
      <c r="I149" t="s">
        <v>392</v>
      </c>
      <c r="J149" t="s">
        <v>393</v>
      </c>
      <c r="K149" t="s">
        <v>394</v>
      </c>
      <c r="L149" t="s">
        <v>395</v>
      </c>
      <c r="M149" t="s">
        <v>396</v>
      </c>
      <c r="N149" t="s">
        <v>397</v>
      </c>
      <c r="O149" t="s">
        <v>398</v>
      </c>
    </row>
    <row r="150" spans="1:15">
      <c r="A150" t="s">
        <v>191</v>
      </c>
      <c r="B150" s="18">
        <v>2.1456884077105599E-6</v>
      </c>
      <c r="C150">
        <v>2</v>
      </c>
      <c r="D150">
        <v>12.3333333333333</v>
      </c>
      <c r="E150">
        <v>11.6666666666667</v>
      </c>
      <c r="F150">
        <v>14.3333333333333</v>
      </c>
      <c r="G150">
        <v>12</v>
      </c>
      <c r="H150" t="s">
        <v>192</v>
      </c>
      <c r="I150" t="s">
        <v>193</v>
      </c>
      <c r="J150" t="s">
        <v>194</v>
      </c>
      <c r="K150" t="s">
        <v>195</v>
      </c>
      <c r="L150" t="s">
        <v>196</v>
      </c>
      <c r="M150" t="s">
        <v>197</v>
      </c>
      <c r="N150" t="s">
        <v>198</v>
      </c>
      <c r="O150" t="s">
        <v>199</v>
      </c>
    </row>
    <row r="151" spans="1:15">
      <c r="A151" t="s">
        <v>1612</v>
      </c>
      <c r="B151" s="18">
        <v>2.3250444925044998E-6</v>
      </c>
      <c r="C151">
        <v>5</v>
      </c>
      <c r="D151">
        <v>16.6666666666667</v>
      </c>
      <c r="E151">
        <v>14.6666666666667</v>
      </c>
      <c r="F151">
        <v>4.6666666666666696</v>
      </c>
      <c r="G151">
        <v>10.3333333333333</v>
      </c>
      <c r="H151" t="s">
        <v>1613</v>
      </c>
      <c r="I151" t="s">
        <v>1614</v>
      </c>
      <c r="J151" t="s">
        <v>1615</v>
      </c>
      <c r="K151" t="s">
        <v>1616</v>
      </c>
      <c r="L151" t="s">
        <v>1617</v>
      </c>
      <c r="M151" t="s">
        <v>1618</v>
      </c>
      <c r="O151" t="s">
        <v>1619</v>
      </c>
    </row>
    <row r="152" spans="1:15">
      <c r="A152" t="s">
        <v>15390</v>
      </c>
      <c r="B152" s="18">
        <v>2.4142012190296E-6</v>
      </c>
      <c r="C152">
        <v>0</v>
      </c>
      <c r="D152">
        <v>4.6666666666666696</v>
      </c>
      <c r="E152">
        <v>3.6666666666666701</v>
      </c>
      <c r="F152">
        <v>0</v>
      </c>
      <c r="G152">
        <v>3.3333333333333299</v>
      </c>
      <c r="H152" t="s">
        <v>15391</v>
      </c>
      <c r="I152" t="s">
        <v>15392</v>
      </c>
      <c r="J152" t="s">
        <v>15393</v>
      </c>
      <c r="K152" t="s">
        <v>15394</v>
      </c>
      <c r="L152" t="s">
        <v>15395</v>
      </c>
      <c r="M152" t="s">
        <v>15396</v>
      </c>
      <c r="O152" t="s">
        <v>15397</v>
      </c>
    </row>
    <row r="153" spans="1:15">
      <c r="A153" t="s">
        <v>11286</v>
      </c>
      <c r="B153" s="18">
        <v>2.4872152832550901E-6</v>
      </c>
      <c r="C153">
        <v>0</v>
      </c>
      <c r="D153">
        <v>8.3333333333333304</v>
      </c>
      <c r="E153">
        <v>5</v>
      </c>
      <c r="F153">
        <v>6</v>
      </c>
      <c r="G153">
        <v>4</v>
      </c>
      <c r="H153" t="s">
        <v>11287</v>
      </c>
      <c r="I153" t="s">
        <v>11288</v>
      </c>
      <c r="J153" t="s">
        <v>11289</v>
      </c>
      <c r="K153" t="s">
        <v>11290</v>
      </c>
      <c r="L153" t="s">
        <v>11291</v>
      </c>
      <c r="M153" t="s">
        <v>11292</v>
      </c>
      <c r="O153" t="s">
        <v>11293</v>
      </c>
    </row>
    <row r="154" spans="1:15">
      <c r="A154" t="s">
        <v>3413</v>
      </c>
      <c r="B154" s="18">
        <v>2.9150280112316899E-6</v>
      </c>
      <c r="C154">
        <v>1</v>
      </c>
      <c r="D154">
        <v>0</v>
      </c>
      <c r="E154">
        <v>4.3333333333333304</v>
      </c>
      <c r="F154">
        <v>0</v>
      </c>
      <c r="G154">
        <v>0</v>
      </c>
      <c r="H154" t="s">
        <v>3414</v>
      </c>
      <c r="I154" t="s">
        <v>3415</v>
      </c>
      <c r="J154" t="s">
        <v>3416</v>
      </c>
      <c r="K154" t="s">
        <v>3417</v>
      </c>
      <c r="L154" t="s">
        <v>3418</v>
      </c>
      <c r="M154" t="s">
        <v>3419</v>
      </c>
      <c r="O154" t="s">
        <v>3420</v>
      </c>
    </row>
    <row r="155" spans="1:15">
      <c r="A155" t="s">
        <v>10341</v>
      </c>
      <c r="B155" s="18">
        <v>3.2102036833943202E-6</v>
      </c>
      <c r="C155">
        <v>31.3333333333333</v>
      </c>
      <c r="D155">
        <v>45</v>
      </c>
      <c r="E155">
        <v>47</v>
      </c>
      <c r="F155">
        <v>42</v>
      </c>
      <c r="G155">
        <v>64</v>
      </c>
      <c r="H155" t="s">
        <v>10342</v>
      </c>
      <c r="I155" t="s">
        <v>10343</v>
      </c>
      <c r="J155" t="s">
        <v>10344</v>
      </c>
      <c r="K155" t="s">
        <v>10345</v>
      </c>
      <c r="L155" t="s">
        <v>10346</v>
      </c>
      <c r="M155" t="s">
        <v>10347</v>
      </c>
      <c r="N155" t="s">
        <v>10348</v>
      </c>
      <c r="O155" t="s">
        <v>10349</v>
      </c>
    </row>
    <row r="156" spans="1:15">
      <c r="A156" t="s">
        <v>2323</v>
      </c>
      <c r="B156" s="18">
        <v>3.2102036833943202E-6</v>
      </c>
      <c r="C156">
        <v>19.6666666666667</v>
      </c>
      <c r="D156">
        <v>40.3333333333333</v>
      </c>
      <c r="E156">
        <v>35.3333333333333</v>
      </c>
      <c r="F156">
        <v>41.3333333333333</v>
      </c>
      <c r="G156">
        <v>44.3333333333333</v>
      </c>
      <c r="H156" t="s">
        <v>2324</v>
      </c>
      <c r="I156" t="s">
        <v>2325</v>
      </c>
      <c r="J156" t="s">
        <v>2326</v>
      </c>
      <c r="K156" t="s">
        <v>2327</v>
      </c>
      <c r="L156" t="s">
        <v>2328</v>
      </c>
      <c r="M156" t="s">
        <v>2329</v>
      </c>
      <c r="N156" t="s">
        <v>2330</v>
      </c>
      <c r="O156" t="s">
        <v>2331</v>
      </c>
    </row>
    <row r="157" spans="1:15">
      <c r="A157" t="s">
        <v>4131</v>
      </c>
      <c r="B157" s="18">
        <v>3.254587046098E-6</v>
      </c>
      <c r="C157">
        <v>6.6666666666666696</v>
      </c>
      <c r="D157">
        <v>17.6666666666667</v>
      </c>
      <c r="E157">
        <v>12</v>
      </c>
      <c r="F157">
        <v>3.6666666666666701</v>
      </c>
      <c r="G157">
        <v>11.6666666666667</v>
      </c>
      <c r="H157" t="s">
        <v>4132</v>
      </c>
      <c r="I157" t="s">
        <v>4133</v>
      </c>
      <c r="J157" t="s">
        <v>4134</v>
      </c>
      <c r="K157" t="s">
        <v>4135</v>
      </c>
      <c r="L157" t="s">
        <v>4136</v>
      </c>
      <c r="M157" t="s">
        <v>4137</v>
      </c>
      <c r="N157" t="s">
        <v>4138</v>
      </c>
      <c r="O157" t="s">
        <v>4139</v>
      </c>
    </row>
    <row r="158" spans="1:15">
      <c r="A158" t="s">
        <v>764</v>
      </c>
      <c r="B158" s="18">
        <v>3.6069380274450499E-6</v>
      </c>
      <c r="C158">
        <v>4.6666666666666696</v>
      </c>
      <c r="D158">
        <v>16</v>
      </c>
      <c r="E158">
        <v>13.3333333333333</v>
      </c>
      <c r="F158">
        <v>21</v>
      </c>
      <c r="G158">
        <v>12.3333333333333</v>
      </c>
      <c r="H158" t="s">
        <v>765</v>
      </c>
      <c r="I158" t="s">
        <v>766</v>
      </c>
      <c r="J158" t="s">
        <v>767</v>
      </c>
      <c r="K158" t="s">
        <v>768</v>
      </c>
      <c r="L158" t="s">
        <v>769</v>
      </c>
      <c r="M158" t="s">
        <v>770</v>
      </c>
      <c r="N158" t="s">
        <v>771</v>
      </c>
      <c r="O158" t="s">
        <v>772</v>
      </c>
    </row>
    <row r="159" spans="1:15">
      <c r="A159" t="s">
        <v>902</v>
      </c>
      <c r="B159" s="18">
        <v>3.6894596111170698E-6</v>
      </c>
      <c r="C159">
        <v>3.6666666666666701</v>
      </c>
      <c r="D159">
        <v>2.6666666666666701</v>
      </c>
      <c r="E159">
        <v>5.6666666666666696</v>
      </c>
      <c r="F159">
        <v>14.3333333333333</v>
      </c>
      <c r="G159">
        <v>5</v>
      </c>
      <c r="H159" t="s">
        <v>903</v>
      </c>
      <c r="I159" t="s">
        <v>904</v>
      </c>
      <c r="J159" t="s">
        <v>905</v>
      </c>
      <c r="K159" t="s">
        <v>906</v>
      </c>
      <c r="L159" t="s">
        <v>907</v>
      </c>
      <c r="M159" t="s">
        <v>908</v>
      </c>
      <c r="N159" t="s">
        <v>909</v>
      </c>
      <c r="O159" t="s">
        <v>910</v>
      </c>
    </row>
    <row r="160" spans="1:15">
      <c r="A160" t="s">
        <v>84</v>
      </c>
      <c r="B160" s="18">
        <v>6.4523862248415597E-6</v>
      </c>
      <c r="C160">
        <v>15.3333333333333</v>
      </c>
      <c r="D160">
        <v>22.6666666666667</v>
      </c>
      <c r="E160">
        <v>19.6666666666667</v>
      </c>
      <c r="F160">
        <v>38</v>
      </c>
      <c r="G160">
        <v>24.3333333333333</v>
      </c>
      <c r="H160" t="s">
        <v>85</v>
      </c>
      <c r="I160" t="s">
        <v>86</v>
      </c>
      <c r="J160" t="s">
        <v>87</v>
      </c>
      <c r="K160" t="s">
        <v>88</v>
      </c>
      <c r="L160" t="s">
        <v>89</v>
      </c>
      <c r="M160" t="s">
        <v>90</v>
      </c>
      <c r="N160" t="s">
        <v>91</v>
      </c>
      <c r="O160" t="s">
        <v>92</v>
      </c>
    </row>
    <row r="161" spans="1:15">
      <c r="A161" t="s">
        <v>1126</v>
      </c>
      <c r="B161" s="18">
        <v>8.3981528259403097E-6</v>
      </c>
      <c r="C161">
        <v>35.6666666666667</v>
      </c>
      <c r="D161">
        <v>33</v>
      </c>
      <c r="E161">
        <v>41</v>
      </c>
      <c r="F161">
        <v>24.3333333333333</v>
      </c>
      <c r="G161">
        <v>52</v>
      </c>
      <c r="H161" t="s">
        <v>1127</v>
      </c>
      <c r="I161" t="s">
        <v>1128</v>
      </c>
      <c r="J161" t="s">
        <v>1129</v>
      </c>
      <c r="K161" t="s">
        <v>1130</v>
      </c>
      <c r="L161" t="s">
        <v>1131</v>
      </c>
      <c r="M161" t="s">
        <v>1132</v>
      </c>
      <c r="N161" t="s">
        <v>1133</v>
      </c>
      <c r="O161" t="s">
        <v>1134</v>
      </c>
    </row>
    <row r="162" spans="1:15">
      <c r="A162" t="s">
        <v>885</v>
      </c>
      <c r="B162" s="18">
        <v>8.5490997950601997E-6</v>
      </c>
      <c r="C162">
        <v>0.33333333333333298</v>
      </c>
      <c r="D162">
        <v>7.6666666666666696</v>
      </c>
      <c r="E162">
        <v>4</v>
      </c>
      <c r="F162">
        <v>2.3333333333333299</v>
      </c>
      <c r="G162">
        <v>7.3333333333333304</v>
      </c>
      <c r="H162" t="s">
        <v>886</v>
      </c>
      <c r="I162" t="s">
        <v>887</v>
      </c>
      <c r="J162" t="s">
        <v>888</v>
      </c>
      <c r="K162" t="s">
        <v>889</v>
      </c>
      <c r="L162" t="s">
        <v>890</v>
      </c>
      <c r="M162" t="s">
        <v>891</v>
      </c>
      <c r="O162" t="s">
        <v>892</v>
      </c>
    </row>
    <row r="163" spans="1:15">
      <c r="A163" t="s">
        <v>1664</v>
      </c>
      <c r="B163" s="18">
        <v>8.8058226034743405E-6</v>
      </c>
      <c r="C163">
        <v>0</v>
      </c>
      <c r="D163">
        <v>4</v>
      </c>
      <c r="E163">
        <v>5</v>
      </c>
      <c r="F163">
        <v>1.3333333333333299</v>
      </c>
      <c r="G163">
        <v>6.3333333333333304</v>
      </c>
      <c r="H163" t="s">
        <v>1665</v>
      </c>
      <c r="I163" t="s">
        <v>1666</v>
      </c>
      <c r="J163" t="s">
        <v>1667</v>
      </c>
      <c r="K163" t="s">
        <v>1668</v>
      </c>
      <c r="L163" t="s">
        <v>1669</v>
      </c>
      <c r="M163" t="s">
        <v>1670</v>
      </c>
      <c r="N163" t="s">
        <v>370</v>
      </c>
      <c r="O163" t="s">
        <v>1671</v>
      </c>
    </row>
    <row r="164" spans="1:15">
      <c r="A164" t="s">
        <v>1153</v>
      </c>
      <c r="B164" s="18">
        <v>9.0071475421706793E-6</v>
      </c>
      <c r="C164">
        <v>3.3333333333333299</v>
      </c>
      <c r="D164">
        <v>9.3333333333333304</v>
      </c>
      <c r="E164">
        <v>7.6666666666666696</v>
      </c>
      <c r="F164">
        <v>0.66666666666666696</v>
      </c>
      <c r="G164">
        <v>7</v>
      </c>
      <c r="H164" t="s">
        <v>1154</v>
      </c>
      <c r="I164" t="s">
        <v>1155</v>
      </c>
      <c r="J164" t="s">
        <v>1156</v>
      </c>
      <c r="K164" t="s">
        <v>1157</v>
      </c>
      <c r="L164" t="s">
        <v>1158</v>
      </c>
      <c r="M164" t="s">
        <v>1159</v>
      </c>
      <c r="N164" t="s">
        <v>1160</v>
      </c>
      <c r="O164" t="s">
        <v>1161</v>
      </c>
    </row>
    <row r="165" spans="1:15">
      <c r="A165" t="s">
        <v>1587</v>
      </c>
      <c r="B165" s="18">
        <v>1.0296397521238099E-5</v>
      </c>
      <c r="C165">
        <v>0</v>
      </c>
      <c r="D165">
        <v>3.6666666666666701</v>
      </c>
      <c r="E165">
        <v>7</v>
      </c>
      <c r="F165">
        <v>6</v>
      </c>
      <c r="G165">
        <v>5.6666666666666696</v>
      </c>
      <c r="H165" t="s">
        <v>1588</v>
      </c>
      <c r="I165" t="s">
        <v>1589</v>
      </c>
      <c r="J165" t="s">
        <v>1590</v>
      </c>
      <c r="K165" t="s">
        <v>1591</v>
      </c>
      <c r="L165" t="s">
        <v>1592</v>
      </c>
      <c r="M165" t="s">
        <v>1593</v>
      </c>
      <c r="O165" t="s">
        <v>1594</v>
      </c>
    </row>
    <row r="166" spans="1:15">
      <c r="A166" t="s">
        <v>10154</v>
      </c>
      <c r="B166" s="18">
        <v>1.03941113421363E-5</v>
      </c>
      <c r="C166">
        <v>0</v>
      </c>
      <c r="D166">
        <v>2.6666666666666701</v>
      </c>
      <c r="E166">
        <v>3.3333333333333299</v>
      </c>
      <c r="F166">
        <v>0</v>
      </c>
      <c r="G166">
        <v>0</v>
      </c>
      <c r="H166" t="s">
        <v>10155</v>
      </c>
      <c r="I166" t="s">
        <v>10156</v>
      </c>
      <c r="J166" t="s">
        <v>10157</v>
      </c>
      <c r="K166" t="s">
        <v>10158</v>
      </c>
      <c r="L166" t="s">
        <v>10159</v>
      </c>
      <c r="M166" t="s">
        <v>10160</v>
      </c>
      <c r="O166" t="s">
        <v>10161</v>
      </c>
    </row>
    <row r="167" spans="1:15">
      <c r="A167" t="s">
        <v>3154</v>
      </c>
      <c r="B167" s="18">
        <v>1.0919247752658101E-5</v>
      </c>
      <c r="C167">
        <v>0.33333333333333298</v>
      </c>
      <c r="D167">
        <v>5</v>
      </c>
      <c r="E167">
        <v>4.3333333333333304</v>
      </c>
      <c r="F167">
        <v>0</v>
      </c>
      <c r="G167">
        <v>2.6666666666666701</v>
      </c>
      <c r="H167" t="s">
        <v>3155</v>
      </c>
      <c r="I167" t="s">
        <v>3156</v>
      </c>
      <c r="J167" t="s">
        <v>3157</v>
      </c>
      <c r="K167" t="s">
        <v>3158</v>
      </c>
      <c r="L167" t="s">
        <v>3159</v>
      </c>
      <c r="M167" t="s">
        <v>3160</v>
      </c>
      <c r="O167" t="s">
        <v>3161</v>
      </c>
    </row>
    <row r="168" spans="1:15">
      <c r="A168" t="s">
        <v>747</v>
      </c>
      <c r="B168" s="18">
        <v>1.1458303010433901E-5</v>
      </c>
      <c r="C168">
        <v>0</v>
      </c>
      <c r="D168">
        <v>4.6666666666666696</v>
      </c>
      <c r="E168">
        <v>2</v>
      </c>
      <c r="F168">
        <v>0</v>
      </c>
      <c r="G168">
        <v>0.66666666666666696</v>
      </c>
      <c r="H168" t="s">
        <v>748</v>
      </c>
      <c r="I168" t="s">
        <v>749</v>
      </c>
      <c r="J168" t="s">
        <v>750</v>
      </c>
      <c r="K168" t="s">
        <v>751</v>
      </c>
      <c r="L168" t="s">
        <v>752</v>
      </c>
      <c r="M168" t="s">
        <v>753</v>
      </c>
      <c r="O168" t="s">
        <v>754</v>
      </c>
    </row>
    <row r="169" spans="1:15">
      <c r="A169" t="s">
        <v>76</v>
      </c>
      <c r="B169" s="18">
        <v>1.1538125520788599E-5</v>
      </c>
      <c r="C169">
        <v>0</v>
      </c>
      <c r="D169">
        <v>4.3333333333333304</v>
      </c>
      <c r="E169">
        <v>5.3333333333333304</v>
      </c>
      <c r="F169">
        <v>7.6666666666666696</v>
      </c>
      <c r="G169">
        <v>4.6666666666666696</v>
      </c>
      <c r="H169" t="s">
        <v>77</v>
      </c>
      <c r="I169" t="s">
        <v>78</v>
      </c>
      <c r="J169" t="s">
        <v>79</v>
      </c>
      <c r="K169" t="s">
        <v>80</v>
      </c>
      <c r="L169" t="s">
        <v>81</v>
      </c>
      <c r="M169" t="s">
        <v>82</v>
      </c>
      <c r="O169" t="s">
        <v>83</v>
      </c>
    </row>
    <row r="170" spans="1:15">
      <c r="A170" t="s">
        <v>7027</v>
      </c>
      <c r="B170" s="18">
        <v>1.38811195418887E-5</v>
      </c>
      <c r="C170">
        <v>0.33333333333333298</v>
      </c>
      <c r="D170">
        <v>8</v>
      </c>
      <c r="E170">
        <v>5.6666666666666696</v>
      </c>
      <c r="F170">
        <v>8.3333333333333304</v>
      </c>
      <c r="G170">
        <v>4.6666666666666696</v>
      </c>
      <c r="H170" t="s">
        <v>7028</v>
      </c>
      <c r="I170" t="s">
        <v>7029</v>
      </c>
      <c r="J170" t="s">
        <v>7030</v>
      </c>
      <c r="K170" t="s">
        <v>7031</v>
      </c>
      <c r="L170" t="s">
        <v>7032</v>
      </c>
      <c r="M170" t="s">
        <v>7033</v>
      </c>
      <c r="O170" t="s">
        <v>7034</v>
      </c>
    </row>
    <row r="171" spans="1:15">
      <c r="A171" t="s">
        <v>339</v>
      </c>
      <c r="B171" s="18">
        <v>1.38811195418887E-5</v>
      </c>
      <c r="C171">
        <v>0</v>
      </c>
      <c r="D171">
        <v>5.6666666666666696</v>
      </c>
      <c r="E171">
        <v>6.6666666666666696</v>
      </c>
      <c r="F171">
        <v>4.3333333333333304</v>
      </c>
      <c r="G171">
        <v>6.3333333333333304</v>
      </c>
      <c r="H171" t="s">
        <v>340</v>
      </c>
      <c r="I171" t="s">
        <v>341</v>
      </c>
      <c r="J171" t="s">
        <v>342</v>
      </c>
      <c r="K171" t="s">
        <v>343</v>
      </c>
      <c r="L171" t="s">
        <v>344</v>
      </c>
      <c r="M171" t="s">
        <v>345</v>
      </c>
      <c r="O171" t="s">
        <v>346</v>
      </c>
    </row>
    <row r="172" spans="1:15">
      <c r="A172" t="s">
        <v>655</v>
      </c>
      <c r="B172" s="18">
        <v>1.41401866267342E-5</v>
      </c>
      <c r="C172">
        <v>0</v>
      </c>
      <c r="D172">
        <v>6.6666666666666696</v>
      </c>
      <c r="E172">
        <v>5</v>
      </c>
      <c r="F172">
        <v>3</v>
      </c>
      <c r="G172">
        <v>6</v>
      </c>
      <c r="H172" t="s">
        <v>656</v>
      </c>
      <c r="I172" t="s">
        <v>657</v>
      </c>
      <c r="J172" t="s">
        <v>658</v>
      </c>
      <c r="K172" t="s">
        <v>659</v>
      </c>
      <c r="O172" t="s">
        <v>660</v>
      </c>
    </row>
    <row r="173" spans="1:15">
      <c r="A173" t="s">
        <v>15398</v>
      </c>
      <c r="B173" s="18">
        <v>1.61226987288043E-5</v>
      </c>
      <c r="C173">
        <v>3.3333333333333299</v>
      </c>
      <c r="D173">
        <v>0</v>
      </c>
      <c r="E173">
        <v>0</v>
      </c>
      <c r="F173">
        <v>0</v>
      </c>
      <c r="G173">
        <v>0</v>
      </c>
      <c r="H173" t="s">
        <v>15399</v>
      </c>
      <c r="I173" t="s">
        <v>15400</v>
      </c>
      <c r="J173" t="s">
        <v>15401</v>
      </c>
      <c r="K173" t="s">
        <v>15402</v>
      </c>
      <c r="L173" t="s">
        <v>15403</v>
      </c>
      <c r="M173" t="s">
        <v>15404</v>
      </c>
      <c r="O173" t="s">
        <v>15405</v>
      </c>
    </row>
    <row r="174" spans="1:15">
      <c r="A174" t="s">
        <v>1603</v>
      </c>
      <c r="B174" s="18">
        <v>1.7130396582029501E-5</v>
      </c>
      <c r="C174">
        <v>92.6666666666667</v>
      </c>
      <c r="D174">
        <v>57.3333333333333</v>
      </c>
      <c r="E174">
        <v>61</v>
      </c>
      <c r="F174">
        <v>64.6666666666667</v>
      </c>
      <c r="G174">
        <v>70.3333333333333</v>
      </c>
      <c r="H174" t="s">
        <v>1604</v>
      </c>
      <c r="I174" t="s">
        <v>1605</v>
      </c>
      <c r="J174" t="s">
        <v>1606</v>
      </c>
      <c r="K174" t="s">
        <v>1607</v>
      </c>
      <c r="L174" t="s">
        <v>1608</v>
      </c>
      <c r="M174" t="s">
        <v>1609</v>
      </c>
      <c r="N174" t="s">
        <v>1610</v>
      </c>
      <c r="O174" t="s">
        <v>1611</v>
      </c>
    </row>
    <row r="175" spans="1:15">
      <c r="A175" t="s">
        <v>1994</v>
      </c>
      <c r="B175" s="18">
        <v>1.9035208170892599E-5</v>
      </c>
      <c r="C175">
        <v>3</v>
      </c>
      <c r="D175">
        <v>14.3333333333333</v>
      </c>
      <c r="E175">
        <v>13.3333333333333</v>
      </c>
      <c r="F175">
        <v>10</v>
      </c>
      <c r="G175">
        <v>14.3333333333333</v>
      </c>
      <c r="H175" t="s">
        <v>1995</v>
      </c>
      <c r="I175" t="s">
        <v>1996</v>
      </c>
      <c r="J175" t="s">
        <v>1997</v>
      </c>
      <c r="K175" t="s">
        <v>1998</v>
      </c>
      <c r="L175" t="s">
        <v>1999</v>
      </c>
      <c r="M175" t="s">
        <v>2000</v>
      </c>
      <c r="N175" t="s">
        <v>1861</v>
      </c>
      <c r="O175" t="s">
        <v>2001</v>
      </c>
    </row>
    <row r="176" spans="1:15">
      <c r="A176" t="s">
        <v>3864</v>
      </c>
      <c r="B176" s="18">
        <v>2.06082965336343E-5</v>
      </c>
      <c r="C176">
        <v>11</v>
      </c>
      <c r="D176">
        <v>25.6666666666667</v>
      </c>
      <c r="E176">
        <v>24.6666666666667</v>
      </c>
      <c r="F176">
        <v>17.6666666666667</v>
      </c>
      <c r="G176">
        <v>29</v>
      </c>
      <c r="H176" t="s">
        <v>3865</v>
      </c>
      <c r="I176" t="s">
        <v>3866</v>
      </c>
      <c r="J176" t="s">
        <v>3867</v>
      </c>
      <c r="K176" t="s">
        <v>3868</v>
      </c>
      <c r="L176" t="s">
        <v>3869</v>
      </c>
      <c r="M176" t="s">
        <v>3870</v>
      </c>
      <c r="N176" t="s">
        <v>3871</v>
      </c>
      <c r="O176" t="s">
        <v>3872</v>
      </c>
    </row>
    <row r="177" spans="1:15">
      <c r="A177" t="s">
        <v>200</v>
      </c>
      <c r="B177" s="18">
        <v>2.1128980452451501E-5</v>
      </c>
      <c r="C177">
        <v>19.3333333333333</v>
      </c>
      <c r="D177">
        <v>35</v>
      </c>
      <c r="E177">
        <v>37.6666666666667</v>
      </c>
      <c r="F177">
        <v>24.3333333333333</v>
      </c>
      <c r="G177">
        <v>39.3333333333333</v>
      </c>
      <c r="H177" t="s">
        <v>201</v>
      </c>
      <c r="I177" t="s">
        <v>202</v>
      </c>
      <c r="J177" t="s">
        <v>203</v>
      </c>
      <c r="K177" t="s">
        <v>204</v>
      </c>
      <c r="L177" t="s">
        <v>205</v>
      </c>
      <c r="M177" t="s">
        <v>206</v>
      </c>
      <c r="O177" t="s">
        <v>207</v>
      </c>
    </row>
    <row r="178" spans="1:15">
      <c r="A178" t="s">
        <v>6221</v>
      </c>
      <c r="B178" s="18">
        <v>2.1582405364855301E-5</v>
      </c>
      <c r="C178">
        <v>0</v>
      </c>
      <c r="D178">
        <v>5.3333333333333304</v>
      </c>
      <c r="E178">
        <v>5.6666666666666696</v>
      </c>
      <c r="F178">
        <v>2</v>
      </c>
      <c r="G178">
        <v>5.3333333333333304</v>
      </c>
      <c r="H178" t="s">
        <v>6222</v>
      </c>
      <c r="I178" t="s">
        <v>6223</v>
      </c>
      <c r="J178" t="s">
        <v>6224</v>
      </c>
      <c r="K178" t="s">
        <v>6225</v>
      </c>
      <c r="L178" t="s">
        <v>6226</v>
      </c>
      <c r="M178" t="s">
        <v>6227</v>
      </c>
      <c r="O178" t="s">
        <v>6228</v>
      </c>
    </row>
    <row r="179" spans="1:15">
      <c r="A179" t="s">
        <v>303</v>
      </c>
      <c r="B179" s="18">
        <v>2.68941346211711E-5</v>
      </c>
      <c r="C179">
        <v>2.6666666666666701</v>
      </c>
      <c r="D179">
        <v>10.3333333333333</v>
      </c>
      <c r="E179">
        <v>11.6666666666667</v>
      </c>
      <c r="F179">
        <v>15.3333333333333</v>
      </c>
      <c r="G179">
        <v>9.6666666666666696</v>
      </c>
      <c r="H179" t="s">
        <v>304</v>
      </c>
      <c r="I179" t="s">
        <v>305</v>
      </c>
      <c r="J179" t="s">
        <v>306</v>
      </c>
      <c r="K179" t="s">
        <v>307</v>
      </c>
      <c r="L179" t="s">
        <v>308</v>
      </c>
      <c r="M179" t="s">
        <v>309</v>
      </c>
      <c r="N179" t="s">
        <v>310</v>
      </c>
      <c r="O179" t="s">
        <v>311</v>
      </c>
    </row>
    <row r="180" spans="1:15">
      <c r="A180" t="s">
        <v>15406</v>
      </c>
      <c r="B180" s="18">
        <v>2.88550770076296E-5</v>
      </c>
      <c r="C180">
        <v>0.33333333333333298</v>
      </c>
      <c r="D180">
        <v>5</v>
      </c>
      <c r="E180">
        <v>5</v>
      </c>
      <c r="F180">
        <v>3</v>
      </c>
      <c r="G180">
        <v>8.6666666666666696</v>
      </c>
      <c r="H180" t="s">
        <v>15407</v>
      </c>
      <c r="I180" t="s">
        <v>15408</v>
      </c>
      <c r="J180" t="s">
        <v>15409</v>
      </c>
      <c r="K180" t="s">
        <v>15410</v>
      </c>
      <c r="L180" t="s">
        <v>15411</v>
      </c>
      <c r="M180" t="s">
        <v>15412</v>
      </c>
      <c r="N180" t="s">
        <v>15413</v>
      </c>
      <c r="O180" t="s">
        <v>15414</v>
      </c>
    </row>
    <row r="181" spans="1:15">
      <c r="A181" t="s">
        <v>964</v>
      </c>
      <c r="B181" s="18">
        <v>3.0514521311548101E-5</v>
      </c>
      <c r="C181">
        <v>7</v>
      </c>
      <c r="D181">
        <v>20</v>
      </c>
      <c r="E181">
        <v>18.6666666666667</v>
      </c>
      <c r="F181">
        <v>13.3333333333333</v>
      </c>
      <c r="G181">
        <v>22</v>
      </c>
      <c r="H181" t="s">
        <v>965</v>
      </c>
      <c r="I181" t="s">
        <v>966</v>
      </c>
      <c r="J181" t="s">
        <v>967</v>
      </c>
      <c r="K181" t="s">
        <v>968</v>
      </c>
      <c r="L181" t="s">
        <v>969</v>
      </c>
      <c r="M181" t="s">
        <v>970</v>
      </c>
      <c r="O181" t="s">
        <v>971</v>
      </c>
    </row>
    <row r="182" spans="1:15">
      <c r="A182" t="s">
        <v>5927</v>
      </c>
      <c r="B182" s="18">
        <v>3.08888889340249E-5</v>
      </c>
      <c r="C182">
        <v>2.3333333333333299</v>
      </c>
      <c r="D182">
        <v>9.6666666666666696</v>
      </c>
      <c r="E182">
        <v>12.6666666666667</v>
      </c>
      <c r="F182">
        <v>8.3333333333333304</v>
      </c>
      <c r="G182">
        <v>13.3333333333333</v>
      </c>
      <c r="H182" t="s">
        <v>5928</v>
      </c>
      <c r="I182" t="s">
        <v>5929</v>
      </c>
      <c r="J182" t="s">
        <v>5930</v>
      </c>
      <c r="K182" t="s">
        <v>5931</v>
      </c>
      <c r="L182" t="s">
        <v>5932</v>
      </c>
      <c r="M182" t="s">
        <v>5933</v>
      </c>
      <c r="N182" t="s">
        <v>370</v>
      </c>
      <c r="O182" t="s">
        <v>5934</v>
      </c>
    </row>
    <row r="183" spans="1:15">
      <c r="A183" t="s">
        <v>1578</v>
      </c>
      <c r="B183" s="18">
        <v>3.7537765613807402E-5</v>
      </c>
      <c r="C183">
        <v>1.3333333333333299</v>
      </c>
      <c r="D183">
        <v>10.3333333333333</v>
      </c>
      <c r="E183">
        <v>8.3333333333333304</v>
      </c>
      <c r="F183">
        <v>4.6666666666666696</v>
      </c>
      <c r="G183">
        <v>9.3333333333333304</v>
      </c>
      <c r="H183" t="s">
        <v>1579</v>
      </c>
      <c r="I183" t="s">
        <v>1580</v>
      </c>
      <c r="J183" t="s">
        <v>1581</v>
      </c>
      <c r="K183" t="s">
        <v>1582</v>
      </c>
      <c r="L183" t="s">
        <v>1583</v>
      </c>
      <c r="M183" t="s">
        <v>1584</v>
      </c>
      <c r="N183" t="s">
        <v>1585</v>
      </c>
      <c r="O183" t="s">
        <v>1586</v>
      </c>
    </row>
    <row r="184" spans="1:15">
      <c r="A184" t="s">
        <v>13196</v>
      </c>
      <c r="B184" s="18">
        <v>3.83938546329782E-5</v>
      </c>
      <c r="C184">
        <v>0</v>
      </c>
      <c r="D184">
        <v>6</v>
      </c>
      <c r="E184">
        <v>3.3333333333333299</v>
      </c>
      <c r="F184">
        <v>1</v>
      </c>
      <c r="G184">
        <v>3.3333333333333299</v>
      </c>
      <c r="H184" t="s">
        <v>13197</v>
      </c>
      <c r="I184" t="s">
        <v>13198</v>
      </c>
      <c r="J184" t="s">
        <v>13199</v>
      </c>
      <c r="K184" t="s">
        <v>13200</v>
      </c>
      <c r="L184" t="s">
        <v>13201</v>
      </c>
      <c r="M184" t="s">
        <v>13202</v>
      </c>
      <c r="O184" t="s">
        <v>13203</v>
      </c>
    </row>
    <row r="185" spans="1:15">
      <c r="A185" t="s">
        <v>1492</v>
      </c>
      <c r="B185" s="18">
        <v>3.9900798553638302E-5</v>
      </c>
      <c r="C185">
        <v>2.3333333333333299</v>
      </c>
      <c r="D185">
        <v>7.6666666666666696</v>
      </c>
      <c r="E185">
        <v>13.6666666666667</v>
      </c>
      <c r="F185">
        <v>8.6666666666666696</v>
      </c>
      <c r="G185">
        <v>11.6666666666667</v>
      </c>
      <c r="H185" t="s">
        <v>1493</v>
      </c>
      <c r="I185" t="s">
        <v>1494</v>
      </c>
      <c r="J185" t="s">
        <v>1495</v>
      </c>
      <c r="K185" t="s">
        <v>1496</v>
      </c>
      <c r="L185" t="s">
        <v>1497</v>
      </c>
      <c r="M185" t="s">
        <v>1498</v>
      </c>
      <c r="N185" t="s">
        <v>1499</v>
      </c>
      <c r="O185" t="s">
        <v>1500</v>
      </c>
    </row>
    <row r="186" spans="1:15">
      <c r="A186" t="s">
        <v>1066</v>
      </c>
      <c r="B186" s="18">
        <v>4.3820303096363699E-5</v>
      </c>
      <c r="C186">
        <v>1.6666666666666701</v>
      </c>
      <c r="D186">
        <v>8</v>
      </c>
      <c r="E186">
        <v>8.3333333333333304</v>
      </c>
      <c r="F186">
        <v>3.6666666666666701</v>
      </c>
      <c r="G186">
        <v>11</v>
      </c>
      <c r="H186" t="s">
        <v>1067</v>
      </c>
      <c r="I186" t="s">
        <v>1068</v>
      </c>
      <c r="J186" t="s">
        <v>1069</v>
      </c>
      <c r="K186" t="s">
        <v>1070</v>
      </c>
      <c r="L186" t="s">
        <v>1071</v>
      </c>
      <c r="M186" t="s">
        <v>1072</v>
      </c>
      <c r="O186" t="s">
        <v>1073</v>
      </c>
    </row>
    <row r="187" spans="1:15">
      <c r="A187" t="s">
        <v>1091</v>
      </c>
      <c r="B187" s="18">
        <v>4.4947074738858503E-5</v>
      </c>
      <c r="C187">
        <v>0</v>
      </c>
      <c r="D187">
        <v>4</v>
      </c>
      <c r="E187">
        <v>7</v>
      </c>
      <c r="F187">
        <v>4.6666666666666696</v>
      </c>
      <c r="G187">
        <v>3.6666666666666701</v>
      </c>
      <c r="H187" t="s">
        <v>1092</v>
      </c>
      <c r="I187" t="s">
        <v>1093</v>
      </c>
      <c r="J187" t="s">
        <v>1094</v>
      </c>
      <c r="K187" t="s">
        <v>1095</v>
      </c>
      <c r="L187" t="s">
        <v>1096</v>
      </c>
      <c r="M187" t="s">
        <v>1097</v>
      </c>
      <c r="N187" t="s">
        <v>1098</v>
      </c>
      <c r="O187" t="s">
        <v>1099</v>
      </c>
    </row>
    <row r="188" spans="1:15">
      <c r="A188" t="s">
        <v>3718</v>
      </c>
      <c r="B188" s="18">
        <v>4.5570980586496299E-5</v>
      </c>
      <c r="C188">
        <v>3.6666666666666701</v>
      </c>
      <c r="D188">
        <v>14</v>
      </c>
      <c r="E188">
        <v>11.3333333333333</v>
      </c>
      <c r="F188">
        <v>12.6666666666667</v>
      </c>
      <c r="G188">
        <v>16.6666666666667</v>
      </c>
      <c r="H188" t="s">
        <v>3719</v>
      </c>
      <c r="I188" t="s">
        <v>3720</v>
      </c>
      <c r="J188" t="s">
        <v>3721</v>
      </c>
      <c r="K188" t="s">
        <v>3722</v>
      </c>
      <c r="L188" t="s">
        <v>3723</v>
      </c>
      <c r="M188" t="s">
        <v>3724</v>
      </c>
      <c r="N188" t="s">
        <v>1627</v>
      </c>
      <c r="O188" t="s">
        <v>3725</v>
      </c>
    </row>
    <row r="189" spans="1:15">
      <c r="A189" t="s">
        <v>1655</v>
      </c>
      <c r="B189" s="18">
        <v>5.5144548202148999E-5</v>
      </c>
      <c r="C189">
        <v>7.3333333333333304</v>
      </c>
      <c r="D189">
        <v>22.6666666666667</v>
      </c>
      <c r="E189">
        <v>18.3333333333333</v>
      </c>
      <c r="F189">
        <v>17.3333333333333</v>
      </c>
      <c r="G189">
        <v>21.3333333333333</v>
      </c>
      <c r="H189" t="s">
        <v>1656</v>
      </c>
      <c r="I189" t="s">
        <v>1657</v>
      </c>
      <c r="J189" t="s">
        <v>1658</v>
      </c>
      <c r="K189" t="s">
        <v>1659</v>
      </c>
      <c r="L189" t="s">
        <v>1660</v>
      </c>
      <c r="M189" t="s">
        <v>1661</v>
      </c>
      <c r="N189" t="s">
        <v>1662</v>
      </c>
      <c r="O189" t="s">
        <v>1663</v>
      </c>
    </row>
    <row r="190" spans="1:15">
      <c r="A190" t="s">
        <v>2496</v>
      </c>
      <c r="B190" s="18">
        <v>5.81776955223655E-5</v>
      </c>
      <c r="C190">
        <v>90.3333333333333</v>
      </c>
      <c r="D190">
        <v>73.6666666666667</v>
      </c>
      <c r="E190">
        <v>89.6666666666667</v>
      </c>
      <c r="F190">
        <v>104.666666666667</v>
      </c>
      <c r="G190">
        <v>112.666666666667</v>
      </c>
      <c r="H190" t="s">
        <v>2497</v>
      </c>
      <c r="I190" t="s">
        <v>2498</v>
      </c>
      <c r="J190" t="s">
        <v>2499</v>
      </c>
      <c r="K190" t="s">
        <v>2500</v>
      </c>
      <c r="L190" t="s">
        <v>2501</v>
      </c>
      <c r="M190" t="s">
        <v>2502</v>
      </c>
      <c r="O190" t="s">
        <v>2503</v>
      </c>
    </row>
    <row r="191" spans="1:15">
      <c r="A191" t="s">
        <v>1272</v>
      </c>
      <c r="B191" s="18">
        <v>5.8272171714154201E-5</v>
      </c>
      <c r="C191">
        <v>22</v>
      </c>
      <c r="D191">
        <v>39.3333333333333</v>
      </c>
      <c r="E191">
        <v>31.3333333333333</v>
      </c>
      <c r="F191">
        <v>45</v>
      </c>
      <c r="G191">
        <v>40</v>
      </c>
      <c r="H191" t="s">
        <v>1273</v>
      </c>
      <c r="I191" t="s">
        <v>1274</v>
      </c>
      <c r="J191" t="s">
        <v>1275</v>
      </c>
      <c r="K191" t="s">
        <v>1276</v>
      </c>
      <c r="L191" t="s">
        <v>1277</v>
      </c>
      <c r="M191" t="s">
        <v>1278</v>
      </c>
      <c r="N191" t="s">
        <v>1279</v>
      </c>
      <c r="O191" t="s">
        <v>1280</v>
      </c>
    </row>
    <row r="192" spans="1:15">
      <c r="A192" t="s">
        <v>2947</v>
      </c>
      <c r="B192" s="18">
        <v>5.8272171714154201E-5</v>
      </c>
      <c r="C192">
        <v>2.6666666666666701</v>
      </c>
      <c r="D192">
        <v>9</v>
      </c>
      <c r="E192">
        <v>13.6666666666667</v>
      </c>
      <c r="F192">
        <v>11.3333333333333</v>
      </c>
      <c r="G192">
        <v>12.6666666666667</v>
      </c>
      <c r="H192" t="s">
        <v>2948</v>
      </c>
      <c r="I192" t="s">
        <v>2949</v>
      </c>
      <c r="J192" t="s">
        <v>2950</v>
      </c>
      <c r="K192" t="s">
        <v>2951</v>
      </c>
      <c r="L192" t="s">
        <v>2952</v>
      </c>
      <c r="M192" t="s">
        <v>2953</v>
      </c>
      <c r="O192" t="s">
        <v>2954</v>
      </c>
    </row>
    <row r="193" spans="1:15">
      <c r="A193" t="s">
        <v>2020</v>
      </c>
      <c r="B193" s="18">
        <v>5.8422665732342399E-5</v>
      </c>
      <c r="C193">
        <v>0.33333333333333298</v>
      </c>
      <c r="D193">
        <v>6</v>
      </c>
      <c r="E193">
        <v>5.6666666666666696</v>
      </c>
      <c r="F193">
        <v>4.3333333333333304</v>
      </c>
      <c r="G193">
        <v>8.3333333333333304</v>
      </c>
      <c r="H193" t="s">
        <v>2021</v>
      </c>
      <c r="I193" t="s">
        <v>2022</v>
      </c>
      <c r="J193" t="s">
        <v>2023</v>
      </c>
      <c r="K193" t="s">
        <v>2024</v>
      </c>
      <c r="L193" t="s">
        <v>2025</v>
      </c>
      <c r="M193" t="s">
        <v>2026</v>
      </c>
      <c r="N193" t="s">
        <v>2027</v>
      </c>
      <c r="O193" t="s">
        <v>2028</v>
      </c>
    </row>
    <row r="194" spans="1:15">
      <c r="A194" t="s">
        <v>1083</v>
      </c>
      <c r="B194" s="18">
        <v>5.88368735893703E-5</v>
      </c>
      <c r="C194">
        <v>1</v>
      </c>
      <c r="D194">
        <v>4</v>
      </c>
      <c r="E194">
        <v>5.3333333333333304</v>
      </c>
      <c r="F194">
        <v>10.3333333333333</v>
      </c>
      <c r="G194">
        <v>3.6666666666666701</v>
      </c>
      <c r="H194" t="s">
        <v>1084</v>
      </c>
      <c r="I194" t="s">
        <v>1085</v>
      </c>
      <c r="J194" t="s">
        <v>1086</v>
      </c>
      <c r="K194" t="s">
        <v>1087</v>
      </c>
      <c r="L194" t="s">
        <v>1088</v>
      </c>
      <c r="M194" t="s">
        <v>1089</v>
      </c>
      <c r="O194" t="s">
        <v>1090</v>
      </c>
    </row>
    <row r="195" spans="1:15">
      <c r="A195" t="s">
        <v>3146</v>
      </c>
      <c r="B195" s="18">
        <v>6.6259832736145994E-5</v>
      </c>
      <c r="C195">
        <v>1</v>
      </c>
      <c r="D195">
        <v>0</v>
      </c>
      <c r="E195">
        <v>0</v>
      </c>
      <c r="F195">
        <v>4.3333333333333304</v>
      </c>
      <c r="G195">
        <v>1.3333333333333299</v>
      </c>
      <c r="H195" t="s">
        <v>3147</v>
      </c>
      <c r="I195" t="s">
        <v>3148</v>
      </c>
      <c r="J195" t="s">
        <v>3149</v>
      </c>
      <c r="K195" t="s">
        <v>3150</v>
      </c>
      <c r="L195" t="s">
        <v>3151</v>
      </c>
      <c r="M195" t="s">
        <v>3152</v>
      </c>
      <c r="N195" t="s">
        <v>857</v>
      </c>
      <c r="O195" t="s">
        <v>3153</v>
      </c>
    </row>
    <row r="196" spans="1:15">
      <c r="A196" t="s">
        <v>5079</v>
      </c>
      <c r="B196" s="18">
        <v>7.3719840055623794E-5</v>
      </c>
      <c r="C196">
        <v>0</v>
      </c>
      <c r="D196">
        <v>0</v>
      </c>
      <c r="E196">
        <v>2.6666666666666701</v>
      </c>
      <c r="F196">
        <v>2</v>
      </c>
      <c r="G196">
        <v>4</v>
      </c>
      <c r="H196" t="s">
        <v>5080</v>
      </c>
      <c r="I196" t="s">
        <v>5081</v>
      </c>
      <c r="J196" t="s">
        <v>5082</v>
      </c>
      <c r="K196" t="s">
        <v>5083</v>
      </c>
      <c r="L196" t="s">
        <v>5084</v>
      </c>
      <c r="M196" t="s">
        <v>5085</v>
      </c>
      <c r="N196" t="s">
        <v>5086</v>
      </c>
      <c r="O196" t="s">
        <v>5087</v>
      </c>
    </row>
    <row r="197" spans="1:15">
      <c r="A197" t="s">
        <v>5112</v>
      </c>
      <c r="B197" s="18">
        <v>7.5080319726483495E-5</v>
      </c>
      <c r="C197">
        <v>16.6666666666667</v>
      </c>
      <c r="D197">
        <v>34.3333333333333</v>
      </c>
      <c r="E197">
        <v>34</v>
      </c>
      <c r="F197">
        <v>33.3333333333333</v>
      </c>
      <c r="G197">
        <v>36</v>
      </c>
      <c r="H197" t="s">
        <v>5113</v>
      </c>
      <c r="I197" t="s">
        <v>5114</v>
      </c>
      <c r="J197" t="s">
        <v>5115</v>
      </c>
      <c r="K197" t="s">
        <v>5116</v>
      </c>
      <c r="L197" t="s">
        <v>5117</v>
      </c>
      <c r="M197" t="s">
        <v>5118</v>
      </c>
      <c r="N197" t="s">
        <v>5119</v>
      </c>
      <c r="O197" t="s">
        <v>5120</v>
      </c>
    </row>
    <row r="198" spans="1:15">
      <c r="A198" t="s">
        <v>15415</v>
      </c>
      <c r="B198" s="18">
        <v>8.3936432023653604E-5</v>
      </c>
      <c r="C198">
        <v>0</v>
      </c>
      <c r="D198">
        <v>6</v>
      </c>
      <c r="E198">
        <v>4.6666666666666696</v>
      </c>
      <c r="F198">
        <v>5.3333333333333304</v>
      </c>
      <c r="G198">
        <v>4.6666666666666696</v>
      </c>
      <c r="H198" t="s">
        <v>15416</v>
      </c>
      <c r="I198" t="s">
        <v>15417</v>
      </c>
      <c r="J198" t="s">
        <v>15418</v>
      </c>
      <c r="K198" t="s">
        <v>15419</v>
      </c>
      <c r="L198" t="s">
        <v>15420</v>
      </c>
      <c r="M198" t="s">
        <v>15421</v>
      </c>
      <c r="O198" t="s">
        <v>15422</v>
      </c>
    </row>
    <row r="199" spans="1:15">
      <c r="A199" t="s">
        <v>6310</v>
      </c>
      <c r="B199" s="18">
        <v>8.3936432023653604E-5</v>
      </c>
      <c r="C199">
        <v>0</v>
      </c>
      <c r="D199">
        <v>3</v>
      </c>
      <c r="E199">
        <v>0</v>
      </c>
      <c r="F199">
        <v>0.33333333333333298</v>
      </c>
      <c r="G199">
        <v>3</v>
      </c>
      <c r="H199" t="s">
        <v>6311</v>
      </c>
      <c r="I199" t="s">
        <v>6312</v>
      </c>
      <c r="J199" t="s">
        <v>6313</v>
      </c>
      <c r="K199" t="s">
        <v>6314</v>
      </c>
      <c r="L199" t="s">
        <v>6315</v>
      </c>
      <c r="M199" t="s">
        <v>6316</v>
      </c>
      <c r="O199" t="s">
        <v>6317</v>
      </c>
    </row>
    <row r="200" spans="1:15">
      <c r="A200" t="s">
        <v>15423</v>
      </c>
      <c r="B200" s="18">
        <v>8.6209301083920505E-5</v>
      </c>
      <c r="C200">
        <v>0</v>
      </c>
      <c r="D200">
        <v>1</v>
      </c>
      <c r="E200">
        <v>3.3333333333333299</v>
      </c>
      <c r="F200">
        <v>5.6666666666666696</v>
      </c>
      <c r="G200">
        <v>3</v>
      </c>
      <c r="H200" t="s">
        <v>15424</v>
      </c>
      <c r="I200" t="s">
        <v>15425</v>
      </c>
      <c r="J200" t="s">
        <v>15426</v>
      </c>
      <c r="K200" t="s">
        <v>15427</v>
      </c>
      <c r="O200" t="s">
        <v>15428</v>
      </c>
    </row>
    <row r="201" spans="1:15">
      <c r="A201" t="s">
        <v>15429</v>
      </c>
      <c r="B201" s="18">
        <v>9.8640285470159505E-5</v>
      </c>
      <c r="C201">
        <v>0</v>
      </c>
      <c r="D201">
        <v>5.3333333333333304</v>
      </c>
      <c r="E201">
        <v>2.6666666666666701</v>
      </c>
      <c r="F201">
        <v>4</v>
      </c>
      <c r="G201">
        <v>1</v>
      </c>
      <c r="H201" t="s">
        <v>15430</v>
      </c>
      <c r="I201" t="s">
        <v>15431</v>
      </c>
      <c r="J201" t="s">
        <v>15432</v>
      </c>
      <c r="K201" t="s">
        <v>15433</v>
      </c>
      <c r="L201" t="s">
        <v>15434</v>
      </c>
      <c r="M201" t="s">
        <v>15435</v>
      </c>
      <c r="O201" t="s">
        <v>15436</v>
      </c>
    </row>
    <row r="202" spans="1:15">
      <c r="A202" t="s">
        <v>1109</v>
      </c>
      <c r="B202">
        <v>1.01829358205285E-4</v>
      </c>
      <c r="C202">
        <v>1.6666666666666701</v>
      </c>
      <c r="D202">
        <v>3</v>
      </c>
      <c r="E202">
        <v>2.6666666666666701</v>
      </c>
      <c r="F202">
        <v>10.3333333333333</v>
      </c>
      <c r="G202">
        <v>4.3333333333333304</v>
      </c>
      <c r="H202" t="s">
        <v>1110</v>
      </c>
      <c r="I202" t="s">
        <v>1111</v>
      </c>
      <c r="J202" t="s">
        <v>1112</v>
      </c>
      <c r="K202" t="s">
        <v>1113</v>
      </c>
      <c r="L202" t="s">
        <v>1114</v>
      </c>
      <c r="M202" t="s">
        <v>1115</v>
      </c>
      <c r="N202" t="s">
        <v>1116</v>
      </c>
      <c r="O202" t="s">
        <v>1117</v>
      </c>
    </row>
    <row r="203" spans="1:15">
      <c r="A203" t="s">
        <v>15437</v>
      </c>
      <c r="B203">
        <v>1.09053574326505E-4</v>
      </c>
      <c r="C203">
        <v>0</v>
      </c>
      <c r="D203">
        <v>4.3333333333333304</v>
      </c>
      <c r="E203">
        <v>5</v>
      </c>
      <c r="F203">
        <v>3</v>
      </c>
      <c r="G203">
        <v>6</v>
      </c>
      <c r="H203" t="s">
        <v>15438</v>
      </c>
      <c r="I203" t="s">
        <v>15439</v>
      </c>
      <c r="J203" t="s">
        <v>15440</v>
      </c>
      <c r="K203" t="s">
        <v>15441</v>
      </c>
      <c r="L203" t="s">
        <v>15442</v>
      </c>
      <c r="M203" t="s">
        <v>15443</v>
      </c>
      <c r="N203" t="s">
        <v>1983</v>
      </c>
      <c r="O203" t="s">
        <v>15444</v>
      </c>
    </row>
    <row r="204" spans="1:15">
      <c r="A204" t="s">
        <v>363</v>
      </c>
      <c r="B204">
        <v>1.13267706455287E-4</v>
      </c>
      <c r="C204">
        <v>5.6666666666666696</v>
      </c>
      <c r="D204">
        <v>20.3333333333333</v>
      </c>
      <c r="E204">
        <v>14.6666666666667</v>
      </c>
      <c r="F204">
        <v>14</v>
      </c>
      <c r="G204">
        <v>16</v>
      </c>
      <c r="H204" t="s">
        <v>364</v>
      </c>
      <c r="I204" t="s">
        <v>365</v>
      </c>
      <c r="J204" t="s">
        <v>366</v>
      </c>
      <c r="K204" t="s">
        <v>367</v>
      </c>
      <c r="L204" t="s">
        <v>368</v>
      </c>
      <c r="M204" t="s">
        <v>369</v>
      </c>
      <c r="N204" t="s">
        <v>370</v>
      </c>
      <c r="O204" t="s">
        <v>371</v>
      </c>
    </row>
    <row r="205" spans="1:15">
      <c r="A205" t="s">
        <v>15445</v>
      </c>
      <c r="B205">
        <v>1.4241948222720599E-4</v>
      </c>
      <c r="C205">
        <v>0.33333333333333298</v>
      </c>
      <c r="D205">
        <v>2.6666666666666701</v>
      </c>
      <c r="E205">
        <v>3</v>
      </c>
      <c r="F205">
        <v>7.3333333333333304</v>
      </c>
      <c r="G205">
        <v>1.6666666666666701</v>
      </c>
      <c r="H205" t="s">
        <v>15446</v>
      </c>
      <c r="I205" t="s">
        <v>15447</v>
      </c>
      <c r="J205" t="s">
        <v>15448</v>
      </c>
      <c r="K205" t="s">
        <v>15449</v>
      </c>
      <c r="L205" t="s">
        <v>15450</v>
      </c>
      <c r="M205" t="s">
        <v>15451</v>
      </c>
      <c r="O205" t="s">
        <v>15452</v>
      </c>
    </row>
    <row r="206" spans="1:15">
      <c r="A206" t="s">
        <v>4226</v>
      </c>
      <c r="B206">
        <v>1.54683614681678E-4</v>
      </c>
      <c r="C206">
        <v>0</v>
      </c>
      <c r="D206">
        <v>4.3333333333333304</v>
      </c>
      <c r="E206">
        <v>4.3333333333333304</v>
      </c>
      <c r="F206">
        <v>1.3333333333333299</v>
      </c>
      <c r="G206">
        <v>4.6666666666666696</v>
      </c>
      <c r="H206" t="s">
        <v>4227</v>
      </c>
      <c r="I206" t="s">
        <v>4228</v>
      </c>
      <c r="J206" t="s">
        <v>4229</v>
      </c>
      <c r="K206" t="s">
        <v>4230</v>
      </c>
      <c r="L206" t="s">
        <v>4231</v>
      </c>
      <c r="M206" t="s">
        <v>4232</v>
      </c>
      <c r="O206" t="s">
        <v>4233</v>
      </c>
    </row>
    <row r="207" spans="1:15">
      <c r="A207" t="s">
        <v>15453</v>
      </c>
      <c r="B207">
        <v>1.7619598200476199E-4</v>
      </c>
      <c r="C207">
        <v>0</v>
      </c>
      <c r="D207">
        <v>1</v>
      </c>
      <c r="E207">
        <v>2</v>
      </c>
      <c r="F207">
        <v>0.33333333333333298</v>
      </c>
      <c r="G207">
        <v>4.6666666666666696</v>
      </c>
      <c r="H207" t="s">
        <v>15454</v>
      </c>
      <c r="I207" t="s">
        <v>15455</v>
      </c>
      <c r="J207" t="s">
        <v>15456</v>
      </c>
      <c r="K207" t="s">
        <v>15457</v>
      </c>
      <c r="L207" t="s">
        <v>15458</v>
      </c>
      <c r="M207" t="s">
        <v>15459</v>
      </c>
      <c r="N207" t="s">
        <v>1627</v>
      </c>
      <c r="O207" t="s">
        <v>15460</v>
      </c>
    </row>
    <row r="208" spans="1:15">
      <c r="A208" t="s">
        <v>1195</v>
      </c>
      <c r="B208">
        <v>1.9706309437869299E-4</v>
      </c>
      <c r="C208">
        <v>17.3333333333333</v>
      </c>
      <c r="D208">
        <v>35.3333333333333</v>
      </c>
      <c r="E208">
        <v>32.3333333333333</v>
      </c>
      <c r="F208">
        <v>32</v>
      </c>
      <c r="G208">
        <v>36.6666666666667</v>
      </c>
      <c r="H208" t="s">
        <v>1196</v>
      </c>
      <c r="I208" t="s">
        <v>1197</v>
      </c>
      <c r="J208" t="s">
        <v>1198</v>
      </c>
      <c r="K208" t="s">
        <v>1199</v>
      </c>
      <c r="L208" t="s">
        <v>1200</v>
      </c>
      <c r="M208" t="s">
        <v>1201</v>
      </c>
      <c r="N208" t="s">
        <v>1202</v>
      </c>
      <c r="O208" t="s">
        <v>1203</v>
      </c>
    </row>
    <row r="209" spans="1:15">
      <c r="A209" t="s">
        <v>5088</v>
      </c>
      <c r="B209">
        <v>2.0040658704281099E-4</v>
      </c>
      <c r="C209">
        <v>6.6666666666666696</v>
      </c>
      <c r="D209">
        <v>20</v>
      </c>
      <c r="E209">
        <v>17.6666666666667</v>
      </c>
      <c r="F209">
        <v>11</v>
      </c>
      <c r="G209">
        <v>15.6666666666667</v>
      </c>
      <c r="H209" t="s">
        <v>5089</v>
      </c>
      <c r="I209" t="s">
        <v>5090</v>
      </c>
      <c r="J209" t="s">
        <v>5091</v>
      </c>
      <c r="K209" t="s">
        <v>5092</v>
      </c>
      <c r="L209" t="s">
        <v>5093</v>
      </c>
      <c r="M209" t="s">
        <v>5094</v>
      </c>
      <c r="O209" t="s">
        <v>5095</v>
      </c>
    </row>
    <row r="210" spans="1:15">
      <c r="A210" t="s">
        <v>2232</v>
      </c>
      <c r="B210">
        <v>2.15475040069073E-4</v>
      </c>
      <c r="C210">
        <v>1</v>
      </c>
      <c r="D210">
        <v>7.6666666666666696</v>
      </c>
      <c r="E210">
        <v>1.6666666666666701</v>
      </c>
      <c r="F210">
        <v>1.3333333333333299</v>
      </c>
      <c r="G210">
        <v>2.6666666666666701</v>
      </c>
      <c r="H210" t="s">
        <v>2233</v>
      </c>
      <c r="I210" t="s">
        <v>2234</v>
      </c>
      <c r="J210" t="s">
        <v>2235</v>
      </c>
      <c r="K210" t="s">
        <v>2236</v>
      </c>
      <c r="L210" t="s">
        <v>2237</v>
      </c>
      <c r="M210" t="s">
        <v>2238</v>
      </c>
      <c r="N210" t="s">
        <v>2239</v>
      </c>
      <c r="O210" t="s">
        <v>2240</v>
      </c>
    </row>
    <row r="211" spans="1:15">
      <c r="A211" t="s">
        <v>4929</v>
      </c>
      <c r="B211">
        <v>2.1982392693500899E-4</v>
      </c>
      <c r="C211">
        <v>2</v>
      </c>
      <c r="D211">
        <v>2.3333333333333299</v>
      </c>
      <c r="E211">
        <v>5</v>
      </c>
      <c r="F211">
        <v>0</v>
      </c>
      <c r="G211">
        <v>5</v>
      </c>
      <c r="H211" t="s">
        <v>4930</v>
      </c>
      <c r="I211" t="s">
        <v>4931</v>
      </c>
      <c r="J211" t="s">
        <v>4932</v>
      </c>
      <c r="K211" t="s">
        <v>4933</v>
      </c>
      <c r="L211" t="s">
        <v>4934</v>
      </c>
      <c r="M211" t="s">
        <v>4935</v>
      </c>
      <c r="N211" t="s">
        <v>4936</v>
      </c>
      <c r="O211" t="s">
        <v>4937</v>
      </c>
    </row>
    <row r="212" spans="1:15">
      <c r="A212" t="s">
        <v>773</v>
      </c>
      <c r="B212">
        <v>2.5039447782255201E-4</v>
      </c>
      <c r="C212">
        <v>11.6666666666667</v>
      </c>
      <c r="D212">
        <v>3.6666666666666701</v>
      </c>
      <c r="E212">
        <v>11.6666666666667</v>
      </c>
      <c r="F212">
        <v>4.3333333333333304</v>
      </c>
      <c r="G212">
        <v>5.3333333333333304</v>
      </c>
      <c r="H212" t="s">
        <v>774</v>
      </c>
      <c r="I212" t="s">
        <v>775</v>
      </c>
      <c r="J212" t="s">
        <v>776</v>
      </c>
      <c r="K212" t="s">
        <v>777</v>
      </c>
      <c r="L212" t="s">
        <v>778</v>
      </c>
      <c r="M212" t="s">
        <v>779</v>
      </c>
      <c r="N212" t="s">
        <v>267</v>
      </c>
      <c r="O212" t="s">
        <v>780</v>
      </c>
    </row>
    <row r="213" spans="1:15">
      <c r="A213" t="s">
        <v>15461</v>
      </c>
      <c r="B213">
        <v>2.6389636524470602E-4</v>
      </c>
      <c r="C213">
        <v>0</v>
      </c>
      <c r="D213">
        <v>0</v>
      </c>
      <c r="E213">
        <v>0</v>
      </c>
      <c r="F213">
        <v>2.6666666666666701</v>
      </c>
      <c r="G213">
        <v>0</v>
      </c>
      <c r="H213" t="s">
        <v>15462</v>
      </c>
      <c r="I213" t="s">
        <v>15463</v>
      </c>
      <c r="J213" t="s">
        <v>15464</v>
      </c>
      <c r="K213" t="s">
        <v>15465</v>
      </c>
      <c r="L213" t="s">
        <v>15466</v>
      </c>
      <c r="M213" t="s">
        <v>15467</v>
      </c>
      <c r="O213" t="s">
        <v>15468</v>
      </c>
    </row>
    <row r="214" spans="1:15">
      <c r="A214" t="s">
        <v>15469</v>
      </c>
      <c r="B214">
        <v>2.6389636524470602E-4</v>
      </c>
      <c r="C214">
        <v>0</v>
      </c>
      <c r="D214">
        <v>0</v>
      </c>
      <c r="E214">
        <v>0</v>
      </c>
      <c r="F214">
        <v>2.6666666666666701</v>
      </c>
      <c r="G214">
        <v>0</v>
      </c>
      <c r="H214" t="s">
        <v>15470</v>
      </c>
      <c r="I214" t="s">
        <v>15471</v>
      </c>
      <c r="J214" t="s">
        <v>15472</v>
      </c>
      <c r="K214" t="s">
        <v>15473</v>
      </c>
      <c r="L214" t="s">
        <v>15474</v>
      </c>
      <c r="M214" t="s">
        <v>15475</v>
      </c>
      <c r="N214" t="s">
        <v>3822</v>
      </c>
      <c r="O214" t="s">
        <v>15476</v>
      </c>
    </row>
    <row r="215" spans="1:15">
      <c r="A215" t="s">
        <v>502</v>
      </c>
      <c r="B215">
        <v>2.65641402124777E-4</v>
      </c>
      <c r="C215">
        <v>48</v>
      </c>
      <c r="D215">
        <v>34.3333333333333</v>
      </c>
      <c r="E215">
        <v>33.6666666666667</v>
      </c>
      <c r="F215">
        <v>56.6666666666667</v>
      </c>
      <c r="G215">
        <v>43.6666666666667</v>
      </c>
      <c r="H215" t="s">
        <v>503</v>
      </c>
      <c r="I215" t="s">
        <v>504</v>
      </c>
      <c r="J215" t="s">
        <v>505</v>
      </c>
      <c r="K215" t="s">
        <v>506</v>
      </c>
      <c r="L215" t="s">
        <v>507</v>
      </c>
      <c r="M215" t="s">
        <v>508</v>
      </c>
      <c r="N215" t="s">
        <v>100</v>
      </c>
      <c r="O215" t="s">
        <v>509</v>
      </c>
    </row>
    <row r="216" spans="1:15">
      <c r="A216" t="s">
        <v>8149</v>
      </c>
      <c r="B216">
        <v>2.7197215407418E-4</v>
      </c>
      <c r="C216">
        <v>49</v>
      </c>
      <c r="D216">
        <v>60.6666666666667</v>
      </c>
      <c r="E216">
        <v>63.3333333333333</v>
      </c>
      <c r="F216">
        <v>61.3333333333333</v>
      </c>
      <c r="G216">
        <v>81.6666666666667</v>
      </c>
      <c r="H216" t="s">
        <v>8150</v>
      </c>
      <c r="I216" t="s">
        <v>8151</v>
      </c>
      <c r="J216" t="s">
        <v>8152</v>
      </c>
      <c r="K216" t="s">
        <v>8153</v>
      </c>
      <c r="L216" t="s">
        <v>8154</v>
      </c>
      <c r="M216" t="s">
        <v>8155</v>
      </c>
      <c r="O216" t="s">
        <v>8156</v>
      </c>
    </row>
    <row r="217" spans="1:15">
      <c r="A217" t="s">
        <v>9969</v>
      </c>
      <c r="B217">
        <v>3.0034798148187599E-4</v>
      </c>
      <c r="C217">
        <v>14</v>
      </c>
      <c r="D217">
        <v>31</v>
      </c>
      <c r="E217">
        <v>26.6666666666667</v>
      </c>
      <c r="F217">
        <v>31</v>
      </c>
      <c r="G217">
        <v>26</v>
      </c>
      <c r="H217" t="s">
        <v>9970</v>
      </c>
      <c r="I217" t="s">
        <v>9971</v>
      </c>
      <c r="J217" t="s">
        <v>9972</v>
      </c>
      <c r="K217" t="s">
        <v>9973</v>
      </c>
      <c r="L217" t="s">
        <v>9974</v>
      </c>
      <c r="M217" t="s">
        <v>9975</v>
      </c>
      <c r="O217" t="s">
        <v>9976</v>
      </c>
    </row>
    <row r="218" spans="1:15">
      <c r="A218" t="s">
        <v>8887</v>
      </c>
      <c r="B218">
        <v>3.0543724673549199E-4</v>
      </c>
      <c r="C218">
        <v>0</v>
      </c>
      <c r="D218">
        <v>5</v>
      </c>
      <c r="E218">
        <v>1.6666666666666701</v>
      </c>
      <c r="F218">
        <v>0.66666666666666696</v>
      </c>
      <c r="G218">
        <v>2.3333333333333299</v>
      </c>
      <c r="H218" t="s">
        <v>8888</v>
      </c>
      <c r="I218" t="s">
        <v>8889</v>
      </c>
      <c r="J218" t="s">
        <v>8890</v>
      </c>
      <c r="K218" t="s">
        <v>8891</v>
      </c>
      <c r="L218" t="s">
        <v>8892</v>
      </c>
      <c r="M218" t="s">
        <v>8893</v>
      </c>
      <c r="O218" t="s">
        <v>8894</v>
      </c>
    </row>
    <row r="219" spans="1:15">
      <c r="A219" t="s">
        <v>2113</v>
      </c>
      <c r="B219">
        <v>3.0588717906382802E-4</v>
      </c>
      <c r="C219">
        <v>8.3333333333333304</v>
      </c>
      <c r="D219">
        <v>21.6666666666667</v>
      </c>
      <c r="E219">
        <v>20.6666666666667</v>
      </c>
      <c r="F219">
        <v>17</v>
      </c>
      <c r="G219">
        <v>22</v>
      </c>
      <c r="H219" t="s">
        <v>2114</v>
      </c>
      <c r="I219" t="s">
        <v>2115</v>
      </c>
      <c r="J219" t="s">
        <v>2116</v>
      </c>
      <c r="K219" t="s">
        <v>2117</v>
      </c>
      <c r="L219" t="s">
        <v>2118</v>
      </c>
      <c r="M219" t="s">
        <v>2119</v>
      </c>
      <c r="N219" t="s">
        <v>2120</v>
      </c>
      <c r="O219" t="s">
        <v>2121</v>
      </c>
    </row>
    <row r="220" spans="1:15">
      <c r="A220" t="s">
        <v>7381</v>
      </c>
      <c r="B220">
        <v>3.0597566810689598E-4</v>
      </c>
      <c r="C220">
        <v>0.33333333333333298</v>
      </c>
      <c r="D220">
        <v>2</v>
      </c>
      <c r="E220">
        <v>2</v>
      </c>
      <c r="F220">
        <v>7</v>
      </c>
      <c r="G220">
        <v>2.6666666666666701</v>
      </c>
      <c r="H220" t="s">
        <v>7382</v>
      </c>
      <c r="I220" t="s">
        <v>7383</v>
      </c>
      <c r="J220" t="s">
        <v>7384</v>
      </c>
      <c r="K220" t="s">
        <v>7385</v>
      </c>
      <c r="L220" t="s">
        <v>7386</v>
      </c>
      <c r="M220" t="s">
        <v>7387</v>
      </c>
      <c r="N220" t="s">
        <v>1116</v>
      </c>
      <c r="O220" t="s">
        <v>7388</v>
      </c>
    </row>
    <row r="221" spans="1:15">
      <c r="A221" t="s">
        <v>435</v>
      </c>
      <c r="B221">
        <v>3.0982659545224E-4</v>
      </c>
      <c r="C221">
        <v>14.3333333333333</v>
      </c>
      <c r="D221">
        <v>24</v>
      </c>
      <c r="E221">
        <v>26</v>
      </c>
      <c r="F221">
        <v>33.6666666666667</v>
      </c>
      <c r="G221">
        <v>27.6666666666667</v>
      </c>
      <c r="H221" t="s">
        <v>436</v>
      </c>
      <c r="I221" t="s">
        <v>437</v>
      </c>
      <c r="J221" t="s">
        <v>438</v>
      </c>
      <c r="K221" t="s">
        <v>439</v>
      </c>
      <c r="L221" t="s">
        <v>440</v>
      </c>
      <c r="M221" t="s">
        <v>441</v>
      </c>
      <c r="N221" t="s">
        <v>442</v>
      </c>
      <c r="O221" t="s">
        <v>443</v>
      </c>
    </row>
    <row r="222" spans="1:15">
      <c r="A222" t="s">
        <v>4629</v>
      </c>
      <c r="B222">
        <v>3.5848271766179699E-4</v>
      </c>
      <c r="C222">
        <v>13</v>
      </c>
      <c r="D222">
        <v>26</v>
      </c>
      <c r="E222">
        <v>29</v>
      </c>
      <c r="F222">
        <v>22</v>
      </c>
      <c r="G222">
        <v>29</v>
      </c>
      <c r="H222" t="s">
        <v>4630</v>
      </c>
      <c r="I222" t="s">
        <v>4631</v>
      </c>
      <c r="J222" t="s">
        <v>4632</v>
      </c>
      <c r="K222" t="s">
        <v>4633</v>
      </c>
      <c r="L222" t="s">
        <v>4634</v>
      </c>
      <c r="M222" t="s">
        <v>4635</v>
      </c>
      <c r="N222" t="s">
        <v>3229</v>
      </c>
      <c r="O222" t="s">
        <v>4636</v>
      </c>
    </row>
    <row r="223" spans="1:15">
      <c r="A223" t="s">
        <v>7198</v>
      </c>
      <c r="B223">
        <v>3.5883139346990297E-4</v>
      </c>
      <c r="C223">
        <v>1.6666666666666701</v>
      </c>
      <c r="D223">
        <v>8.6666666666666696</v>
      </c>
      <c r="E223">
        <v>7</v>
      </c>
      <c r="F223">
        <v>6</v>
      </c>
      <c r="G223">
        <v>11</v>
      </c>
      <c r="H223" t="s">
        <v>7199</v>
      </c>
      <c r="I223" t="s">
        <v>7200</v>
      </c>
      <c r="J223" t="s">
        <v>7201</v>
      </c>
      <c r="K223" t="s">
        <v>7202</v>
      </c>
      <c r="L223" t="s">
        <v>7203</v>
      </c>
      <c r="M223" t="s">
        <v>7204</v>
      </c>
      <c r="N223" t="s">
        <v>7205</v>
      </c>
      <c r="O223" t="s">
        <v>7206</v>
      </c>
    </row>
    <row r="224" spans="1:15">
      <c r="A224" t="s">
        <v>4484</v>
      </c>
      <c r="B224">
        <v>3.6292743601576102E-4</v>
      </c>
      <c r="C224">
        <v>0.33333333333333298</v>
      </c>
      <c r="D224">
        <v>6.3333333333333304</v>
      </c>
      <c r="E224">
        <v>6</v>
      </c>
      <c r="F224">
        <v>4.6666666666666696</v>
      </c>
      <c r="G224">
        <v>6.3333333333333304</v>
      </c>
      <c r="H224" t="s">
        <v>4485</v>
      </c>
      <c r="I224" t="s">
        <v>4486</v>
      </c>
      <c r="J224" t="s">
        <v>4487</v>
      </c>
      <c r="K224" t="s">
        <v>4488</v>
      </c>
      <c r="L224" t="s">
        <v>4489</v>
      </c>
      <c r="M224" t="s">
        <v>4490</v>
      </c>
      <c r="N224" t="s">
        <v>4491</v>
      </c>
      <c r="O224" t="s">
        <v>4492</v>
      </c>
    </row>
    <row r="225" spans="1:15">
      <c r="A225" t="s">
        <v>6540</v>
      </c>
      <c r="B225">
        <v>3.6347361431975702E-4</v>
      </c>
      <c r="C225">
        <v>7.6666666666666696</v>
      </c>
      <c r="D225">
        <v>10</v>
      </c>
      <c r="E225">
        <v>16</v>
      </c>
      <c r="F225">
        <v>21</v>
      </c>
      <c r="G225">
        <v>11.3333333333333</v>
      </c>
      <c r="H225" t="s">
        <v>6541</v>
      </c>
      <c r="I225" t="s">
        <v>6542</v>
      </c>
      <c r="J225" t="s">
        <v>6543</v>
      </c>
      <c r="K225" t="s">
        <v>6544</v>
      </c>
      <c r="L225" t="s">
        <v>6545</v>
      </c>
      <c r="M225" t="s">
        <v>6546</v>
      </c>
      <c r="O225" t="s">
        <v>6547</v>
      </c>
    </row>
    <row r="226" spans="1:15">
      <c r="A226" t="s">
        <v>14860</v>
      </c>
      <c r="B226">
        <v>3.9647444589486602E-4</v>
      </c>
      <c r="C226">
        <v>2</v>
      </c>
      <c r="D226">
        <v>11.6666666666667</v>
      </c>
      <c r="E226">
        <v>9.6666666666666696</v>
      </c>
      <c r="F226">
        <v>7.3333333333333304</v>
      </c>
      <c r="G226">
        <v>7.6666666666666696</v>
      </c>
      <c r="H226" t="s">
        <v>14861</v>
      </c>
      <c r="I226" t="s">
        <v>14862</v>
      </c>
      <c r="J226" t="s">
        <v>14863</v>
      </c>
      <c r="K226" t="s">
        <v>14864</v>
      </c>
      <c r="L226" t="s">
        <v>14865</v>
      </c>
      <c r="M226" t="s">
        <v>14866</v>
      </c>
      <c r="O226" t="s">
        <v>14867</v>
      </c>
    </row>
    <row r="227" spans="1:15">
      <c r="A227" t="s">
        <v>7743</v>
      </c>
      <c r="B227">
        <v>4.1731834879993898E-4</v>
      </c>
      <c r="C227">
        <v>26.3333333333333</v>
      </c>
      <c r="D227">
        <v>28.3333333333333</v>
      </c>
      <c r="E227">
        <v>34.6666666666667</v>
      </c>
      <c r="F227">
        <v>34</v>
      </c>
      <c r="G227">
        <v>48.3333333333333</v>
      </c>
      <c r="H227" t="s">
        <v>7744</v>
      </c>
      <c r="I227" t="s">
        <v>7745</v>
      </c>
      <c r="J227" t="s">
        <v>7746</v>
      </c>
      <c r="K227" t="s">
        <v>7747</v>
      </c>
      <c r="L227" t="s">
        <v>7748</v>
      </c>
      <c r="M227" t="s">
        <v>7749</v>
      </c>
      <c r="N227" t="s">
        <v>7750</v>
      </c>
      <c r="O227" t="s">
        <v>7751</v>
      </c>
    </row>
    <row r="228" spans="1:15">
      <c r="A228" t="s">
        <v>1907</v>
      </c>
      <c r="B228">
        <v>4.3568155088952399E-4</v>
      </c>
      <c r="C228">
        <v>2.6666666666666701</v>
      </c>
      <c r="D228">
        <v>10</v>
      </c>
      <c r="E228">
        <v>10.3333333333333</v>
      </c>
      <c r="F228">
        <v>5</v>
      </c>
      <c r="G228">
        <v>11</v>
      </c>
      <c r="H228" t="s">
        <v>1908</v>
      </c>
      <c r="I228" t="s">
        <v>1909</v>
      </c>
      <c r="J228" t="s">
        <v>1910</v>
      </c>
      <c r="K228" t="s">
        <v>1911</v>
      </c>
      <c r="L228" t="s">
        <v>1912</v>
      </c>
      <c r="M228" t="s">
        <v>1913</v>
      </c>
      <c r="N228" t="s">
        <v>1914</v>
      </c>
      <c r="O228" t="s">
        <v>1915</v>
      </c>
    </row>
    <row r="229" spans="1:15">
      <c r="A229" t="s">
        <v>2743</v>
      </c>
      <c r="B229">
        <v>4.3568155088952399E-4</v>
      </c>
      <c r="C229">
        <v>0</v>
      </c>
      <c r="D229">
        <v>1.3333333333333299</v>
      </c>
      <c r="E229">
        <v>2.6666666666666701</v>
      </c>
      <c r="F229">
        <v>5.3333333333333304</v>
      </c>
      <c r="G229">
        <v>3</v>
      </c>
      <c r="H229" t="s">
        <v>2744</v>
      </c>
      <c r="I229" t="s">
        <v>2745</v>
      </c>
      <c r="J229" t="s">
        <v>2746</v>
      </c>
      <c r="K229" t="s">
        <v>2747</v>
      </c>
      <c r="O229" t="s">
        <v>2748</v>
      </c>
    </row>
    <row r="230" spans="1:15">
      <c r="A230" t="s">
        <v>2504</v>
      </c>
      <c r="B230">
        <v>4.52354323091582E-4</v>
      </c>
      <c r="C230">
        <v>5</v>
      </c>
      <c r="D230">
        <v>11.3333333333333</v>
      </c>
      <c r="E230">
        <v>15</v>
      </c>
      <c r="F230">
        <v>16.6666666666667</v>
      </c>
      <c r="G230">
        <v>15</v>
      </c>
      <c r="H230" t="s">
        <v>2505</v>
      </c>
      <c r="I230" t="s">
        <v>2506</v>
      </c>
      <c r="J230" t="s">
        <v>2507</v>
      </c>
      <c r="K230" t="s">
        <v>2508</v>
      </c>
      <c r="L230" t="s">
        <v>2509</v>
      </c>
      <c r="M230" t="s">
        <v>2510</v>
      </c>
      <c r="N230" t="s">
        <v>415</v>
      </c>
      <c r="O230" t="s">
        <v>2511</v>
      </c>
    </row>
    <row r="231" spans="1:15">
      <c r="A231" t="s">
        <v>3070</v>
      </c>
      <c r="B231">
        <v>4.52354323091582E-4</v>
      </c>
      <c r="C231">
        <v>1.3333333333333299</v>
      </c>
      <c r="D231">
        <v>3</v>
      </c>
      <c r="E231">
        <v>4.6666666666666696</v>
      </c>
      <c r="F231">
        <v>0.33333333333333298</v>
      </c>
      <c r="G231">
        <v>6</v>
      </c>
      <c r="H231" t="s">
        <v>3071</v>
      </c>
      <c r="I231" t="s">
        <v>3072</v>
      </c>
      <c r="J231" t="s">
        <v>3073</v>
      </c>
      <c r="K231" t="s">
        <v>3074</v>
      </c>
      <c r="L231" t="s">
        <v>3075</v>
      </c>
      <c r="M231" t="s">
        <v>3076</v>
      </c>
      <c r="N231" t="s">
        <v>3077</v>
      </c>
      <c r="O231" t="s">
        <v>3078</v>
      </c>
    </row>
    <row r="232" spans="1:15">
      <c r="A232" t="s">
        <v>15477</v>
      </c>
      <c r="B232">
        <v>4.6572193783710203E-4</v>
      </c>
      <c r="C232">
        <v>0</v>
      </c>
      <c r="D232">
        <v>3</v>
      </c>
      <c r="E232">
        <v>3.6666666666666701</v>
      </c>
      <c r="F232">
        <v>0.33333333333333298</v>
      </c>
      <c r="G232">
        <v>3</v>
      </c>
      <c r="H232" t="s">
        <v>15478</v>
      </c>
      <c r="I232" t="s">
        <v>15479</v>
      </c>
      <c r="J232" t="s">
        <v>15480</v>
      </c>
      <c r="K232" t="s">
        <v>15481</v>
      </c>
      <c r="L232" t="s">
        <v>15482</v>
      </c>
      <c r="M232" t="s">
        <v>15483</v>
      </c>
      <c r="N232" t="s">
        <v>15267</v>
      </c>
      <c r="O232" t="s">
        <v>15484</v>
      </c>
    </row>
    <row r="233" spans="1:15">
      <c r="A233" t="s">
        <v>4115</v>
      </c>
      <c r="B233">
        <v>4.7147167977770998E-4</v>
      </c>
      <c r="C233">
        <v>1.3333333333333299</v>
      </c>
      <c r="D233">
        <v>9.6666666666666696</v>
      </c>
      <c r="E233">
        <v>7.6666666666666696</v>
      </c>
      <c r="F233">
        <v>6.3333333333333304</v>
      </c>
      <c r="G233">
        <v>8.3333333333333304</v>
      </c>
      <c r="H233" t="s">
        <v>4116</v>
      </c>
      <c r="I233" t="s">
        <v>4117</v>
      </c>
      <c r="J233" t="s">
        <v>4118</v>
      </c>
      <c r="K233" t="s">
        <v>4119</v>
      </c>
      <c r="L233" t="s">
        <v>4120</v>
      </c>
      <c r="M233" t="s">
        <v>4121</v>
      </c>
      <c r="O233" t="s">
        <v>4122</v>
      </c>
    </row>
    <row r="234" spans="1:15">
      <c r="A234" t="s">
        <v>4003</v>
      </c>
      <c r="B234">
        <v>5.4759417104010405E-4</v>
      </c>
      <c r="C234">
        <v>0</v>
      </c>
      <c r="D234">
        <v>4</v>
      </c>
      <c r="E234">
        <v>5</v>
      </c>
      <c r="F234">
        <v>3.6666666666666701</v>
      </c>
      <c r="G234">
        <v>4.6666666666666696</v>
      </c>
      <c r="H234" t="s">
        <v>4004</v>
      </c>
      <c r="I234" t="s">
        <v>4005</v>
      </c>
      <c r="J234" t="s">
        <v>4006</v>
      </c>
      <c r="K234" t="s">
        <v>4007</v>
      </c>
      <c r="L234" t="s">
        <v>4008</v>
      </c>
      <c r="M234" t="s">
        <v>4009</v>
      </c>
      <c r="N234" t="s">
        <v>4010</v>
      </c>
      <c r="O234" t="s">
        <v>4011</v>
      </c>
    </row>
    <row r="235" spans="1:15">
      <c r="A235" t="s">
        <v>12796</v>
      </c>
      <c r="B235">
        <v>5.5653448426208998E-4</v>
      </c>
      <c r="C235">
        <v>0.33333333333333298</v>
      </c>
      <c r="D235">
        <v>7</v>
      </c>
      <c r="E235">
        <v>5</v>
      </c>
      <c r="F235">
        <v>4.3333333333333304</v>
      </c>
      <c r="G235">
        <v>5.3333333333333304</v>
      </c>
      <c r="H235" t="s">
        <v>12797</v>
      </c>
      <c r="I235" t="s">
        <v>12798</v>
      </c>
      <c r="J235" t="s">
        <v>12799</v>
      </c>
      <c r="K235" t="s">
        <v>12800</v>
      </c>
      <c r="L235" t="s">
        <v>12801</v>
      </c>
      <c r="M235" t="s">
        <v>12802</v>
      </c>
      <c r="O235" t="s">
        <v>12803</v>
      </c>
    </row>
    <row r="236" spans="1:15">
      <c r="A236" t="s">
        <v>444</v>
      </c>
      <c r="B236">
        <v>5.7948821386312097E-4</v>
      </c>
      <c r="C236">
        <v>2.3333333333333299</v>
      </c>
      <c r="D236">
        <v>9.3333333333333304</v>
      </c>
      <c r="E236">
        <v>11.3333333333333</v>
      </c>
      <c r="F236">
        <v>7</v>
      </c>
      <c r="G236">
        <v>10.6666666666667</v>
      </c>
      <c r="H236" t="s">
        <v>445</v>
      </c>
      <c r="I236" t="s">
        <v>446</v>
      </c>
      <c r="J236" t="s">
        <v>447</v>
      </c>
      <c r="K236" t="s">
        <v>448</v>
      </c>
      <c r="O236" t="s">
        <v>449</v>
      </c>
    </row>
    <row r="237" spans="1:15">
      <c r="A237" t="s">
        <v>15485</v>
      </c>
      <c r="B237">
        <v>5.8973371304164802E-4</v>
      </c>
      <c r="C237">
        <v>1</v>
      </c>
      <c r="D237">
        <v>7.6666666666666696</v>
      </c>
      <c r="E237">
        <v>7.3333333333333304</v>
      </c>
      <c r="F237">
        <v>6.3333333333333304</v>
      </c>
      <c r="G237">
        <v>8.3333333333333304</v>
      </c>
      <c r="H237" t="s">
        <v>15486</v>
      </c>
      <c r="I237" t="s">
        <v>15487</v>
      </c>
      <c r="J237" t="s">
        <v>15488</v>
      </c>
      <c r="K237" t="s">
        <v>15489</v>
      </c>
      <c r="L237" t="s">
        <v>15490</v>
      </c>
      <c r="M237" t="s">
        <v>15491</v>
      </c>
      <c r="O237" t="s">
        <v>15492</v>
      </c>
    </row>
    <row r="238" spans="1:15">
      <c r="A238" t="s">
        <v>3222</v>
      </c>
      <c r="B238">
        <v>6.1007530607963697E-4</v>
      </c>
      <c r="C238">
        <v>43</v>
      </c>
      <c r="D238">
        <v>49.6666666666667</v>
      </c>
      <c r="E238">
        <v>64.6666666666667</v>
      </c>
      <c r="F238">
        <v>68.3333333333333</v>
      </c>
      <c r="G238">
        <v>58.6666666666667</v>
      </c>
      <c r="H238" t="s">
        <v>3223</v>
      </c>
      <c r="I238" t="s">
        <v>3224</v>
      </c>
      <c r="J238" t="s">
        <v>3225</v>
      </c>
      <c r="K238" t="s">
        <v>3226</v>
      </c>
      <c r="L238" t="s">
        <v>3227</v>
      </c>
      <c r="M238" t="s">
        <v>3228</v>
      </c>
      <c r="N238" t="s">
        <v>3229</v>
      </c>
      <c r="O238" t="s">
        <v>3230</v>
      </c>
    </row>
    <row r="239" spans="1:15">
      <c r="A239" t="s">
        <v>4149</v>
      </c>
      <c r="B239">
        <v>6.1007530607963697E-4</v>
      </c>
      <c r="C239">
        <v>1</v>
      </c>
      <c r="D239">
        <v>8.3333333333333304</v>
      </c>
      <c r="E239">
        <v>6.6666666666666696</v>
      </c>
      <c r="F239">
        <v>4.3333333333333304</v>
      </c>
      <c r="G239">
        <v>7.3333333333333304</v>
      </c>
      <c r="H239" t="s">
        <v>4150</v>
      </c>
      <c r="I239" t="s">
        <v>4151</v>
      </c>
      <c r="J239" t="s">
        <v>4152</v>
      </c>
      <c r="K239" t="s">
        <v>4153</v>
      </c>
      <c r="L239" t="s">
        <v>4154</v>
      </c>
      <c r="M239" t="s">
        <v>4155</v>
      </c>
      <c r="O239" t="s">
        <v>4156</v>
      </c>
    </row>
    <row r="240" spans="1:15">
      <c r="A240" t="s">
        <v>4771</v>
      </c>
      <c r="B240">
        <v>6.3026604281877E-4</v>
      </c>
      <c r="C240">
        <v>10</v>
      </c>
      <c r="D240">
        <v>6.6666666666666696</v>
      </c>
      <c r="E240">
        <v>5.6666666666666696</v>
      </c>
      <c r="F240">
        <v>1.3333333333333299</v>
      </c>
      <c r="G240">
        <v>7.3333333333333304</v>
      </c>
      <c r="H240" t="s">
        <v>4772</v>
      </c>
      <c r="I240" t="s">
        <v>4773</v>
      </c>
      <c r="J240" t="s">
        <v>4774</v>
      </c>
      <c r="K240" t="s">
        <v>4775</v>
      </c>
      <c r="L240" t="s">
        <v>4776</v>
      </c>
      <c r="M240" t="s">
        <v>4777</v>
      </c>
      <c r="N240" t="s">
        <v>4241</v>
      </c>
      <c r="O240" t="s">
        <v>4778</v>
      </c>
    </row>
    <row r="241" spans="1:15">
      <c r="A241" t="s">
        <v>2314</v>
      </c>
      <c r="B241">
        <v>6.3654835760886604E-4</v>
      </c>
      <c r="C241">
        <v>21</v>
      </c>
      <c r="D241">
        <v>39</v>
      </c>
      <c r="E241">
        <v>27</v>
      </c>
      <c r="F241">
        <v>38.6666666666667</v>
      </c>
      <c r="G241">
        <v>32.6666666666667</v>
      </c>
      <c r="H241" t="s">
        <v>2315</v>
      </c>
      <c r="I241" t="s">
        <v>2316</v>
      </c>
      <c r="J241" t="s">
        <v>2317</v>
      </c>
      <c r="K241" t="s">
        <v>2318</v>
      </c>
      <c r="L241" t="s">
        <v>2319</v>
      </c>
      <c r="M241" t="s">
        <v>2320</v>
      </c>
      <c r="N241" t="s">
        <v>2321</v>
      </c>
      <c r="O241" t="s">
        <v>2322</v>
      </c>
    </row>
    <row r="242" spans="1:15">
      <c r="A242" t="s">
        <v>713</v>
      </c>
      <c r="B242">
        <v>6.4760444983236502E-4</v>
      </c>
      <c r="C242">
        <v>8</v>
      </c>
      <c r="D242">
        <v>9.3333333333333304</v>
      </c>
      <c r="E242">
        <v>8</v>
      </c>
      <c r="F242">
        <v>19.3333333333333</v>
      </c>
      <c r="G242">
        <v>8.3333333333333304</v>
      </c>
      <c r="H242" t="s">
        <v>714</v>
      </c>
      <c r="I242" t="s">
        <v>715</v>
      </c>
      <c r="J242" t="s">
        <v>716</v>
      </c>
      <c r="K242" t="s">
        <v>717</v>
      </c>
      <c r="L242" t="s">
        <v>718</v>
      </c>
      <c r="M242" t="s">
        <v>719</v>
      </c>
      <c r="N242" t="s">
        <v>720</v>
      </c>
      <c r="O242" t="s">
        <v>721</v>
      </c>
    </row>
    <row r="243" spans="1:15">
      <c r="A243" t="s">
        <v>8049</v>
      </c>
      <c r="B243">
        <v>6.9855435949767197E-4</v>
      </c>
      <c r="C243">
        <v>0.66666666666666696</v>
      </c>
      <c r="D243">
        <v>4.3333333333333304</v>
      </c>
      <c r="E243">
        <v>6.3333333333333304</v>
      </c>
      <c r="F243">
        <v>3.6666666666666701</v>
      </c>
      <c r="G243">
        <v>7.6666666666666696</v>
      </c>
      <c r="H243" t="s">
        <v>8050</v>
      </c>
      <c r="I243" t="s">
        <v>8051</v>
      </c>
      <c r="J243" t="s">
        <v>8052</v>
      </c>
      <c r="K243" t="s">
        <v>8053</v>
      </c>
      <c r="L243" t="s">
        <v>8054</v>
      </c>
      <c r="M243" t="s">
        <v>8055</v>
      </c>
      <c r="N243" t="s">
        <v>8056</v>
      </c>
      <c r="O243" t="s">
        <v>8057</v>
      </c>
    </row>
    <row r="244" spans="1:15">
      <c r="A244" t="s">
        <v>12211</v>
      </c>
      <c r="B244">
        <v>6.9855435949767197E-4</v>
      </c>
      <c r="C244">
        <v>0</v>
      </c>
      <c r="D244">
        <v>0</v>
      </c>
      <c r="E244">
        <v>2.6666666666666701</v>
      </c>
      <c r="F244">
        <v>0</v>
      </c>
      <c r="G244">
        <v>1.3333333333333299</v>
      </c>
      <c r="H244" t="s">
        <v>12212</v>
      </c>
      <c r="I244" t="s">
        <v>12213</v>
      </c>
      <c r="J244" t="s">
        <v>12214</v>
      </c>
      <c r="K244" t="s">
        <v>12215</v>
      </c>
      <c r="L244" t="s">
        <v>12216</v>
      </c>
      <c r="M244" t="s">
        <v>12217</v>
      </c>
      <c r="N244" t="s">
        <v>370</v>
      </c>
      <c r="O244" t="s">
        <v>12218</v>
      </c>
    </row>
    <row r="245" spans="1:15">
      <c r="A245" t="s">
        <v>15493</v>
      </c>
      <c r="B245">
        <v>6.9855435949767197E-4</v>
      </c>
      <c r="C245">
        <v>1.3333333333333299</v>
      </c>
      <c r="D245">
        <v>0</v>
      </c>
      <c r="E245">
        <v>0</v>
      </c>
      <c r="F245">
        <v>2.6666666666666701</v>
      </c>
      <c r="G245">
        <v>0</v>
      </c>
      <c r="H245" t="s">
        <v>15494</v>
      </c>
      <c r="I245" t="s">
        <v>15495</v>
      </c>
      <c r="J245" t="s">
        <v>15496</v>
      </c>
      <c r="K245" t="s">
        <v>15497</v>
      </c>
      <c r="O245" t="s">
        <v>15363</v>
      </c>
    </row>
    <row r="246" spans="1:15">
      <c r="A246" t="s">
        <v>3701</v>
      </c>
      <c r="B246">
        <v>7.0858131069117896E-4</v>
      </c>
      <c r="C246">
        <v>3.3333333333333299</v>
      </c>
      <c r="D246">
        <v>0</v>
      </c>
      <c r="E246">
        <v>0</v>
      </c>
      <c r="F246">
        <v>0.66666666666666696</v>
      </c>
      <c r="G246">
        <v>1.6666666666666701</v>
      </c>
      <c r="H246" t="s">
        <v>3702</v>
      </c>
      <c r="I246" t="s">
        <v>3703</v>
      </c>
      <c r="J246" t="s">
        <v>3704</v>
      </c>
      <c r="K246" t="s">
        <v>3705</v>
      </c>
      <c r="L246" t="s">
        <v>3706</v>
      </c>
      <c r="M246" t="s">
        <v>3707</v>
      </c>
      <c r="N246" t="s">
        <v>3708</v>
      </c>
      <c r="O246" t="s">
        <v>3709</v>
      </c>
    </row>
    <row r="247" spans="1:15">
      <c r="A247" t="s">
        <v>15498</v>
      </c>
      <c r="B247">
        <v>7.5338674492874801E-4</v>
      </c>
      <c r="C247">
        <v>0</v>
      </c>
      <c r="D247">
        <v>4.3333333333333304</v>
      </c>
      <c r="E247">
        <v>1.3333333333333299</v>
      </c>
      <c r="F247">
        <v>4</v>
      </c>
      <c r="G247">
        <v>1.6666666666666701</v>
      </c>
      <c r="H247" t="s">
        <v>15499</v>
      </c>
      <c r="I247" t="s">
        <v>15500</v>
      </c>
      <c r="J247" t="s">
        <v>15501</v>
      </c>
      <c r="K247" t="s">
        <v>15502</v>
      </c>
      <c r="L247" t="s">
        <v>15503</v>
      </c>
      <c r="M247" t="s">
        <v>15504</v>
      </c>
      <c r="O247" t="s">
        <v>15505</v>
      </c>
    </row>
    <row r="248" spans="1:15">
      <c r="A248" t="s">
        <v>15506</v>
      </c>
      <c r="B248">
        <v>7.5338674492874801E-4</v>
      </c>
      <c r="C248">
        <v>0</v>
      </c>
      <c r="D248">
        <v>2.3333333333333299</v>
      </c>
      <c r="E248">
        <v>1.3333333333333299</v>
      </c>
      <c r="F248">
        <v>5</v>
      </c>
      <c r="G248">
        <v>1.3333333333333299</v>
      </c>
      <c r="H248" t="s">
        <v>15507</v>
      </c>
      <c r="I248" t="s">
        <v>15508</v>
      </c>
      <c r="J248" t="s">
        <v>15509</v>
      </c>
      <c r="K248" t="s">
        <v>15510</v>
      </c>
      <c r="L248" t="s">
        <v>15511</v>
      </c>
      <c r="M248" t="s">
        <v>15512</v>
      </c>
      <c r="O248" t="s">
        <v>15513</v>
      </c>
    </row>
    <row r="249" spans="1:15">
      <c r="A249" t="s">
        <v>2660</v>
      </c>
      <c r="B249">
        <v>7.5729046752301995E-4</v>
      </c>
      <c r="C249">
        <v>0.33333333333333298</v>
      </c>
      <c r="D249">
        <v>2.6666666666666701</v>
      </c>
      <c r="E249">
        <v>5.3333333333333304</v>
      </c>
      <c r="F249">
        <v>6.3333333333333304</v>
      </c>
      <c r="G249">
        <v>4.3333333333333304</v>
      </c>
      <c r="H249" t="s">
        <v>2661</v>
      </c>
      <c r="I249" t="s">
        <v>2662</v>
      </c>
      <c r="J249" t="s">
        <v>2663</v>
      </c>
      <c r="K249" t="s">
        <v>2664</v>
      </c>
      <c r="L249" t="s">
        <v>2665</v>
      </c>
      <c r="M249" t="s">
        <v>2666</v>
      </c>
      <c r="O249" t="s">
        <v>2667</v>
      </c>
    </row>
    <row r="250" spans="1:15">
      <c r="A250" t="s">
        <v>7436</v>
      </c>
      <c r="B250">
        <v>8.4710020701226003E-4</v>
      </c>
      <c r="C250">
        <v>5.3333333333333304</v>
      </c>
      <c r="D250">
        <v>14</v>
      </c>
      <c r="E250">
        <v>7</v>
      </c>
      <c r="F250">
        <v>7.3333333333333304</v>
      </c>
      <c r="G250">
        <v>3.6666666666666701</v>
      </c>
      <c r="H250" t="s">
        <v>7437</v>
      </c>
      <c r="I250" t="s">
        <v>7438</v>
      </c>
      <c r="J250" t="s">
        <v>7439</v>
      </c>
      <c r="K250" t="s">
        <v>7440</v>
      </c>
      <c r="L250" t="s">
        <v>7441</v>
      </c>
      <c r="M250" t="s">
        <v>7442</v>
      </c>
      <c r="O250" t="s">
        <v>7443</v>
      </c>
    </row>
    <row r="251" spans="1:15">
      <c r="A251" t="s">
        <v>998</v>
      </c>
      <c r="B251">
        <v>8.6295739262782503E-4</v>
      </c>
      <c r="C251">
        <v>16.3333333333333</v>
      </c>
      <c r="D251">
        <v>31.3333333333333</v>
      </c>
      <c r="E251">
        <v>27.3333333333333</v>
      </c>
      <c r="F251">
        <v>17</v>
      </c>
      <c r="G251">
        <v>20.3333333333333</v>
      </c>
      <c r="H251" t="s">
        <v>999</v>
      </c>
      <c r="I251" t="s">
        <v>1000</v>
      </c>
      <c r="J251" t="s">
        <v>1001</v>
      </c>
      <c r="K251" t="s">
        <v>1002</v>
      </c>
      <c r="L251" t="s">
        <v>1003</v>
      </c>
      <c r="M251" t="s">
        <v>1004</v>
      </c>
      <c r="N251" t="s">
        <v>1005</v>
      </c>
      <c r="O251" t="s">
        <v>1006</v>
      </c>
    </row>
    <row r="252" spans="1:15">
      <c r="A252" t="s">
        <v>4204</v>
      </c>
      <c r="B252">
        <v>8.8432748143437204E-4</v>
      </c>
      <c r="C252">
        <v>18.6666666666667</v>
      </c>
      <c r="D252">
        <v>32</v>
      </c>
      <c r="E252">
        <v>32.6666666666667</v>
      </c>
      <c r="F252">
        <v>29.6666666666667</v>
      </c>
      <c r="G252">
        <v>38.6666666666667</v>
      </c>
      <c r="H252" t="s">
        <v>4205</v>
      </c>
      <c r="I252" t="s">
        <v>4206</v>
      </c>
      <c r="J252" t="s">
        <v>4207</v>
      </c>
      <c r="K252" t="s">
        <v>4208</v>
      </c>
      <c r="L252" t="s">
        <v>4209</v>
      </c>
      <c r="M252" t="s">
        <v>4210</v>
      </c>
      <c r="N252" t="s">
        <v>1202</v>
      </c>
      <c r="O252" t="s">
        <v>4211</v>
      </c>
    </row>
    <row r="253" spans="1:15">
      <c r="A253" t="s">
        <v>15514</v>
      </c>
      <c r="B253">
        <v>9.55714539333918E-4</v>
      </c>
      <c r="C253">
        <v>0</v>
      </c>
      <c r="D253">
        <v>4.6666666666666696</v>
      </c>
      <c r="E253">
        <v>4</v>
      </c>
      <c r="F253">
        <v>3.3333333333333299</v>
      </c>
      <c r="G253">
        <v>4.3333333333333304</v>
      </c>
      <c r="H253" t="s">
        <v>15515</v>
      </c>
      <c r="I253" t="s">
        <v>15516</v>
      </c>
      <c r="J253" t="s">
        <v>15517</v>
      </c>
      <c r="K253" t="s">
        <v>15518</v>
      </c>
      <c r="L253" t="s">
        <v>15519</v>
      </c>
      <c r="M253" t="s">
        <v>15520</v>
      </c>
      <c r="O253" t="s">
        <v>15521</v>
      </c>
    </row>
    <row r="254" spans="1:15">
      <c r="A254" t="s">
        <v>15522</v>
      </c>
      <c r="B254">
        <v>9.8128523319232107E-4</v>
      </c>
      <c r="C254">
        <v>0</v>
      </c>
      <c r="D254">
        <v>0</v>
      </c>
      <c r="E254">
        <v>0</v>
      </c>
      <c r="F254">
        <v>2.3333333333333299</v>
      </c>
      <c r="G254">
        <v>0</v>
      </c>
      <c r="H254" t="s">
        <v>15523</v>
      </c>
      <c r="I254" t="s">
        <v>15524</v>
      </c>
      <c r="J254" t="s">
        <v>15525</v>
      </c>
      <c r="K254" t="s">
        <v>15526</v>
      </c>
      <c r="L254" t="s">
        <v>15527</v>
      </c>
      <c r="M254" t="s">
        <v>15528</v>
      </c>
      <c r="O254" t="s">
        <v>15529</v>
      </c>
    </row>
    <row r="255" spans="1:15">
      <c r="A255" t="s">
        <v>15530</v>
      </c>
      <c r="B255">
        <v>9.8436796504565004E-4</v>
      </c>
      <c r="C255">
        <v>0</v>
      </c>
      <c r="D255">
        <v>0</v>
      </c>
      <c r="E255">
        <v>1</v>
      </c>
      <c r="F255">
        <v>2.6666666666666701</v>
      </c>
      <c r="G255">
        <v>0</v>
      </c>
      <c r="H255" t="s">
        <v>15531</v>
      </c>
      <c r="I255" t="s">
        <v>15532</v>
      </c>
      <c r="J255" t="s">
        <v>15533</v>
      </c>
      <c r="K255" t="s">
        <v>15534</v>
      </c>
      <c r="L255" t="s">
        <v>15535</v>
      </c>
      <c r="M255" t="s">
        <v>15536</v>
      </c>
      <c r="O255" t="s">
        <v>15537</v>
      </c>
    </row>
    <row r="256" spans="1:15">
      <c r="A256" t="s">
        <v>10489</v>
      </c>
      <c r="B256">
        <v>9.903325556146949E-4</v>
      </c>
      <c r="C256">
        <v>0</v>
      </c>
      <c r="D256">
        <v>5</v>
      </c>
      <c r="E256">
        <v>2.3333333333333299</v>
      </c>
      <c r="F256">
        <v>1.3333333333333299</v>
      </c>
      <c r="G256">
        <v>2.6666666666666701</v>
      </c>
      <c r="H256" t="s">
        <v>10490</v>
      </c>
      <c r="I256" t="s">
        <v>10491</v>
      </c>
      <c r="J256" t="s">
        <v>10492</v>
      </c>
      <c r="K256" t="s">
        <v>10493</v>
      </c>
      <c r="L256" t="s">
        <v>10494</v>
      </c>
      <c r="M256" t="s">
        <v>10495</v>
      </c>
      <c r="N256" t="s">
        <v>10496</v>
      </c>
      <c r="O256" t="s">
        <v>10497</v>
      </c>
    </row>
    <row r="257" spans="1:15">
      <c r="A257" t="s">
        <v>3429</v>
      </c>
      <c r="B257">
        <v>1.0230743787460301E-3</v>
      </c>
      <c r="C257">
        <v>27</v>
      </c>
      <c r="D257">
        <v>15.3333333333333</v>
      </c>
      <c r="E257">
        <v>18</v>
      </c>
      <c r="F257">
        <v>11</v>
      </c>
      <c r="G257">
        <v>18</v>
      </c>
      <c r="H257" t="s">
        <v>3430</v>
      </c>
      <c r="I257" t="s">
        <v>3431</v>
      </c>
      <c r="J257" t="s">
        <v>3432</v>
      </c>
      <c r="K257" t="s">
        <v>3433</v>
      </c>
      <c r="O257" t="s">
        <v>3434</v>
      </c>
    </row>
    <row r="258" spans="1:15">
      <c r="A258" t="s">
        <v>4654</v>
      </c>
      <c r="B258">
        <v>1.0623307394992301E-3</v>
      </c>
      <c r="C258">
        <v>0</v>
      </c>
      <c r="D258">
        <v>3.6666666666666701</v>
      </c>
      <c r="E258">
        <v>3</v>
      </c>
      <c r="F258">
        <v>0.66666666666666696</v>
      </c>
      <c r="G258">
        <v>3.3333333333333299</v>
      </c>
      <c r="H258" t="s">
        <v>4655</v>
      </c>
      <c r="I258" t="s">
        <v>4656</v>
      </c>
      <c r="J258" t="s">
        <v>4657</v>
      </c>
      <c r="K258" t="s">
        <v>4658</v>
      </c>
      <c r="L258" t="s">
        <v>4659</v>
      </c>
      <c r="M258" t="s">
        <v>4660</v>
      </c>
      <c r="N258" t="s">
        <v>4661</v>
      </c>
      <c r="O258" t="s">
        <v>4662</v>
      </c>
    </row>
    <row r="259" spans="1:15">
      <c r="A259" t="s">
        <v>1032</v>
      </c>
      <c r="B259">
        <v>1.12733990879095E-3</v>
      </c>
      <c r="C259">
        <v>9.3333333333333304</v>
      </c>
      <c r="D259">
        <v>13</v>
      </c>
      <c r="E259">
        <v>19</v>
      </c>
      <c r="F259">
        <v>22.3333333333333</v>
      </c>
      <c r="G259">
        <v>20</v>
      </c>
      <c r="H259" t="s">
        <v>1033</v>
      </c>
      <c r="I259" t="s">
        <v>1034</v>
      </c>
      <c r="J259" t="s">
        <v>1035</v>
      </c>
      <c r="K259" t="s">
        <v>1036</v>
      </c>
      <c r="L259" t="s">
        <v>1037</v>
      </c>
      <c r="M259" t="s">
        <v>1038</v>
      </c>
      <c r="O259" t="s">
        <v>1039</v>
      </c>
    </row>
    <row r="260" spans="1:15">
      <c r="A260" t="s">
        <v>4845</v>
      </c>
      <c r="B260">
        <v>1.12733990879095E-3</v>
      </c>
      <c r="C260">
        <v>0.66666666666666696</v>
      </c>
      <c r="D260">
        <v>7.3333333333333304</v>
      </c>
      <c r="E260">
        <v>6.3333333333333304</v>
      </c>
      <c r="F260">
        <v>4</v>
      </c>
      <c r="G260">
        <v>4</v>
      </c>
      <c r="H260" t="s">
        <v>4846</v>
      </c>
      <c r="I260" t="s">
        <v>4847</v>
      </c>
      <c r="J260" t="s">
        <v>4848</v>
      </c>
      <c r="K260" t="s">
        <v>4849</v>
      </c>
      <c r="L260" t="s">
        <v>4850</v>
      </c>
      <c r="M260" t="s">
        <v>4851</v>
      </c>
      <c r="N260" t="s">
        <v>4852</v>
      </c>
      <c r="O260" t="s">
        <v>4853</v>
      </c>
    </row>
    <row r="261" spans="1:15">
      <c r="A261" t="s">
        <v>15538</v>
      </c>
      <c r="B261">
        <v>1.43249130019427E-3</v>
      </c>
      <c r="C261">
        <v>0</v>
      </c>
      <c r="D261">
        <v>3.6666666666666701</v>
      </c>
      <c r="E261">
        <v>2.6666666666666701</v>
      </c>
      <c r="F261">
        <v>0.33333333333333298</v>
      </c>
      <c r="G261">
        <v>1.6666666666666701</v>
      </c>
      <c r="H261" t="s">
        <v>15539</v>
      </c>
      <c r="I261" t="s">
        <v>15540</v>
      </c>
      <c r="J261" t="s">
        <v>15541</v>
      </c>
      <c r="K261" t="s">
        <v>15542</v>
      </c>
      <c r="L261" t="s">
        <v>15543</v>
      </c>
      <c r="M261" t="s">
        <v>15544</v>
      </c>
      <c r="O261" t="s">
        <v>15545</v>
      </c>
    </row>
    <row r="262" spans="1:15">
      <c r="A262" t="s">
        <v>15546</v>
      </c>
      <c r="B262">
        <v>1.4633931603742999E-3</v>
      </c>
      <c r="C262">
        <v>0</v>
      </c>
      <c r="D262">
        <v>2.3333333333333299</v>
      </c>
      <c r="E262">
        <v>3.6666666666666701</v>
      </c>
      <c r="F262">
        <v>4.6666666666666696</v>
      </c>
      <c r="G262">
        <v>3.6666666666666701</v>
      </c>
      <c r="H262" t="s">
        <v>15547</v>
      </c>
      <c r="I262" t="s">
        <v>15548</v>
      </c>
      <c r="J262" t="s">
        <v>15549</v>
      </c>
      <c r="K262" t="s">
        <v>15550</v>
      </c>
      <c r="L262" t="s">
        <v>15551</v>
      </c>
      <c r="M262" t="s">
        <v>15552</v>
      </c>
      <c r="O262" t="s">
        <v>15553</v>
      </c>
    </row>
    <row r="263" spans="1:15">
      <c r="A263" t="s">
        <v>2839</v>
      </c>
      <c r="B263">
        <v>1.5643379922503601E-3</v>
      </c>
      <c r="C263">
        <v>3.3333333333333299</v>
      </c>
      <c r="D263">
        <v>12</v>
      </c>
      <c r="E263">
        <v>11.6666666666667</v>
      </c>
      <c r="F263">
        <v>10</v>
      </c>
      <c r="G263">
        <v>12.3333333333333</v>
      </c>
      <c r="H263" t="s">
        <v>2840</v>
      </c>
      <c r="I263" t="s">
        <v>2841</v>
      </c>
      <c r="J263" t="s">
        <v>2842</v>
      </c>
      <c r="K263" t="s">
        <v>2843</v>
      </c>
      <c r="L263" t="s">
        <v>2844</v>
      </c>
      <c r="M263" t="s">
        <v>2845</v>
      </c>
      <c r="O263" t="s">
        <v>2846</v>
      </c>
    </row>
    <row r="264" spans="1:15">
      <c r="A264" t="s">
        <v>972</v>
      </c>
      <c r="B264">
        <v>1.6290623425071499E-3</v>
      </c>
      <c r="C264">
        <v>0.66666666666666696</v>
      </c>
      <c r="D264">
        <v>7.6666666666666696</v>
      </c>
      <c r="E264">
        <v>5.3333333333333304</v>
      </c>
      <c r="F264">
        <v>4.6666666666666696</v>
      </c>
      <c r="G264">
        <v>4.3333333333333304</v>
      </c>
      <c r="H264" t="s">
        <v>973</v>
      </c>
      <c r="I264" t="s">
        <v>974</v>
      </c>
      <c r="J264" t="s">
        <v>975</v>
      </c>
      <c r="K264" t="s">
        <v>976</v>
      </c>
      <c r="L264" t="s">
        <v>977</v>
      </c>
      <c r="M264" t="s">
        <v>978</v>
      </c>
      <c r="O264" t="s">
        <v>979</v>
      </c>
    </row>
    <row r="265" spans="1:15">
      <c r="A265" t="s">
        <v>4188</v>
      </c>
      <c r="B265">
        <v>1.65760622041751E-3</v>
      </c>
      <c r="C265">
        <v>0.33333333333333298</v>
      </c>
      <c r="D265">
        <v>4.6666666666666696</v>
      </c>
      <c r="E265">
        <v>2.6666666666666701</v>
      </c>
      <c r="F265">
        <v>1</v>
      </c>
      <c r="G265">
        <v>4.6666666666666696</v>
      </c>
      <c r="H265" t="s">
        <v>4189</v>
      </c>
      <c r="I265" t="s">
        <v>4190</v>
      </c>
      <c r="J265" t="s">
        <v>4191</v>
      </c>
      <c r="K265" t="s">
        <v>4192</v>
      </c>
      <c r="L265" t="s">
        <v>4193</v>
      </c>
      <c r="M265" t="s">
        <v>4194</v>
      </c>
      <c r="O265" t="s">
        <v>4195</v>
      </c>
    </row>
    <row r="266" spans="1:15">
      <c r="A266" t="s">
        <v>9843</v>
      </c>
      <c r="B266">
        <v>1.66146597538626E-3</v>
      </c>
      <c r="C266">
        <v>1</v>
      </c>
      <c r="D266">
        <v>8.3333333333333304</v>
      </c>
      <c r="E266">
        <v>5.6666666666666696</v>
      </c>
      <c r="F266">
        <v>6.3333333333333304</v>
      </c>
      <c r="G266">
        <v>6.3333333333333304</v>
      </c>
      <c r="H266" t="s">
        <v>9844</v>
      </c>
      <c r="I266" t="s">
        <v>9845</v>
      </c>
      <c r="J266" t="s">
        <v>9846</v>
      </c>
      <c r="K266" t="s">
        <v>9847</v>
      </c>
      <c r="L266" t="s">
        <v>9848</v>
      </c>
      <c r="M266" t="s">
        <v>9849</v>
      </c>
      <c r="N266" t="s">
        <v>9850</v>
      </c>
      <c r="O266" t="s">
        <v>9851</v>
      </c>
    </row>
    <row r="267" spans="1:15">
      <c r="A267" t="s">
        <v>11034</v>
      </c>
      <c r="B267">
        <v>1.6907529335929399E-3</v>
      </c>
      <c r="C267">
        <v>0.33333333333333298</v>
      </c>
      <c r="D267">
        <v>6</v>
      </c>
      <c r="E267">
        <v>4.6666666666666696</v>
      </c>
      <c r="F267">
        <v>3.6666666666666701</v>
      </c>
      <c r="G267">
        <v>5.3333333333333304</v>
      </c>
      <c r="H267" t="s">
        <v>11035</v>
      </c>
      <c r="I267" t="s">
        <v>11036</v>
      </c>
      <c r="J267" t="s">
        <v>11037</v>
      </c>
      <c r="K267" t="s">
        <v>11038</v>
      </c>
      <c r="L267" t="s">
        <v>11039</v>
      </c>
      <c r="M267" t="s">
        <v>11040</v>
      </c>
      <c r="O267" t="s">
        <v>11041</v>
      </c>
    </row>
    <row r="268" spans="1:15">
      <c r="A268" t="s">
        <v>12121</v>
      </c>
      <c r="B268">
        <v>1.7392186784008E-3</v>
      </c>
      <c r="C268">
        <v>0</v>
      </c>
      <c r="D268">
        <v>0</v>
      </c>
      <c r="E268">
        <v>2.3333333333333299</v>
      </c>
      <c r="F268">
        <v>1.6666666666666701</v>
      </c>
      <c r="G268">
        <v>2.6666666666666701</v>
      </c>
      <c r="H268" t="s">
        <v>12122</v>
      </c>
      <c r="I268" t="s">
        <v>12123</v>
      </c>
      <c r="J268" t="s">
        <v>12124</v>
      </c>
      <c r="K268" t="s">
        <v>12125</v>
      </c>
      <c r="L268" t="s">
        <v>12126</v>
      </c>
      <c r="M268" t="s">
        <v>12127</v>
      </c>
      <c r="N268" t="s">
        <v>12128</v>
      </c>
      <c r="O268" t="s">
        <v>12129</v>
      </c>
    </row>
    <row r="269" spans="1:15">
      <c r="A269" t="s">
        <v>7257</v>
      </c>
      <c r="B269">
        <v>1.7392186784008E-3</v>
      </c>
      <c r="C269">
        <v>0</v>
      </c>
      <c r="D269">
        <v>2.3333333333333299</v>
      </c>
      <c r="E269">
        <v>2.6666666666666701</v>
      </c>
      <c r="F269">
        <v>0</v>
      </c>
      <c r="G269">
        <v>1.6666666666666701</v>
      </c>
      <c r="H269" t="s">
        <v>7258</v>
      </c>
      <c r="I269" t="s">
        <v>7259</v>
      </c>
      <c r="J269" t="s">
        <v>7260</v>
      </c>
      <c r="K269" t="s">
        <v>7261</v>
      </c>
      <c r="L269" t="s">
        <v>7262</v>
      </c>
      <c r="M269" t="s">
        <v>7263</v>
      </c>
      <c r="O269" t="s">
        <v>7264</v>
      </c>
    </row>
    <row r="270" spans="1:15">
      <c r="A270" t="s">
        <v>15554</v>
      </c>
      <c r="B270">
        <v>1.7958703099715801E-3</v>
      </c>
      <c r="C270">
        <v>0</v>
      </c>
      <c r="D270">
        <v>3.6666666666666701</v>
      </c>
      <c r="E270">
        <v>0.33333333333333298</v>
      </c>
      <c r="F270">
        <v>0.66666666666666696</v>
      </c>
      <c r="G270">
        <v>0.66666666666666696</v>
      </c>
      <c r="H270" t="s">
        <v>15555</v>
      </c>
      <c r="I270" t="s">
        <v>15556</v>
      </c>
      <c r="J270" t="s">
        <v>15557</v>
      </c>
      <c r="K270" t="s">
        <v>15558</v>
      </c>
      <c r="L270" t="s">
        <v>15559</v>
      </c>
      <c r="M270" t="s">
        <v>15560</v>
      </c>
      <c r="O270" t="s">
        <v>15561</v>
      </c>
    </row>
    <row r="271" spans="1:15">
      <c r="A271" t="s">
        <v>14003</v>
      </c>
      <c r="B271">
        <v>1.8616236733904701E-3</v>
      </c>
      <c r="C271">
        <v>1.3333333333333299</v>
      </c>
      <c r="D271">
        <v>9.3333333333333304</v>
      </c>
      <c r="E271">
        <v>6</v>
      </c>
      <c r="F271">
        <v>5.3333333333333304</v>
      </c>
      <c r="G271">
        <v>6.6666666666666696</v>
      </c>
      <c r="H271" t="s">
        <v>14004</v>
      </c>
      <c r="I271" t="s">
        <v>14005</v>
      </c>
      <c r="J271" t="s">
        <v>14006</v>
      </c>
      <c r="K271" t="s">
        <v>14007</v>
      </c>
      <c r="L271" t="s">
        <v>14008</v>
      </c>
      <c r="M271" t="s">
        <v>14009</v>
      </c>
      <c r="N271" t="s">
        <v>668</v>
      </c>
      <c r="O271" t="s">
        <v>14010</v>
      </c>
    </row>
    <row r="272" spans="1:15">
      <c r="A272" t="s">
        <v>450</v>
      </c>
      <c r="B272">
        <v>1.8616236733904701E-3</v>
      </c>
      <c r="C272">
        <v>28.6666666666667</v>
      </c>
      <c r="D272">
        <v>17.6666666666667</v>
      </c>
      <c r="E272">
        <v>13</v>
      </c>
      <c r="F272">
        <v>20.6666666666667</v>
      </c>
      <c r="G272">
        <v>16.3333333333333</v>
      </c>
      <c r="H272" t="s">
        <v>451</v>
      </c>
      <c r="I272" t="s">
        <v>452</v>
      </c>
      <c r="J272" t="s">
        <v>453</v>
      </c>
      <c r="K272" t="s">
        <v>454</v>
      </c>
      <c r="L272" t="s">
        <v>455</v>
      </c>
      <c r="M272" t="s">
        <v>456</v>
      </c>
      <c r="N272" t="s">
        <v>457</v>
      </c>
      <c r="O272" t="s">
        <v>458</v>
      </c>
    </row>
    <row r="273" spans="1:15">
      <c r="A273" t="s">
        <v>15562</v>
      </c>
      <c r="B273">
        <v>1.8616236733904701E-3</v>
      </c>
      <c r="C273">
        <v>0</v>
      </c>
      <c r="D273">
        <v>2.3333333333333299</v>
      </c>
      <c r="E273">
        <v>1.3333333333333299</v>
      </c>
      <c r="F273">
        <v>0</v>
      </c>
      <c r="G273">
        <v>0</v>
      </c>
      <c r="H273" t="s">
        <v>15563</v>
      </c>
      <c r="I273" t="s">
        <v>15564</v>
      </c>
      <c r="J273" t="s">
        <v>15565</v>
      </c>
      <c r="K273" t="s">
        <v>15566</v>
      </c>
      <c r="L273" t="s">
        <v>15567</v>
      </c>
      <c r="M273" t="s">
        <v>15568</v>
      </c>
      <c r="O273" t="s">
        <v>15569</v>
      </c>
    </row>
    <row r="274" spans="1:15">
      <c r="A274" t="s">
        <v>15570</v>
      </c>
      <c r="B274">
        <v>1.9290181338592299E-3</v>
      </c>
      <c r="C274">
        <v>0.66666666666666696</v>
      </c>
      <c r="D274">
        <v>7.3333333333333304</v>
      </c>
      <c r="E274">
        <v>4.6666666666666696</v>
      </c>
      <c r="F274">
        <v>4</v>
      </c>
      <c r="G274">
        <v>5.6666666666666696</v>
      </c>
      <c r="H274" t="s">
        <v>15571</v>
      </c>
      <c r="I274" t="s">
        <v>15572</v>
      </c>
      <c r="J274" t="s">
        <v>15573</v>
      </c>
      <c r="K274" t="s">
        <v>15574</v>
      </c>
      <c r="L274" t="s">
        <v>15575</v>
      </c>
      <c r="M274" t="s">
        <v>15576</v>
      </c>
      <c r="N274" t="s">
        <v>15577</v>
      </c>
      <c r="O274" t="s">
        <v>15578</v>
      </c>
    </row>
    <row r="275" spans="1:15">
      <c r="A275" t="s">
        <v>15579</v>
      </c>
      <c r="B275">
        <v>1.9290181338592299E-3</v>
      </c>
      <c r="C275">
        <v>0</v>
      </c>
      <c r="D275">
        <v>3.6666666666666701</v>
      </c>
      <c r="E275">
        <v>4.3333333333333304</v>
      </c>
      <c r="F275">
        <v>3</v>
      </c>
      <c r="G275">
        <v>4</v>
      </c>
      <c r="H275" t="s">
        <v>15580</v>
      </c>
      <c r="I275" t="s">
        <v>15581</v>
      </c>
      <c r="J275" t="s">
        <v>15582</v>
      </c>
      <c r="K275" t="s">
        <v>15583</v>
      </c>
      <c r="L275" t="s">
        <v>15584</v>
      </c>
      <c r="M275" t="s">
        <v>15585</v>
      </c>
      <c r="O275" t="s">
        <v>15586</v>
      </c>
    </row>
    <row r="276" spans="1:15">
      <c r="A276" t="s">
        <v>586</v>
      </c>
      <c r="B276">
        <v>1.9290181338592299E-3</v>
      </c>
      <c r="C276">
        <v>5.3333333333333304</v>
      </c>
      <c r="D276">
        <v>0.33333333333333298</v>
      </c>
      <c r="E276">
        <v>1</v>
      </c>
      <c r="F276">
        <v>1.3333333333333299</v>
      </c>
      <c r="G276">
        <v>2.6666666666666701</v>
      </c>
      <c r="H276" t="s">
        <v>587</v>
      </c>
      <c r="I276" t="s">
        <v>588</v>
      </c>
      <c r="J276" t="s">
        <v>589</v>
      </c>
      <c r="K276" t="s">
        <v>590</v>
      </c>
      <c r="L276" t="s">
        <v>591</v>
      </c>
      <c r="M276" t="s">
        <v>592</v>
      </c>
      <c r="N276" t="s">
        <v>593</v>
      </c>
      <c r="O276" t="s">
        <v>594</v>
      </c>
    </row>
    <row r="277" spans="1:15">
      <c r="A277" t="s">
        <v>637</v>
      </c>
      <c r="B277">
        <v>2.0276667919435199E-3</v>
      </c>
      <c r="C277">
        <v>12</v>
      </c>
      <c r="D277">
        <v>10.6666666666667</v>
      </c>
      <c r="E277">
        <v>18.3333333333333</v>
      </c>
      <c r="F277">
        <v>23.6666666666667</v>
      </c>
      <c r="G277">
        <v>18.6666666666667</v>
      </c>
      <c r="H277" t="s">
        <v>638</v>
      </c>
      <c r="I277" t="s">
        <v>639</v>
      </c>
      <c r="J277" t="s">
        <v>640</v>
      </c>
      <c r="K277" t="s">
        <v>641</v>
      </c>
      <c r="L277" t="s">
        <v>642</v>
      </c>
      <c r="M277" t="s">
        <v>643</v>
      </c>
      <c r="N277" t="s">
        <v>644</v>
      </c>
      <c r="O277" t="s">
        <v>645</v>
      </c>
    </row>
    <row r="278" spans="1:15">
      <c r="A278" t="s">
        <v>4234</v>
      </c>
      <c r="B278">
        <v>2.0807970423926802E-3</v>
      </c>
      <c r="C278">
        <v>4.3333333333333304</v>
      </c>
      <c r="D278">
        <v>12.3333333333333</v>
      </c>
      <c r="E278">
        <v>13</v>
      </c>
      <c r="F278">
        <v>6</v>
      </c>
      <c r="G278">
        <v>10</v>
      </c>
      <c r="H278" t="s">
        <v>4235</v>
      </c>
      <c r="I278" t="s">
        <v>4236</v>
      </c>
      <c r="J278" t="s">
        <v>4237</v>
      </c>
      <c r="K278" t="s">
        <v>4238</v>
      </c>
      <c r="L278" t="s">
        <v>4239</v>
      </c>
      <c r="M278" t="s">
        <v>4240</v>
      </c>
      <c r="N278" t="s">
        <v>4241</v>
      </c>
      <c r="O278" t="s">
        <v>4242</v>
      </c>
    </row>
    <row r="279" spans="1:15">
      <c r="A279" t="s">
        <v>15587</v>
      </c>
      <c r="B279">
        <v>2.1118514411009801E-3</v>
      </c>
      <c r="C279">
        <v>0</v>
      </c>
      <c r="D279">
        <v>4.6666666666666696</v>
      </c>
      <c r="E279">
        <v>2.6666666666666701</v>
      </c>
      <c r="F279">
        <v>3.6666666666666701</v>
      </c>
      <c r="G279">
        <v>2.6666666666666701</v>
      </c>
      <c r="H279" t="s">
        <v>15588</v>
      </c>
      <c r="I279" t="s">
        <v>15589</v>
      </c>
      <c r="J279" t="s">
        <v>15590</v>
      </c>
      <c r="K279" t="s">
        <v>15591</v>
      </c>
      <c r="L279" t="s">
        <v>15592</v>
      </c>
      <c r="M279" t="s">
        <v>15593</v>
      </c>
      <c r="N279" t="s">
        <v>15594</v>
      </c>
      <c r="O279" t="s">
        <v>15595</v>
      </c>
    </row>
    <row r="280" spans="1:15">
      <c r="A280" t="s">
        <v>15596</v>
      </c>
      <c r="B280">
        <v>2.1554810651076002E-3</v>
      </c>
      <c r="C280">
        <v>0</v>
      </c>
      <c r="D280">
        <v>4.3333333333333304</v>
      </c>
      <c r="E280">
        <v>3.3333333333333299</v>
      </c>
      <c r="F280">
        <v>2.6666666666666701</v>
      </c>
      <c r="G280">
        <v>4</v>
      </c>
      <c r="H280" t="s">
        <v>15597</v>
      </c>
      <c r="I280" t="s">
        <v>15598</v>
      </c>
      <c r="J280" t="s">
        <v>15599</v>
      </c>
      <c r="K280" t="s">
        <v>15600</v>
      </c>
      <c r="L280" t="s">
        <v>15601</v>
      </c>
      <c r="M280" t="s">
        <v>15602</v>
      </c>
      <c r="O280" t="s">
        <v>15603</v>
      </c>
    </row>
    <row r="281" spans="1:15">
      <c r="A281" t="s">
        <v>4042</v>
      </c>
      <c r="B281">
        <v>2.18977946168922E-3</v>
      </c>
      <c r="C281">
        <v>8</v>
      </c>
      <c r="D281">
        <v>17.6666666666667</v>
      </c>
      <c r="E281">
        <v>17.3333333333333</v>
      </c>
      <c r="F281">
        <v>21.3333333333333</v>
      </c>
      <c r="G281">
        <v>15</v>
      </c>
      <c r="H281" t="s">
        <v>4043</v>
      </c>
      <c r="I281" t="s">
        <v>4044</v>
      </c>
      <c r="J281" t="s">
        <v>4045</v>
      </c>
      <c r="K281" t="s">
        <v>4046</v>
      </c>
      <c r="L281" t="s">
        <v>4047</v>
      </c>
      <c r="M281" t="s">
        <v>4048</v>
      </c>
      <c r="N281" t="s">
        <v>1098</v>
      </c>
      <c r="O281" t="s">
        <v>4049</v>
      </c>
    </row>
    <row r="282" spans="1:15">
      <c r="A282" t="s">
        <v>15604</v>
      </c>
      <c r="B282">
        <v>2.20096844835229E-3</v>
      </c>
      <c r="C282">
        <v>0</v>
      </c>
      <c r="D282">
        <v>2.6666666666666701</v>
      </c>
      <c r="E282">
        <v>0.33333333333333298</v>
      </c>
      <c r="F282">
        <v>0</v>
      </c>
      <c r="G282">
        <v>1.6666666666666701</v>
      </c>
      <c r="H282" t="s">
        <v>15605</v>
      </c>
      <c r="I282" t="s">
        <v>15606</v>
      </c>
      <c r="J282" t="s">
        <v>15607</v>
      </c>
      <c r="K282" t="s">
        <v>15608</v>
      </c>
      <c r="L282" t="s">
        <v>15609</v>
      </c>
      <c r="M282" t="s">
        <v>15610</v>
      </c>
      <c r="N282" t="s">
        <v>5036</v>
      </c>
      <c r="O282" t="s">
        <v>15611</v>
      </c>
    </row>
    <row r="283" spans="1:15">
      <c r="A283" t="s">
        <v>8254</v>
      </c>
      <c r="B283">
        <v>2.2162049425387899E-3</v>
      </c>
      <c r="C283">
        <v>3.6666666666666701</v>
      </c>
      <c r="D283">
        <v>4.3333333333333304</v>
      </c>
      <c r="E283">
        <v>3.3333333333333299</v>
      </c>
      <c r="F283">
        <v>0</v>
      </c>
      <c r="G283">
        <v>3.6666666666666701</v>
      </c>
      <c r="H283" t="s">
        <v>8255</v>
      </c>
      <c r="I283" t="s">
        <v>8256</v>
      </c>
      <c r="J283" t="s">
        <v>8257</v>
      </c>
      <c r="K283" t="s">
        <v>8258</v>
      </c>
      <c r="O283" t="s">
        <v>8259</v>
      </c>
    </row>
    <row r="284" spans="1:15">
      <c r="A284" t="s">
        <v>10749</v>
      </c>
      <c r="B284">
        <v>2.2162049425387899E-3</v>
      </c>
      <c r="C284">
        <v>0</v>
      </c>
      <c r="D284">
        <v>0.33333333333333298</v>
      </c>
      <c r="E284">
        <v>1.3333333333333299</v>
      </c>
      <c r="F284">
        <v>0.66666666666666696</v>
      </c>
      <c r="G284">
        <v>3.6666666666666701</v>
      </c>
      <c r="H284" t="s">
        <v>10750</v>
      </c>
      <c r="I284" t="s">
        <v>10751</v>
      </c>
      <c r="J284" t="s">
        <v>10752</v>
      </c>
      <c r="K284" t="s">
        <v>10753</v>
      </c>
      <c r="L284" t="s">
        <v>10754</v>
      </c>
      <c r="M284" t="s">
        <v>10755</v>
      </c>
      <c r="N284" t="s">
        <v>1323</v>
      </c>
      <c r="O284" t="s">
        <v>10756</v>
      </c>
    </row>
    <row r="285" spans="1:15">
      <c r="A285" t="s">
        <v>7233</v>
      </c>
      <c r="B285">
        <v>2.2162049425387899E-3</v>
      </c>
      <c r="C285">
        <v>0</v>
      </c>
      <c r="D285">
        <v>0.33333333333333298</v>
      </c>
      <c r="E285">
        <v>0.66666666666666696</v>
      </c>
      <c r="F285">
        <v>1</v>
      </c>
      <c r="G285">
        <v>3.6666666666666701</v>
      </c>
      <c r="H285" t="s">
        <v>7234</v>
      </c>
      <c r="I285" t="s">
        <v>7235</v>
      </c>
      <c r="J285" t="s">
        <v>7236</v>
      </c>
      <c r="K285" t="s">
        <v>7237</v>
      </c>
      <c r="L285" t="s">
        <v>7238</v>
      </c>
      <c r="M285" t="s">
        <v>7239</v>
      </c>
      <c r="O285" t="s">
        <v>7240</v>
      </c>
    </row>
    <row r="286" spans="1:15">
      <c r="A286" t="s">
        <v>3914</v>
      </c>
      <c r="B286">
        <v>2.2338187520657602E-3</v>
      </c>
      <c r="C286">
        <v>3</v>
      </c>
      <c r="D286">
        <v>11.6666666666667</v>
      </c>
      <c r="E286">
        <v>11</v>
      </c>
      <c r="F286">
        <v>6.6666666666666696</v>
      </c>
      <c r="G286">
        <v>8</v>
      </c>
      <c r="H286" t="s">
        <v>3915</v>
      </c>
      <c r="I286" t="s">
        <v>3916</v>
      </c>
      <c r="J286" t="s">
        <v>3917</v>
      </c>
      <c r="K286" t="s">
        <v>3918</v>
      </c>
      <c r="L286" t="s">
        <v>3919</v>
      </c>
      <c r="M286" t="s">
        <v>3920</v>
      </c>
      <c r="O286" t="s">
        <v>3921</v>
      </c>
    </row>
    <row r="287" spans="1:15">
      <c r="A287" t="s">
        <v>7419</v>
      </c>
      <c r="B287">
        <v>2.51428868733212E-3</v>
      </c>
      <c r="C287">
        <v>5.3333333333333304</v>
      </c>
      <c r="D287">
        <v>1</v>
      </c>
      <c r="E287">
        <v>0.66666666666666696</v>
      </c>
      <c r="F287">
        <v>1</v>
      </c>
      <c r="G287">
        <v>1</v>
      </c>
      <c r="H287" t="s">
        <v>7420</v>
      </c>
      <c r="I287" t="s">
        <v>7421</v>
      </c>
      <c r="J287" t="s">
        <v>7422</v>
      </c>
      <c r="K287" t="s">
        <v>7423</v>
      </c>
      <c r="L287" t="s">
        <v>7424</v>
      </c>
      <c r="M287" t="s">
        <v>7425</v>
      </c>
      <c r="N287" t="s">
        <v>7426</v>
      </c>
      <c r="O287" t="s">
        <v>7427</v>
      </c>
    </row>
    <row r="288" spans="1:15">
      <c r="A288" t="s">
        <v>612</v>
      </c>
      <c r="B288">
        <v>2.57604273720957E-3</v>
      </c>
      <c r="C288">
        <v>29</v>
      </c>
      <c r="D288">
        <v>29.3333333333333</v>
      </c>
      <c r="E288">
        <v>28.6666666666667</v>
      </c>
      <c r="F288">
        <v>15.6666666666667</v>
      </c>
      <c r="G288">
        <v>31.3333333333333</v>
      </c>
      <c r="H288" t="s">
        <v>613</v>
      </c>
      <c r="I288" t="s">
        <v>614</v>
      </c>
      <c r="J288" t="s">
        <v>615</v>
      </c>
      <c r="K288" t="s">
        <v>616</v>
      </c>
      <c r="L288" t="s">
        <v>617</v>
      </c>
      <c r="M288" t="s">
        <v>618</v>
      </c>
      <c r="O288" t="s">
        <v>619</v>
      </c>
    </row>
    <row r="289" spans="1:15">
      <c r="A289" t="s">
        <v>2447</v>
      </c>
      <c r="B289">
        <v>2.57604273720957E-3</v>
      </c>
      <c r="C289">
        <v>6</v>
      </c>
      <c r="D289">
        <v>12.3333333333333</v>
      </c>
      <c r="E289">
        <v>13.6666666666667</v>
      </c>
      <c r="F289">
        <v>14.6666666666667</v>
      </c>
      <c r="G289">
        <v>18</v>
      </c>
      <c r="H289" t="s">
        <v>2448</v>
      </c>
      <c r="I289" t="s">
        <v>2449</v>
      </c>
      <c r="J289" t="s">
        <v>2450</v>
      </c>
      <c r="K289" t="s">
        <v>2451</v>
      </c>
      <c r="L289" t="s">
        <v>2452</v>
      </c>
      <c r="M289" t="s">
        <v>2453</v>
      </c>
      <c r="O289" t="s">
        <v>2454</v>
      </c>
    </row>
    <row r="290" spans="1:15">
      <c r="A290" t="s">
        <v>9469</v>
      </c>
      <c r="B290">
        <v>2.57604273720957E-3</v>
      </c>
      <c r="C290">
        <v>5</v>
      </c>
      <c r="D290">
        <v>14.3333333333333</v>
      </c>
      <c r="E290">
        <v>15</v>
      </c>
      <c r="F290">
        <v>10.6666666666667</v>
      </c>
      <c r="G290">
        <v>13.6666666666667</v>
      </c>
      <c r="H290" t="s">
        <v>9470</v>
      </c>
      <c r="I290" t="s">
        <v>9471</v>
      </c>
      <c r="J290" t="s">
        <v>9472</v>
      </c>
      <c r="K290" t="s">
        <v>9473</v>
      </c>
      <c r="L290" t="s">
        <v>9474</v>
      </c>
      <c r="M290" t="s">
        <v>9475</v>
      </c>
      <c r="O290" t="s">
        <v>9476</v>
      </c>
    </row>
    <row r="291" spans="1:15">
      <c r="A291" t="s">
        <v>1620</v>
      </c>
      <c r="B291">
        <v>2.57604273720957E-3</v>
      </c>
      <c r="C291">
        <v>0</v>
      </c>
      <c r="D291">
        <v>3</v>
      </c>
      <c r="E291">
        <v>2.6666666666666701</v>
      </c>
      <c r="F291">
        <v>0.33333333333333298</v>
      </c>
      <c r="G291">
        <v>0.66666666666666696</v>
      </c>
      <c r="H291" t="s">
        <v>1621</v>
      </c>
      <c r="I291" t="s">
        <v>1622</v>
      </c>
      <c r="J291" t="s">
        <v>1623</v>
      </c>
      <c r="K291" t="s">
        <v>1624</v>
      </c>
      <c r="L291" t="s">
        <v>1625</v>
      </c>
      <c r="M291" t="s">
        <v>1626</v>
      </c>
      <c r="N291" t="s">
        <v>1627</v>
      </c>
      <c r="O291" t="s">
        <v>1628</v>
      </c>
    </row>
    <row r="292" spans="1:15">
      <c r="A292" t="s">
        <v>3609</v>
      </c>
      <c r="B292">
        <v>2.63293272444698E-3</v>
      </c>
      <c r="C292">
        <v>0.33333333333333298</v>
      </c>
      <c r="D292">
        <v>3.3333333333333299</v>
      </c>
      <c r="E292">
        <v>2.3333333333333299</v>
      </c>
      <c r="F292">
        <v>0</v>
      </c>
      <c r="G292">
        <v>2.3333333333333299</v>
      </c>
      <c r="H292" t="s">
        <v>3610</v>
      </c>
      <c r="I292" t="s">
        <v>3611</v>
      </c>
      <c r="J292" t="s">
        <v>3612</v>
      </c>
      <c r="K292" t="s">
        <v>3613</v>
      </c>
      <c r="L292" t="s">
        <v>3614</v>
      </c>
      <c r="M292" t="s">
        <v>3615</v>
      </c>
      <c r="O292" t="s">
        <v>3616</v>
      </c>
    </row>
    <row r="293" spans="1:15">
      <c r="A293" t="s">
        <v>15612</v>
      </c>
      <c r="B293">
        <v>2.73820932151179E-3</v>
      </c>
      <c r="C293">
        <v>2.3333333333333299</v>
      </c>
      <c r="D293">
        <v>0</v>
      </c>
      <c r="E293">
        <v>1</v>
      </c>
      <c r="F293">
        <v>0</v>
      </c>
      <c r="G293">
        <v>0</v>
      </c>
      <c r="H293" t="s">
        <v>15613</v>
      </c>
      <c r="I293" t="s">
        <v>15614</v>
      </c>
      <c r="J293" t="s">
        <v>15615</v>
      </c>
      <c r="K293" t="s">
        <v>15616</v>
      </c>
      <c r="L293" t="s">
        <v>15617</v>
      </c>
      <c r="M293" t="s">
        <v>15618</v>
      </c>
      <c r="O293" t="s">
        <v>15619</v>
      </c>
    </row>
    <row r="294" spans="1:15">
      <c r="A294" t="s">
        <v>15620</v>
      </c>
      <c r="B294">
        <v>2.89772792980073E-3</v>
      </c>
      <c r="C294">
        <v>8.6666666666666696</v>
      </c>
      <c r="D294">
        <v>2.3333333333333299</v>
      </c>
      <c r="E294">
        <v>4</v>
      </c>
      <c r="F294">
        <v>1.6666666666666701</v>
      </c>
      <c r="G294">
        <v>4</v>
      </c>
      <c r="H294" t="s">
        <v>15621</v>
      </c>
      <c r="I294" t="s">
        <v>15622</v>
      </c>
      <c r="J294" t="s">
        <v>15623</v>
      </c>
      <c r="K294" t="s">
        <v>15624</v>
      </c>
      <c r="L294" t="s">
        <v>15625</v>
      </c>
      <c r="M294" t="s">
        <v>15626</v>
      </c>
      <c r="O294" t="s">
        <v>15627</v>
      </c>
    </row>
    <row r="295" spans="1:15">
      <c r="A295" t="s">
        <v>2257</v>
      </c>
      <c r="B295">
        <v>2.9436808180571699E-3</v>
      </c>
      <c r="C295">
        <v>4</v>
      </c>
      <c r="D295">
        <v>11.3333333333333</v>
      </c>
      <c r="E295">
        <v>9.6666666666666696</v>
      </c>
      <c r="F295">
        <v>6.6666666666666696</v>
      </c>
      <c r="G295">
        <v>13.3333333333333</v>
      </c>
      <c r="H295" t="s">
        <v>2258</v>
      </c>
      <c r="I295" t="s">
        <v>2259</v>
      </c>
      <c r="J295" t="s">
        <v>2260</v>
      </c>
      <c r="K295" t="s">
        <v>2261</v>
      </c>
      <c r="L295" t="s">
        <v>2262</v>
      </c>
      <c r="M295" t="s">
        <v>2263</v>
      </c>
      <c r="N295" t="s">
        <v>2264</v>
      </c>
      <c r="O295" t="s">
        <v>2265</v>
      </c>
    </row>
    <row r="296" spans="1:15">
      <c r="A296" t="s">
        <v>15628</v>
      </c>
      <c r="B296">
        <v>3.07557063558146E-3</v>
      </c>
      <c r="C296">
        <v>40</v>
      </c>
      <c r="D296">
        <v>46</v>
      </c>
      <c r="E296">
        <v>50</v>
      </c>
      <c r="F296">
        <v>64.3333333333333</v>
      </c>
      <c r="G296">
        <v>45.6666666666667</v>
      </c>
      <c r="H296" t="s">
        <v>15629</v>
      </c>
      <c r="I296" t="s">
        <v>15630</v>
      </c>
      <c r="J296" t="s">
        <v>15631</v>
      </c>
      <c r="K296" t="s">
        <v>15632</v>
      </c>
      <c r="L296" t="s">
        <v>15633</v>
      </c>
      <c r="M296" t="s">
        <v>15634</v>
      </c>
      <c r="N296" t="s">
        <v>10505</v>
      </c>
      <c r="O296" t="s">
        <v>15635</v>
      </c>
    </row>
    <row r="297" spans="1:15">
      <c r="A297" t="s">
        <v>2782</v>
      </c>
      <c r="B297">
        <v>3.1346982107798801E-3</v>
      </c>
      <c r="C297">
        <v>0</v>
      </c>
      <c r="D297">
        <v>3.6666666666666701</v>
      </c>
      <c r="E297">
        <v>4</v>
      </c>
      <c r="F297">
        <v>3</v>
      </c>
      <c r="G297">
        <v>3.6666666666666701</v>
      </c>
      <c r="H297" t="s">
        <v>2783</v>
      </c>
      <c r="I297" t="s">
        <v>2784</v>
      </c>
      <c r="J297" t="s">
        <v>2785</v>
      </c>
      <c r="K297" t="s">
        <v>2786</v>
      </c>
      <c r="L297" t="s">
        <v>2787</v>
      </c>
      <c r="M297" t="s">
        <v>2788</v>
      </c>
      <c r="N297" t="s">
        <v>2789</v>
      </c>
      <c r="O297" t="s">
        <v>2790</v>
      </c>
    </row>
    <row r="298" spans="1:15">
      <c r="A298" t="s">
        <v>7957</v>
      </c>
      <c r="B298">
        <v>3.3088453855489E-3</v>
      </c>
      <c r="C298">
        <v>3</v>
      </c>
      <c r="D298">
        <v>10.3333333333333</v>
      </c>
      <c r="E298">
        <v>9.3333333333333304</v>
      </c>
      <c r="F298">
        <v>8</v>
      </c>
      <c r="G298">
        <v>12</v>
      </c>
      <c r="H298" t="s">
        <v>7958</v>
      </c>
      <c r="I298" t="s">
        <v>7959</v>
      </c>
      <c r="J298" t="s">
        <v>7960</v>
      </c>
      <c r="K298" t="s">
        <v>7961</v>
      </c>
      <c r="L298" t="s">
        <v>7962</v>
      </c>
      <c r="M298" t="s">
        <v>7963</v>
      </c>
      <c r="O298" t="s">
        <v>7964</v>
      </c>
    </row>
    <row r="299" spans="1:15">
      <c r="A299" t="s">
        <v>12732</v>
      </c>
      <c r="B299">
        <v>3.3693136622792099E-3</v>
      </c>
      <c r="C299">
        <v>0</v>
      </c>
      <c r="D299">
        <v>2.3333333333333299</v>
      </c>
      <c r="E299">
        <v>1.3333333333333299</v>
      </c>
      <c r="F299">
        <v>2.3333333333333299</v>
      </c>
      <c r="G299">
        <v>0</v>
      </c>
      <c r="H299" t="s">
        <v>12733</v>
      </c>
      <c r="I299" t="s">
        <v>12734</v>
      </c>
      <c r="J299" t="s">
        <v>12735</v>
      </c>
      <c r="K299" t="s">
        <v>12736</v>
      </c>
      <c r="L299" t="s">
        <v>12737</v>
      </c>
      <c r="M299" t="s">
        <v>12738</v>
      </c>
      <c r="O299" t="s">
        <v>12739</v>
      </c>
    </row>
    <row r="300" spans="1:15">
      <c r="A300" t="s">
        <v>15636</v>
      </c>
      <c r="B300">
        <v>3.3693136622792099E-3</v>
      </c>
      <c r="C300">
        <v>0</v>
      </c>
      <c r="D300">
        <v>1</v>
      </c>
      <c r="E300">
        <v>2.3333333333333299</v>
      </c>
      <c r="F300">
        <v>0</v>
      </c>
      <c r="G300">
        <v>2.3333333333333299</v>
      </c>
      <c r="H300" t="s">
        <v>15637</v>
      </c>
      <c r="I300" t="s">
        <v>15638</v>
      </c>
      <c r="J300" t="s">
        <v>15639</v>
      </c>
      <c r="K300" t="s">
        <v>15640</v>
      </c>
      <c r="L300" t="s">
        <v>15641</v>
      </c>
      <c r="M300" t="s">
        <v>15642</v>
      </c>
      <c r="O300" t="s">
        <v>15643</v>
      </c>
    </row>
    <row r="301" spans="1:15">
      <c r="A301" t="s">
        <v>13245</v>
      </c>
      <c r="B301">
        <v>3.3994808831136502E-3</v>
      </c>
      <c r="C301">
        <v>0</v>
      </c>
      <c r="D301">
        <v>2.3333333333333299</v>
      </c>
      <c r="E301">
        <v>0.66666666666666696</v>
      </c>
      <c r="F301">
        <v>0</v>
      </c>
      <c r="G301">
        <v>0</v>
      </c>
      <c r="H301" t="s">
        <v>13246</v>
      </c>
      <c r="I301" t="s">
        <v>13247</v>
      </c>
      <c r="J301" t="s">
        <v>13248</v>
      </c>
      <c r="K301" t="s">
        <v>13249</v>
      </c>
      <c r="L301" t="s">
        <v>13250</v>
      </c>
      <c r="M301" t="s">
        <v>13251</v>
      </c>
      <c r="O301" t="s">
        <v>13252</v>
      </c>
    </row>
    <row r="302" spans="1:15">
      <c r="A302" t="s">
        <v>12521</v>
      </c>
      <c r="B302">
        <v>3.41801926782314E-3</v>
      </c>
      <c r="C302">
        <v>0</v>
      </c>
      <c r="D302">
        <v>0.66666666666666696</v>
      </c>
      <c r="E302">
        <v>2.6666666666666701</v>
      </c>
      <c r="F302">
        <v>3.6666666666666701</v>
      </c>
      <c r="G302">
        <v>1.3333333333333299</v>
      </c>
      <c r="H302" t="s">
        <v>12522</v>
      </c>
      <c r="I302" t="s">
        <v>12523</v>
      </c>
      <c r="J302" t="s">
        <v>12524</v>
      </c>
      <c r="K302" t="s">
        <v>12525</v>
      </c>
      <c r="L302" t="s">
        <v>12526</v>
      </c>
      <c r="M302" t="s">
        <v>12527</v>
      </c>
      <c r="N302" t="s">
        <v>12528</v>
      </c>
      <c r="O302" t="s">
        <v>12529</v>
      </c>
    </row>
    <row r="303" spans="1:15">
      <c r="A303" t="s">
        <v>3443</v>
      </c>
      <c r="B303">
        <v>3.5441053627800201E-3</v>
      </c>
      <c r="C303">
        <v>10</v>
      </c>
      <c r="D303">
        <v>16.6666666666667</v>
      </c>
      <c r="E303">
        <v>20</v>
      </c>
      <c r="F303">
        <v>14.3333333333333</v>
      </c>
      <c r="G303">
        <v>23.3333333333333</v>
      </c>
      <c r="H303" t="s">
        <v>3444</v>
      </c>
      <c r="I303" t="s">
        <v>3445</v>
      </c>
      <c r="J303" t="s">
        <v>3446</v>
      </c>
      <c r="K303" t="s">
        <v>3447</v>
      </c>
      <c r="L303" t="s">
        <v>3448</v>
      </c>
      <c r="M303" t="s">
        <v>3449</v>
      </c>
      <c r="N303" t="s">
        <v>3450</v>
      </c>
      <c r="O303" t="s">
        <v>3451</v>
      </c>
    </row>
    <row r="304" spans="1:15">
      <c r="A304" t="s">
        <v>15644</v>
      </c>
      <c r="B304">
        <v>3.5569140926641702E-3</v>
      </c>
      <c r="C304">
        <v>2</v>
      </c>
      <c r="D304">
        <v>0</v>
      </c>
      <c r="E304">
        <v>0</v>
      </c>
      <c r="F304">
        <v>0</v>
      </c>
      <c r="G304">
        <v>0</v>
      </c>
      <c r="H304" t="s">
        <v>15645</v>
      </c>
      <c r="I304" t="s">
        <v>15646</v>
      </c>
      <c r="J304" t="s">
        <v>15647</v>
      </c>
      <c r="K304" t="s">
        <v>15648</v>
      </c>
      <c r="L304" t="s">
        <v>15649</v>
      </c>
      <c r="M304" t="s">
        <v>15650</v>
      </c>
      <c r="N304" t="s">
        <v>15651</v>
      </c>
      <c r="O304" t="s">
        <v>15652</v>
      </c>
    </row>
    <row r="305" spans="1:15">
      <c r="A305" t="s">
        <v>12538</v>
      </c>
      <c r="B305">
        <v>3.7623948691795899E-3</v>
      </c>
      <c r="C305">
        <v>12.3333333333333</v>
      </c>
      <c r="D305">
        <v>22.3333333333333</v>
      </c>
      <c r="E305">
        <v>21</v>
      </c>
      <c r="F305">
        <v>11</v>
      </c>
      <c r="G305">
        <v>18.6666666666667</v>
      </c>
      <c r="H305" t="s">
        <v>12539</v>
      </c>
      <c r="I305" t="s">
        <v>12540</v>
      </c>
      <c r="J305" t="s">
        <v>12541</v>
      </c>
      <c r="K305" t="s">
        <v>12542</v>
      </c>
      <c r="L305" t="s">
        <v>12543</v>
      </c>
      <c r="M305" t="s">
        <v>12544</v>
      </c>
      <c r="O305" t="s">
        <v>12545</v>
      </c>
    </row>
    <row r="306" spans="1:15">
      <c r="A306" t="s">
        <v>1264</v>
      </c>
      <c r="B306">
        <v>4.1112288113653904E-3</v>
      </c>
      <c r="C306">
        <v>36.3333333333333</v>
      </c>
      <c r="D306">
        <v>54</v>
      </c>
      <c r="E306">
        <v>55.3333333333333</v>
      </c>
      <c r="F306">
        <v>57</v>
      </c>
      <c r="G306">
        <v>56</v>
      </c>
      <c r="H306" t="s">
        <v>1265</v>
      </c>
      <c r="I306" t="s">
        <v>1266</v>
      </c>
      <c r="J306" t="s">
        <v>1267</v>
      </c>
      <c r="K306" t="s">
        <v>1268</v>
      </c>
      <c r="L306" t="s">
        <v>1269</v>
      </c>
      <c r="M306" t="s">
        <v>1270</v>
      </c>
      <c r="O306" t="s">
        <v>1271</v>
      </c>
    </row>
    <row r="307" spans="1:15">
      <c r="A307" t="s">
        <v>7685</v>
      </c>
      <c r="B307">
        <v>4.1896797435559997E-3</v>
      </c>
      <c r="C307">
        <v>1.3333333333333299</v>
      </c>
      <c r="D307">
        <v>6</v>
      </c>
      <c r="E307">
        <v>3</v>
      </c>
      <c r="F307">
        <v>4.6666666666666696</v>
      </c>
      <c r="G307">
        <v>8</v>
      </c>
      <c r="H307" t="s">
        <v>7686</v>
      </c>
      <c r="I307" t="s">
        <v>7687</v>
      </c>
      <c r="J307" t="s">
        <v>7688</v>
      </c>
      <c r="K307" t="s">
        <v>7689</v>
      </c>
      <c r="L307" t="s">
        <v>7690</v>
      </c>
      <c r="M307" t="s">
        <v>7691</v>
      </c>
      <c r="N307" t="s">
        <v>7692</v>
      </c>
      <c r="O307" t="s">
        <v>7693</v>
      </c>
    </row>
    <row r="308" spans="1:15">
      <c r="A308" t="s">
        <v>5418</v>
      </c>
      <c r="B308">
        <v>4.2961404872451604E-3</v>
      </c>
      <c r="C308">
        <v>0</v>
      </c>
      <c r="D308">
        <v>4</v>
      </c>
      <c r="E308">
        <v>3</v>
      </c>
      <c r="F308">
        <v>1.6666666666666701</v>
      </c>
      <c r="G308">
        <v>1.3333333333333299</v>
      </c>
      <c r="H308" t="s">
        <v>5419</v>
      </c>
      <c r="I308" t="s">
        <v>5420</v>
      </c>
      <c r="J308" t="s">
        <v>5421</v>
      </c>
      <c r="K308" t="s">
        <v>5422</v>
      </c>
      <c r="L308" t="s">
        <v>5423</v>
      </c>
      <c r="M308" t="s">
        <v>5424</v>
      </c>
      <c r="O308" t="s">
        <v>5425</v>
      </c>
    </row>
    <row r="309" spans="1:15">
      <c r="A309" t="s">
        <v>13636</v>
      </c>
      <c r="B309">
        <v>4.3466205982422698E-3</v>
      </c>
      <c r="C309">
        <v>1</v>
      </c>
      <c r="D309">
        <v>6.3333333333333304</v>
      </c>
      <c r="E309">
        <v>3.3333333333333299</v>
      </c>
      <c r="F309">
        <v>3.6666666666666701</v>
      </c>
      <c r="G309">
        <v>7</v>
      </c>
      <c r="H309" t="s">
        <v>13637</v>
      </c>
      <c r="I309" t="s">
        <v>13638</v>
      </c>
      <c r="J309" t="s">
        <v>13639</v>
      </c>
      <c r="K309" t="s">
        <v>13640</v>
      </c>
      <c r="L309" t="s">
        <v>13641</v>
      </c>
      <c r="M309" t="s">
        <v>13642</v>
      </c>
      <c r="O309" t="s">
        <v>13643</v>
      </c>
    </row>
    <row r="310" spans="1:15">
      <c r="A310" t="s">
        <v>4434</v>
      </c>
      <c r="B310">
        <v>4.3466205982422698E-3</v>
      </c>
      <c r="C310">
        <v>0</v>
      </c>
      <c r="D310">
        <v>4</v>
      </c>
      <c r="E310">
        <v>1.3333333333333299</v>
      </c>
      <c r="F310">
        <v>2.3333333333333299</v>
      </c>
      <c r="G310">
        <v>1</v>
      </c>
      <c r="H310" t="s">
        <v>4435</v>
      </c>
      <c r="I310" t="s">
        <v>4436</v>
      </c>
      <c r="J310" t="s">
        <v>4437</v>
      </c>
      <c r="K310" t="s">
        <v>4438</v>
      </c>
      <c r="L310" t="s">
        <v>4439</v>
      </c>
      <c r="M310" t="s">
        <v>4440</v>
      </c>
      <c r="N310" t="s">
        <v>3377</v>
      </c>
      <c r="O310" t="s">
        <v>4441</v>
      </c>
    </row>
    <row r="311" spans="1:15">
      <c r="A311" t="s">
        <v>2358</v>
      </c>
      <c r="B311">
        <v>4.3634340550902902E-3</v>
      </c>
      <c r="C311">
        <v>10</v>
      </c>
      <c r="D311">
        <v>18.3333333333333</v>
      </c>
      <c r="E311">
        <v>21.3333333333333</v>
      </c>
      <c r="F311">
        <v>18.6666666666667</v>
      </c>
      <c r="G311">
        <v>23.3333333333333</v>
      </c>
      <c r="H311" t="s">
        <v>2359</v>
      </c>
      <c r="I311" t="s">
        <v>2360</v>
      </c>
      <c r="J311" t="s">
        <v>2361</v>
      </c>
      <c r="K311" t="s">
        <v>2362</v>
      </c>
      <c r="L311" t="s">
        <v>2363</v>
      </c>
      <c r="M311" t="s">
        <v>2364</v>
      </c>
      <c r="O311" t="s">
        <v>2365</v>
      </c>
    </row>
    <row r="312" spans="1:15">
      <c r="A312" t="s">
        <v>15653</v>
      </c>
      <c r="B312">
        <v>4.5145010268155504E-3</v>
      </c>
      <c r="C312">
        <v>0</v>
      </c>
      <c r="D312">
        <v>0</v>
      </c>
      <c r="E312">
        <v>0</v>
      </c>
      <c r="F312">
        <v>1.3333333333333299</v>
      </c>
      <c r="G312">
        <v>2</v>
      </c>
      <c r="H312" t="s">
        <v>15654</v>
      </c>
      <c r="I312" t="s">
        <v>15655</v>
      </c>
      <c r="J312" t="s">
        <v>15656</v>
      </c>
      <c r="K312" t="s">
        <v>15657</v>
      </c>
      <c r="L312" t="s">
        <v>15658</v>
      </c>
      <c r="M312" t="s">
        <v>15659</v>
      </c>
      <c r="N312" t="s">
        <v>5308</v>
      </c>
      <c r="O312" t="s">
        <v>15660</v>
      </c>
    </row>
    <row r="313" spans="1:15">
      <c r="A313" t="s">
        <v>1830</v>
      </c>
      <c r="B313">
        <v>4.6827891652220198E-3</v>
      </c>
      <c r="C313">
        <v>48.6666666666667</v>
      </c>
      <c r="D313">
        <v>57</v>
      </c>
      <c r="E313">
        <v>53</v>
      </c>
      <c r="F313">
        <v>74</v>
      </c>
      <c r="G313">
        <v>61</v>
      </c>
      <c r="H313" t="s">
        <v>1831</v>
      </c>
      <c r="I313" t="s">
        <v>1832</v>
      </c>
      <c r="J313" t="s">
        <v>1833</v>
      </c>
      <c r="K313" t="s">
        <v>1834</v>
      </c>
      <c r="L313" t="s">
        <v>1835</v>
      </c>
      <c r="M313" t="s">
        <v>1836</v>
      </c>
      <c r="O313" t="s">
        <v>1837</v>
      </c>
    </row>
    <row r="314" spans="1:15">
      <c r="A314" t="s">
        <v>1791</v>
      </c>
      <c r="B314">
        <v>4.6878267217858203E-3</v>
      </c>
      <c r="C314">
        <v>16.3333333333333</v>
      </c>
      <c r="D314">
        <v>27.3333333333333</v>
      </c>
      <c r="E314">
        <v>27</v>
      </c>
      <c r="F314">
        <v>33</v>
      </c>
      <c r="G314">
        <v>28.6666666666667</v>
      </c>
      <c r="H314" t="s">
        <v>1792</v>
      </c>
      <c r="I314" t="s">
        <v>1793</v>
      </c>
      <c r="J314" t="s">
        <v>1794</v>
      </c>
      <c r="K314" t="s">
        <v>1795</v>
      </c>
      <c r="L314" t="s">
        <v>1796</v>
      </c>
      <c r="M314" t="s">
        <v>1797</v>
      </c>
      <c r="O314" t="s">
        <v>1798</v>
      </c>
    </row>
    <row r="315" spans="1:15">
      <c r="A315" t="s">
        <v>3052</v>
      </c>
      <c r="B315">
        <v>4.9392627619800301E-3</v>
      </c>
      <c r="C315">
        <v>11.3333333333333</v>
      </c>
      <c r="D315">
        <v>18.6666666666667</v>
      </c>
      <c r="E315">
        <v>20</v>
      </c>
      <c r="F315">
        <v>14.6666666666667</v>
      </c>
      <c r="G315">
        <v>25</v>
      </c>
      <c r="H315" t="s">
        <v>3053</v>
      </c>
      <c r="I315" t="s">
        <v>3054</v>
      </c>
      <c r="J315" t="s">
        <v>3055</v>
      </c>
      <c r="K315" t="s">
        <v>3056</v>
      </c>
      <c r="L315" t="s">
        <v>3057</v>
      </c>
      <c r="M315" t="s">
        <v>3058</v>
      </c>
      <c r="N315" t="s">
        <v>3059</v>
      </c>
      <c r="O315" t="s">
        <v>3060</v>
      </c>
    </row>
    <row r="316" spans="1:15">
      <c r="A316" t="s">
        <v>2595</v>
      </c>
      <c r="B316">
        <v>5.0767974346760201E-3</v>
      </c>
      <c r="C316">
        <v>18</v>
      </c>
      <c r="D316">
        <v>26</v>
      </c>
      <c r="E316">
        <v>22</v>
      </c>
      <c r="F316">
        <v>20.6666666666667</v>
      </c>
      <c r="G316">
        <v>34</v>
      </c>
      <c r="H316" t="s">
        <v>2596</v>
      </c>
      <c r="I316" t="s">
        <v>2597</v>
      </c>
      <c r="J316" t="s">
        <v>2598</v>
      </c>
      <c r="K316" t="s">
        <v>2599</v>
      </c>
      <c r="L316" t="s">
        <v>2600</v>
      </c>
      <c r="M316" t="s">
        <v>2601</v>
      </c>
      <c r="N316" t="s">
        <v>2602</v>
      </c>
      <c r="O316" t="s">
        <v>2603</v>
      </c>
    </row>
    <row r="317" spans="1:15">
      <c r="A317" t="s">
        <v>1816</v>
      </c>
      <c r="B317">
        <v>5.0767974346760201E-3</v>
      </c>
      <c r="C317">
        <v>14.3333333333333</v>
      </c>
      <c r="D317">
        <v>17.3333333333333</v>
      </c>
      <c r="E317">
        <v>24</v>
      </c>
      <c r="F317">
        <v>18</v>
      </c>
      <c r="G317">
        <v>28.3333333333333</v>
      </c>
      <c r="H317" t="s">
        <v>1817</v>
      </c>
      <c r="I317" t="s">
        <v>1818</v>
      </c>
      <c r="J317" t="s">
        <v>1819</v>
      </c>
      <c r="K317" t="s">
        <v>1820</v>
      </c>
      <c r="L317" t="s">
        <v>1821</v>
      </c>
      <c r="M317" t="s">
        <v>1822</v>
      </c>
      <c r="N317" t="s">
        <v>1823</v>
      </c>
      <c r="O317" t="s">
        <v>1824</v>
      </c>
    </row>
    <row r="318" spans="1:15">
      <c r="A318" t="s">
        <v>14084</v>
      </c>
      <c r="B318">
        <v>5.1134147481989804E-3</v>
      </c>
      <c r="C318">
        <v>0.66666666666666696</v>
      </c>
      <c r="D318">
        <v>3</v>
      </c>
      <c r="E318">
        <v>6</v>
      </c>
      <c r="F318">
        <v>5.6666666666666696</v>
      </c>
      <c r="G318">
        <v>4.6666666666666696</v>
      </c>
      <c r="H318" t="s">
        <v>14085</v>
      </c>
      <c r="I318" t="s">
        <v>14086</v>
      </c>
      <c r="J318" t="s">
        <v>14087</v>
      </c>
      <c r="K318" t="s">
        <v>14088</v>
      </c>
      <c r="L318" t="s">
        <v>14089</v>
      </c>
      <c r="M318" t="s">
        <v>14090</v>
      </c>
      <c r="N318" t="s">
        <v>1116</v>
      </c>
      <c r="O318" t="s">
        <v>14091</v>
      </c>
    </row>
    <row r="319" spans="1:15">
      <c r="A319" t="s">
        <v>9861</v>
      </c>
      <c r="B319">
        <v>5.1623929306900303E-3</v>
      </c>
      <c r="C319">
        <v>0</v>
      </c>
      <c r="D319">
        <v>3.6666666666666701</v>
      </c>
      <c r="E319">
        <v>1</v>
      </c>
      <c r="F319">
        <v>2.6666666666666701</v>
      </c>
      <c r="G319">
        <v>2.6666666666666701</v>
      </c>
      <c r="H319" t="s">
        <v>9862</v>
      </c>
      <c r="I319" t="s">
        <v>9863</v>
      </c>
      <c r="J319" t="s">
        <v>9864</v>
      </c>
      <c r="K319" t="s">
        <v>9865</v>
      </c>
      <c r="L319" t="s">
        <v>9866</v>
      </c>
      <c r="M319" t="s">
        <v>9867</v>
      </c>
      <c r="N319" t="s">
        <v>3377</v>
      </c>
      <c r="O319" t="s">
        <v>9868</v>
      </c>
    </row>
    <row r="320" spans="1:15">
      <c r="A320" t="s">
        <v>11782</v>
      </c>
      <c r="B320">
        <v>5.1748053731873501E-3</v>
      </c>
      <c r="C320">
        <v>0</v>
      </c>
      <c r="D320">
        <v>1.3333333333333299</v>
      </c>
      <c r="E320">
        <v>2</v>
      </c>
      <c r="F320">
        <v>3.3333333333333299</v>
      </c>
      <c r="G320">
        <v>0.33333333333333298</v>
      </c>
      <c r="H320" t="s">
        <v>11783</v>
      </c>
      <c r="I320" t="s">
        <v>11784</v>
      </c>
      <c r="J320" t="s">
        <v>11785</v>
      </c>
      <c r="K320" t="s">
        <v>11786</v>
      </c>
      <c r="L320" t="s">
        <v>11787</v>
      </c>
      <c r="M320" t="s">
        <v>11788</v>
      </c>
      <c r="O320" t="s">
        <v>11789</v>
      </c>
    </row>
    <row r="321" spans="1:15">
      <c r="A321" t="s">
        <v>15661</v>
      </c>
      <c r="B321">
        <v>5.3080121057980699E-3</v>
      </c>
      <c r="C321">
        <v>3.3333333333333299</v>
      </c>
      <c r="D321">
        <v>0.33333333333333298</v>
      </c>
      <c r="E321">
        <v>1.3333333333333299</v>
      </c>
      <c r="F321">
        <v>0</v>
      </c>
      <c r="G321">
        <v>0.66666666666666696</v>
      </c>
      <c r="H321" t="s">
        <v>15662</v>
      </c>
      <c r="I321" t="s">
        <v>15663</v>
      </c>
      <c r="J321" t="s">
        <v>15664</v>
      </c>
      <c r="K321" t="s">
        <v>15665</v>
      </c>
      <c r="L321" t="s">
        <v>15666</v>
      </c>
      <c r="M321" t="s">
        <v>15667</v>
      </c>
      <c r="N321" t="s">
        <v>7494</v>
      </c>
      <c r="O321" t="s">
        <v>15668</v>
      </c>
    </row>
    <row r="322" spans="1:15">
      <c r="A322" t="s">
        <v>9451</v>
      </c>
      <c r="B322">
        <v>5.35846979727318E-3</v>
      </c>
      <c r="C322">
        <v>6.3333333333333304</v>
      </c>
      <c r="D322">
        <v>9.3333333333333304</v>
      </c>
      <c r="E322">
        <v>12</v>
      </c>
      <c r="F322">
        <v>17.6666666666667</v>
      </c>
      <c r="G322">
        <v>12</v>
      </c>
      <c r="H322" t="s">
        <v>9452</v>
      </c>
      <c r="I322" t="s">
        <v>9453</v>
      </c>
      <c r="J322" t="s">
        <v>9454</v>
      </c>
      <c r="K322" t="s">
        <v>9455</v>
      </c>
      <c r="L322" t="s">
        <v>9456</v>
      </c>
      <c r="M322" t="s">
        <v>9457</v>
      </c>
      <c r="N322" t="s">
        <v>9458</v>
      </c>
      <c r="O322" t="s">
        <v>9459</v>
      </c>
    </row>
    <row r="323" spans="1:15">
      <c r="A323" t="s">
        <v>15074</v>
      </c>
      <c r="B323">
        <v>5.3620348481980299E-3</v>
      </c>
      <c r="C323">
        <v>3</v>
      </c>
      <c r="D323">
        <v>11</v>
      </c>
      <c r="E323">
        <v>10.6666666666667</v>
      </c>
      <c r="F323">
        <v>9.6666666666666696</v>
      </c>
      <c r="G323">
        <v>8.3333333333333304</v>
      </c>
      <c r="H323" t="s">
        <v>15075</v>
      </c>
      <c r="I323" t="s">
        <v>15076</v>
      </c>
      <c r="J323" t="s">
        <v>15077</v>
      </c>
      <c r="K323" t="s">
        <v>15078</v>
      </c>
      <c r="L323" t="s">
        <v>15079</v>
      </c>
      <c r="M323" t="s">
        <v>15080</v>
      </c>
      <c r="N323" t="s">
        <v>15081</v>
      </c>
      <c r="O323" t="s">
        <v>15082</v>
      </c>
    </row>
    <row r="324" spans="1:15">
      <c r="A324" t="s">
        <v>11956</v>
      </c>
      <c r="B324">
        <v>5.56591497652335E-3</v>
      </c>
      <c r="C324">
        <v>9</v>
      </c>
      <c r="D324">
        <v>4.3333333333333304</v>
      </c>
      <c r="E324">
        <v>4</v>
      </c>
      <c r="F324">
        <v>1.6666666666666701</v>
      </c>
      <c r="G324">
        <v>3.6666666666666701</v>
      </c>
      <c r="H324" t="s">
        <v>11957</v>
      </c>
      <c r="I324" t="s">
        <v>11958</v>
      </c>
      <c r="J324" t="s">
        <v>11959</v>
      </c>
      <c r="K324" t="s">
        <v>11960</v>
      </c>
      <c r="L324" t="s">
        <v>11961</v>
      </c>
      <c r="M324" t="s">
        <v>11962</v>
      </c>
      <c r="O324" t="s">
        <v>11963</v>
      </c>
    </row>
    <row r="325" spans="1:15">
      <c r="A325" t="s">
        <v>15139</v>
      </c>
      <c r="B325">
        <v>5.7423732233212203E-3</v>
      </c>
      <c r="C325">
        <v>4</v>
      </c>
      <c r="D325">
        <v>5.3333333333333304</v>
      </c>
      <c r="E325">
        <v>11.6666666666667</v>
      </c>
      <c r="F325">
        <v>9</v>
      </c>
      <c r="G325">
        <v>11</v>
      </c>
      <c r="H325" t="s">
        <v>15140</v>
      </c>
      <c r="I325" t="s">
        <v>15141</v>
      </c>
      <c r="J325" t="s">
        <v>15142</v>
      </c>
      <c r="K325" t="s">
        <v>15143</v>
      </c>
      <c r="L325" t="s">
        <v>15144</v>
      </c>
      <c r="M325" t="s">
        <v>15145</v>
      </c>
      <c r="O325" t="s">
        <v>15146</v>
      </c>
    </row>
    <row r="326" spans="1:15">
      <c r="A326" t="s">
        <v>6686</v>
      </c>
      <c r="B326">
        <v>5.8351462821374604E-3</v>
      </c>
      <c r="C326">
        <v>53</v>
      </c>
      <c r="D326">
        <v>65</v>
      </c>
      <c r="E326">
        <v>55</v>
      </c>
      <c r="F326">
        <v>41.6666666666667</v>
      </c>
      <c r="G326">
        <v>61.3333333333333</v>
      </c>
      <c r="H326" t="s">
        <v>6687</v>
      </c>
      <c r="I326" t="s">
        <v>6688</v>
      </c>
      <c r="J326" t="s">
        <v>6689</v>
      </c>
      <c r="K326" t="s">
        <v>6690</v>
      </c>
      <c r="L326" t="s">
        <v>6691</v>
      </c>
      <c r="M326" t="s">
        <v>6692</v>
      </c>
      <c r="O326" t="s">
        <v>6693</v>
      </c>
    </row>
    <row r="327" spans="1:15">
      <c r="A327" t="s">
        <v>1399</v>
      </c>
      <c r="B327">
        <v>5.9453194108734699E-3</v>
      </c>
      <c r="C327">
        <v>5.6666666666666696</v>
      </c>
      <c r="D327">
        <v>0.66666666666666696</v>
      </c>
      <c r="E327">
        <v>1.6666666666666701</v>
      </c>
      <c r="F327">
        <v>4.6666666666666696</v>
      </c>
      <c r="G327">
        <v>3</v>
      </c>
      <c r="H327" t="s">
        <v>1400</v>
      </c>
      <c r="I327" t="s">
        <v>1401</v>
      </c>
      <c r="J327" t="s">
        <v>1402</v>
      </c>
      <c r="K327" t="s">
        <v>1403</v>
      </c>
      <c r="L327" t="s">
        <v>1404</v>
      </c>
      <c r="M327" t="s">
        <v>1405</v>
      </c>
      <c r="N327" t="s">
        <v>1406</v>
      </c>
      <c r="O327" t="s">
        <v>1407</v>
      </c>
    </row>
    <row r="328" spans="1:15">
      <c r="A328" t="s">
        <v>10636</v>
      </c>
      <c r="B328">
        <v>6.2498789787697002E-3</v>
      </c>
      <c r="C328">
        <v>0.33333333333333298</v>
      </c>
      <c r="D328">
        <v>5.6666666666666696</v>
      </c>
      <c r="E328">
        <v>4</v>
      </c>
      <c r="F328">
        <v>3</v>
      </c>
      <c r="G328">
        <v>3.3333333333333299</v>
      </c>
      <c r="H328" t="s">
        <v>10637</v>
      </c>
      <c r="I328" t="s">
        <v>10638</v>
      </c>
      <c r="J328" t="s">
        <v>10639</v>
      </c>
      <c r="K328" t="s">
        <v>10640</v>
      </c>
      <c r="L328" t="s">
        <v>10641</v>
      </c>
      <c r="M328" t="s">
        <v>10642</v>
      </c>
      <c r="N328" t="s">
        <v>10643</v>
      </c>
      <c r="O328" t="s">
        <v>10644</v>
      </c>
    </row>
    <row r="329" spans="1:15">
      <c r="A329" t="s">
        <v>842</v>
      </c>
      <c r="B329">
        <v>6.3204963075005997E-3</v>
      </c>
      <c r="C329">
        <v>7</v>
      </c>
      <c r="D329">
        <v>13</v>
      </c>
      <c r="E329">
        <v>15</v>
      </c>
      <c r="F329">
        <v>15.3333333333333</v>
      </c>
      <c r="G329">
        <v>18.6666666666667</v>
      </c>
      <c r="H329" t="s">
        <v>843</v>
      </c>
      <c r="I329" t="s">
        <v>844</v>
      </c>
      <c r="J329" t="s">
        <v>845</v>
      </c>
      <c r="K329" t="s">
        <v>846</v>
      </c>
      <c r="L329" t="s">
        <v>847</v>
      </c>
      <c r="M329" t="s">
        <v>848</v>
      </c>
      <c r="O329" t="s">
        <v>849</v>
      </c>
    </row>
    <row r="330" spans="1:15">
      <c r="A330" t="s">
        <v>604</v>
      </c>
      <c r="B330">
        <v>6.37676031813762E-3</v>
      </c>
      <c r="C330">
        <v>2.6666666666666701</v>
      </c>
      <c r="D330">
        <v>3.3333333333333299</v>
      </c>
      <c r="E330">
        <v>8.3333333333333304</v>
      </c>
      <c r="F330">
        <v>5</v>
      </c>
      <c r="G330">
        <v>9</v>
      </c>
      <c r="H330" t="s">
        <v>605</v>
      </c>
      <c r="I330" t="s">
        <v>606</v>
      </c>
      <c r="J330" t="s">
        <v>607</v>
      </c>
      <c r="K330" t="s">
        <v>608</v>
      </c>
      <c r="L330" t="s">
        <v>609</v>
      </c>
      <c r="M330" t="s">
        <v>610</v>
      </c>
      <c r="O330" t="s">
        <v>611</v>
      </c>
    </row>
    <row r="331" spans="1:15">
      <c r="A331" t="s">
        <v>8099</v>
      </c>
      <c r="B331">
        <v>6.5156713756755304E-3</v>
      </c>
      <c r="C331">
        <v>25</v>
      </c>
      <c r="D331">
        <v>35</v>
      </c>
      <c r="E331">
        <v>36.6666666666667</v>
      </c>
      <c r="F331">
        <v>41.6666666666667</v>
      </c>
      <c r="G331">
        <v>43</v>
      </c>
      <c r="H331" t="s">
        <v>8100</v>
      </c>
      <c r="I331" t="s">
        <v>8101</v>
      </c>
      <c r="J331" t="s">
        <v>8102</v>
      </c>
      <c r="K331" t="s">
        <v>8103</v>
      </c>
      <c r="L331" t="s">
        <v>8104</v>
      </c>
      <c r="M331" t="s">
        <v>8105</v>
      </c>
      <c r="O331" t="s">
        <v>8106</v>
      </c>
    </row>
    <row r="332" spans="1:15">
      <c r="A332" t="s">
        <v>2847</v>
      </c>
      <c r="B332">
        <v>6.7089709616075504E-3</v>
      </c>
      <c r="C332">
        <v>6</v>
      </c>
      <c r="D332">
        <v>1.6666666666666701</v>
      </c>
      <c r="E332">
        <v>1.6666666666666701</v>
      </c>
      <c r="F332">
        <v>1.3333333333333299</v>
      </c>
      <c r="G332">
        <v>1</v>
      </c>
      <c r="H332" t="s">
        <v>2848</v>
      </c>
      <c r="I332" t="s">
        <v>2849</v>
      </c>
      <c r="J332" t="s">
        <v>2850</v>
      </c>
      <c r="K332" t="s">
        <v>2851</v>
      </c>
      <c r="L332" t="s">
        <v>2852</v>
      </c>
      <c r="M332" t="s">
        <v>2853</v>
      </c>
      <c r="O332" t="s">
        <v>2854</v>
      </c>
    </row>
    <row r="333" spans="1:15">
      <c r="A333" t="s">
        <v>15669</v>
      </c>
      <c r="B333">
        <v>6.7746787022844902E-3</v>
      </c>
      <c r="C333">
        <v>0</v>
      </c>
      <c r="D333">
        <v>1.3333333333333299</v>
      </c>
      <c r="E333">
        <v>0.33333333333333298</v>
      </c>
      <c r="F333">
        <v>3</v>
      </c>
      <c r="G333">
        <v>0.33333333333333298</v>
      </c>
      <c r="H333" t="s">
        <v>15670</v>
      </c>
      <c r="I333" t="s">
        <v>15671</v>
      </c>
      <c r="J333" t="s">
        <v>15672</v>
      </c>
      <c r="K333" t="s">
        <v>15673</v>
      </c>
      <c r="O333" t="s">
        <v>15674</v>
      </c>
    </row>
    <row r="334" spans="1:15">
      <c r="A334" t="s">
        <v>15675</v>
      </c>
      <c r="B334">
        <v>6.8723803626969601E-3</v>
      </c>
      <c r="C334">
        <v>0</v>
      </c>
      <c r="D334">
        <v>4</v>
      </c>
      <c r="E334">
        <v>3</v>
      </c>
      <c r="F334">
        <v>2</v>
      </c>
      <c r="G334">
        <v>2</v>
      </c>
      <c r="H334" t="s">
        <v>15676</v>
      </c>
      <c r="I334" t="s">
        <v>15677</v>
      </c>
      <c r="J334" t="s">
        <v>15678</v>
      </c>
      <c r="K334" t="s">
        <v>15679</v>
      </c>
      <c r="L334" t="s">
        <v>15680</v>
      </c>
      <c r="M334" t="s">
        <v>15681</v>
      </c>
      <c r="N334" t="s">
        <v>1098</v>
      </c>
      <c r="O334" t="s">
        <v>15682</v>
      </c>
    </row>
    <row r="335" spans="1:15">
      <c r="A335" t="s">
        <v>15683</v>
      </c>
      <c r="B335">
        <v>7.3022382159423898E-3</v>
      </c>
      <c r="C335">
        <v>13.3333333333333</v>
      </c>
      <c r="D335">
        <v>12.3333333333333</v>
      </c>
      <c r="E335">
        <v>9</v>
      </c>
      <c r="F335">
        <v>12</v>
      </c>
      <c r="G335">
        <v>21.3333333333333</v>
      </c>
      <c r="H335" t="s">
        <v>15684</v>
      </c>
      <c r="I335" t="s">
        <v>15685</v>
      </c>
      <c r="J335" t="s">
        <v>15686</v>
      </c>
      <c r="K335" t="s">
        <v>15687</v>
      </c>
      <c r="L335" t="s">
        <v>15688</v>
      </c>
      <c r="M335" t="s">
        <v>15689</v>
      </c>
      <c r="O335" t="s">
        <v>15690</v>
      </c>
    </row>
    <row r="336" spans="1:15">
      <c r="A336" t="s">
        <v>485</v>
      </c>
      <c r="B336">
        <v>7.4419234160026902E-3</v>
      </c>
      <c r="C336">
        <v>2.3333333333333299</v>
      </c>
      <c r="D336">
        <v>5.3333333333333304</v>
      </c>
      <c r="E336">
        <v>3.6666666666666701</v>
      </c>
      <c r="F336">
        <v>9.6666666666666696</v>
      </c>
      <c r="G336">
        <v>4</v>
      </c>
      <c r="H336" t="s">
        <v>486</v>
      </c>
      <c r="I336" t="s">
        <v>487</v>
      </c>
      <c r="J336" t="s">
        <v>488</v>
      </c>
      <c r="K336" t="s">
        <v>489</v>
      </c>
      <c r="L336" t="s">
        <v>490</v>
      </c>
      <c r="M336" t="s">
        <v>491</v>
      </c>
      <c r="N336" t="s">
        <v>492</v>
      </c>
      <c r="O336" t="s">
        <v>493</v>
      </c>
    </row>
    <row r="337" spans="1:15">
      <c r="A337" t="s">
        <v>15099</v>
      </c>
      <c r="B337">
        <v>7.71618875496978E-3</v>
      </c>
      <c r="C337">
        <v>4</v>
      </c>
      <c r="D337">
        <v>9</v>
      </c>
      <c r="E337">
        <v>10.3333333333333</v>
      </c>
      <c r="F337">
        <v>8.6666666666666696</v>
      </c>
      <c r="G337">
        <v>13.6666666666667</v>
      </c>
      <c r="H337" t="s">
        <v>15100</v>
      </c>
      <c r="I337" t="s">
        <v>15101</v>
      </c>
      <c r="J337" t="s">
        <v>15102</v>
      </c>
      <c r="K337" t="s">
        <v>15103</v>
      </c>
      <c r="L337" t="s">
        <v>15104</v>
      </c>
      <c r="M337" t="s">
        <v>15105</v>
      </c>
      <c r="O337" t="s">
        <v>15106</v>
      </c>
    </row>
    <row r="338" spans="1:15">
      <c r="A338" t="s">
        <v>2037</v>
      </c>
      <c r="B338">
        <v>8.4677505119503896E-3</v>
      </c>
      <c r="C338">
        <v>10.3333333333333</v>
      </c>
      <c r="D338">
        <v>2.3333333333333299</v>
      </c>
      <c r="E338">
        <v>7</v>
      </c>
      <c r="F338">
        <v>5.6666666666666696</v>
      </c>
      <c r="G338">
        <v>7.3333333333333304</v>
      </c>
      <c r="H338" t="s">
        <v>2038</v>
      </c>
      <c r="I338" t="s">
        <v>2039</v>
      </c>
      <c r="J338" t="s">
        <v>2040</v>
      </c>
      <c r="K338" t="s">
        <v>2041</v>
      </c>
      <c r="L338" t="s">
        <v>2042</v>
      </c>
      <c r="M338" t="s">
        <v>2043</v>
      </c>
      <c r="N338" t="s">
        <v>2044</v>
      </c>
      <c r="O338" t="s">
        <v>2045</v>
      </c>
    </row>
    <row r="339" spans="1:15">
      <c r="A339" t="s">
        <v>2350</v>
      </c>
      <c r="B339">
        <v>8.4901576504271895E-3</v>
      </c>
      <c r="C339">
        <v>37.6666666666667</v>
      </c>
      <c r="D339">
        <v>44.6666666666667</v>
      </c>
      <c r="E339">
        <v>49.6666666666667</v>
      </c>
      <c r="F339">
        <v>58.3333333333333</v>
      </c>
      <c r="G339">
        <v>55.3333333333333</v>
      </c>
      <c r="H339" t="s">
        <v>2351</v>
      </c>
      <c r="I339" t="s">
        <v>2352</v>
      </c>
      <c r="J339" t="s">
        <v>2353</v>
      </c>
      <c r="K339" t="s">
        <v>2354</v>
      </c>
      <c r="L339" t="s">
        <v>2355</v>
      </c>
      <c r="M339" t="s">
        <v>2356</v>
      </c>
      <c r="O339" t="s">
        <v>2357</v>
      </c>
    </row>
    <row r="340" spans="1:15">
      <c r="A340" t="s">
        <v>14960</v>
      </c>
      <c r="B340">
        <v>8.5456339726880104E-3</v>
      </c>
      <c r="C340">
        <v>8.3333333333333304</v>
      </c>
      <c r="D340">
        <v>14.3333333333333</v>
      </c>
      <c r="E340">
        <v>15</v>
      </c>
      <c r="F340">
        <v>19.6666666666667</v>
      </c>
      <c r="G340">
        <v>18.6666666666667</v>
      </c>
      <c r="H340" t="s">
        <v>14961</v>
      </c>
      <c r="I340" t="s">
        <v>14962</v>
      </c>
      <c r="J340" t="s">
        <v>14963</v>
      </c>
      <c r="K340" t="s">
        <v>14964</v>
      </c>
      <c r="L340" t="s">
        <v>14965</v>
      </c>
      <c r="M340" t="s">
        <v>14966</v>
      </c>
      <c r="O340" t="s">
        <v>14967</v>
      </c>
    </row>
    <row r="341" spans="1:15">
      <c r="A341" t="s">
        <v>4012</v>
      </c>
      <c r="B341">
        <v>8.6686192367040997E-3</v>
      </c>
      <c r="C341">
        <v>11</v>
      </c>
      <c r="D341">
        <v>17.3333333333333</v>
      </c>
      <c r="E341">
        <v>19.3333333333333</v>
      </c>
      <c r="F341">
        <v>23</v>
      </c>
      <c r="G341">
        <v>23</v>
      </c>
      <c r="H341" t="s">
        <v>4013</v>
      </c>
      <c r="I341" t="s">
        <v>4014</v>
      </c>
      <c r="J341" t="s">
        <v>4015</v>
      </c>
      <c r="K341" t="s">
        <v>4016</v>
      </c>
      <c r="L341" t="s">
        <v>4017</v>
      </c>
      <c r="M341" t="s">
        <v>4018</v>
      </c>
      <c r="O341" t="s">
        <v>4019</v>
      </c>
    </row>
    <row r="342" spans="1:15">
      <c r="A342" t="s">
        <v>8622</v>
      </c>
      <c r="B342">
        <v>8.6686192367040997E-3</v>
      </c>
      <c r="C342">
        <v>3.6666666666666701</v>
      </c>
      <c r="D342">
        <v>1.3333333333333299</v>
      </c>
      <c r="E342">
        <v>1.3333333333333299</v>
      </c>
      <c r="F342">
        <v>4.3333333333333304</v>
      </c>
      <c r="G342">
        <v>0.33333333333333298</v>
      </c>
      <c r="H342" t="s">
        <v>8623</v>
      </c>
      <c r="I342" t="s">
        <v>8624</v>
      </c>
      <c r="J342" t="s">
        <v>8625</v>
      </c>
      <c r="K342" t="s">
        <v>8626</v>
      </c>
      <c r="L342" t="s">
        <v>8627</v>
      </c>
      <c r="M342" t="s">
        <v>8628</v>
      </c>
      <c r="O342" t="s">
        <v>8629</v>
      </c>
    </row>
    <row r="343" spans="1:15">
      <c r="A343" t="s">
        <v>5229</v>
      </c>
      <c r="B343">
        <v>8.7595472384796903E-3</v>
      </c>
      <c r="C343">
        <v>52</v>
      </c>
      <c r="D343">
        <v>41.6666666666667</v>
      </c>
      <c r="E343">
        <v>55</v>
      </c>
      <c r="F343">
        <v>59</v>
      </c>
      <c r="G343">
        <v>65</v>
      </c>
      <c r="H343" t="s">
        <v>5230</v>
      </c>
      <c r="I343" t="s">
        <v>5231</v>
      </c>
      <c r="J343" t="s">
        <v>5232</v>
      </c>
      <c r="K343" t="s">
        <v>5233</v>
      </c>
      <c r="L343" t="s">
        <v>5234</v>
      </c>
      <c r="M343" t="s">
        <v>5235</v>
      </c>
      <c r="N343" t="s">
        <v>1568</v>
      </c>
      <c r="O343" t="s">
        <v>5236</v>
      </c>
    </row>
    <row r="344" spans="1:15">
      <c r="A344" t="s">
        <v>9211</v>
      </c>
      <c r="B344">
        <v>8.7595472384796903E-3</v>
      </c>
      <c r="C344">
        <v>3</v>
      </c>
      <c r="D344">
        <v>9.3333333333333304</v>
      </c>
      <c r="E344">
        <v>9.6666666666666696</v>
      </c>
      <c r="F344">
        <v>6.6666666666666696</v>
      </c>
      <c r="G344">
        <v>10.6666666666667</v>
      </c>
      <c r="H344" t="s">
        <v>9212</v>
      </c>
      <c r="I344" t="s">
        <v>9213</v>
      </c>
      <c r="J344" t="s">
        <v>9214</v>
      </c>
      <c r="K344" t="s">
        <v>9215</v>
      </c>
      <c r="L344" t="s">
        <v>9216</v>
      </c>
      <c r="M344" t="s">
        <v>9217</v>
      </c>
      <c r="N344" t="s">
        <v>9218</v>
      </c>
      <c r="O344" t="s">
        <v>9219</v>
      </c>
    </row>
    <row r="345" spans="1:15">
      <c r="A345" t="s">
        <v>2700</v>
      </c>
      <c r="B345">
        <v>8.9341368362634305E-3</v>
      </c>
      <c r="C345">
        <v>11</v>
      </c>
      <c r="D345">
        <v>3.3333333333333299</v>
      </c>
      <c r="E345">
        <v>8.3333333333333304</v>
      </c>
      <c r="F345">
        <v>6</v>
      </c>
      <c r="G345">
        <v>10.3333333333333</v>
      </c>
      <c r="H345" t="s">
        <v>2701</v>
      </c>
      <c r="I345" t="s">
        <v>2702</v>
      </c>
      <c r="J345" t="s">
        <v>2703</v>
      </c>
      <c r="K345" t="s">
        <v>2704</v>
      </c>
      <c r="L345" t="s">
        <v>2705</v>
      </c>
      <c r="M345" t="s">
        <v>2706</v>
      </c>
      <c r="N345" t="s">
        <v>2707</v>
      </c>
      <c r="O345" t="s">
        <v>2708</v>
      </c>
    </row>
    <row r="346" spans="1:15">
      <c r="A346" t="s">
        <v>1985</v>
      </c>
      <c r="B346">
        <v>9.0549563148688405E-3</v>
      </c>
      <c r="C346">
        <v>13.6666666666667</v>
      </c>
      <c r="D346">
        <v>6.6666666666666696</v>
      </c>
      <c r="E346">
        <v>5</v>
      </c>
      <c r="F346">
        <v>8.6666666666666696</v>
      </c>
      <c r="G346">
        <v>5.6666666666666696</v>
      </c>
      <c r="H346" t="s">
        <v>1986</v>
      </c>
      <c r="I346" t="s">
        <v>1987</v>
      </c>
      <c r="J346" t="s">
        <v>1988</v>
      </c>
      <c r="K346" t="s">
        <v>1989</v>
      </c>
      <c r="L346" t="s">
        <v>1990</v>
      </c>
      <c r="M346" t="s">
        <v>1991</v>
      </c>
      <c r="N346" t="s">
        <v>1992</v>
      </c>
      <c r="O346" t="s">
        <v>1993</v>
      </c>
    </row>
    <row r="347" spans="1:15">
      <c r="A347" t="s">
        <v>4572</v>
      </c>
      <c r="B347">
        <v>9.3451973776360504E-3</v>
      </c>
      <c r="C347">
        <v>0</v>
      </c>
      <c r="D347">
        <v>2</v>
      </c>
      <c r="E347">
        <v>2</v>
      </c>
      <c r="F347">
        <v>0</v>
      </c>
      <c r="G347">
        <v>1.3333333333333299</v>
      </c>
      <c r="H347" t="s">
        <v>4573</v>
      </c>
      <c r="I347" t="s">
        <v>4574</v>
      </c>
      <c r="J347" t="s">
        <v>4575</v>
      </c>
      <c r="K347" t="s">
        <v>4576</v>
      </c>
      <c r="L347" t="s">
        <v>4577</v>
      </c>
      <c r="M347" t="s">
        <v>4578</v>
      </c>
      <c r="O347" t="s">
        <v>4579</v>
      </c>
    </row>
    <row r="348" spans="1:15">
      <c r="A348" t="s">
        <v>13180</v>
      </c>
      <c r="B348">
        <v>9.4824249959290108E-3</v>
      </c>
      <c r="C348">
        <v>1.3333333333333299</v>
      </c>
      <c r="D348">
        <v>3.6666666666666701</v>
      </c>
      <c r="E348">
        <v>4.3333333333333304</v>
      </c>
      <c r="F348">
        <v>8</v>
      </c>
      <c r="G348">
        <v>5.3333333333333304</v>
      </c>
      <c r="H348" t="s">
        <v>13181</v>
      </c>
      <c r="I348" t="s">
        <v>13182</v>
      </c>
      <c r="J348" t="s">
        <v>13183</v>
      </c>
      <c r="K348" t="s">
        <v>13184</v>
      </c>
      <c r="L348" t="s">
        <v>13185</v>
      </c>
      <c r="M348" t="s">
        <v>13186</v>
      </c>
      <c r="O348" t="s">
        <v>13187</v>
      </c>
    </row>
    <row r="349" spans="1:15">
      <c r="A349" t="s">
        <v>15691</v>
      </c>
      <c r="B349">
        <v>9.6349225318979603E-3</v>
      </c>
      <c r="C349">
        <v>0</v>
      </c>
      <c r="D349">
        <v>0</v>
      </c>
      <c r="E349">
        <v>0.33333333333333298</v>
      </c>
      <c r="F349">
        <v>2</v>
      </c>
      <c r="G349">
        <v>0</v>
      </c>
      <c r="H349" t="s">
        <v>15692</v>
      </c>
      <c r="I349" t="s">
        <v>15693</v>
      </c>
      <c r="J349" t="s">
        <v>15694</v>
      </c>
      <c r="K349" t="s">
        <v>15695</v>
      </c>
      <c r="L349" t="s">
        <v>15696</v>
      </c>
      <c r="M349" t="s">
        <v>15697</v>
      </c>
      <c r="O349" t="s">
        <v>15698</v>
      </c>
    </row>
    <row r="350" spans="1:15">
      <c r="A350" t="s">
        <v>15699</v>
      </c>
      <c r="B350">
        <v>9.7667340562604694E-3</v>
      </c>
      <c r="C350">
        <v>0</v>
      </c>
      <c r="D350">
        <v>2</v>
      </c>
      <c r="E350">
        <v>0.66666666666666696</v>
      </c>
      <c r="F350">
        <v>0</v>
      </c>
      <c r="G350">
        <v>0</v>
      </c>
      <c r="H350" t="s">
        <v>15700</v>
      </c>
      <c r="I350" t="s">
        <v>15701</v>
      </c>
      <c r="J350" t="s">
        <v>15702</v>
      </c>
      <c r="K350" t="s">
        <v>15703</v>
      </c>
      <c r="L350" t="s">
        <v>15704</v>
      </c>
      <c r="M350" t="s">
        <v>15705</v>
      </c>
      <c r="O350" t="s">
        <v>15706</v>
      </c>
    </row>
    <row r="351" spans="1:15">
      <c r="A351" t="s">
        <v>6426</v>
      </c>
      <c r="B351">
        <v>1.0085128753451E-2</v>
      </c>
      <c r="C351">
        <v>2.3333333333333299</v>
      </c>
      <c r="D351">
        <v>0.33333333333333298</v>
      </c>
      <c r="E351">
        <v>0</v>
      </c>
      <c r="F351">
        <v>0</v>
      </c>
      <c r="G351">
        <v>0.33333333333333298</v>
      </c>
      <c r="H351" t="s">
        <v>6427</v>
      </c>
      <c r="I351" t="s">
        <v>6428</v>
      </c>
      <c r="J351" t="s">
        <v>6429</v>
      </c>
      <c r="K351" t="s">
        <v>6430</v>
      </c>
      <c r="L351" t="s">
        <v>6431</v>
      </c>
      <c r="M351" t="s">
        <v>6432</v>
      </c>
      <c r="O351" t="s">
        <v>6433</v>
      </c>
    </row>
    <row r="352" spans="1:15">
      <c r="A352" t="s">
        <v>15707</v>
      </c>
      <c r="B352">
        <v>1.0085128753451E-2</v>
      </c>
      <c r="C352">
        <v>0</v>
      </c>
      <c r="D352">
        <v>2.3333333333333299</v>
      </c>
      <c r="E352">
        <v>0.33333333333333298</v>
      </c>
      <c r="F352">
        <v>0.33333333333333298</v>
      </c>
      <c r="G352">
        <v>0</v>
      </c>
      <c r="H352" t="s">
        <v>15708</v>
      </c>
      <c r="I352" t="s">
        <v>15709</v>
      </c>
      <c r="J352" t="s">
        <v>15710</v>
      </c>
      <c r="K352" t="s">
        <v>15711</v>
      </c>
      <c r="L352" t="s">
        <v>15712</v>
      </c>
      <c r="M352" t="s">
        <v>15713</v>
      </c>
      <c r="O352" t="s">
        <v>15714</v>
      </c>
    </row>
    <row r="353" spans="1:15">
      <c r="A353" t="s">
        <v>15715</v>
      </c>
      <c r="B353">
        <v>1.0085128753451E-2</v>
      </c>
      <c r="C353">
        <v>0</v>
      </c>
      <c r="D353">
        <v>0.33333333333333298</v>
      </c>
      <c r="E353">
        <v>0</v>
      </c>
      <c r="F353">
        <v>2.3333333333333299</v>
      </c>
      <c r="G353">
        <v>0.33333333333333298</v>
      </c>
      <c r="H353" t="s">
        <v>15716</v>
      </c>
      <c r="I353" t="s">
        <v>15717</v>
      </c>
      <c r="J353" t="s">
        <v>15718</v>
      </c>
      <c r="K353" t="s">
        <v>15719</v>
      </c>
      <c r="L353" t="s">
        <v>15720</v>
      </c>
      <c r="M353" t="s">
        <v>15721</v>
      </c>
      <c r="N353" t="s">
        <v>584</v>
      </c>
      <c r="O353" t="s">
        <v>15722</v>
      </c>
    </row>
    <row r="354" spans="1:15">
      <c r="A354" t="s">
        <v>15723</v>
      </c>
      <c r="B354">
        <v>1.01699154065848E-2</v>
      </c>
      <c r="C354">
        <v>0</v>
      </c>
      <c r="D354">
        <v>3.3333333333333299</v>
      </c>
      <c r="E354">
        <v>3.3333333333333299</v>
      </c>
      <c r="F354">
        <v>1.6666666666666701</v>
      </c>
      <c r="G354">
        <v>2.3333333333333299</v>
      </c>
      <c r="H354" t="s">
        <v>15724</v>
      </c>
      <c r="I354" t="s">
        <v>15725</v>
      </c>
      <c r="J354" t="s">
        <v>15726</v>
      </c>
      <c r="K354" t="s">
        <v>15727</v>
      </c>
      <c r="L354" t="s">
        <v>15728</v>
      </c>
      <c r="M354" t="s">
        <v>15729</v>
      </c>
      <c r="O354" t="s">
        <v>15730</v>
      </c>
    </row>
    <row r="355" spans="1:15">
      <c r="A355" t="s">
        <v>13579</v>
      </c>
      <c r="B355">
        <v>1.0233036283343299E-2</v>
      </c>
      <c r="C355">
        <v>0</v>
      </c>
      <c r="D355">
        <v>1.6666666666666701</v>
      </c>
      <c r="E355">
        <v>0</v>
      </c>
      <c r="F355">
        <v>0</v>
      </c>
      <c r="G355">
        <v>1.3333333333333299</v>
      </c>
      <c r="H355" t="s">
        <v>13580</v>
      </c>
      <c r="I355" t="s">
        <v>13581</v>
      </c>
      <c r="J355" t="s">
        <v>13582</v>
      </c>
      <c r="K355" t="s">
        <v>13583</v>
      </c>
      <c r="L355" t="s">
        <v>13584</v>
      </c>
      <c r="M355" t="s">
        <v>13585</v>
      </c>
      <c r="O355" t="s">
        <v>13586</v>
      </c>
    </row>
    <row r="356" spans="1:15">
      <c r="A356" t="s">
        <v>10211</v>
      </c>
      <c r="B356">
        <v>1.0233036283343299E-2</v>
      </c>
      <c r="C356">
        <v>0</v>
      </c>
      <c r="D356">
        <v>1.3333333333333299</v>
      </c>
      <c r="E356">
        <v>0</v>
      </c>
      <c r="F356">
        <v>1.6666666666666701</v>
      </c>
      <c r="G356">
        <v>0</v>
      </c>
      <c r="H356" t="s">
        <v>10212</v>
      </c>
      <c r="I356" t="s">
        <v>10213</v>
      </c>
      <c r="J356" t="s">
        <v>10214</v>
      </c>
      <c r="K356" t="s">
        <v>10215</v>
      </c>
      <c r="L356" t="s">
        <v>10216</v>
      </c>
      <c r="M356" t="s">
        <v>10217</v>
      </c>
      <c r="O356" t="s">
        <v>10218</v>
      </c>
    </row>
    <row r="357" spans="1:15">
      <c r="A357" t="s">
        <v>15731</v>
      </c>
      <c r="B357">
        <v>1.0233036283343299E-2</v>
      </c>
      <c r="C357">
        <v>0</v>
      </c>
      <c r="D357">
        <v>1.6666666666666701</v>
      </c>
      <c r="E357">
        <v>0</v>
      </c>
      <c r="F357">
        <v>0</v>
      </c>
      <c r="G357">
        <v>1.3333333333333299</v>
      </c>
      <c r="H357" t="s">
        <v>15732</v>
      </c>
      <c r="I357" t="s">
        <v>15733</v>
      </c>
      <c r="J357" t="s">
        <v>15734</v>
      </c>
      <c r="K357" t="s">
        <v>15735</v>
      </c>
      <c r="L357" t="s">
        <v>15736</v>
      </c>
      <c r="M357" t="s">
        <v>15737</v>
      </c>
      <c r="O357" t="s">
        <v>15738</v>
      </c>
    </row>
    <row r="358" spans="1:15">
      <c r="A358" t="s">
        <v>12162</v>
      </c>
      <c r="B358">
        <v>1.0260214963463901E-2</v>
      </c>
      <c r="C358">
        <v>4</v>
      </c>
      <c r="D358">
        <v>12</v>
      </c>
      <c r="E358">
        <v>10.6666666666667</v>
      </c>
      <c r="F358">
        <v>6</v>
      </c>
      <c r="G358">
        <v>8.3333333333333304</v>
      </c>
      <c r="H358" t="s">
        <v>12163</v>
      </c>
      <c r="I358" t="s">
        <v>12164</v>
      </c>
      <c r="J358" t="s">
        <v>12165</v>
      </c>
      <c r="K358" t="s">
        <v>12166</v>
      </c>
      <c r="L358" t="s">
        <v>12167</v>
      </c>
      <c r="M358" t="s">
        <v>12168</v>
      </c>
      <c r="O358" t="s">
        <v>12169</v>
      </c>
    </row>
    <row r="359" spans="1:15">
      <c r="A359" t="s">
        <v>2815</v>
      </c>
      <c r="B359">
        <v>1.0260214963463901E-2</v>
      </c>
      <c r="C359">
        <v>0.33333333333333298</v>
      </c>
      <c r="D359">
        <v>5</v>
      </c>
      <c r="E359">
        <v>3.3333333333333299</v>
      </c>
      <c r="F359">
        <v>1.6666666666666701</v>
      </c>
      <c r="G359">
        <v>3</v>
      </c>
      <c r="H359" t="s">
        <v>2816</v>
      </c>
      <c r="I359" t="s">
        <v>2817</v>
      </c>
      <c r="J359" t="s">
        <v>2818</v>
      </c>
      <c r="K359" t="s">
        <v>2819</v>
      </c>
      <c r="L359" t="s">
        <v>2820</v>
      </c>
      <c r="M359" t="s">
        <v>2821</v>
      </c>
      <c r="O359" t="s">
        <v>2822</v>
      </c>
    </row>
    <row r="360" spans="1:15">
      <c r="A360" t="s">
        <v>8688</v>
      </c>
      <c r="B360">
        <v>1.0260214963463901E-2</v>
      </c>
      <c r="C360">
        <v>0</v>
      </c>
      <c r="D360">
        <v>0</v>
      </c>
      <c r="E360">
        <v>0.33333333333333298</v>
      </c>
      <c r="F360">
        <v>2</v>
      </c>
      <c r="G360">
        <v>1.6666666666666701</v>
      </c>
      <c r="H360" t="s">
        <v>8689</v>
      </c>
      <c r="I360" t="s">
        <v>8690</v>
      </c>
      <c r="J360" t="s">
        <v>8691</v>
      </c>
      <c r="K360" t="s">
        <v>8692</v>
      </c>
      <c r="L360" t="s">
        <v>8693</v>
      </c>
      <c r="M360" t="s">
        <v>8694</v>
      </c>
      <c r="N360" t="s">
        <v>8695</v>
      </c>
      <c r="O360" t="s">
        <v>8696</v>
      </c>
    </row>
    <row r="361" spans="1:15">
      <c r="A361" t="s">
        <v>355</v>
      </c>
      <c r="B361">
        <v>1.05270885962698E-2</v>
      </c>
      <c r="C361">
        <v>21.3333333333333</v>
      </c>
      <c r="D361">
        <v>18</v>
      </c>
      <c r="E361">
        <v>16.6666666666667</v>
      </c>
      <c r="F361">
        <v>11.3333333333333</v>
      </c>
      <c r="G361">
        <v>24.3333333333333</v>
      </c>
      <c r="H361" t="s">
        <v>356</v>
      </c>
      <c r="I361" t="s">
        <v>357</v>
      </c>
      <c r="J361" t="s">
        <v>358</v>
      </c>
      <c r="K361" t="s">
        <v>359</v>
      </c>
      <c r="L361" t="s">
        <v>360</v>
      </c>
      <c r="M361" t="s">
        <v>361</v>
      </c>
      <c r="N361" t="s">
        <v>250</v>
      </c>
      <c r="O361" t="s">
        <v>362</v>
      </c>
    </row>
    <row r="362" spans="1:15">
      <c r="A362" t="s">
        <v>15739</v>
      </c>
      <c r="B362">
        <v>1.0719749600989601E-2</v>
      </c>
      <c r="C362">
        <v>0</v>
      </c>
      <c r="D362">
        <v>2</v>
      </c>
      <c r="E362">
        <v>1.6666666666666701</v>
      </c>
      <c r="F362">
        <v>0</v>
      </c>
      <c r="G362">
        <v>1.6666666666666701</v>
      </c>
      <c r="H362" t="s">
        <v>15740</v>
      </c>
      <c r="I362" t="s">
        <v>15741</v>
      </c>
      <c r="J362" t="s">
        <v>15742</v>
      </c>
      <c r="K362" t="s">
        <v>15743</v>
      </c>
      <c r="L362" t="s">
        <v>15744</v>
      </c>
      <c r="M362" t="s">
        <v>15745</v>
      </c>
      <c r="O362" t="s">
        <v>15746</v>
      </c>
    </row>
    <row r="363" spans="1:15">
      <c r="A363" t="s">
        <v>1518</v>
      </c>
      <c r="B363">
        <v>1.08422602309265E-2</v>
      </c>
      <c r="C363">
        <v>8.6666666666666696</v>
      </c>
      <c r="D363">
        <v>14.6666666666667</v>
      </c>
      <c r="E363">
        <v>15.6666666666667</v>
      </c>
      <c r="F363">
        <v>7</v>
      </c>
      <c r="G363">
        <v>14.3333333333333</v>
      </c>
      <c r="H363" t="s">
        <v>1519</v>
      </c>
      <c r="I363" t="s">
        <v>1520</v>
      </c>
      <c r="J363" t="s">
        <v>1521</v>
      </c>
      <c r="K363" t="s">
        <v>1522</v>
      </c>
      <c r="L363" t="s">
        <v>1523</v>
      </c>
      <c r="M363" t="s">
        <v>1524</v>
      </c>
      <c r="N363" t="s">
        <v>1525</v>
      </c>
      <c r="O363" t="s">
        <v>1526</v>
      </c>
    </row>
    <row r="364" spans="1:15">
      <c r="A364" t="s">
        <v>4621</v>
      </c>
      <c r="B364">
        <v>1.09098073938873E-2</v>
      </c>
      <c r="C364">
        <v>4.6666666666666696</v>
      </c>
      <c r="D364">
        <v>11</v>
      </c>
      <c r="E364">
        <v>5.3333333333333304</v>
      </c>
      <c r="F364">
        <v>4</v>
      </c>
      <c r="G364">
        <v>9.3333333333333304</v>
      </c>
      <c r="H364" t="s">
        <v>4622</v>
      </c>
      <c r="I364" t="s">
        <v>4623</v>
      </c>
      <c r="J364" t="s">
        <v>4624</v>
      </c>
      <c r="K364" t="s">
        <v>4625</v>
      </c>
      <c r="L364" t="s">
        <v>4626</v>
      </c>
      <c r="M364" t="s">
        <v>4627</v>
      </c>
      <c r="O364" t="s">
        <v>4628</v>
      </c>
    </row>
    <row r="365" spans="1:15">
      <c r="A365" t="s">
        <v>13099</v>
      </c>
      <c r="B365">
        <v>1.0952259310288599E-2</v>
      </c>
      <c r="C365">
        <v>17.3333333333333</v>
      </c>
      <c r="D365">
        <v>11.3333333333333</v>
      </c>
      <c r="E365">
        <v>21</v>
      </c>
      <c r="F365">
        <v>15</v>
      </c>
      <c r="G365">
        <v>23.6666666666667</v>
      </c>
      <c r="H365" t="s">
        <v>13100</v>
      </c>
      <c r="I365" t="s">
        <v>13101</v>
      </c>
      <c r="J365" t="s">
        <v>13102</v>
      </c>
      <c r="K365" t="s">
        <v>13103</v>
      </c>
      <c r="L365" t="s">
        <v>13104</v>
      </c>
      <c r="M365" t="s">
        <v>13105</v>
      </c>
      <c r="O365" t="s">
        <v>13106</v>
      </c>
    </row>
    <row r="366" spans="1:15">
      <c r="A366" t="s">
        <v>11270</v>
      </c>
      <c r="B366">
        <v>1.1014940697160899E-2</v>
      </c>
      <c r="C366">
        <v>0.66666666666666696</v>
      </c>
      <c r="D366">
        <v>2.6666666666666701</v>
      </c>
      <c r="E366">
        <v>4.3333333333333304</v>
      </c>
      <c r="F366">
        <v>2.6666666666666701</v>
      </c>
      <c r="G366">
        <v>6</v>
      </c>
      <c r="H366" t="s">
        <v>11271</v>
      </c>
      <c r="I366" t="s">
        <v>11272</v>
      </c>
      <c r="J366" t="s">
        <v>11273</v>
      </c>
      <c r="K366" t="s">
        <v>11274</v>
      </c>
      <c r="L366" t="s">
        <v>11275</v>
      </c>
      <c r="M366" t="s">
        <v>11276</v>
      </c>
      <c r="O366" t="s">
        <v>11277</v>
      </c>
    </row>
    <row r="367" spans="1:15">
      <c r="A367" t="s">
        <v>2735</v>
      </c>
      <c r="B367">
        <v>1.12172849832706E-2</v>
      </c>
      <c r="C367">
        <v>4.6666666666666696</v>
      </c>
      <c r="D367">
        <v>10.6666666666667</v>
      </c>
      <c r="E367">
        <v>8.6666666666666696</v>
      </c>
      <c r="F367">
        <v>6</v>
      </c>
      <c r="G367">
        <v>13</v>
      </c>
      <c r="H367" t="s">
        <v>2736</v>
      </c>
      <c r="I367" t="s">
        <v>2737</v>
      </c>
      <c r="J367" t="s">
        <v>2738</v>
      </c>
      <c r="K367" t="s">
        <v>2739</v>
      </c>
      <c r="L367" t="s">
        <v>2740</v>
      </c>
      <c r="M367" t="s">
        <v>2741</v>
      </c>
      <c r="O367" t="s">
        <v>2742</v>
      </c>
    </row>
    <row r="368" spans="1:15">
      <c r="A368" t="s">
        <v>14938</v>
      </c>
      <c r="B368">
        <v>1.1403673862242201E-2</v>
      </c>
      <c r="C368">
        <v>0</v>
      </c>
      <c r="D368">
        <v>3.3333333333333299</v>
      </c>
      <c r="E368">
        <v>2.6666666666666701</v>
      </c>
      <c r="F368">
        <v>3</v>
      </c>
      <c r="G368">
        <v>3</v>
      </c>
      <c r="H368" t="s">
        <v>14939</v>
      </c>
      <c r="I368" t="s">
        <v>14940</v>
      </c>
      <c r="J368" t="s">
        <v>14941</v>
      </c>
      <c r="K368" t="s">
        <v>14942</v>
      </c>
      <c r="L368" t="s">
        <v>14943</v>
      </c>
      <c r="M368" t="s">
        <v>14944</v>
      </c>
      <c r="O368" t="s">
        <v>14945</v>
      </c>
    </row>
    <row r="369" spans="1:15">
      <c r="A369" t="s">
        <v>15747</v>
      </c>
      <c r="B369">
        <v>1.1403673862242201E-2</v>
      </c>
      <c r="C369">
        <v>0</v>
      </c>
      <c r="D369">
        <v>1.6666666666666701</v>
      </c>
      <c r="E369">
        <v>1.6666666666666701</v>
      </c>
      <c r="F369">
        <v>0.33333333333333298</v>
      </c>
      <c r="G369">
        <v>3</v>
      </c>
      <c r="H369" t="s">
        <v>15748</v>
      </c>
      <c r="I369" t="s">
        <v>15749</v>
      </c>
      <c r="J369" t="s">
        <v>15750</v>
      </c>
      <c r="K369" t="s">
        <v>15751</v>
      </c>
      <c r="L369" t="s">
        <v>15752</v>
      </c>
      <c r="M369" t="s">
        <v>15753</v>
      </c>
      <c r="O369" t="s">
        <v>15754</v>
      </c>
    </row>
    <row r="370" spans="1:15">
      <c r="A370" t="s">
        <v>15755</v>
      </c>
      <c r="B370">
        <v>1.14981404379116E-2</v>
      </c>
      <c r="C370">
        <v>0</v>
      </c>
      <c r="D370">
        <v>1.3333333333333299</v>
      </c>
      <c r="E370">
        <v>0.66666666666666696</v>
      </c>
      <c r="F370">
        <v>0</v>
      </c>
      <c r="G370">
        <v>2.3333333333333299</v>
      </c>
      <c r="H370" t="s">
        <v>15756</v>
      </c>
      <c r="I370" t="s">
        <v>15757</v>
      </c>
      <c r="J370" t="s">
        <v>15758</v>
      </c>
      <c r="K370" t="s">
        <v>15759</v>
      </c>
      <c r="L370" t="s">
        <v>15760</v>
      </c>
      <c r="M370" t="s">
        <v>15761</v>
      </c>
      <c r="O370" t="s">
        <v>15762</v>
      </c>
    </row>
    <row r="371" spans="1:15">
      <c r="A371" t="s">
        <v>781</v>
      </c>
      <c r="B371">
        <v>1.1663827774212199E-2</v>
      </c>
      <c r="C371">
        <v>11.3333333333333</v>
      </c>
      <c r="D371">
        <v>16.3333333333333</v>
      </c>
      <c r="E371">
        <v>19</v>
      </c>
      <c r="F371">
        <v>24</v>
      </c>
      <c r="G371">
        <v>21.3333333333333</v>
      </c>
      <c r="H371" t="s">
        <v>782</v>
      </c>
      <c r="I371" t="s">
        <v>783</v>
      </c>
      <c r="J371" t="s">
        <v>784</v>
      </c>
      <c r="K371" t="s">
        <v>785</v>
      </c>
      <c r="L371" t="s">
        <v>786</v>
      </c>
      <c r="M371" t="s">
        <v>787</v>
      </c>
      <c r="N371" t="s">
        <v>788</v>
      </c>
      <c r="O371" t="s">
        <v>789</v>
      </c>
    </row>
    <row r="372" spans="1:15">
      <c r="A372" t="s">
        <v>8510</v>
      </c>
      <c r="B372">
        <v>1.19452450654017E-2</v>
      </c>
      <c r="C372">
        <v>0.33333333333333298</v>
      </c>
      <c r="D372">
        <v>1.3333333333333299</v>
      </c>
      <c r="E372">
        <v>0</v>
      </c>
      <c r="F372">
        <v>2.6666666666666701</v>
      </c>
      <c r="G372">
        <v>2.3333333333333299</v>
      </c>
      <c r="H372" t="s">
        <v>8511</v>
      </c>
      <c r="I372" t="s">
        <v>8512</v>
      </c>
      <c r="J372" t="s">
        <v>8513</v>
      </c>
      <c r="K372" t="s">
        <v>8514</v>
      </c>
      <c r="L372" t="s">
        <v>8515</v>
      </c>
      <c r="M372" t="s">
        <v>8516</v>
      </c>
      <c r="O372" t="s">
        <v>8517</v>
      </c>
    </row>
    <row r="373" spans="1:15">
      <c r="A373" t="s">
        <v>15763</v>
      </c>
      <c r="B373">
        <v>1.19452450654017E-2</v>
      </c>
      <c r="C373">
        <v>0</v>
      </c>
      <c r="D373">
        <v>0.66666666666666696</v>
      </c>
      <c r="E373">
        <v>0.33333333333333298</v>
      </c>
      <c r="F373">
        <v>0</v>
      </c>
      <c r="G373">
        <v>2.3333333333333299</v>
      </c>
      <c r="H373" t="s">
        <v>15764</v>
      </c>
      <c r="I373" t="s">
        <v>15765</v>
      </c>
      <c r="J373" t="s">
        <v>15766</v>
      </c>
      <c r="K373" t="s">
        <v>15767</v>
      </c>
      <c r="L373" t="s">
        <v>15768</v>
      </c>
      <c r="M373" t="s">
        <v>15769</v>
      </c>
      <c r="N373" t="s">
        <v>15770</v>
      </c>
      <c r="O373" t="s">
        <v>15771</v>
      </c>
    </row>
    <row r="374" spans="1:15">
      <c r="A374" t="s">
        <v>15772</v>
      </c>
      <c r="B374">
        <v>1.19452450654017E-2</v>
      </c>
      <c r="C374">
        <v>0</v>
      </c>
      <c r="D374">
        <v>2.3333333333333299</v>
      </c>
      <c r="E374">
        <v>0.33333333333333298</v>
      </c>
      <c r="F374">
        <v>0</v>
      </c>
      <c r="G374">
        <v>0.66666666666666696</v>
      </c>
      <c r="H374" t="s">
        <v>15773</v>
      </c>
      <c r="I374" t="s">
        <v>15774</v>
      </c>
      <c r="J374" t="s">
        <v>15775</v>
      </c>
      <c r="K374" t="s">
        <v>15776</v>
      </c>
      <c r="L374" t="s">
        <v>15777</v>
      </c>
      <c r="M374" t="s">
        <v>15778</v>
      </c>
      <c r="N374" t="s">
        <v>5358</v>
      </c>
      <c r="O374" t="s">
        <v>15779</v>
      </c>
    </row>
    <row r="375" spans="1:15">
      <c r="A375" t="s">
        <v>15780</v>
      </c>
      <c r="B375">
        <v>1.21270839537298E-2</v>
      </c>
      <c r="C375">
        <v>1.6666666666666701</v>
      </c>
      <c r="D375">
        <v>0</v>
      </c>
      <c r="E375">
        <v>0</v>
      </c>
      <c r="F375">
        <v>0</v>
      </c>
      <c r="G375">
        <v>0</v>
      </c>
      <c r="H375" t="s">
        <v>15781</v>
      </c>
      <c r="I375" t="s">
        <v>15782</v>
      </c>
      <c r="J375" t="s">
        <v>15783</v>
      </c>
      <c r="K375" t="s">
        <v>15784</v>
      </c>
      <c r="L375" t="s">
        <v>15785</v>
      </c>
      <c r="M375" t="s">
        <v>15786</v>
      </c>
      <c r="N375" t="s">
        <v>1116</v>
      </c>
      <c r="O375" t="s">
        <v>15787</v>
      </c>
    </row>
    <row r="376" spans="1:15">
      <c r="A376" t="s">
        <v>15788</v>
      </c>
      <c r="B376">
        <v>1.21270839537298E-2</v>
      </c>
      <c r="C376">
        <v>0</v>
      </c>
      <c r="D376">
        <v>0</v>
      </c>
      <c r="E376">
        <v>1.6666666666666701</v>
      </c>
      <c r="F376">
        <v>0</v>
      </c>
      <c r="G376">
        <v>0</v>
      </c>
      <c r="H376" t="s">
        <v>15789</v>
      </c>
      <c r="I376" t="s">
        <v>15790</v>
      </c>
      <c r="J376" t="s">
        <v>15791</v>
      </c>
      <c r="K376" t="s">
        <v>15792</v>
      </c>
      <c r="L376" t="s">
        <v>15793</v>
      </c>
      <c r="M376" t="s">
        <v>15794</v>
      </c>
      <c r="O376" t="s">
        <v>15795</v>
      </c>
    </row>
    <row r="377" spans="1:15">
      <c r="A377" t="s">
        <v>15796</v>
      </c>
      <c r="B377">
        <v>1.21270839537298E-2</v>
      </c>
      <c r="C377">
        <v>0</v>
      </c>
      <c r="D377">
        <v>0</v>
      </c>
      <c r="E377">
        <v>0</v>
      </c>
      <c r="F377">
        <v>1.6666666666666701</v>
      </c>
      <c r="G377">
        <v>0</v>
      </c>
      <c r="H377" t="s">
        <v>15797</v>
      </c>
      <c r="I377" t="s">
        <v>15798</v>
      </c>
      <c r="J377" t="s">
        <v>15799</v>
      </c>
      <c r="K377" t="s">
        <v>15800</v>
      </c>
      <c r="L377" t="s">
        <v>15801</v>
      </c>
      <c r="M377" t="s">
        <v>15802</v>
      </c>
      <c r="N377" t="s">
        <v>15803</v>
      </c>
      <c r="O377" t="s">
        <v>15804</v>
      </c>
    </row>
    <row r="378" spans="1:15">
      <c r="A378" t="s">
        <v>15805</v>
      </c>
      <c r="B378">
        <v>1.21270839537298E-2</v>
      </c>
      <c r="C378">
        <v>1.6666666666666701</v>
      </c>
      <c r="D378">
        <v>0</v>
      </c>
      <c r="E378">
        <v>0</v>
      </c>
      <c r="F378">
        <v>0</v>
      </c>
      <c r="G378">
        <v>0</v>
      </c>
      <c r="H378" t="s">
        <v>15806</v>
      </c>
      <c r="I378" t="s">
        <v>15807</v>
      </c>
      <c r="J378" t="s">
        <v>15808</v>
      </c>
      <c r="K378" t="s">
        <v>15809</v>
      </c>
      <c r="L378" t="s">
        <v>15810</v>
      </c>
      <c r="M378" t="s">
        <v>15811</v>
      </c>
      <c r="N378" t="s">
        <v>5531</v>
      </c>
      <c r="O378" t="s">
        <v>15812</v>
      </c>
    </row>
    <row r="379" spans="1:15">
      <c r="A379" t="s">
        <v>2718</v>
      </c>
      <c r="B379">
        <v>1.2155274407992999E-2</v>
      </c>
      <c r="C379">
        <v>1.3333333333333299</v>
      </c>
      <c r="D379">
        <v>6.3333333333333304</v>
      </c>
      <c r="E379">
        <v>5.3333333333333304</v>
      </c>
      <c r="F379">
        <v>5.3333333333333304</v>
      </c>
      <c r="G379">
        <v>7.6666666666666696</v>
      </c>
      <c r="H379" t="s">
        <v>2719</v>
      </c>
      <c r="I379" t="s">
        <v>2720</v>
      </c>
      <c r="J379" t="s">
        <v>2721</v>
      </c>
      <c r="K379" t="s">
        <v>2722</v>
      </c>
      <c r="L379" t="s">
        <v>2723</v>
      </c>
      <c r="M379" t="s">
        <v>2724</v>
      </c>
      <c r="O379" t="s">
        <v>2725</v>
      </c>
    </row>
    <row r="380" spans="1:15">
      <c r="A380" t="s">
        <v>3881</v>
      </c>
      <c r="B380">
        <v>1.26719098394518E-2</v>
      </c>
      <c r="C380">
        <v>6</v>
      </c>
      <c r="D380">
        <v>1</v>
      </c>
      <c r="E380">
        <v>3</v>
      </c>
      <c r="F380">
        <v>6</v>
      </c>
      <c r="G380">
        <v>3.3333333333333299</v>
      </c>
      <c r="H380" t="s">
        <v>3882</v>
      </c>
      <c r="I380" t="s">
        <v>3883</v>
      </c>
      <c r="J380" t="s">
        <v>3884</v>
      </c>
      <c r="K380" t="s">
        <v>3885</v>
      </c>
      <c r="L380" t="s">
        <v>3886</v>
      </c>
      <c r="M380" t="s">
        <v>3887</v>
      </c>
      <c r="N380" t="s">
        <v>3888</v>
      </c>
      <c r="O380" t="s">
        <v>3889</v>
      </c>
    </row>
    <row r="381" spans="1:15">
      <c r="A381" t="s">
        <v>3370</v>
      </c>
      <c r="B381">
        <v>1.2761082144552899E-2</v>
      </c>
      <c r="C381">
        <v>1.6666666666666701</v>
      </c>
      <c r="D381">
        <v>7</v>
      </c>
      <c r="E381">
        <v>7.6666666666666696</v>
      </c>
      <c r="F381">
        <v>6.6666666666666696</v>
      </c>
      <c r="G381">
        <v>4.3333333333333304</v>
      </c>
      <c r="H381" t="s">
        <v>3371</v>
      </c>
      <c r="I381" t="s">
        <v>3372</v>
      </c>
      <c r="J381" t="s">
        <v>3373</v>
      </c>
      <c r="K381" t="s">
        <v>3374</v>
      </c>
      <c r="L381" t="s">
        <v>3375</v>
      </c>
      <c r="M381" t="s">
        <v>3376</v>
      </c>
      <c r="N381" t="s">
        <v>3377</v>
      </c>
      <c r="O381" t="s">
        <v>3378</v>
      </c>
    </row>
    <row r="382" spans="1:15">
      <c r="A382" t="s">
        <v>2692</v>
      </c>
      <c r="B382">
        <v>1.2761082144552899E-2</v>
      </c>
      <c r="C382">
        <v>0</v>
      </c>
      <c r="D382">
        <v>0.66666666666666696</v>
      </c>
      <c r="E382">
        <v>0.33333333333333298</v>
      </c>
      <c r="F382">
        <v>3</v>
      </c>
      <c r="G382">
        <v>1</v>
      </c>
      <c r="H382" t="s">
        <v>2693</v>
      </c>
      <c r="I382" t="s">
        <v>2694</v>
      </c>
      <c r="J382" t="s">
        <v>2695</v>
      </c>
      <c r="K382" t="s">
        <v>2696</v>
      </c>
      <c r="L382" t="s">
        <v>2697</v>
      </c>
      <c r="M382" t="s">
        <v>2698</v>
      </c>
      <c r="O382" t="s">
        <v>2699</v>
      </c>
    </row>
    <row r="383" spans="1:15">
      <c r="A383" t="s">
        <v>8879</v>
      </c>
      <c r="B383">
        <v>1.47628489409392E-2</v>
      </c>
      <c r="C383">
        <v>1</v>
      </c>
      <c r="D383">
        <v>4.3333333333333304</v>
      </c>
      <c r="E383">
        <v>2.6666666666666701</v>
      </c>
      <c r="F383">
        <v>0.66666666666666696</v>
      </c>
      <c r="G383">
        <v>0.66666666666666696</v>
      </c>
      <c r="H383" t="s">
        <v>8880</v>
      </c>
      <c r="I383" t="s">
        <v>8881</v>
      </c>
      <c r="J383" t="s">
        <v>8882</v>
      </c>
      <c r="K383" t="s">
        <v>8883</v>
      </c>
      <c r="L383" t="s">
        <v>8884</v>
      </c>
      <c r="M383" t="s">
        <v>8885</v>
      </c>
      <c r="O383" t="s">
        <v>8886</v>
      </c>
    </row>
    <row r="384" spans="1:15">
      <c r="A384" t="s">
        <v>15813</v>
      </c>
      <c r="B384">
        <v>1.4894295580867099E-2</v>
      </c>
      <c r="C384">
        <v>0</v>
      </c>
      <c r="D384">
        <v>2.3333333333333299</v>
      </c>
      <c r="E384">
        <v>1</v>
      </c>
      <c r="F384">
        <v>0</v>
      </c>
      <c r="G384">
        <v>0.66666666666666696</v>
      </c>
      <c r="H384" t="s">
        <v>15814</v>
      </c>
      <c r="I384" t="s">
        <v>15815</v>
      </c>
      <c r="J384" t="s">
        <v>15816</v>
      </c>
      <c r="K384" t="s">
        <v>15817</v>
      </c>
      <c r="L384" t="s">
        <v>15818</v>
      </c>
      <c r="M384" t="s">
        <v>15819</v>
      </c>
      <c r="O384" t="s">
        <v>15820</v>
      </c>
    </row>
    <row r="385" spans="1:15">
      <c r="A385" t="s">
        <v>15821</v>
      </c>
      <c r="B385">
        <v>1.5329940591403199E-2</v>
      </c>
      <c r="C385">
        <v>0</v>
      </c>
      <c r="D385">
        <v>1.6666666666666701</v>
      </c>
      <c r="E385">
        <v>2</v>
      </c>
      <c r="F385">
        <v>0</v>
      </c>
      <c r="G385">
        <v>0.66666666666666696</v>
      </c>
      <c r="H385" t="s">
        <v>15822</v>
      </c>
      <c r="I385" t="s">
        <v>15823</v>
      </c>
      <c r="J385" t="s">
        <v>15824</v>
      </c>
      <c r="K385" t="s">
        <v>15825</v>
      </c>
      <c r="L385" t="s">
        <v>15826</v>
      </c>
      <c r="M385" t="s">
        <v>15827</v>
      </c>
      <c r="O385" t="s">
        <v>15828</v>
      </c>
    </row>
    <row r="386" spans="1:15">
      <c r="A386" t="s">
        <v>7389</v>
      </c>
      <c r="B386">
        <v>1.5629787707555201E-2</v>
      </c>
      <c r="C386">
        <v>3.6666666666666701</v>
      </c>
      <c r="D386">
        <v>11.6666666666667</v>
      </c>
      <c r="E386">
        <v>7.3333333333333304</v>
      </c>
      <c r="F386">
        <v>5</v>
      </c>
      <c r="G386">
        <v>7</v>
      </c>
      <c r="H386" t="s">
        <v>7390</v>
      </c>
      <c r="I386" t="s">
        <v>7391</v>
      </c>
      <c r="J386" t="s">
        <v>7392</v>
      </c>
      <c r="K386" t="s">
        <v>7393</v>
      </c>
      <c r="L386" t="s">
        <v>7394</v>
      </c>
      <c r="M386" t="s">
        <v>7395</v>
      </c>
      <c r="O386" t="s">
        <v>7396</v>
      </c>
    </row>
    <row r="387" spans="1:15">
      <c r="A387" t="s">
        <v>9620</v>
      </c>
      <c r="B387">
        <v>1.5665337702280398E-2</v>
      </c>
      <c r="C387">
        <v>2.6666666666666701</v>
      </c>
      <c r="D387">
        <v>8.3333333333333304</v>
      </c>
      <c r="E387">
        <v>8.3333333333333304</v>
      </c>
      <c r="F387">
        <v>9.3333333333333304</v>
      </c>
      <c r="G387">
        <v>9.3333333333333304</v>
      </c>
      <c r="H387" t="s">
        <v>9621</v>
      </c>
      <c r="I387" t="s">
        <v>9622</v>
      </c>
      <c r="J387" t="s">
        <v>9623</v>
      </c>
      <c r="K387" t="s">
        <v>9624</v>
      </c>
      <c r="L387" t="s">
        <v>9625</v>
      </c>
      <c r="M387" t="s">
        <v>9626</v>
      </c>
      <c r="N387" t="s">
        <v>9627</v>
      </c>
      <c r="O387" t="s">
        <v>9628</v>
      </c>
    </row>
    <row r="388" spans="1:15">
      <c r="A388" t="s">
        <v>731</v>
      </c>
      <c r="B388">
        <v>1.6149313639386799E-2</v>
      </c>
      <c r="C388">
        <v>2</v>
      </c>
      <c r="D388">
        <v>4</v>
      </c>
      <c r="E388">
        <v>5</v>
      </c>
      <c r="F388">
        <v>9</v>
      </c>
      <c r="G388">
        <v>5</v>
      </c>
      <c r="H388" t="s">
        <v>732</v>
      </c>
      <c r="I388" t="s">
        <v>733</v>
      </c>
      <c r="J388" t="s">
        <v>734</v>
      </c>
      <c r="K388" t="s">
        <v>735</v>
      </c>
      <c r="L388" t="s">
        <v>736</v>
      </c>
      <c r="M388" t="s">
        <v>737</v>
      </c>
      <c r="O388" t="s">
        <v>738</v>
      </c>
    </row>
    <row r="389" spans="1:15">
      <c r="A389" t="s">
        <v>12105</v>
      </c>
      <c r="B389">
        <v>1.6374286489535299E-2</v>
      </c>
      <c r="C389">
        <v>2.3333333333333299</v>
      </c>
      <c r="D389">
        <v>2.3333333333333299</v>
      </c>
      <c r="E389">
        <v>4.6666666666666696</v>
      </c>
      <c r="F389">
        <v>1.6666666666666701</v>
      </c>
      <c r="G389">
        <v>7</v>
      </c>
      <c r="H389" t="s">
        <v>12106</v>
      </c>
      <c r="I389" t="s">
        <v>12107</v>
      </c>
      <c r="J389" t="s">
        <v>12108</v>
      </c>
      <c r="K389" t="s">
        <v>12109</v>
      </c>
      <c r="L389" t="s">
        <v>12110</v>
      </c>
      <c r="M389" t="s">
        <v>12111</v>
      </c>
      <c r="N389" t="s">
        <v>12078</v>
      </c>
      <c r="O389" t="s">
        <v>12112</v>
      </c>
    </row>
    <row r="390" spans="1:15">
      <c r="A390" t="s">
        <v>14132</v>
      </c>
      <c r="B390">
        <v>1.66457135915914E-2</v>
      </c>
      <c r="C390">
        <v>1</v>
      </c>
      <c r="D390">
        <v>5</v>
      </c>
      <c r="E390">
        <v>4.6666666666666696</v>
      </c>
      <c r="F390">
        <v>6.6666666666666696</v>
      </c>
      <c r="G390">
        <v>5.3333333333333304</v>
      </c>
      <c r="H390" t="s">
        <v>14133</v>
      </c>
      <c r="I390" t="s">
        <v>14134</v>
      </c>
      <c r="J390" t="s">
        <v>14135</v>
      </c>
      <c r="K390" t="s">
        <v>14136</v>
      </c>
      <c r="L390" t="s">
        <v>14137</v>
      </c>
      <c r="M390" t="s">
        <v>14138</v>
      </c>
      <c r="O390" t="s">
        <v>14139</v>
      </c>
    </row>
    <row r="391" spans="1:15">
      <c r="A391" t="s">
        <v>15829</v>
      </c>
      <c r="B391">
        <v>1.6659166120119001E-2</v>
      </c>
      <c r="C391">
        <v>23</v>
      </c>
      <c r="D391">
        <v>34</v>
      </c>
      <c r="E391">
        <v>26.3333333333333</v>
      </c>
      <c r="F391">
        <v>20.3333333333333</v>
      </c>
      <c r="G391">
        <v>32.3333333333333</v>
      </c>
      <c r="H391" t="s">
        <v>15830</v>
      </c>
      <c r="I391" t="s">
        <v>15831</v>
      </c>
      <c r="J391" t="s">
        <v>15832</v>
      </c>
      <c r="K391" t="s">
        <v>15833</v>
      </c>
      <c r="L391" t="s">
        <v>15834</v>
      </c>
      <c r="M391" t="s">
        <v>15835</v>
      </c>
      <c r="O391" t="s">
        <v>15836</v>
      </c>
    </row>
    <row r="392" spans="1:15">
      <c r="A392" t="s">
        <v>1290</v>
      </c>
      <c r="B392">
        <v>1.6726473749191201E-2</v>
      </c>
      <c r="C392">
        <v>5.3333333333333304</v>
      </c>
      <c r="D392">
        <v>7.3333333333333304</v>
      </c>
      <c r="E392">
        <v>9.3333333333333304</v>
      </c>
      <c r="F392">
        <v>8.6666666666666696</v>
      </c>
      <c r="G392">
        <v>14.6666666666667</v>
      </c>
      <c r="H392" t="s">
        <v>1291</v>
      </c>
      <c r="I392" t="s">
        <v>1292</v>
      </c>
      <c r="J392" t="s">
        <v>1293</v>
      </c>
      <c r="K392" t="s">
        <v>1294</v>
      </c>
      <c r="L392" t="s">
        <v>1295</v>
      </c>
      <c r="M392" t="s">
        <v>1296</v>
      </c>
      <c r="N392" t="s">
        <v>1297</v>
      </c>
      <c r="O392" t="s">
        <v>1298</v>
      </c>
    </row>
    <row r="393" spans="1:15">
      <c r="A393" t="s">
        <v>3592</v>
      </c>
      <c r="B393">
        <v>1.6963820055693701E-2</v>
      </c>
      <c r="C393">
        <v>8</v>
      </c>
      <c r="D393">
        <v>13</v>
      </c>
      <c r="E393">
        <v>17.6666666666667</v>
      </c>
      <c r="F393">
        <v>15</v>
      </c>
      <c r="G393">
        <v>18</v>
      </c>
      <c r="H393" t="s">
        <v>3593</v>
      </c>
      <c r="I393" t="s">
        <v>3594</v>
      </c>
      <c r="J393" t="s">
        <v>3595</v>
      </c>
      <c r="K393" t="s">
        <v>3596</v>
      </c>
      <c r="L393" t="s">
        <v>3597</v>
      </c>
      <c r="M393" t="s">
        <v>3598</v>
      </c>
      <c r="O393" t="s">
        <v>3599</v>
      </c>
    </row>
    <row r="394" spans="1:15">
      <c r="A394" t="s">
        <v>1783</v>
      </c>
      <c r="B394">
        <v>1.7145720040734599E-2</v>
      </c>
      <c r="C394">
        <v>0</v>
      </c>
      <c r="D394">
        <v>3</v>
      </c>
      <c r="E394">
        <v>1.6666666666666701</v>
      </c>
      <c r="F394">
        <v>1.3333333333333299</v>
      </c>
      <c r="G394">
        <v>3</v>
      </c>
      <c r="H394" t="s">
        <v>1784</v>
      </c>
      <c r="I394" t="s">
        <v>1785</v>
      </c>
      <c r="J394" t="s">
        <v>1786</v>
      </c>
      <c r="K394" t="s">
        <v>1787</v>
      </c>
      <c r="L394" t="s">
        <v>1788</v>
      </c>
      <c r="M394" t="s">
        <v>1789</v>
      </c>
      <c r="O394" t="s">
        <v>1790</v>
      </c>
    </row>
    <row r="395" spans="1:15">
      <c r="A395" t="s">
        <v>1967</v>
      </c>
      <c r="B395">
        <v>1.7465032480094501E-2</v>
      </c>
      <c r="C395">
        <v>1.6666666666666701</v>
      </c>
      <c r="D395">
        <v>0</v>
      </c>
      <c r="E395">
        <v>0</v>
      </c>
      <c r="F395">
        <v>0</v>
      </c>
      <c r="G395">
        <v>1</v>
      </c>
      <c r="H395" t="s">
        <v>1968</v>
      </c>
      <c r="I395" t="s">
        <v>1969</v>
      </c>
      <c r="J395" t="s">
        <v>1970</v>
      </c>
      <c r="K395" t="s">
        <v>1971</v>
      </c>
      <c r="L395" t="s">
        <v>1972</v>
      </c>
      <c r="M395" t="s">
        <v>1973</v>
      </c>
      <c r="N395" t="s">
        <v>1974</v>
      </c>
      <c r="O395" t="s">
        <v>1975</v>
      </c>
    </row>
    <row r="396" spans="1:15">
      <c r="A396" t="s">
        <v>6858</v>
      </c>
      <c r="B396">
        <v>1.7465032480094501E-2</v>
      </c>
      <c r="C396">
        <v>1.6666666666666701</v>
      </c>
      <c r="D396">
        <v>0</v>
      </c>
      <c r="E396">
        <v>0</v>
      </c>
      <c r="F396">
        <v>0</v>
      </c>
      <c r="G396">
        <v>1</v>
      </c>
      <c r="H396" t="s">
        <v>6859</v>
      </c>
      <c r="I396" t="s">
        <v>6860</v>
      </c>
      <c r="J396" t="s">
        <v>6861</v>
      </c>
      <c r="K396" t="s">
        <v>6862</v>
      </c>
      <c r="L396" t="s">
        <v>6863</v>
      </c>
      <c r="M396" t="s">
        <v>6864</v>
      </c>
      <c r="N396" t="s">
        <v>6865</v>
      </c>
      <c r="O396" t="s">
        <v>6866</v>
      </c>
    </row>
    <row r="397" spans="1:15">
      <c r="A397" t="s">
        <v>15837</v>
      </c>
      <c r="B397">
        <v>1.9048404906342398E-2</v>
      </c>
      <c r="C397">
        <v>0</v>
      </c>
      <c r="D397">
        <v>2</v>
      </c>
      <c r="E397">
        <v>0.66666666666666696</v>
      </c>
      <c r="F397">
        <v>3</v>
      </c>
      <c r="G397">
        <v>1</v>
      </c>
      <c r="H397" t="s">
        <v>15838</v>
      </c>
      <c r="I397" t="s">
        <v>15839</v>
      </c>
      <c r="J397" t="s">
        <v>15840</v>
      </c>
      <c r="K397" t="s">
        <v>15841</v>
      </c>
      <c r="L397" t="s">
        <v>15842</v>
      </c>
      <c r="M397" t="s">
        <v>15843</v>
      </c>
      <c r="O397" t="s">
        <v>15844</v>
      </c>
    </row>
    <row r="398" spans="1:15">
      <c r="A398" t="s">
        <v>15845</v>
      </c>
      <c r="B398">
        <v>1.9154603169776699E-2</v>
      </c>
      <c r="C398">
        <v>0</v>
      </c>
      <c r="D398">
        <v>2</v>
      </c>
      <c r="E398">
        <v>1.6666666666666701</v>
      </c>
      <c r="F398">
        <v>1</v>
      </c>
      <c r="G398">
        <v>3.3333333333333299</v>
      </c>
      <c r="H398" t="s">
        <v>15846</v>
      </c>
      <c r="I398" t="s">
        <v>15847</v>
      </c>
      <c r="J398" t="s">
        <v>15848</v>
      </c>
      <c r="K398" t="s">
        <v>15849</v>
      </c>
      <c r="L398" t="s">
        <v>15850</v>
      </c>
      <c r="M398" t="s">
        <v>15851</v>
      </c>
      <c r="O398" t="s">
        <v>15852</v>
      </c>
    </row>
    <row r="399" spans="1:15">
      <c r="A399" t="s">
        <v>15853</v>
      </c>
      <c r="B399">
        <v>1.9401648404550199E-2</v>
      </c>
      <c r="C399">
        <v>0.33333333333333298</v>
      </c>
      <c r="D399">
        <v>0.66666666666666696</v>
      </c>
      <c r="E399">
        <v>4</v>
      </c>
      <c r="F399">
        <v>1</v>
      </c>
      <c r="G399">
        <v>1.3333333333333299</v>
      </c>
      <c r="H399" t="s">
        <v>15854</v>
      </c>
      <c r="I399" t="s">
        <v>15855</v>
      </c>
      <c r="J399" t="s">
        <v>15856</v>
      </c>
      <c r="K399" t="s">
        <v>15857</v>
      </c>
      <c r="L399" t="s">
        <v>15858</v>
      </c>
      <c r="M399" t="s">
        <v>15859</v>
      </c>
      <c r="N399" t="s">
        <v>1499</v>
      </c>
      <c r="O399" t="s">
        <v>15860</v>
      </c>
    </row>
    <row r="400" spans="1:15">
      <c r="A400" t="s">
        <v>3112</v>
      </c>
      <c r="B400">
        <v>1.9401648404550199E-2</v>
      </c>
      <c r="C400">
        <v>0.66666666666666696</v>
      </c>
      <c r="D400">
        <v>5</v>
      </c>
      <c r="E400">
        <v>5</v>
      </c>
      <c r="F400">
        <v>4</v>
      </c>
      <c r="G400">
        <v>5</v>
      </c>
      <c r="H400" t="s">
        <v>3113</v>
      </c>
      <c r="I400" t="s">
        <v>3114</v>
      </c>
      <c r="J400" t="s">
        <v>3115</v>
      </c>
      <c r="K400" t="s">
        <v>3116</v>
      </c>
      <c r="L400" t="s">
        <v>3117</v>
      </c>
      <c r="M400" t="s">
        <v>3118</v>
      </c>
      <c r="N400" t="s">
        <v>3119</v>
      </c>
      <c r="O400" t="s">
        <v>3120</v>
      </c>
    </row>
    <row r="401" spans="1:15">
      <c r="A401" t="s">
        <v>15861</v>
      </c>
      <c r="B401">
        <v>1.9401648404550199E-2</v>
      </c>
      <c r="C401">
        <v>4</v>
      </c>
      <c r="D401">
        <v>1.3333333333333299</v>
      </c>
      <c r="E401">
        <v>0.33333333333333298</v>
      </c>
      <c r="F401">
        <v>1</v>
      </c>
      <c r="G401">
        <v>0.66666666666666696</v>
      </c>
      <c r="H401" t="s">
        <v>15862</v>
      </c>
      <c r="I401" t="s">
        <v>15863</v>
      </c>
      <c r="J401" t="s">
        <v>15864</v>
      </c>
      <c r="K401" t="s">
        <v>15865</v>
      </c>
      <c r="L401" t="s">
        <v>15866</v>
      </c>
      <c r="M401" t="s">
        <v>15867</v>
      </c>
      <c r="N401" t="s">
        <v>15868</v>
      </c>
      <c r="O401" t="s">
        <v>15869</v>
      </c>
    </row>
    <row r="402" spans="1:15">
      <c r="A402" t="s">
        <v>5823</v>
      </c>
      <c r="B402">
        <v>1.9416558681208701E-2</v>
      </c>
      <c r="C402">
        <v>22.6666666666667</v>
      </c>
      <c r="D402">
        <v>14.3333333333333</v>
      </c>
      <c r="E402">
        <v>12.3333333333333</v>
      </c>
      <c r="F402">
        <v>14</v>
      </c>
      <c r="G402">
        <v>11.3333333333333</v>
      </c>
      <c r="H402" t="s">
        <v>5824</v>
      </c>
      <c r="I402" t="s">
        <v>5825</v>
      </c>
      <c r="J402" t="s">
        <v>5826</v>
      </c>
      <c r="K402" t="s">
        <v>5827</v>
      </c>
      <c r="L402" t="s">
        <v>5828</v>
      </c>
      <c r="M402" t="s">
        <v>5829</v>
      </c>
      <c r="N402" t="s">
        <v>3690</v>
      </c>
      <c r="O402" t="s">
        <v>5830</v>
      </c>
    </row>
    <row r="403" spans="1:15">
      <c r="A403" t="s">
        <v>3906</v>
      </c>
      <c r="B403">
        <v>1.971835868207E-2</v>
      </c>
      <c r="C403">
        <v>12.3333333333333</v>
      </c>
      <c r="D403">
        <v>22.3333333333333</v>
      </c>
      <c r="E403">
        <v>13</v>
      </c>
      <c r="F403">
        <v>12.3333333333333</v>
      </c>
      <c r="G403">
        <v>18.3333333333333</v>
      </c>
      <c r="H403" t="s">
        <v>3907</v>
      </c>
      <c r="I403" t="s">
        <v>3908</v>
      </c>
      <c r="J403" t="s">
        <v>3909</v>
      </c>
      <c r="K403" t="s">
        <v>3910</v>
      </c>
      <c r="L403" t="s">
        <v>3911</v>
      </c>
      <c r="M403" t="s">
        <v>3912</v>
      </c>
      <c r="O403" t="s">
        <v>3913</v>
      </c>
    </row>
    <row r="404" spans="1:15">
      <c r="A404" t="s">
        <v>7520</v>
      </c>
      <c r="B404">
        <v>1.971835868207E-2</v>
      </c>
      <c r="C404">
        <v>0.33333333333333298</v>
      </c>
      <c r="D404">
        <v>1.3333333333333299</v>
      </c>
      <c r="E404">
        <v>2.3333333333333299</v>
      </c>
      <c r="F404">
        <v>0</v>
      </c>
      <c r="G404">
        <v>2.3333333333333299</v>
      </c>
      <c r="H404" t="s">
        <v>7521</v>
      </c>
      <c r="I404" t="s">
        <v>7522</v>
      </c>
      <c r="J404" t="s">
        <v>7523</v>
      </c>
      <c r="K404" t="s">
        <v>7524</v>
      </c>
      <c r="L404" t="s">
        <v>7525</v>
      </c>
      <c r="M404" t="s">
        <v>7526</v>
      </c>
      <c r="O404" t="s">
        <v>7527</v>
      </c>
    </row>
    <row r="405" spans="1:15">
      <c r="A405" t="s">
        <v>15870</v>
      </c>
      <c r="B405">
        <v>1.971835868207E-2</v>
      </c>
      <c r="C405">
        <v>0</v>
      </c>
      <c r="D405">
        <v>1.6666666666666701</v>
      </c>
      <c r="E405">
        <v>1.6666666666666701</v>
      </c>
      <c r="F405">
        <v>0</v>
      </c>
      <c r="G405">
        <v>0.33333333333333298</v>
      </c>
      <c r="H405" t="s">
        <v>15871</v>
      </c>
      <c r="I405" t="s">
        <v>15872</v>
      </c>
      <c r="J405" t="s">
        <v>15873</v>
      </c>
      <c r="K405" t="s">
        <v>15874</v>
      </c>
      <c r="L405" t="s">
        <v>15875</v>
      </c>
      <c r="M405" t="s">
        <v>15876</v>
      </c>
      <c r="O405" t="s">
        <v>15877</v>
      </c>
    </row>
    <row r="406" spans="1:15">
      <c r="A406" t="s">
        <v>15878</v>
      </c>
      <c r="B406">
        <v>1.9894707363526699E-2</v>
      </c>
      <c r="C406">
        <v>0</v>
      </c>
      <c r="D406">
        <v>1.6666666666666701</v>
      </c>
      <c r="E406">
        <v>3</v>
      </c>
      <c r="F406">
        <v>1.6666666666666701</v>
      </c>
      <c r="G406">
        <v>3</v>
      </c>
      <c r="H406" t="s">
        <v>15879</v>
      </c>
      <c r="I406" t="s">
        <v>15880</v>
      </c>
      <c r="J406" t="s">
        <v>15881</v>
      </c>
      <c r="K406" t="s">
        <v>15882</v>
      </c>
      <c r="O406" t="s">
        <v>449</v>
      </c>
    </row>
    <row r="407" spans="1:15">
      <c r="A407" t="s">
        <v>11608</v>
      </c>
      <c r="B407">
        <v>2.0078884241182302E-2</v>
      </c>
      <c r="C407">
        <v>12</v>
      </c>
      <c r="D407">
        <v>19.3333333333333</v>
      </c>
      <c r="E407">
        <v>19</v>
      </c>
      <c r="F407">
        <v>22</v>
      </c>
      <c r="G407">
        <v>24.6666666666667</v>
      </c>
      <c r="H407" t="s">
        <v>11609</v>
      </c>
      <c r="I407" t="s">
        <v>11610</v>
      </c>
      <c r="J407" t="s">
        <v>11611</v>
      </c>
      <c r="K407" t="s">
        <v>11612</v>
      </c>
      <c r="L407" t="s">
        <v>11613</v>
      </c>
      <c r="M407" t="s">
        <v>11614</v>
      </c>
      <c r="N407" t="s">
        <v>11615</v>
      </c>
      <c r="O407" t="s">
        <v>11616</v>
      </c>
    </row>
    <row r="408" spans="1:15">
      <c r="A408" t="s">
        <v>1281</v>
      </c>
      <c r="B408">
        <v>2.0214340616586599E-2</v>
      </c>
      <c r="C408">
        <v>5</v>
      </c>
      <c r="D408">
        <v>12</v>
      </c>
      <c r="E408">
        <v>14</v>
      </c>
      <c r="F408">
        <v>9.6666666666666696</v>
      </c>
      <c r="G408">
        <v>9.3333333333333304</v>
      </c>
      <c r="H408" t="s">
        <v>1282</v>
      </c>
      <c r="I408" t="s">
        <v>1283</v>
      </c>
      <c r="J408" t="s">
        <v>1284</v>
      </c>
      <c r="K408" t="s">
        <v>1285</v>
      </c>
      <c r="L408" t="s">
        <v>1286</v>
      </c>
      <c r="M408" t="s">
        <v>1287</v>
      </c>
      <c r="N408" t="s">
        <v>1288</v>
      </c>
      <c r="O408" t="s">
        <v>1289</v>
      </c>
    </row>
    <row r="409" spans="1:15">
      <c r="A409" t="s">
        <v>5951</v>
      </c>
      <c r="B409">
        <v>2.08173265493133E-2</v>
      </c>
      <c r="C409">
        <v>17</v>
      </c>
      <c r="D409">
        <v>22.6666666666667</v>
      </c>
      <c r="E409">
        <v>24.6666666666667</v>
      </c>
      <c r="F409">
        <v>32</v>
      </c>
      <c r="G409">
        <v>26</v>
      </c>
      <c r="H409" t="s">
        <v>5952</v>
      </c>
      <c r="I409" t="s">
        <v>5953</v>
      </c>
      <c r="J409" t="s">
        <v>5954</v>
      </c>
      <c r="K409" t="s">
        <v>5955</v>
      </c>
      <c r="L409" t="s">
        <v>5956</v>
      </c>
      <c r="M409" t="s">
        <v>5957</v>
      </c>
      <c r="O409" t="s">
        <v>5958</v>
      </c>
    </row>
    <row r="410" spans="1:15">
      <c r="A410" t="s">
        <v>399</v>
      </c>
      <c r="B410">
        <v>2.0887052049517199E-2</v>
      </c>
      <c r="C410">
        <v>0</v>
      </c>
      <c r="D410">
        <v>1.6666666666666701</v>
      </c>
      <c r="E410">
        <v>2.6666666666666701</v>
      </c>
      <c r="F410">
        <v>2.6666666666666701</v>
      </c>
      <c r="G410">
        <v>3</v>
      </c>
      <c r="H410" t="s">
        <v>400</v>
      </c>
      <c r="I410" t="s">
        <v>401</v>
      </c>
      <c r="J410" t="s">
        <v>402</v>
      </c>
      <c r="K410" t="s">
        <v>403</v>
      </c>
      <c r="L410" t="s">
        <v>404</v>
      </c>
      <c r="M410" t="s">
        <v>405</v>
      </c>
      <c r="N410" t="s">
        <v>406</v>
      </c>
      <c r="O410" t="s">
        <v>407</v>
      </c>
    </row>
    <row r="411" spans="1:15">
      <c r="A411" t="s">
        <v>1698</v>
      </c>
      <c r="B411">
        <v>2.2162661747034001E-2</v>
      </c>
      <c r="C411">
        <v>12.6666666666667</v>
      </c>
      <c r="D411">
        <v>16.3333333333333</v>
      </c>
      <c r="E411">
        <v>22.6666666666667</v>
      </c>
      <c r="F411">
        <v>18.3333333333333</v>
      </c>
      <c r="G411">
        <v>24.3333333333333</v>
      </c>
      <c r="H411" t="s">
        <v>1699</v>
      </c>
      <c r="I411" t="s">
        <v>1700</v>
      </c>
      <c r="J411" t="s">
        <v>1701</v>
      </c>
      <c r="K411" t="s">
        <v>1702</v>
      </c>
      <c r="L411" t="s">
        <v>1703</v>
      </c>
      <c r="M411" t="s">
        <v>1704</v>
      </c>
      <c r="N411" t="s">
        <v>1705</v>
      </c>
      <c r="O411" t="s">
        <v>1706</v>
      </c>
    </row>
    <row r="412" spans="1:15">
      <c r="A412" t="s">
        <v>14271</v>
      </c>
      <c r="B412">
        <v>2.2449085232642701E-2</v>
      </c>
      <c r="C412">
        <v>0.66666666666666696</v>
      </c>
      <c r="D412">
        <v>3.6666666666666701</v>
      </c>
      <c r="E412">
        <v>5.6666666666666696</v>
      </c>
      <c r="F412">
        <v>2.6666666666666701</v>
      </c>
      <c r="G412">
        <v>4</v>
      </c>
      <c r="H412" t="s">
        <v>14272</v>
      </c>
      <c r="I412" t="s">
        <v>14273</v>
      </c>
      <c r="J412" t="s">
        <v>14274</v>
      </c>
      <c r="K412" t="s">
        <v>14275</v>
      </c>
      <c r="L412" t="s">
        <v>14276</v>
      </c>
      <c r="M412" t="s">
        <v>14277</v>
      </c>
      <c r="N412" t="s">
        <v>14278</v>
      </c>
      <c r="O412" t="s">
        <v>14279</v>
      </c>
    </row>
    <row r="413" spans="1:15">
      <c r="A413" t="s">
        <v>14035</v>
      </c>
      <c r="B413">
        <v>2.3201357685607001E-2</v>
      </c>
      <c r="C413">
        <v>13.3333333333333</v>
      </c>
      <c r="D413">
        <v>18.3333333333333</v>
      </c>
      <c r="E413">
        <v>17.6666666666667</v>
      </c>
      <c r="F413">
        <v>23</v>
      </c>
      <c r="G413">
        <v>25.6666666666667</v>
      </c>
      <c r="H413" t="s">
        <v>14036</v>
      </c>
      <c r="I413" t="s">
        <v>14037</v>
      </c>
      <c r="J413" t="s">
        <v>14038</v>
      </c>
      <c r="K413" t="s">
        <v>14039</v>
      </c>
      <c r="L413" t="s">
        <v>14040</v>
      </c>
      <c r="M413" t="s">
        <v>14041</v>
      </c>
      <c r="N413" t="s">
        <v>14042</v>
      </c>
      <c r="O413" t="s">
        <v>14043</v>
      </c>
    </row>
    <row r="414" spans="1:15">
      <c r="A414" t="s">
        <v>7249</v>
      </c>
      <c r="B414">
        <v>2.3721496624122099E-2</v>
      </c>
      <c r="C414">
        <v>0.33333333333333298</v>
      </c>
      <c r="D414">
        <v>3</v>
      </c>
      <c r="E414">
        <v>4.6666666666666696</v>
      </c>
      <c r="F414">
        <v>3</v>
      </c>
      <c r="G414">
        <v>3.6666666666666701</v>
      </c>
      <c r="H414" t="s">
        <v>7250</v>
      </c>
      <c r="I414" t="s">
        <v>7251</v>
      </c>
      <c r="J414" t="s">
        <v>7252</v>
      </c>
      <c r="K414" t="s">
        <v>7253</v>
      </c>
      <c r="L414" t="s">
        <v>7254</v>
      </c>
      <c r="M414" t="s">
        <v>7255</v>
      </c>
      <c r="O414" t="s">
        <v>7256</v>
      </c>
    </row>
    <row r="415" spans="1:15">
      <c r="A415" t="s">
        <v>15883</v>
      </c>
      <c r="B415">
        <v>2.3971252698650702E-2</v>
      </c>
      <c r="C415">
        <v>0</v>
      </c>
      <c r="D415">
        <v>1.3333333333333299</v>
      </c>
      <c r="E415">
        <v>1</v>
      </c>
      <c r="F415">
        <v>0</v>
      </c>
      <c r="G415">
        <v>2</v>
      </c>
      <c r="H415" t="s">
        <v>15884</v>
      </c>
      <c r="I415" t="s">
        <v>15885</v>
      </c>
      <c r="J415" t="s">
        <v>15886</v>
      </c>
      <c r="K415" t="s">
        <v>15887</v>
      </c>
      <c r="L415" t="s">
        <v>15888</v>
      </c>
      <c r="M415" t="s">
        <v>15889</v>
      </c>
      <c r="O415" t="s">
        <v>15890</v>
      </c>
    </row>
    <row r="416" spans="1:15">
      <c r="A416" t="s">
        <v>2913</v>
      </c>
      <c r="B416">
        <v>2.45048842038545E-2</v>
      </c>
      <c r="C416">
        <v>6</v>
      </c>
      <c r="D416">
        <v>1</v>
      </c>
      <c r="E416">
        <v>2</v>
      </c>
      <c r="F416">
        <v>4</v>
      </c>
      <c r="G416">
        <v>3.6666666666666701</v>
      </c>
      <c r="H416" t="s">
        <v>2914</v>
      </c>
      <c r="I416" t="s">
        <v>2915</v>
      </c>
      <c r="J416" t="s">
        <v>2916</v>
      </c>
      <c r="K416" t="s">
        <v>2917</v>
      </c>
      <c r="L416" t="s">
        <v>2918</v>
      </c>
      <c r="M416" t="s">
        <v>2919</v>
      </c>
      <c r="N416" t="s">
        <v>2920</v>
      </c>
      <c r="O416" t="s">
        <v>2921</v>
      </c>
    </row>
    <row r="417" spans="1:15">
      <c r="A417" t="s">
        <v>7108</v>
      </c>
      <c r="B417">
        <v>2.45048842038545E-2</v>
      </c>
      <c r="C417">
        <v>1</v>
      </c>
      <c r="D417">
        <v>0</v>
      </c>
      <c r="E417">
        <v>0.66666666666666696</v>
      </c>
      <c r="F417">
        <v>1.6666666666666701</v>
      </c>
      <c r="G417">
        <v>3</v>
      </c>
      <c r="H417" t="s">
        <v>7109</v>
      </c>
      <c r="I417" t="s">
        <v>7110</v>
      </c>
      <c r="J417" t="s">
        <v>7111</v>
      </c>
      <c r="K417" t="s">
        <v>7112</v>
      </c>
      <c r="L417" t="s">
        <v>7113</v>
      </c>
      <c r="M417" t="s">
        <v>7114</v>
      </c>
      <c r="O417" t="s">
        <v>7115</v>
      </c>
    </row>
    <row r="418" spans="1:15">
      <c r="A418" t="s">
        <v>11700</v>
      </c>
      <c r="B418">
        <v>2.4849071506023699E-2</v>
      </c>
      <c r="C418">
        <v>2</v>
      </c>
      <c r="D418">
        <v>7</v>
      </c>
      <c r="E418">
        <v>4.3333333333333304</v>
      </c>
      <c r="F418">
        <v>3.6666666666666701</v>
      </c>
      <c r="G418">
        <v>7.6666666666666696</v>
      </c>
      <c r="H418" t="s">
        <v>11701</v>
      </c>
      <c r="I418" t="s">
        <v>11702</v>
      </c>
      <c r="J418" t="s">
        <v>11703</v>
      </c>
      <c r="K418" t="s">
        <v>11704</v>
      </c>
      <c r="L418" t="s">
        <v>11705</v>
      </c>
      <c r="M418" t="s">
        <v>11706</v>
      </c>
      <c r="N418" t="s">
        <v>11707</v>
      </c>
      <c r="O418" t="s">
        <v>11708</v>
      </c>
    </row>
    <row r="419" spans="1:15">
      <c r="A419" t="s">
        <v>15891</v>
      </c>
      <c r="B419">
        <v>2.48552029217998E-2</v>
      </c>
      <c r="C419">
        <v>0</v>
      </c>
      <c r="D419">
        <v>2</v>
      </c>
      <c r="E419">
        <v>1</v>
      </c>
      <c r="F419">
        <v>0.33333333333333298</v>
      </c>
      <c r="G419">
        <v>0</v>
      </c>
      <c r="H419" t="s">
        <v>15892</v>
      </c>
      <c r="I419" t="s">
        <v>15893</v>
      </c>
      <c r="J419" t="s">
        <v>15894</v>
      </c>
      <c r="K419" t="s">
        <v>15895</v>
      </c>
      <c r="L419" t="s">
        <v>15896</v>
      </c>
      <c r="M419" t="s">
        <v>15897</v>
      </c>
      <c r="O419" t="s">
        <v>15898</v>
      </c>
    </row>
    <row r="420" spans="1:15">
      <c r="A420" t="s">
        <v>15899</v>
      </c>
      <c r="B420">
        <v>2.48552029217998E-2</v>
      </c>
      <c r="C420">
        <v>0</v>
      </c>
      <c r="D420">
        <v>0</v>
      </c>
      <c r="E420">
        <v>2</v>
      </c>
      <c r="F420">
        <v>0.33333333333333298</v>
      </c>
      <c r="G420">
        <v>1</v>
      </c>
      <c r="H420" t="s">
        <v>15900</v>
      </c>
      <c r="I420" t="s">
        <v>15901</v>
      </c>
      <c r="J420" t="s">
        <v>15902</v>
      </c>
      <c r="K420" t="s">
        <v>15903</v>
      </c>
      <c r="L420" t="s">
        <v>15904</v>
      </c>
      <c r="M420" t="s">
        <v>15905</v>
      </c>
      <c r="N420" t="s">
        <v>15906</v>
      </c>
      <c r="O420" t="s">
        <v>15907</v>
      </c>
    </row>
    <row r="421" spans="1:15">
      <c r="A421" t="s">
        <v>3792</v>
      </c>
      <c r="B421">
        <v>2.5081261023253001E-2</v>
      </c>
      <c r="C421">
        <v>2.6666666666666701</v>
      </c>
      <c r="D421">
        <v>0.66666666666666696</v>
      </c>
      <c r="E421">
        <v>0.66666666666666696</v>
      </c>
      <c r="F421">
        <v>2</v>
      </c>
      <c r="G421">
        <v>0</v>
      </c>
      <c r="H421" t="s">
        <v>3793</v>
      </c>
      <c r="I421" t="s">
        <v>3794</v>
      </c>
      <c r="J421" t="s">
        <v>3795</v>
      </c>
      <c r="K421" t="s">
        <v>3796</v>
      </c>
      <c r="O421" t="s">
        <v>3797</v>
      </c>
    </row>
    <row r="422" spans="1:15">
      <c r="A422" t="s">
        <v>3633</v>
      </c>
      <c r="B422">
        <v>2.5331547157664398E-2</v>
      </c>
      <c r="C422">
        <v>2.6666666666666701</v>
      </c>
      <c r="D422">
        <v>0</v>
      </c>
      <c r="E422">
        <v>0.66666666666666696</v>
      </c>
      <c r="F422">
        <v>0.33333333333333298</v>
      </c>
      <c r="G422">
        <v>1.3333333333333299</v>
      </c>
      <c r="H422" t="s">
        <v>3634</v>
      </c>
      <c r="I422" t="s">
        <v>3635</v>
      </c>
      <c r="J422" t="s">
        <v>3636</v>
      </c>
      <c r="K422" t="s">
        <v>3637</v>
      </c>
      <c r="L422" t="s">
        <v>3638</v>
      </c>
      <c r="M422" t="s">
        <v>3639</v>
      </c>
      <c r="N422" t="s">
        <v>3640</v>
      </c>
      <c r="O422" t="s">
        <v>3641</v>
      </c>
    </row>
    <row r="423" spans="1:15">
      <c r="A423" t="s">
        <v>15908</v>
      </c>
      <c r="B423">
        <v>2.54857919674564E-2</v>
      </c>
      <c r="C423">
        <v>0</v>
      </c>
      <c r="D423">
        <v>0</v>
      </c>
      <c r="E423">
        <v>0</v>
      </c>
      <c r="F423">
        <v>1.6666666666666701</v>
      </c>
      <c r="G423">
        <v>0.66666666666666696</v>
      </c>
      <c r="H423" t="s">
        <v>15909</v>
      </c>
      <c r="I423" t="s">
        <v>15910</v>
      </c>
      <c r="J423" t="s">
        <v>15911</v>
      </c>
      <c r="K423" t="s">
        <v>15912</v>
      </c>
      <c r="L423" t="s">
        <v>15913</v>
      </c>
      <c r="M423" t="s">
        <v>15914</v>
      </c>
      <c r="O423" t="s">
        <v>15915</v>
      </c>
    </row>
    <row r="424" spans="1:15">
      <c r="A424" t="s">
        <v>1118</v>
      </c>
      <c r="B424">
        <v>2.5576355673575E-2</v>
      </c>
      <c r="C424">
        <v>5</v>
      </c>
      <c r="D424">
        <v>3.6666666666666701</v>
      </c>
      <c r="E424">
        <v>1</v>
      </c>
      <c r="F424">
        <v>6</v>
      </c>
      <c r="G424">
        <v>2.6666666666666701</v>
      </c>
      <c r="H424" t="s">
        <v>1119</v>
      </c>
      <c r="I424" t="s">
        <v>1120</v>
      </c>
      <c r="J424" t="s">
        <v>1121</v>
      </c>
      <c r="K424" t="s">
        <v>1122</v>
      </c>
      <c r="L424" t="s">
        <v>1123</v>
      </c>
      <c r="M424" t="s">
        <v>1124</v>
      </c>
      <c r="O424" t="s">
        <v>1125</v>
      </c>
    </row>
    <row r="425" spans="1:15">
      <c r="A425" t="s">
        <v>6938</v>
      </c>
      <c r="B425">
        <v>2.5581685018731801E-2</v>
      </c>
      <c r="C425">
        <v>21.3333333333333</v>
      </c>
      <c r="D425">
        <v>23</v>
      </c>
      <c r="E425">
        <v>27.6666666666667</v>
      </c>
      <c r="F425">
        <v>33.6666666666667</v>
      </c>
      <c r="G425">
        <v>33.3333333333333</v>
      </c>
      <c r="H425" t="s">
        <v>6939</v>
      </c>
      <c r="I425" t="s">
        <v>6940</v>
      </c>
      <c r="J425" t="s">
        <v>6941</v>
      </c>
      <c r="K425" t="s">
        <v>6942</v>
      </c>
      <c r="L425" t="s">
        <v>6943</v>
      </c>
      <c r="M425" t="s">
        <v>6944</v>
      </c>
      <c r="O425" t="s">
        <v>6945</v>
      </c>
    </row>
    <row r="426" spans="1:15">
      <c r="A426" t="s">
        <v>9396</v>
      </c>
      <c r="B426">
        <v>2.5619509872684101E-2</v>
      </c>
      <c r="C426">
        <v>0</v>
      </c>
      <c r="D426">
        <v>1.6666666666666701</v>
      </c>
      <c r="E426">
        <v>1.3333333333333299</v>
      </c>
      <c r="F426">
        <v>3.3333333333333299</v>
      </c>
      <c r="G426">
        <v>1.3333333333333299</v>
      </c>
      <c r="H426" t="s">
        <v>9397</v>
      </c>
      <c r="I426" t="s">
        <v>9398</v>
      </c>
      <c r="J426" t="s">
        <v>9399</v>
      </c>
      <c r="K426" t="s">
        <v>9400</v>
      </c>
      <c r="L426" t="s">
        <v>9401</v>
      </c>
      <c r="M426" t="s">
        <v>9402</v>
      </c>
      <c r="N426" t="s">
        <v>1323</v>
      </c>
      <c r="O426" t="s">
        <v>9403</v>
      </c>
    </row>
    <row r="427" spans="1:15">
      <c r="A427" t="s">
        <v>330</v>
      </c>
      <c r="B427">
        <v>2.56608152340344E-2</v>
      </c>
      <c r="C427">
        <v>18.3333333333333</v>
      </c>
      <c r="D427">
        <v>25.6666666666667</v>
      </c>
      <c r="E427">
        <v>26.6666666666667</v>
      </c>
      <c r="F427">
        <v>30.3333333333333</v>
      </c>
      <c r="G427">
        <v>32.6666666666667</v>
      </c>
      <c r="H427" t="s">
        <v>331</v>
      </c>
      <c r="I427" t="s">
        <v>332</v>
      </c>
      <c r="J427" t="s">
        <v>333</v>
      </c>
      <c r="K427" t="s">
        <v>334</v>
      </c>
      <c r="L427" t="s">
        <v>335</v>
      </c>
      <c r="M427" t="s">
        <v>336</v>
      </c>
      <c r="N427" t="s">
        <v>337</v>
      </c>
      <c r="O427" t="s">
        <v>338</v>
      </c>
    </row>
    <row r="428" spans="1:15">
      <c r="A428" t="s">
        <v>3280</v>
      </c>
      <c r="B428">
        <v>2.5779953447327E-2</v>
      </c>
      <c r="C428">
        <v>0</v>
      </c>
      <c r="D428">
        <v>1.3333333333333299</v>
      </c>
      <c r="E428">
        <v>2.3333333333333299</v>
      </c>
      <c r="F428">
        <v>0.66666666666666696</v>
      </c>
      <c r="G428">
        <v>2.6666666666666701</v>
      </c>
      <c r="H428" t="s">
        <v>3281</v>
      </c>
      <c r="I428" t="s">
        <v>3282</v>
      </c>
      <c r="J428" t="s">
        <v>3283</v>
      </c>
      <c r="K428" t="s">
        <v>3284</v>
      </c>
      <c r="L428" t="s">
        <v>3285</v>
      </c>
      <c r="M428" t="s">
        <v>3286</v>
      </c>
      <c r="N428" t="s">
        <v>1116</v>
      </c>
      <c r="O428" t="s">
        <v>3287</v>
      </c>
    </row>
    <row r="429" spans="1:15">
      <c r="A429" t="s">
        <v>9886</v>
      </c>
      <c r="B429">
        <v>2.5838119222222001E-2</v>
      </c>
      <c r="C429">
        <v>14.3333333333333</v>
      </c>
      <c r="D429">
        <v>13.6666666666667</v>
      </c>
      <c r="E429">
        <v>10.3333333333333</v>
      </c>
      <c r="F429">
        <v>14</v>
      </c>
      <c r="G429">
        <v>22</v>
      </c>
      <c r="H429" t="s">
        <v>9887</v>
      </c>
      <c r="I429" t="s">
        <v>9888</v>
      </c>
      <c r="J429" t="s">
        <v>9889</v>
      </c>
      <c r="K429" t="s">
        <v>9890</v>
      </c>
      <c r="L429" t="s">
        <v>9891</v>
      </c>
      <c r="M429" t="s">
        <v>9892</v>
      </c>
      <c r="O429" t="s">
        <v>9893</v>
      </c>
    </row>
    <row r="430" spans="1:15">
      <c r="A430" t="s">
        <v>12902</v>
      </c>
      <c r="B430">
        <v>2.6331815621501001E-2</v>
      </c>
      <c r="C430">
        <v>2.3333333333333299</v>
      </c>
      <c r="D430">
        <v>7.6666666666666696</v>
      </c>
      <c r="E430">
        <v>5.6666666666666696</v>
      </c>
      <c r="F430">
        <v>6.6666666666666696</v>
      </c>
      <c r="G430">
        <v>9</v>
      </c>
      <c r="H430" t="s">
        <v>12903</v>
      </c>
      <c r="I430" t="s">
        <v>12904</v>
      </c>
      <c r="J430" t="s">
        <v>12905</v>
      </c>
      <c r="K430" t="s">
        <v>12906</v>
      </c>
      <c r="L430" t="s">
        <v>12907</v>
      </c>
      <c r="M430" t="s">
        <v>12908</v>
      </c>
      <c r="O430" t="s">
        <v>12909</v>
      </c>
    </row>
    <row r="431" spans="1:15">
      <c r="A431" t="s">
        <v>10580</v>
      </c>
      <c r="B431">
        <v>2.7005429833956401E-2</v>
      </c>
      <c r="C431">
        <v>0.33333333333333298</v>
      </c>
      <c r="D431">
        <v>0</v>
      </c>
      <c r="E431">
        <v>0.33333333333333298</v>
      </c>
      <c r="F431">
        <v>0</v>
      </c>
      <c r="G431">
        <v>2</v>
      </c>
      <c r="H431" t="s">
        <v>10581</v>
      </c>
      <c r="I431" t="s">
        <v>10582</v>
      </c>
      <c r="J431" t="s">
        <v>10583</v>
      </c>
      <c r="K431" t="s">
        <v>10584</v>
      </c>
      <c r="L431" t="s">
        <v>10585</v>
      </c>
      <c r="M431" t="s">
        <v>10586</v>
      </c>
      <c r="N431" t="s">
        <v>7494</v>
      </c>
      <c r="O431" t="s">
        <v>10587</v>
      </c>
    </row>
    <row r="432" spans="1:15">
      <c r="A432" t="s">
        <v>494</v>
      </c>
      <c r="B432">
        <v>2.7038384546036701E-2</v>
      </c>
      <c r="C432">
        <v>2.6666666666666701</v>
      </c>
      <c r="D432">
        <v>0.66666666666666696</v>
      </c>
      <c r="E432">
        <v>0</v>
      </c>
      <c r="F432">
        <v>0.66666666666666696</v>
      </c>
      <c r="G432">
        <v>0.33333333333333298</v>
      </c>
      <c r="H432" t="s">
        <v>495</v>
      </c>
      <c r="I432" t="s">
        <v>496</v>
      </c>
      <c r="J432" t="s">
        <v>497</v>
      </c>
      <c r="K432" t="s">
        <v>498</v>
      </c>
      <c r="L432" t="s">
        <v>499</v>
      </c>
      <c r="M432" t="s">
        <v>500</v>
      </c>
      <c r="O432" t="s">
        <v>501</v>
      </c>
    </row>
    <row r="433" spans="1:15">
      <c r="A433" t="s">
        <v>15916</v>
      </c>
      <c r="B433">
        <v>2.71174975812969E-2</v>
      </c>
      <c r="C433">
        <v>0</v>
      </c>
      <c r="D433">
        <v>3</v>
      </c>
      <c r="E433">
        <v>1</v>
      </c>
      <c r="F433">
        <v>1</v>
      </c>
      <c r="G433">
        <v>2</v>
      </c>
      <c r="H433" t="s">
        <v>15917</v>
      </c>
      <c r="I433" t="s">
        <v>15918</v>
      </c>
      <c r="J433" t="s">
        <v>15919</v>
      </c>
      <c r="K433" t="s">
        <v>15920</v>
      </c>
      <c r="L433" t="s">
        <v>15921</v>
      </c>
      <c r="M433" t="s">
        <v>15922</v>
      </c>
      <c r="N433" t="s">
        <v>15923</v>
      </c>
      <c r="O433" t="s">
        <v>15924</v>
      </c>
    </row>
    <row r="434" spans="1:15">
      <c r="A434" t="s">
        <v>15925</v>
      </c>
      <c r="B434">
        <v>2.75152808467134E-2</v>
      </c>
      <c r="C434">
        <v>0</v>
      </c>
      <c r="D434">
        <v>0.33333333333333298</v>
      </c>
      <c r="E434">
        <v>0</v>
      </c>
      <c r="F434">
        <v>1.6666666666666701</v>
      </c>
      <c r="G434">
        <v>0</v>
      </c>
      <c r="H434" t="s">
        <v>15926</v>
      </c>
      <c r="I434" t="s">
        <v>15927</v>
      </c>
      <c r="J434" t="s">
        <v>15928</v>
      </c>
      <c r="K434" t="s">
        <v>15929</v>
      </c>
      <c r="L434" t="s">
        <v>15930</v>
      </c>
      <c r="M434" t="s">
        <v>15931</v>
      </c>
      <c r="O434" t="s">
        <v>15932</v>
      </c>
    </row>
    <row r="435" spans="1:15">
      <c r="A435" t="s">
        <v>15933</v>
      </c>
      <c r="B435">
        <v>2.75152808467134E-2</v>
      </c>
      <c r="C435">
        <v>1.6666666666666701</v>
      </c>
      <c r="D435">
        <v>0</v>
      </c>
      <c r="E435">
        <v>0</v>
      </c>
      <c r="F435">
        <v>0.33333333333333298</v>
      </c>
      <c r="G435">
        <v>0</v>
      </c>
      <c r="H435" t="s">
        <v>15934</v>
      </c>
      <c r="I435" t="s">
        <v>15935</v>
      </c>
      <c r="J435" t="s">
        <v>15936</v>
      </c>
      <c r="K435" t="s">
        <v>15937</v>
      </c>
      <c r="L435" t="s">
        <v>15938</v>
      </c>
      <c r="M435" t="s">
        <v>15939</v>
      </c>
      <c r="N435" t="s">
        <v>11938</v>
      </c>
      <c r="O435" t="s">
        <v>15940</v>
      </c>
    </row>
    <row r="436" spans="1:15">
      <c r="A436" t="s">
        <v>15941</v>
      </c>
      <c r="B436">
        <v>2.75152808467134E-2</v>
      </c>
      <c r="C436">
        <v>0</v>
      </c>
      <c r="D436">
        <v>0</v>
      </c>
      <c r="E436">
        <v>0</v>
      </c>
      <c r="F436">
        <v>1.6666666666666701</v>
      </c>
      <c r="G436">
        <v>0.33333333333333298</v>
      </c>
      <c r="H436" t="s">
        <v>15942</v>
      </c>
      <c r="I436" t="s">
        <v>15943</v>
      </c>
      <c r="J436" t="s">
        <v>15944</v>
      </c>
      <c r="K436" t="s">
        <v>15945</v>
      </c>
      <c r="L436" t="s">
        <v>15946</v>
      </c>
      <c r="M436" t="s">
        <v>15947</v>
      </c>
      <c r="N436" t="s">
        <v>1465</v>
      </c>
      <c r="O436" t="s">
        <v>15948</v>
      </c>
    </row>
    <row r="437" spans="1:15">
      <c r="A437" t="s">
        <v>15949</v>
      </c>
      <c r="B437">
        <v>2.75152808467134E-2</v>
      </c>
      <c r="C437">
        <v>0</v>
      </c>
      <c r="D437">
        <v>0.33333333333333298</v>
      </c>
      <c r="E437">
        <v>1.6666666666666701</v>
      </c>
      <c r="F437">
        <v>0</v>
      </c>
      <c r="G437">
        <v>0</v>
      </c>
      <c r="H437" t="s">
        <v>15950</v>
      </c>
      <c r="I437" t="s">
        <v>15951</v>
      </c>
      <c r="J437" t="s">
        <v>15952</v>
      </c>
      <c r="K437" t="s">
        <v>15953</v>
      </c>
      <c r="L437" t="s">
        <v>15954</v>
      </c>
      <c r="M437" t="s">
        <v>15955</v>
      </c>
      <c r="O437" t="s">
        <v>15956</v>
      </c>
    </row>
    <row r="438" spans="1:15">
      <c r="A438" t="s">
        <v>13751</v>
      </c>
      <c r="B438">
        <v>2.7515742830748199E-2</v>
      </c>
      <c r="C438">
        <v>1</v>
      </c>
      <c r="D438">
        <v>3.6666666666666701</v>
      </c>
      <c r="E438">
        <v>3.6666666666666701</v>
      </c>
      <c r="F438">
        <v>1.6666666666666701</v>
      </c>
      <c r="G438">
        <v>5.6666666666666696</v>
      </c>
      <c r="H438" t="s">
        <v>13752</v>
      </c>
      <c r="I438" t="s">
        <v>13753</v>
      </c>
      <c r="J438" t="s">
        <v>13754</v>
      </c>
      <c r="K438" t="s">
        <v>13755</v>
      </c>
      <c r="L438" t="s">
        <v>13756</v>
      </c>
      <c r="M438" t="s">
        <v>13757</v>
      </c>
      <c r="N438" t="s">
        <v>13758</v>
      </c>
      <c r="O438" t="s">
        <v>13759</v>
      </c>
    </row>
    <row r="439" spans="1:15">
      <c r="A439" t="s">
        <v>15957</v>
      </c>
      <c r="B439">
        <v>2.7515742830748199E-2</v>
      </c>
      <c r="C439">
        <v>0</v>
      </c>
      <c r="D439">
        <v>3</v>
      </c>
      <c r="E439">
        <v>0.66666666666666696</v>
      </c>
      <c r="F439">
        <v>1</v>
      </c>
      <c r="G439">
        <v>1</v>
      </c>
      <c r="H439" t="s">
        <v>15958</v>
      </c>
      <c r="I439" t="s">
        <v>15959</v>
      </c>
      <c r="J439" t="s">
        <v>15960</v>
      </c>
      <c r="K439" t="s">
        <v>15961</v>
      </c>
      <c r="L439" t="s">
        <v>15962</v>
      </c>
      <c r="M439" t="s">
        <v>15963</v>
      </c>
      <c r="O439" t="s">
        <v>15964</v>
      </c>
    </row>
    <row r="440" spans="1:15">
      <c r="A440" t="s">
        <v>14658</v>
      </c>
      <c r="B440">
        <v>2.7689835697608901E-2</v>
      </c>
      <c r="C440">
        <v>0</v>
      </c>
      <c r="D440">
        <v>1</v>
      </c>
      <c r="E440">
        <v>2.3333333333333299</v>
      </c>
      <c r="F440">
        <v>2.3333333333333299</v>
      </c>
      <c r="G440">
        <v>2.6666666666666701</v>
      </c>
      <c r="H440" t="s">
        <v>14659</v>
      </c>
      <c r="I440" t="s">
        <v>14660</v>
      </c>
      <c r="J440" t="s">
        <v>14661</v>
      </c>
      <c r="K440" t="s">
        <v>14662</v>
      </c>
      <c r="L440" t="s">
        <v>14663</v>
      </c>
      <c r="M440" t="s">
        <v>14664</v>
      </c>
      <c r="O440" t="s">
        <v>14665</v>
      </c>
    </row>
    <row r="441" spans="1:15">
      <c r="A441" t="s">
        <v>8222</v>
      </c>
      <c r="B441">
        <v>2.7942145235525701E-2</v>
      </c>
      <c r="C441">
        <v>0.66666666666666696</v>
      </c>
      <c r="D441">
        <v>1.3333333333333299</v>
      </c>
      <c r="E441">
        <v>1.3333333333333299</v>
      </c>
      <c r="F441">
        <v>3</v>
      </c>
      <c r="G441">
        <v>4.6666666666666696</v>
      </c>
      <c r="H441" t="s">
        <v>8223</v>
      </c>
      <c r="I441" t="s">
        <v>8224</v>
      </c>
      <c r="J441" t="s">
        <v>8225</v>
      </c>
      <c r="K441" t="s">
        <v>8226</v>
      </c>
      <c r="L441" t="s">
        <v>8227</v>
      </c>
      <c r="M441" t="s">
        <v>8228</v>
      </c>
      <c r="O441" t="s">
        <v>8229</v>
      </c>
    </row>
    <row r="442" spans="1:15">
      <c r="A442" t="s">
        <v>13000</v>
      </c>
      <c r="B442">
        <v>2.83900038622928E-2</v>
      </c>
      <c r="C442">
        <v>0</v>
      </c>
      <c r="D442">
        <v>2.6666666666666701</v>
      </c>
      <c r="E442">
        <v>2.6666666666666701</v>
      </c>
      <c r="F442">
        <v>2.6666666666666701</v>
      </c>
      <c r="G442">
        <v>2</v>
      </c>
      <c r="H442" t="s">
        <v>13001</v>
      </c>
      <c r="I442" t="s">
        <v>13002</v>
      </c>
      <c r="J442" t="s">
        <v>13003</v>
      </c>
      <c r="K442" t="s">
        <v>13004</v>
      </c>
      <c r="L442" t="s">
        <v>13005</v>
      </c>
      <c r="M442" t="s">
        <v>13006</v>
      </c>
      <c r="O442" t="s">
        <v>13007</v>
      </c>
    </row>
    <row r="443" spans="1:15">
      <c r="A443" t="s">
        <v>4862</v>
      </c>
      <c r="B443">
        <v>2.8939907988444601E-2</v>
      </c>
      <c r="C443">
        <v>1.6666666666666701</v>
      </c>
      <c r="D443">
        <v>7</v>
      </c>
      <c r="E443">
        <v>5.6666666666666696</v>
      </c>
      <c r="F443">
        <v>4.3333333333333304</v>
      </c>
      <c r="G443">
        <v>7</v>
      </c>
      <c r="H443" t="s">
        <v>4863</v>
      </c>
      <c r="I443" t="s">
        <v>4864</v>
      </c>
      <c r="J443" t="s">
        <v>4865</v>
      </c>
      <c r="K443" t="s">
        <v>4866</v>
      </c>
      <c r="L443" t="s">
        <v>4867</v>
      </c>
      <c r="M443" t="s">
        <v>4868</v>
      </c>
      <c r="N443" t="s">
        <v>4869</v>
      </c>
      <c r="O443" t="s">
        <v>4870</v>
      </c>
    </row>
    <row r="444" spans="1:15">
      <c r="A444" t="s">
        <v>15965</v>
      </c>
      <c r="B444">
        <v>2.9651923886807201E-2</v>
      </c>
      <c r="C444">
        <v>0</v>
      </c>
      <c r="D444">
        <v>2</v>
      </c>
      <c r="E444">
        <v>0.66666666666666696</v>
      </c>
      <c r="F444">
        <v>0</v>
      </c>
      <c r="G444">
        <v>0.33333333333333298</v>
      </c>
      <c r="H444" t="s">
        <v>15966</v>
      </c>
      <c r="I444" t="s">
        <v>15967</v>
      </c>
      <c r="J444" t="s">
        <v>15968</v>
      </c>
      <c r="K444" t="s">
        <v>15969</v>
      </c>
      <c r="L444" t="s">
        <v>15970</v>
      </c>
      <c r="M444" t="s">
        <v>15971</v>
      </c>
      <c r="O444" t="s">
        <v>15972</v>
      </c>
    </row>
    <row r="445" spans="1:15">
      <c r="A445" t="s">
        <v>15973</v>
      </c>
      <c r="B445">
        <v>2.9651923886807201E-2</v>
      </c>
      <c r="C445">
        <v>0</v>
      </c>
      <c r="D445">
        <v>0.66666666666666696</v>
      </c>
      <c r="E445">
        <v>0.33333333333333298</v>
      </c>
      <c r="F445">
        <v>0</v>
      </c>
      <c r="G445">
        <v>2</v>
      </c>
      <c r="H445" t="s">
        <v>15974</v>
      </c>
      <c r="I445" t="s">
        <v>15975</v>
      </c>
      <c r="J445" t="s">
        <v>15976</v>
      </c>
      <c r="K445" t="s">
        <v>15977</v>
      </c>
      <c r="L445" t="s">
        <v>15978</v>
      </c>
      <c r="M445" t="s">
        <v>15979</v>
      </c>
      <c r="N445" t="s">
        <v>15980</v>
      </c>
      <c r="O445" t="s">
        <v>15981</v>
      </c>
    </row>
    <row r="446" spans="1:15">
      <c r="A446" t="s">
        <v>15982</v>
      </c>
      <c r="B446">
        <v>2.9761349731816E-2</v>
      </c>
      <c r="C446">
        <v>2.3333333333333299</v>
      </c>
      <c r="D446">
        <v>1.3333333333333299</v>
      </c>
      <c r="E446">
        <v>1.3333333333333299</v>
      </c>
      <c r="F446">
        <v>0</v>
      </c>
      <c r="G446">
        <v>3</v>
      </c>
      <c r="H446" t="s">
        <v>15983</v>
      </c>
      <c r="I446" t="s">
        <v>15984</v>
      </c>
      <c r="J446" t="s">
        <v>15985</v>
      </c>
      <c r="K446" t="s">
        <v>15986</v>
      </c>
      <c r="L446" t="s">
        <v>15987</v>
      </c>
      <c r="M446" t="s">
        <v>15988</v>
      </c>
      <c r="N446" t="s">
        <v>15989</v>
      </c>
      <c r="O446" t="s">
        <v>15990</v>
      </c>
    </row>
    <row r="447" spans="1:15">
      <c r="A447" t="s">
        <v>476</v>
      </c>
      <c r="B447">
        <v>3.13422075209858E-2</v>
      </c>
      <c r="C447">
        <v>29.6666666666667</v>
      </c>
      <c r="D447">
        <v>24.3333333333333</v>
      </c>
      <c r="E447">
        <v>16</v>
      </c>
      <c r="F447">
        <v>24</v>
      </c>
      <c r="G447">
        <v>20.6666666666667</v>
      </c>
      <c r="H447" t="s">
        <v>477</v>
      </c>
      <c r="I447" t="s">
        <v>478</v>
      </c>
      <c r="J447" t="s">
        <v>479</v>
      </c>
      <c r="K447" t="s">
        <v>480</v>
      </c>
      <c r="L447" t="s">
        <v>481</v>
      </c>
      <c r="M447" t="s">
        <v>482</v>
      </c>
      <c r="N447" t="s">
        <v>483</v>
      </c>
      <c r="O447" t="s">
        <v>484</v>
      </c>
    </row>
    <row r="448" spans="1:15">
      <c r="A448" t="s">
        <v>15991</v>
      </c>
      <c r="B448">
        <v>3.1456038027179202E-2</v>
      </c>
      <c r="C448">
        <v>0</v>
      </c>
      <c r="D448">
        <v>3</v>
      </c>
      <c r="E448">
        <v>2</v>
      </c>
      <c r="F448">
        <v>1</v>
      </c>
      <c r="G448">
        <v>1.3333333333333299</v>
      </c>
      <c r="H448" t="s">
        <v>15992</v>
      </c>
      <c r="I448" t="s">
        <v>15993</v>
      </c>
      <c r="J448" t="s">
        <v>15994</v>
      </c>
      <c r="K448" t="s">
        <v>15995</v>
      </c>
      <c r="L448" t="s">
        <v>15996</v>
      </c>
      <c r="M448" t="s">
        <v>15997</v>
      </c>
      <c r="O448" t="s">
        <v>15998</v>
      </c>
    </row>
    <row r="449" spans="1:15">
      <c r="A449" t="s">
        <v>6393</v>
      </c>
      <c r="B449">
        <v>3.1705441027637601E-2</v>
      </c>
      <c r="C449">
        <v>2</v>
      </c>
      <c r="D449">
        <v>0</v>
      </c>
      <c r="E449">
        <v>0</v>
      </c>
      <c r="F449">
        <v>1</v>
      </c>
      <c r="G449">
        <v>0.66666666666666696</v>
      </c>
      <c r="H449" t="s">
        <v>6394</v>
      </c>
      <c r="I449" t="s">
        <v>6395</v>
      </c>
      <c r="J449" t="s">
        <v>6396</v>
      </c>
      <c r="K449" t="s">
        <v>6397</v>
      </c>
      <c r="L449" t="s">
        <v>6398</v>
      </c>
      <c r="M449" t="s">
        <v>6399</v>
      </c>
      <c r="N449" t="s">
        <v>6400</v>
      </c>
      <c r="O449" t="s">
        <v>6401</v>
      </c>
    </row>
    <row r="450" spans="1:15">
      <c r="A450" t="s">
        <v>8041</v>
      </c>
      <c r="B450">
        <v>3.1885736792608699E-2</v>
      </c>
      <c r="C450">
        <v>6.3333333333333304</v>
      </c>
      <c r="D450">
        <v>13.3333333333333</v>
      </c>
      <c r="E450">
        <v>9.6666666666666696</v>
      </c>
      <c r="F450">
        <v>10.6666666666667</v>
      </c>
      <c r="G450">
        <v>15.3333333333333</v>
      </c>
      <c r="H450" t="s">
        <v>8042</v>
      </c>
      <c r="I450" t="s">
        <v>8043</v>
      </c>
      <c r="J450" t="s">
        <v>8044</v>
      </c>
      <c r="K450" t="s">
        <v>8045</v>
      </c>
      <c r="L450" t="s">
        <v>8046</v>
      </c>
      <c r="M450" t="s">
        <v>8047</v>
      </c>
      <c r="O450" t="s">
        <v>8048</v>
      </c>
    </row>
    <row r="451" spans="1:15">
      <c r="A451" t="s">
        <v>2399</v>
      </c>
      <c r="B451">
        <v>3.1885736792608699E-2</v>
      </c>
      <c r="C451">
        <v>0</v>
      </c>
      <c r="D451">
        <v>2.6666666666666701</v>
      </c>
      <c r="E451">
        <v>1</v>
      </c>
      <c r="F451">
        <v>0.33333333333333298</v>
      </c>
      <c r="G451">
        <v>1</v>
      </c>
      <c r="H451" t="s">
        <v>2400</v>
      </c>
      <c r="I451" t="s">
        <v>2401</v>
      </c>
      <c r="J451" t="s">
        <v>2402</v>
      </c>
      <c r="K451" t="s">
        <v>2403</v>
      </c>
      <c r="L451" t="s">
        <v>2404</v>
      </c>
      <c r="M451" t="s">
        <v>2405</v>
      </c>
      <c r="O451" t="s">
        <v>2406</v>
      </c>
    </row>
    <row r="452" spans="1:15">
      <c r="A452" t="s">
        <v>15999</v>
      </c>
      <c r="B452">
        <v>3.1901501562322097E-2</v>
      </c>
      <c r="C452">
        <v>0.33333333333333298</v>
      </c>
      <c r="D452">
        <v>0.33333333333333298</v>
      </c>
      <c r="E452">
        <v>2.3333333333333299</v>
      </c>
      <c r="F452">
        <v>0</v>
      </c>
      <c r="G452">
        <v>1.3333333333333299</v>
      </c>
      <c r="H452" t="s">
        <v>16000</v>
      </c>
      <c r="I452" t="s">
        <v>16001</v>
      </c>
      <c r="J452" t="s">
        <v>16002</v>
      </c>
      <c r="K452" t="s">
        <v>16003</v>
      </c>
      <c r="L452" t="s">
        <v>16004</v>
      </c>
      <c r="M452" t="s">
        <v>16005</v>
      </c>
      <c r="O452" t="s">
        <v>16006</v>
      </c>
    </row>
    <row r="453" spans="1:15">
      <c r="A453" t="s">
        <v>10661</v>
      </c>
      <c r="B453">
        <v>3.2324319336998301E-2</v>
      </c>
      <c r="C453">
        <v>0.66666666666666696</v>
      </c>
      <c r="D453">
        <v>5</v>
      </c>
      <c r="E453">
        <v>4</v>
      </c>
      <c r="F453">
        <v>3.3333333333333299</v>
      </c>
      <c r="G453">
        <v>2</v>
      </c>
      <c r="H453" t="s">
        <v>10662</v>
      </c>
      <c r="I453" t="s">
        <v>10663</v>
      </c>
      <c r="J453" t="s">
        <v>10664</v>
      </c>
      <c r="K453" t="s">
        <v>10665</v>
      </c>
      <c r="L453" t="s">
        <v>10666</v>
      </c>
      <c r="M453" t="s">
        <v>10667</v>
      </c>
      <c r="N453" t="s">
        <v>1897</v>
      </c>
      <c r="O453" t="s">
        <v>10668</v>
      </c>
    </row>
    <row r="454" spans="1:15">
      <c r="A454" t="s">
        <v>4089</v>
      </c>
      <c r="B454">
        <v>3.2432333428604403E-2</v>
      </c>
      <c r="C454">
        <v>0.66666666666666696</v>
      </c>
      <c r="D454">
        <v>3.3333333333333299</v>
      </c>
      <c r="E454">
        <v>4.3333333333333304</v>
      </c>
      <c r="F454">
        <v>3.6666666666666701</v>
      </c>
      <c r="G454">
        <v>5.3333333333333304</v>
      </c>
      <c r="H454" t="s">
        <v>4090</v>
      </c>
      <c r="I454" t="s">
        <v>4091</v>
      </c>
      <c r="J454" t="s">
        <v>4092</v>
      </c>
      <c r="K454" t="s">
        <v>4093</v>
      </c>
      <c r="L454" t="s">
        <v>4094</v>
      </c>
      <c r="M454" t="s">
        <v>4095</v>
      </c>
      <c r="N454" t="s">
        <v>4096</v>
      </c>
      <c r="O454" t="s">
        <v>4097</v>
      </c>
    </row>
    <row r="455" spans="1:15">
      <c r="A455" t="s">
        <v>16007</v>
      </c>
      <c r="B455">
        <v>3.2500667256340598E-2</v>
      </c>
      <c r="C455">
        <v>0</v>
      </c>
      <c r="D455">
        <v>1.3333333333333299</v>
      </c>
      <c r="E455">
        <v>1.3333333333333299</v>
      </c>
      <c r="F455">
        <v>0</v>
      </c>
      <c r="G455">
        <v>1.6666666666666701</v>
      </c>
      <c r="H455" t="s">
        <v>16008</v>
      </c>
      <c r="I455" t="s">
        <v>16009</v>
      </c>
      <c r="J455" t="s">
        <v>16010</v>
      </c>
      <c r="K455" t="s">
        <v>16011</v>
      </c>
      <c r="L455" t="s">
        <v>16012</v>
      </c>
      <c r="M455" t="s">
        <v>16013</v>
      </c>
      <c r="O455" t="s">
        <v>16014</v>
      </c>
    </row>
    <row r="456" spans="1:15">
      <c r="A456" t="s">
        <v>14222</v>
      </c>
      <c r="B456">
        <v>3.2868819245816999E-2</v>
      </c>
      <c r="C456">
        <v>0.33333333333333298</v>
      </c>
      <c r="D456">
        <v>2.3333333333333299</v>
      </c>
      <c r="E456">
        <v>4.3333333333333304</v>
      </c>
      <c r="F456">
        <v>1.3333333333333299</v>
      </c>
      <c r="G456">
        <v>2</v>
      </c>
      <c r="H456" t="s">
        <v>14223</v>
      </c>
      <c r="I456" t="s">
        <v>14224</v>
      </c>
      <c r="J456" t="s">
        <v>14225</v>
      </c>
      <c r="K456" t="s">
        <v>14226</v>
      </c>
      <c r="L456" t="s">
        <v>14227</v>
      </c>
      <c r="M456" t="s">
        <v>14228</v>
      </c>
      <c r="O456" t="s">
        <v>14229</v>
      </c>
    </row>
    <row r="457" spans="1:15">
      <c r="A457" t="s">
        <v>12830</v>
      </c>
      <c r="B457">
        <v>3.32301906002428E-2</v>
      </c>
      <c r="C457">
        <v>0</v>
      </c>
      <c r="D457">
        <v>2</v>
      </c>
      <c r="E457">
        <v>1.6666666666666701</v>
      </c>
      <c r="F457">
        <v>0.66666666666666696</v>
      </c>
      <c r="G457">
        <v>2.6666666666666701</v>
      </c>
      <c r="H457" t="s">
        <v>12831</v>
      </c>
      <c r="I457" t="s">
        <v>12832</v>
      </c>
      <c r="J457" t="s">
        <v>12833</v>
      </c>
      <c r="K457" t="s">
        <v>12834</v>
      </c>
      <c r="L457" t="s">
        <v>12835</v>
      </c>
      <c r="M457" t="s">
        <v>12836</v>
      </c>
      <c r="O457" t="s">
        <v>12837</v>
      </c>
    </row>
    <row r="458" spans="1:15">
      <c r="A458" t="s">
        <v>12854</v>
      </c>
      <c r="B458">
        <v>3.32301906002428E-2</v>
      </c>
      <c r="C458">
        <v>0</v>
      </c>
      <c r="D458">
        <v>2.6666666666666701</v>
      </c>
      <c r="E458">
        <v>1.6666666666666701</v>
      </c>
      <c r="F458">
        <v>0.66666666666666696</v>
      </c>
      <c r="G458">
        <v>2</v>
      </c>
      <c r="H458" t="s">
        <v>12855</v>
      </c>
      <c r="I458" t="s">
        <v>12856</v>
      </c>
      <c r="J458" t="s">
        <v>12857</v>
      </c>
      <c r="K458" t="s">
        <v>12858</v>
      </c>
      <c r="L458" t="s">
        <v>12859</v>
      </c>
      <c r="M458" t="s">
        <v>12860</v>
      </c>
      <c r="N458" t="s">
        <v>1116</v>
      </c>
      <c r="O458" t="s">
        <v>12861</v>
      </c>
    </row>
    <row r="459" spans="1:15">
      <c r="A459" t="s">
        <v>2274</v>
      </c>
      <c r="B459">
        <v>3.32783300363187E-2</v>
      </c>
      <c r="C459">
        <v>60.6666666666667</v>
      </c>
      <c r="D459">
        <v>40.3333333333333</v>
      </c>
      <c r="E459">
        <v>46</v>
      </c>
      <c r="F459">
        <v>49.3333333333333</v>
      </c>
      <c r="G459">
        <v>47.3333333333333</v>
      </c>
      <c r="H459" t="s">
        <v>2275</v>
      </c>
      <c r="I459" t="s">
        <v>2276</v>
      </c>
      <c r="J459" t="s">
        <v>2277</v>
      </c>
      <c r="K459" t="s">
        <v>2278</v>
      </c>
      <c r="L459" t="s">
        <v>2279</v>
      </c>
      <c r="M459" t="s">
        <v>2280</v>
      </c>
      <c r="N459" t="s">
        <v>1610</v>
      </c>
      <c r="O459" t="s">
        <v>2281</v>
      </c>
    </row>
    <row r="460" spans="1:15">
      <c r="A460" t="s">
        <v>4442</v>
      </c>
      <c r="B460">
        <v>3.3358986226885101E-2</v>
      </c>
      <c r="C460">
        <v>0.66666666666666696</v>
      </c>
      <c r="D460">
        <v>4.6666666666666696</v>
      </c>
      <c r="E460">
        <v>5</v>
      </c>
      <c r="F460">
        <v>4</v>
      </c>
      <c r="G460">
        <v>3.3333333333333299</v>
      </c>
      <c r="H460" t="s">
        <v>4443</v>
      </c>
      <c r="I460" t="s">
        <v>4444</v>
      </c>
      <c r="J460" t="s">
        <v>4445</v>
      </c>
      <c r="K460" t="s">
        <v>4446</v>
      </c>
      <c r="L460" t="s">
        <v>4447</v>
      </c>
      <c r="M460" t="s">
        <v>4448</v>
      </c>
      <c r="N460" t="s">
        <v>4449</v>
      </c>
      <c r="O460" t="s">
        <v>4450</v>
      </c>
    </row>
    <row r="461" spans="1:15">
      <c r="A461" t="s">
        <v>16015</v>
      </c>
      <c r="B461">
        <v>3.3634057540708799E-2</v>
      </c>
      <c r="C461">
        <v>0</v>
      </c>
      <c r="D461">
        <v>2.3333333333333299</v>
      </c>
      <c r="E461">
        <v>3</v>
      </c>
      <c r="F461">
        <v>1.6666666666666701</v>
      </c>
      <c r="G461">
        <v>2</v>
      </c>
      <c r="H461" t="s">
        <v>16016</v>
      </c>
      <c r="I461" t="s">
        <v>16017</v>
      </c>
      <c r="J461" t="s">
        <v>16018</v>
      </c>
      <c r="K461" t="s">
        <v>16019</v>
      </c>
      <c r="L461" t="s">
        <v>16020</v>
      </c>
      <c r="M461" t="s">
        <v>16021</v>
      </c>
      <c r="O461" t="s">
        <v>16022</v>
      </c>
    </row>
    <row r="462" spans="1:15">
      <c r="A462" t="s">
        <v>5682</v>
      </c>
      <c r="B462">
        <v>3.4173736524493202E-2</v>
      </c>
      <c r="C462">
        <v>6</v>
      </c>
      <c r="D462">
        <v>11.6666666666667</v>
      </c>
      <c r="E462">
        <v>12.6666666666667</v>
      </c>
      <c r="F462">
        <v>6.3333333333333304</v>
      </c>
      <c r="G462">
        <v>11.3333333333333</v>
      </c>
      <c r="H462" t="s">
        <v>5683</v>
      </c>
      <c r="I462" t="s">
        <v>5684</v>
      </c>
      <c r="J462" t="s">
        <v>5685</v>
      </c>
      <c r="K462" t="s">
        <v>5686</v>
      </c>
      <c r="L462" t="s">
        <v>5687</v>
      </c>
      <c r="M462" t="s">
        <v>5688</v>
      </c>
      <c r="N462" t="s">
        <v>5689</v>
      </c>
      <c r="O462" t="s">
        <v>5690</v>
      </c>
    </row>
    <row r="463" spans="1:15">
      <c r="A463" t="s">
        <v>739</v>
      </c>
      <c r="B463">
        <v>3.4173736524493202E-2</v>
      </c>
      <c r="C463">
        <v>0.66666666666666696</v>
      </c>
      <c r="D463">
        <v>4</v>
      </c>
      <c r="E463">
        <v>4.6666666666666696</v>
      </c>
      <c r="F463">
        <v>2</v>
      </c>
      <c r="G463">
        <v>4</v>
      </c>
      <c r="H463" t="s">
        <v>740</v>
      </c>
      <c r="I463" t="s">
        <v>741</v>
      </c>
      <c r="J463" t="s">
        <v>742</v>
      </c>
      <c r="K463" t="s">
        <v>743</v>
      </c>
      <c r="L463" t="s">
        <v>744</v>
      </c>
      <c r="M463" t="s">
        <v>745</v>
      </c>
      <c r="O463" t="s">
        <v>746</v>
      </c>
    </row>
    <row r="464" spans="1:15">
      <c r="A464" t="s">
        <v>6475</v>
      </c>
      <c r="B464">
        <v>3.5274831120086302E-2</v>
      </c>
      <c r="C464">
        <v>2.3333333333333299</v>
      </c>
      <c r="D464">
        <v>5</v>
      </c>
      <c r="E464">
        <v>7.6666666666666696</v>
      </c>
      <c r="F464">
        <v>4.3333333333333304</v>
      </c>
      <c r="G464">
        <v>8</v>
      </c>
      <c r="H464" t="s">
        <v>6476</v>
      </c>
      <c r="I464" t="s">
        <v>6477</v>
      </c>
      <c r="J464" t="s">
        <v>6478</v>
      </c>
      <c r="K464" t="s">
        <v>6479</v>
      </c>
      <c r="L464" t="s">
        <v>6480</v>
      </c>
      <c r="M464" t="s">
        <v>6481</v>
      </c>
      <c r="O464" t="s">
        <v>6482</v>
      </c>
    </row>
    <row r="465" spans="1:15">
      <c r="A465" t="s">
        <v>14666</v>
      </c>
      <c r="B465">
        <v>3.53486308547723E-2</v>
      </c>
      <c r="C465">
        <v>2</v>
      </c>
      <c r="D465">
        <v>0</v>
      </c>
      <c r="E465">
        <v>1.3333333333333299</v>
      </c>
      <c r="F465">
        <v>0.66666666666666696</v>
      </c>
      <c r="G465">
        <v>2.6666666666666701</v>
      </c>
      <c r="H465" t="s">
        <v>14667</v>
      </c>
      <c r="I465" t="s">
        <v>14668</v>
      </c>
      <c r="J465" t="s">
        <v>14669</v>
      </c>
      <c r="K465" t="s">
        <v>14670</v>
      </c>
      <c r="L465" t="s">
        <v>14671</v>
      </c>
      <c r="M465" t="s">
        <v>14672</v>
      </c>
      <c r="O465" t="s">
        <v>14673</v>
      </c>
    </row>
    <row r="466" spans="1:15">
      <c r="A466" t="s">
        <v>16023</v>
      </c>
      <c r="B466">
        <v>3.53486308547723E-2</v>
      </c>
      <c r="C466">
        <v>0</v>
      </c>
      <c r="D466">
        <v>0</v>
      </c>
      <c r="E466">
        <v>0.66666666666666696</v>
      </c>
      <c r="F466">
        <v>2</v>
      </c>
      <c r="G466">
        <v>0.66666666666666696</v>
      </c>
      <c r="H466" t="s">
        <v>16024</v>
      </c>
      <c r="I466" t="s">
        <v>16025</v>
      </c>
      <c r="J466" t="s">
        <v>16026</v>
      </c>
      <c r="K466" t="s">
        <v>16027</v>
      </c>
      <c r="L466" t="s">
        <v>16028</v>
      </c>
      <c r="M466" t="s">
        <v>16029</v>
      </c>
      <c r="N466" t="s">
        <v>14278</v>
      </c>
      <c r="O466" t="s">
        <v>16030</v>
      </c>
    </row>
    <row r="467" spans="1:15">
      <c r="A467" t="s">
        <v>4476</v>
      </c>
      <c r="B467">
        <v>3.6724149009119599E-2</v>
      </c>
      <c r="C467">
        <v>32.6666666666667</v>
      </c>
      <c r="D467">
        <v>19.6666666666667</v>
      </c>
      <c r="E467">
        <v>20.3333333333333</v>
      </c>
      <c r="F467">
        <v>25</v>
      </c>
      <c r="G467">
        <v>26.3333333333333</v>
      </c>
      <c r="H467" t="s">
        <v>4477</v>
      </c>
      <c r="I467" t="s">
        <v>4478</v>
      </c>
      <c r="J467" t="s">
        <v>4479</v>
      </c>
      <c r="K467" t="s">
        <v>4480</v>
      </c>
      <c r="L467" t="s">
        <v>4481</v>
      </c>
      <c r="M467" t="s">
        <v>4482</v>
      </c>
      <c r="O467" t="s">
        <v>4483</v>
      </c>
    </row>
    <row r="468" spans="1:15">
      <c r="A468" t="s">
        <v>9001</v>
      </c>
      <c r="B468">
        <v>3.6828742731951497E-2</v>
      </c>
      <c r="C468">
        <v>0</v>
      </c>
      <c r="D468">
        <v>2.3333333333333299</v>
      </c>
      <c r="E468">
        <v>2.3333333333333299</v>
      </c>
      <c r="F468">
        <v>1.6666666666666701</v>
      </c>
      <c r="G468">
        <v>0.66666666666666696</v>
      </c>
      <c r="H468" t="s">
        <v>9002</v>
      </c>
      <c r="I468" t="s">
        <v>9003</v>
      </c>
      <c r="J468" t="s">
        <v>9004</v>
      </c>
      <c r="K468" t="s">
        <v>9005</v>
      </c>
      <c r="L468" t="s">
        <v>9006</v>
      </c>
      <c r="M468" t="s">
        <v>9007</v>
      </c>
      <c r="N468" t="s">
        <v>9008</v>
      </c>
      <c r="O468" t="s">
        <v>9009</v>
      </c>
    </row>
    <row r="469" spans="1:15">
      <c r="A469" t="s">
        <v>12372</v>
      </c>
      <c r="B469">
        <v>3.7230216394854201E-2</v>
      </c>
      <c r="C469">
        <v>1.3333333333333299</v>
      </c>
      <c r="D469">
        <v>6</v>
      </c>
      <c r="E469">
        <v>6.3333333333333304</v>
      </c>
      <c r="F469">
        <v>5.3333333333333304</v>
      </c>
      <c r="G469">
        <v>5.3333333333333304</v>
      </c>
      <c r="H469" t="s">
        <v>12373</v>
      </c>
      <c r="I469" t="s">
        <v>12374</v>
      </c>
      <c r="J469" t="s">
        <v>12375</v>
      </c>
      <c r="K469" t="s">
        <v>12376</v>
      </c>
      <c r="L469" t="s">
        <v>12377</v>
      </c>
      <c r="M469" t="s">
        <v>12378</v>
      </c>
      <c r="N469" t="s">
        <v>12379</v>
      </c>
      <c r="O469" t="s">
        <v>12380</v>
      </c>
    </row>
    <row r="470" spans="1:15">
      <c r="A470" t="s">
        <v>13611</v>
      </c>
      <c r="B470">
        <v>3.7861386789226299E-2</v>
      </c>
      <c r="C470">
        <v>0</v>
      </c>
      <c r="D470">
        <v>1</v>
      </c>
      <c r="E470">
        <v>2.3333333333333299</v>
      </c>
      <c r="F470">
        <v>2.6666666666666701</v>
      </c>
      <c r="G470">
        <v>1.3333333333333299</v>
      </c>
      <c r="H470" t="s">
        <v>13612</v>
      </c>
      <c r="I470" t="s">
        <v>13613</v>
      </c>
      <c r="J470" t="s">
        <v>13614</v>
      </c>
      <c r="K470" t="s">
        <v>13615</v>
      </c>
      <c r="L470" t="s">
        <v>13616</v>
      </c>
      <c r="M470" t="s">
        <v>13617</v>
      </c>
      <c r="O470" t="s">
        <v>13618</v>
      </c>
    </row>
    <row r="471" spans="1:15">
      <c r="A471" t="s">
        <v>946</v>
      </c>
      <c r="B471">
        <v>3.8097716414220099E-2</v>
      </c>
      <c r="C471">
        <v>7.3333333333333304</v>
      </c>
      <c r="D471">
        <v>3</v>
      </c>
      <c r="E471">
        <v>2</v>
      </c>
      <c r="F471">
        <v>4.6666666666666696</v>
      </c>
      <c r="G471">
        <v>2.6666666666666701</v>
      </c>
      <c r="H471" t="s">
        <v>947</v>
      </c>
      <c r="I471" t="s">
        <v>948</v>
      </c>
      <c r="J471" t="s">
        <v>949</v>
      </c>
      <c r="K471" t="s">
        <v>950</v>
      </c>
      <c r="L471" t="s">
        <v>951</v>
      </c>
      <c r="M471" t="s">
        <v>952</v>
      </c>
      <c r="N471" t="s">
        <v>953</v>
      </c>
      <c r="O471" t="s">
        <v>954</v>
      </c>
    </row>
    <row r="472" spans="1:15">
      <c r="A472" t="s">
        <v>5070</v>
      </c>
      <c r="B472">
        <v>3.8936143163025801E-2</v>
      </c>
      <c r="C472">
        <v>1.6666666666666701</v>
      </c>
      <c r="D472">
        <v>6</v>
      </c>
      <c r="E472">
        <v>3</v>
      </c>
      <c r="F472">
        <v>2</v>
      </c>
      <c r="G472">
        <v>5.3333333333333304</v>
      </c>
      <c r="H472" t="s">
        <v>5071</v>
      </c>
      <c r="I472" t="s">
        <v>5072</v>
      </c>
      <c r="J472" t="s">
        <v>5073</v>
      </c>
      <c r="K472" t="s">
        <v>5074</v>
      </c>
      <c r="L472" t="s">
        <v>5075</v>
      </c>
      <c r="M472" t="s">
        <v>5076</v>
      </c>
      <c r="N472" t="s">
        <v>5077</v>
      </c>
      <c r="O472" t="s">
        <v>5078</v>
      </c>
    </row>
    <row r="473" spans="1:15">
      <c r="A473" t="s">
        <v>16031</v>
      </c>
      <c r="B473">
        <v>3.9117316217528598E-2</v>
      </c>
      <c r="C473">
        <v>1.3333333333333299</v>
      </c>
      <c r="D473">
        <v>6</v>
      </c>
      <c r="E473">
        <v>3</v>
      </c>
      <c r="F473">
        <v>1.6666666666666701</v>
      </c>
      <c r="G473">
        <v>3.6666666666666701</v>
      </c>
      <c r="H473" t="s">
        <v>16032</v>
      </c>
      <c r="I473" t="s">
        <v>16033</v>
      </c>
      <c r="J473" t="s">
        <v>16034</v>
      </c>
      <c r="K473" t="s">
        <v>16035</v>
      </c>
      <c r="L473" t="s">
        <v>16036</v>
      </c>
      <c r="M473" t="s">
        <v>16037</v>
      </c>
      <c r="N473" t="s">
        <v>1116</v>
      </c>
      <c r="O473" t="s">
        <v>16038</v>
      </c>
    </row>
    <row r="474" spans="1:15">
      <c r="A474" t="s">
        <v>8754</v>
      </c>
      <c r="B474">
        <v>3.9250611482646101E-2</v>
      </c>
      <c r="C474">
        <v>1.6666666666666701</v>
      </c>
      <c r="D474">
        <v>3.6666666666666701</v>
      </c>
      <c r="E474">
        <v>5.6666666666666696</v>
      </c>
      <c r="F474">
        <v>4.3333333333333304</v>
      </c>
      <c r="G474">
        <v>7.3333333333333304</v>
      </c>
      <c r="H474" t="s">
        <v>8755</v>
      </c>
      <c r="I474" t="s">
        <v>8756</v>
      </c>
      <c r="J474" t="s">
        <v>8757</v>
      </c>
      <c r="K474" t="s">
        <v>8758</v>
      </c>
      <c r="L474" t="s">
        <v>8759</v>
      </c>
      <c r="M474" t="s">
        <v>8760</v>
      </c>
      <c r="N474" t="s">
        <v>8761</v>
      </c>
      <c r="O474" t="s">
        <v>8762</v>
      </c>
    </row>
    <row r="475" spans="1:15">
      <c r="A475" t="s">
        <v>16039</v>
      </c>
      <c r="B475">
        <v>4.0604757444176201E-2</v>
      </c>
      <c r="C475">
        <v>2.3333333333333299</v>
      </c>
      <c r="D475">
        <v>0.33333333333333298</v>
      </c>
      <c r="E475">
        <v>0</v>
      </c>
      <c r="F475">
        <v>1.6666666666666701</v>
      </c>
      <c r="G475">
        <v>1.3333333333333299</v>
      </c>
      <c r="H475" t="s">
        <v>16040</v>
      </c>
      <c r="I475" t="s">
        <v>16041</v>
      </c>
      <c r="J475" t="s">
        <v>16042</v>
      </c>
      <c r="K475" t="s">
        <v>16043</v>
      </c>
      <c r="L475" t="s">
        <v>16044</v>
      </c>
      <c r="M475" t="s">
        <v>16045</v>
      </c>
      <c r="N475" t="s">
        <v>1116</v>
      </c>
      <c r="O475" t="s">
        <v>16046</v>
      </c>
    </row>
    <row r="476" spans="1:15">
      <c r="A476" t="s">
        <v>1180</v>
      </c>
      <c r="B476">
        <v>4.0647820886850199E-2</v>
      </c>
      <c r="C476">
        <v>8.3333333333333304</v>
      </c>
      <c r="D476">
        <v>5</v>
      </c>
      <c r="E476">
        <v>5</v>
      </c>
      <c r="F476">
        <v>2</v>
      </c>
      <c r="G476">
        <v>4.3333333333333304</v>
      </c>
      <c r="H476" t="s">
        <v>1181</v>
      </c>
      <c r="I476" t="s">
        <v>1182</v>
      </c>
      <c r="J476" t="s">
        <v>1183</v>
      </c>
      <c r="K476" t="s">
        <v>1184</v>
      </c>
      <c r="O476" t="s">
        <v>1185</v>
      </c>
    </row>
    <row r="477" spans="1:15">
      <c r="A477" t="s">
        <v>16047</v>
      </c>
      <c r="B477">
        <v>4.1388168797112698E-2</v>
      </c>
      <c r="C477">
        <v>0</v>
      </c>
      <c r="D477">
        <v>1.6666666666666701</v>
      </c>
      <c r="E477">
        <v>1.3333333333333299</v>
      </c>
      <c r="F477">
        <v>0</v>
      </c>
      <c r="G477">
        <v>1</v>
      </c>
      <c r="H477" t="s">
        <v>16048</v>
      </c>
      <c r="I477" t="s">
        <v>16049</v>
      </c>
      <c r="J477" t="s">
        <v>16050</v>
      </c>
      <c r="K477" t="s">
        <v>16051</v>
      </c>
      <c r="L477" t="s">
        <v>16052</v>
      </c>
      <c r="M477" t="s">
        <v>16053</v>
      </c>
      <c r="N477" t="s">
        <v>584</v>
      </c>
      <c r="O477" t="s">
        <v>16054</v>
      </c>
    </row>
    <row r="478" spans="1:15">
      <c r="A478" t="s">
        <v>2544</v>
      </c>
      <c r="B478">
        <v>4.1946581685582102E-2</v>
      </c>
      <c r="C478">
        <v>15</v>
      </c>
      <c r="D478">
        <v>25.6666666666667</v>
      </c>
      <c r="E478">
        <v>24</v>
      </c>
      <c r="F478">
        <v>24.3333333333333</v>
      </c>
      <c r="G478">
        <v>27</v>
      </c>
      <c r="H478" t="s">
        <v>2545</v>
      </c>
      <c r="I478" t="s">
        <v>2546</v>
      </c>
      <c r="J478" t="s">
        <v>2547</v>
      </c>
      <c r="K478" t="s">
        <v>2548</v>
      </c>
      <c r="L478" t="s">
        <v>2549</v>
      </c>
      <c r="M478" t="s">
        <v>2550</v>
      </c>
      <c r="N478" t="s">
        <v>2551</v>
      </c>
      <c r="O478" t="s">
        <v>2552</v>
      </c>
    </row>
    <row r="479" spans="1:15">
      <c r="A479" t="s">
        <v>9694</v>
      </c>
      <c r="B479">
        <v>4.2886210099668101E-2</v>
      </c>
      <c r="C479">
        <v>1.3333333333333299</v>
      </c>
      <c r="D479">
        <v>6</v>
      </c>
      <c r="E479">
        <v>3</v>
      </c>
      <c r="F479">
        <v>1.6666666666666701</v>
      </c>
      <c r="G479">
        <v>3.3333333333333299</v>
      </c>
      <c r="H479" t="s">
        <v>9695</v>
      </c>
      <c r="I479" t="s">
        <v>9696</v>
      </c>
      <c r="J479" t="s">
        <v>9697</v>
      </c>
      <c r="K479" t="s">
        <v>9698</v>
      </c>
      <c r="L479" t="s">
        <v>9699</v>
      </c>
      <c r="M479" t="s">
        <v>9700</v>
      </c>
      <c r="O479" t="s">
        <v>9701</v>
      </c>
    </row>
    <row r="480" spans="1:15">
      <c r="A480" t="s">
        <v>3272</v>
      </c>
      <c r="B480">
        <v>4.2921703321724701E-2</v>
      </c>
      <c r="C480">
        <v>0</v>
      </c>
      <c r="D480">
        <v>2</v>
      </c>
      <c r="E480">
        <v>2</v>
      </c>
      <c r="F480">
        <v>1</v>
      </c>
      <c r="G480">
        <v>2.6666666666666701</v>
      </c>
      <c r="H480" t="s">
        <v>3273</v>
      </c>
      <c r="I480" t="s">
        <v>3274</v>
      </c>
      <c r="J480" t="s">
        <v>3275</v>
      </c>
      <c r="K480" t="s">
        <v>3276</v>
      </c>
      <c r="L480" t="s">
        <v>3277</v>
      </c>
      <c r="M480" t="s">
        <v>3278</v>
      </c>
      <c r="O480" t="s">
        <v>3279</v>
      </c>
    </row>
    <row r="481" spans="1:15">
      <c r="A481" t="s">
        <v>6737</v>
      </c>
      <c r="B481">
        <v>4.3074476911559703E-2</v>
      </c>
      <c r="C481">
        <v>21.6666666666667</v>
      </c>
      <c r="D481">
        <v>25.6666666666667</v>
      </c>
      <c r="E481">
        <v>29.3333333333333</v>
      </c>
      <c r="F481">
        <v>33.3333333333333</v>
      </c>
      <c r="G481">
        <v>35</v>
      </c>
      <c r="H481" t="s">
        <v>6738</v>
      </c>
      <c r="I481" t="s">
        <v>6739</v>
      </c>
      <c r="J481" t="s">
        <v>6740</v>
      </c>
      <c r="K481" t="s">
        <v>6741</v>
      </c>
      <c r="L481" t="s">
        <v>6742</v>
      </c>
      <c r="M481" t="s">
        <v>6743</v>
      </c>
      <c r="N481" t="s">
        <v>6744</v>
      </c>
      <c r="O481" t="s">
        <v>6745</v>
      </c>
    </row>
    <row r="482" spans="1:15">
      <c r="A482" t="s">
        <v>2668</v>
      </c>
      <c r="B482">
        <v>4.3158405691426198E-2</v>
      </c>
      <c r="C482">
        <v>4</v>
      </c>
      <c r="D482">
        <v>10</v>
      </c>
      <c r="E482">
        <v>9.6666666666666696</v>
      </c>
      <c r="F482">
        <v>8.3333333333333304</v>
      </c>
      <c r="G482">
        <v>11.3333333333333</v>
      </c>
      <c r="H482" t="s">
        <v>2669</v>
      </c>
      <c r="I482" t="s">
        <v>2670</v>
      </c>
      <c r="J482" t="s">
        <v>2671</v>
      </c>
      <c r="K482" t="s">
        <v>2672</v>
      </c>
      <c r="L482" t="s">
        <v>2673</v>
      </c>
      <c r="M482" t="s">
        <v>2674</v>
      </c>
      <c r="O482" t="s">
        <v>2675</v>
      </c>
    </row>
    <row r="483" spans="1:15">
      <c r="A483" t="s">
        <v>3759</v>
      </c>
      <c r="B483">
        <v>4.3586095163383499E-2</v>
      </c>
      <c r="C483">
        <v>29.6666666666667</v>
      </c>
      <c r="D483">
        <v>33.3333333333333</v>
      </c>
      <c r="E483">
        <v>42</v>
      </c>
      <c r="F483">
        <v>38.6666666666667</v>
      </c>
      <c r="G483">
        <v>45</v>
      </c>
      <c r="H483" t="s">
        <v>3760</v>
      </c>
      <c r="I483" t="s">
        <v>3761</v>
      </c>
      <c r="J483" t="s">
        <v>3762</v>
      </c>
      <c r="K483" t="s">
        <v>3763</v>
      </c>
      <c r="L483" t="s">
        <v>3764</v>
      </c>
      <c r="M483" t="s">
        <v>3765</v>
      </c>
      <c r="N483" t="s">
        <v>3766</v>
      </c>
      <c r="O483" t="s">
        <v>3767</v>
      </c>
    </row>
    <row r="484" spans="1:15">
      <c r="A484" t="s">
        <v>11996</v>
      </c>
      <c r="B484">
        <v>4.3586095163383499E-2</v>
      </c>
      <c r="C484">
        <v>0</v>
      </c>
      <c r="D484">
        <v>0</v>
      </c>
      <c r="E484">
        <v>1.6666666666666701</v>
      </c>
      <c r="F484">
        <v>0.66666666666666696</v>
      </c>
      <c r="G484">
        <v>1.3333333333333299</v>
      </c>
      <c r="H484" t="s">
        <v>11997</v>
      </c>
      <c r="I484" t="s">
        <v>11998</v>
      </c>
      <c r="J484" t="s">
        <v>11999</v>
      </c>
      <c r="K484" t="s">
        <v>12000</v>
      </c>
      <c r="L484" t="s">
        <v>12001</v>
      </c>
      <c r="M484" t="s">
        <v>12002</v>
      </c>
      <c r="N484" t="s">
        <v>2027</v>
      </c>
      <c r="O484" t="s">
        <v>12003</v>
      </c>
    </row>
    <row r="485" spans="1:15">
      <c r="A485" t="s">
        <v>16055</v>
      </c>
      <c r="B485">
        <v>4.3586095163383499E-2</v>
      </c>
      <c r="C485">
        <v>0</v>
      </c>
      <c r="D485">
        <v>0</v>
      </c>
      <c r="E485">
        <v>1.3333333333333299</v>
      </c>
      <c r="F485">
        <v>0.66666666666666696</v>
      </c>
      <c r="G485">
        <v>1.6666666666666701</v>
      </c>
      <c r="H485" t="s">
        <v>16056</v>
      </c>
      <c r="I485" t="s">
        <v>16057</v>
      </c>
      <c r="J485" t="s">
        <v>16058</v>
      </c>
      <c r="K485" t="s">
        <v>16059</v>
      </c>
      <c r="L485" t="s">
        <v>16060</v>
      </c>
      <c r="M485" t="s">
        <v>16061</v>
      </c>
      <c r="N485" t="s">
        <v>16062</v>
      </c>
      <c r="O485" t="s">
        <v>16063</v>
      </c>
    </row>
    <row r="486" spans="1:15">
      <c r="A486" t="s">
        <v>4746</v>
      </c>
      <c r="B486">
        <v>4.3957821760175701E-2</v>
      </c>
      <c r="C486">
        <v>32</v>
      </c>
      <c r="D486">
        <v>20.3333333333333</v>
      </c>
      <c r="E486">
        <v>23.6666666666667</v>
      </c>
      <c r="F486">
        <v>20.3333333333333</v>
      </c>
      <c r="G486">
        <v>20</v>
      </c>
      <c r="H486" t="s">
        <v>4747</v>
      </c>
      <c r="I486" t="s">
        <v>4748</v>
      </c>
      <c r="J486" t="s">
        <v>4749</v>
      </c>
      <c r="K486" t="s">
        <v>4750</v>
      </c>
      <c r="L486" t="s">
        <v>4751</v>
      </c>
      <c r="M486" t="s">
        <v>4752</v>
      </c>
      <c r="N486" t="s">
        <v>118</v>
      </c>
      <c r="O486" t="s">
        <v>4753</v>
      </c>
    </row>
    <row r="487" spans="1:15">
      <c r="A487" t="s">
        <v>1040</v>
      </c>
      <c r="B487">
        <v>4.3957821760175701E-2</v>
      </c>
      <c r="C487">
        <v>29</v>
      </c>
      <c r="D487">
        <v>17</v>
      </c>
      <c r="E487">
        <v>18.6666666666667</v>
      </c>
      <c r="F487">
        <v>18.3333333333333</v>
      </c>
      <c r="G487">
        <v>19.6666666666667</v>
      </c>
      <c r="H487" t="s">
        <v>1041</v>
      </c>
      <c r="I487" t="s">
        <v>1042</v>
      </c>
      <c r="J487" t="s">
        <v>1043</v>
      </c>
      <c r="K487" t="s">
        <v>1044</v>
      </c>
      <c r="L487" t="s">
        <v>1045</v>
      </c>
      <c r="M487" t="s">
        <v>1046</v>
      </c>
      <c r="N487" t="s">
        <v>1047</v>
      </c>
      <c r="O487" t="s">
        <v>1048</v>
      </c>
    </row>
    <row r="488" spans="1:15">
      <c r="A488" t="s">
        <v>13480</v>
      </c>
      <c r="B488">
        <v>4.3995516722772902E-2</v>
      </c>
      <c r="C488">
        <v>4.6666666666666696</v>
      </c>
      <c r="D488">
        <v>3.6666666666666701</v>
      </c>
      <c r="E488">
        <v>5</v>
      </c>
      <c r="F488">
        <v>9.6666666666666696</v>
      </c>
      <c r="G488">
        <v>8.3333333333333304</v>
      </c>
      <c r="H488" t="s">
        <v>13481</v>
      </c>
      <c r="I488" t="s">
        <v>13482</v>
      </c>
      <c r="J488" t="s">
        <v>13483</v>
      </c>
      <c r="K488" t="s">
        <v>13484</v>
      </c>
      <c r="L488" t="s">
        <v>13485</v>
      </c>
      <c r="M488" t="s">
        <v>13486</v>
      </c>
      <c r="O488" t="s">
        <v>13487</v>
      </c>
    </row>
    <row r="489" spans="1:15">
      <c r="A489" t="s">
        <v>14108</v>
      </c>
      <c r="B489">
        <v>4.41004973311604E-2</v>
      </c>
      <c r="C489">
        <v>1.6666666666666701</v>
      </c>
      <c r="D489">
        <v>2</v>
      </c>
      <c r="E489">
        <v>6.3333333333333304</v>
      </c>
      <c r="F489">
        <v>4.3333333333333304</v>
      </c>
      <c r="G489">
        <v>2.6666666666666701</v>
      </c>
      <c r="H489" t="s">
        <v>14109</v>
      </c>
      <c r="I489" t="s">
        <v>14110</v>
      </c>
      <c r="J489" t="s">
        <v>14111</v>
      </c>
      <c r="K489" t="s">
        <v>14112</v>
      </c>
      <c r="L489" t="s">
        <v>14113</v>
      </c>
      <c r="M489" t="s">
        <v>14114</v>
      </c>
      <c r="O489" t="s">
        <v>14115</v>
      </c>
    </row>
    <row r="490" spans="1:15">
      <c r="A490" t="s">
        <v>1458</v>
      </c>
      <c r="B490">
        <v>4.4610192230410198E-2</v>
      </c>
      <c r="C490">
        <v>7</v>
      </c>
      <c r="D490">
        <v>2</v>
      </c>
      <c r="E490">
        <v>6.3333333333333304</v>
      </c>
      <c r="F490">
        <v>3</v>
      </c>
      <c r="G490">
        <v>4.3333333333333304</v>
      </c>
      <c r="H490" t="s">
        <v>1459</v>
      </c>
      <c r="I490" t="s">
        <v>1460</v>
      </c>
      <c r="J490" t="s">
        <v>1461</v>
      </c>
      <c r="K490" t="s">
        <v>1462</v>
      </c>
      <c r="L490" t="s">
        <v>1463</v>
      </c>
      <c r="M490" t="s">
        <v>1464</v>
      </c>
      <c r="N490" t="s">
        <v>1465</v>
      </c>
      <c r="O490" t="s">
        <v>1466</v>
      </c>
    </row>
    <row r="491" spans="1:15">
      <c r="A491" t="s">
        <v>2628</v>
      </c>
      <c r="B491">
        <v>4.4970949008307101E-2</v>
      </c>
      <c r="C491">
        <v>6</v>
      </c>
      <c r="D491">
        <v>11.3333333333333</v>
      </c>
      <c r="E491">
        <v>10.3333333333333</v>
      </c>
      <c r="F491">
        <v>12</v>
      </c>
      <c r="G491">
        <v>15</v>
      </c>
      <c r="H491" t="s">
        <v>2629</v>
      </c>
      <c r="I491" t="s">
        <v>2630</v>
      </c>
      <c r="J491" t="s">
        <v>2631</v>
      </c>
      <c r="K491" t="s">
        <v>2632</v>
      </c>
      <c r="L491" t="s">
        <v>2633</v>
      </c>
      <c r="M491" t="s">
        <v>2634</v>
      </c>
      <c r="N491" t="s">
        <v>370</v>
      </c>
      <c r="O491" t="s">
        <v>2635</v>
      </c>
    </row>
    <row r="492" spans="1:15">
      <c r="A492" t="s">
        <v>1144</v>
      </c>
      <c r="B492">
        <v>4.5295886822471002E-2</v>
      </c>
      <c r="C492">
        <v>7.3333333333333304</v>
      </c>
      <c r="D492">
        <v>17</v>
      </c>
      <c r="E492">
        <v>12</v>
      </c>
      <c r="F492">
        <v>12.3333333333333</v>
      </c>
      <c r="G492">
        <v>14</v>
      </c>
      <c r="H492" t="s">
        <v>1145</v>
      </c>
      <c r="I492" t="s">
        <v>1146</v>
      </c>
      <c r="J492" t="s">
        <v>1147</v>
      </c>
      <c r="K492" t="s">
        <v>1148</v>
      </c>
      <c r="L492" t="s">
        <v>1149</v>
      </c>
      <c r="M492" t="s">
        <v>1150</v>
      </c>
      <c r="N492" t="s">
        <v>1151</v>
      </c>
      <c r="O492" t="s">
        <v>1152</v>
      </c>
    </row>
    <row r="493" spans="1:15">
      <c r="A493" t="s">
        <v>4107</v>
      </c>
      <c r="B493">
        <v>4.5691440078329398E-2</v>
      </c>
      <c r="C493">
        <v>5</v>
      </c>
      <c r="D493">
        <v>11.6666666666667</v>
      </c>
      <c r="E493">
        <v>5</v>
      </c>
      <c r="F493">
        <v>8.6666666666666696</v>
      </c>
      <c r="G493">
        <v>8.6666666666666696</v>
      </c>
      <c r="H493" t="s">
        <v>4108</v>
      </c>
      <c r="I493" t="s">
        <v>4109</v>
      </c>
      <c r="J493" t="s">
        <v>4110</v>
      </c>
      <c r="K493" t="s">
        <v>4111</v>
      </c>
      <c r="L493" t="s">
        <v>4112</v>
      </c>
      <c r="M493" t="s">
        <v>4113</v>
      </c>
      <c r="O493" t="s">
        <v>4114</v>
      </c>
    </row>
    <row r="494" spans="1:15">
      <c r="A494" t="s">
        <v>4738</v>
      </c>
      <c r="B494">
        <v>4.78460881479763E-2</v>
      </c>
      <c r="C494">
        <v>22</v>
      </c>
      <c r="D494">
        <v>24.3333333333333</v>
      </c>
      <c r="E494">
        <v>24</v>
      </c>
      <c r="F494">
        <v>27.3333333333333</v>
      </c>
      <c r="G494">
        <v>35.6666666666667</v>
      </c>
      <c r="H494" t="s">
        <v>4739</v>
      </c>
      <c r="I494" t="s">
        <v>4740</v>
      </c>
      <c r="J494" t="s">
        <v>4741</v>
      </c>
      <c r="K494" t="s">
        <v>4742</v>
      </c>
      <c r="L494" t="s">
        <v>4743</v>
      </c>
      <c r="M494" t="s">
        <v>4744</v>
      </c>
      <c r="O494" t="s">
        <v>4745</v>
      </c>
    </row>
    <row r="495" spans="1:15">
      <c r="A495" t="s">
        <v>11406</v>
      </c>
      <c r="B495">
        <v>4.7854732692588997E-2</v>
      </c>
      <c r="C495">
        <v>2.6666666666666701</v>
      </c>
      <c r="D495">
        <v>3</v>
      </c>
      <c r="E495">
        <v>8</v>
      </c>
      <c r="F495">
        <v>5.3333333333333304</v>
      </c>
      <c r="G495">
        <v>6.3333333333333304</v>
      </c>
      <c r="H495" t="s">
        <v>11407</v>
      </c>
      <c r="I495" t="s">
        <v>11408</v>
      </c>
      <c r="J495" t="s">
        <v>11409</v>
      </c>
      <c r="K495" t="s">
        <v>11410</v>
      </c>
      <c r="L495" t="s">
        <v>11411</v>
      </c>
      <c r="M495" t="s">
        <v>11412</v>
      </c>
      <c r="O495" t="s">
        <v>11413</v>
      </c>
    </row>
    <row r="496" spans="1:15">
      <c r="A496" t="s">
        <v>7035</v>
      </c>
      <c r="B496">
        <v>4.8656422094825E-2</v>
      </c>
      <c r="C496">
        <v>5</v>
      </c>
      <c r="D496">
        <v>2</v>
      </c>
      <c r="E496">
        <v>3.3333333333333299</v>
      </c>
      <c r="F496">
        <v>0.66666666666666696</v>
      </c>
      <c r="G496">
        <v>2.6666666666666701</v>
      </c>
      <c r="H496" t="s">
        <v>7036</v>
      </c>
      <c r="I496" t="s">
        <v>7037</v>
      </c>
      <c r="J496" t="s">
        <v>7038</v>
      </c>
      <c r="K496" t="s">
        <v>7039</v>
      </c>
      <c r="L496" t="s">
        <v>7040</v>
      </c>
      <c r="M496" t="s">
        <v>7041</v>
      </c>
      <c r="N496" t="s">
        <v>7042</v>
      </c>
      <c r="O496" t="s">
        <v>7043</v>
      </c>
    </row>
    <row r="497" spans="1:16">
      <c r="A497" t="s">
        <v>13472</v>
      </c>
      <c r="B497">
        <v>4.8704222000863502E-2</v>
      </c>
      <c r="C497">
        <v>18.3333333333333</v>
      </c>
      <c r="D497">
        <v>21</v>
      </c>
      <c r="E497">
        <v>24</v>
      </c>
      <c r="F497">
        <v>28.3333333333333</v>
      </c>
      <c r="G497">
        <v>30.3333333333333</v>
      </c>
      <c r="H497" t="s">
        <v>13473</v>
      </c>
      <c r="I497" t="s">
        <v>13474</v>
      </c>
      <c r="J497" t="s">
        <v>13475</v>
      </c>
      <c r="K497" t="s">
        <v>13476</v>
      </c>
      <c r="L497" t="s">
        <v>13477</v>
      </c>
      <c r="M497" t="s">
        <v>13478</v>
      </c>
      <c r="O497" t="s">
        <v>13479</v>
      </c>
    </row>
    <row r="498" spans="1:16">
      <c r="A498" t="s">
        <v>10090</v>
      </c>
      <c r="B498">
        <v>4.8704222000863502E-2</v>
      </c>
      <c r="C498">
        <v>12</v>
      </c>
      <c r="D498">
        <v>21.6666666666667</v>
      </c>
      <c r="E498">
        <v>18</v>
      </c>
      <c r="F498">
        <v>20</v>
      </c>
      <c r="G498">
        <v>22.6666666666667</v>
      </c>
      <c r="H498" t="s">
        <v>10091</v>
      </c>
      <c r="I498" t="s">
        <v>10092</v>
      </c>
      <c r="J498" t="s">
        <v>10093</v>
      </c>
      <c r="K498" t="s">
        <v>10094</v>
      </c>
      <c r="L498" t="s">
        <v>10095</v>
      </c>
      <c r="M498" t="s">
        <v>10096</v>
      </c>
      <c r="O498" t="s">
        <v>10097</v>
      </c>
    </row>
    <row r="499" spans="1:16">
      <c r="A499" t="s">
        <v>5253</v>
      </c>
      <c r="B499">
        <v>4.8737626802671803E-2</v>
      </c>
      <c r="C499">
        <v>0</v>
      </c>
      <c r="D499">
        <v>2.3333333333333299</v>
      </c>
      <c r="E499">
        <v>0.66666666666666696</v>
      </c>
      <c r="F499">
        <v>0.33333333333333298</v>
      </c>
      <c r="G499">
        <v>1.3333333333333299</v>
      </c>
      <c r="H499" t="s">
        <v>5254</v>
      </c>
      <c r="I499" t="s">
        <v>5255</v>
      </c>
      <c r="J499" t="s">
        <v>5256</v>
      </c>
      <c r="K499" t="s">
        <v>5257</v>
      </c>
      <c r="L499" t="s">
        <v>5258</v>
      </c>
      <c r="M499" t="s">
        <v>5259</v>
      </c>
      <c r="N499" t="s">
        <v>1627</v>
      </c>
      <c r="O499" t="s">
        <v>5260</v>
      </c>
    </row>
    <row r="500" spans="1:16">
      <c r="A500" t="s">
        <v>16064</v>
      </c>
      <c r="B500">
        <v>4.8737626802671803E-2</v>
      </c>
      <c r="C500">
        <v>0</v>
      </c>
      <c r="D500">
        <v>2.3333333333333299</v>
      </c>
      <c r="E500">
        <v>1.3333333333333299</v>
      </c>
      <c r="F500">
        <v>0.33333333333333298</v>
      </c>
      <c r="G500">
        <v>0.66666666666666696</v>
      </c>
      <c r="H500" t="s">
        <v>16065</v>
      </c>
      <c r="I500" t="s">
        <v>16066</v>
      </c>
      <c r="J500" t="s">
        <v>16067</v>
      </c>
      <c r="K500" t="s">
        <v>16068</v>
      </c>
      <c r="L500" t="s">
        <v>16069</v>
      </c>
      <c r="M500" t="s">
        <v>16070</v>
      </c>
      <c r="O500" t="s">
        <v>16071</v>
      </c>
    </row>
    <row r="501" spans="1:16">
      <c r="A501" s="19" t="s">
        <v>1212</v>
      </c>
      <c r="B501" s="19">
        <v>5.1067039156191603E-2</v>
      </c>
      <c r="C501" s="19">
        <v>11.3333333333333</v>
      </c>
      <c r="D501" s="19">
        <v>19.6666666666667</v>
      </c>
      <c r="E501" s="19">
        <v>17.3333333333333</v>
      </c>
      <c r="F501" s="19">
        <v>10.6666666666667</v>
      </c>
      <c r="G501" s="19">
        <v>14</v>
      </c>
      <c r="H501" s="19" t="s">
        <v>1213</v>
      </c>
      <c r="I501" s="19" t="s">
        <v>1214</v>
      </c>
      <c r="J501" s="19" t="s">
        <v>1215</v>
      </c>
      <c r="K501" s="19" t="s">
        <v>1216</v>
      </c>
      <c r="L501" s="19" t="s">
        <v>1217</v>
      </c>
      <c r="M501" s="19" t="s">
        <v>1218</v>
      </c>
      <c r="N501" s="19"/>
      <c r="O501" s="19" t="s">
        <v>1219</v>
      </c>
      <c r="P501" s="19" t="s">
        <v>16072</v>
      </c>
    </row>
    <row r="502" spans="1:16">
      <c r="A502" s="19" t="s">
        <v>16073</v>
      </c>
      <c r="B502" s="19">
        <v>5.2021898381366102E-2</v>
      </c>
      <c r="C502" s="19">
        <v>0.33333333333333298</v>
      </c>
      <c r="D502" s="19">
        <v>1</v>
      </c>
      <c r="E502" s="19">
        <v>0</v>
      </c>
      <c r="F502" s="19">
        <v>0</v>
      </c>
      <c r="G502" s="19">
        <v>1.6666666666666701</v>
      </c>
      <c r="H502" s="19" t="s">
        <v>16074</v>
      </c>
      <c r="I502" s="19" t="s">
        <v>16075</v>
      </c>
      <c r="J502" s="19" t="s">
        <v>16076</v>
      </c>
      <c r="K502" s="19" t="s">
        <v>16077</v>
      </c>
      <c r="L502" s="19" t="s">
        <v>16078</v>
      </c>
      <c r="M502" s="19" t="s">
        <v>16079</v>
      </c>
      <c r="N502" s="19" t="s">
        <v>1116</v>
      </c>
      <c r="O502" s="19" t="s">
        <v>16080</v>
      </c>
      <c r="P502" s="19"/>
    </row>
    <row r="503" spans="1:16">
      <c r="A503" s="19" t="s">
        <v>16081</v>
      </c>
      <c r="B503" s="19">
        <v>5.2021898381366102E-2</v>
      </c>
      <c r="C503" s="19">
        <v>0</v>
      </c>
      <c r="D503" s="19">
        <v>0.33333333333333298</v>
      </c>
      <c r="E503" s="19">
        <v>1</v>
      </c>
      <c r="F503" s="19">
        <v>0</v>
      </c>
      <c r="G503" s="19">
        <v>1.6666666666666701</v>
      </c>
      <c r="H503" s="19" t="s">
        <v>16082</v>
      </c>
      <c r="I503" s="19" t="s">
        <v>16083</v>
      </c>
      <c r="J503" s="19" t="s">
        <v>16084</v>
      </c>
      <c r="K503" s="19" t="s">
        <v>16085</v>
      </c>
      <c r="L503" s="19" t="s">
        <v>16086</v>
      </c>
      <c r="M503" s="19" t="s">
        <v>16087</v>
      </c>
      <c r="N503" s="19"/>
      <c r="O503" s="19" t="s">
        <v>16088</v>
      </c>
      <c r="P503" s="19"/>
    </row>
    <row r="504" spans="1:16">
      <c r="A504" s="19" t="s">
        <v>16089</v>
      </c>
      <c r="B504" s="19">
        <v>5.2021898381366102E-2</v>
      </c>
      <c r="C504" s="19">
        <v>1.6666666666666701</v>
      </c>
      <c r="D504" s="19">
        <v>0</v>
      </c>
      <c r="E504" s="19">
        <v>0.33333333333333298</v>
      </c>
      <c r="F504" s="19">
        <v>0</v>
      </c>
      <c r="G504" s="19">
        <v>1</v>
      </c>
      <c r="H504" s="19" t="s">
        <v>16090</v>
      </c>
      <c r="I504" s="19" t="s">
        <v>16091</v>
      </c>
      <c r="J504" s="19" t="s">
        <v>16092</v>
      </c>
      <c r="K504" s="19" t="s">
        <v>16093</v>
      </c>
      <c r="L504" s="19" t="s">
        <v>16094</v>
      </c>
      <c r="M504" s="19" t="s">
        <v>16095</v>
      </c>
      <c r="N504" s="19" t="s">
        <v>16096</v>
      </c>
      <c r="O504" s="19" t="s">
        <v>16097</v>
      </c>
      <c r="P504" s="19"/>
    </row>
    <row r="505" spans="1:16">
      <c r="A505" s="19" t="s">
        <v>3088</v>
      </c>
      <c r="B505" s="19">
        <v>5.2927507564974101E-2</v>
      </c>
      <c r="C505" s="19">
        <v>10.3333333333333</v>
      </c>
      <c r="D505" s="19">
        <v>15</v>
      </c>
      <c r="E505" s="19">
        <v>17.3333333333333</v>
      </c>
      <c r="F505" s="19">
        <v>14.3333333333333</v>
      </c>
      <c r="G505" s="19">
        <v>21</v>
      </c>
      <c r="H505" s="19" t="s">
        <v>3089</v>
      </c>
      <c r="I505" s="19" t="s">
        <v>3090</v>
      </c>
      <c r="J505" s="19" t="s">
        <v>3091</v>
      </c>
      <c r="K505" s="19" t="s">
        <v>3092</v>
      </c>
      <c r="L505" s="19" t="s">
        <v>3093</v>
      </c>
      <c r="M505" s="19" t="s">
        <v>3094</v>
      </c>
      <c r="N505" s="19"/>
      <c r="O505" s="19" t="s">
        <v>3095</v>
      </c>
      <c r="P505" s="19"/>
    </row>
    <row r="506" spans="1:16">
      <c r="A506" s="19" t="s">
        <v>3011</v>
      </c>
      <c r="B506" s="19">
        <v>5.3610522837921303E-2</v>
      </c>
      <c r="C506" s="19">
        <v>23.3333333333333</v>
      </c>
      <c r="D506" s="19">
        <v>27</v>
      </c>
      <c r="E506" s="19">
        <v>27</v>
      </c>
      <c r="F506" s="19">
        <v>28.6666666666667</v>
      </c>
      <c r="G506" s="19">
        <v>38</v>
      </c>
      <c r="H506" s="19" t="s">
        <v>3012</v>
      </c>
      <c r="I506" s="19" t="s">
        <v>3013</v>
      </c>
      <c r="J506" s="19" t="s">
        <v>3014</v>
      </c>
      <c r="K506" s="19" t="s">
        <v>3015</v>
      </c>
      <c r="L506" s="19" t="s">
        <v>3016</v>
      </c>
      <c r="M506" s="19" t="s">
        <v>3017</v>
      </c>
      <c r="N506" s="19"/>
      <c r="O506" s="19" t="s">
        <v>3018</v>
      </c>
      <c r="P506" s="19"/>
    </row>
    <row r="507" spans="1:16">
      <c r="A507" s="19" t="s">
        <v>989</v>
      </c>
      <c r="B507" s="19">
        <v>5.4611750176505797E-2</v>
      </c>
      <c r="C507" s="19">
        <v>4.6666666666666696</v>
      </c>
      <c r="D507" s="19">
        <v>11</v>
      </c>
      <c r="E507" s="19">
        <v>11.6666666666667</v>
      </c>
      <c r="F507" s="19">
        <v>9.3333333333333304</v>
      </c>
      <c r="G507" s="19">
        <v>7.3333333333333304</v>
      </c>
      <c r="H507" s="19" t="s">
        <v>990</v>
      </c>
      <c r="I507" s="19" t="s">
        <v>991</v>
      </c>
      <c r="J507" s="19" t="s">
        <v>992</v>
      </c>
      <c r="K507" s="19" t="s">
        <v>993</v>
      </c>
      <c r="L507" s="19" t="s">
        <v>994</v>
      </c>
      <c r="M507" s="19" t="s">
        <v>995</v>
      </c>
      <c r="N507" s="19" t="s">
        <v>996</v>
      </c>
      <c r="O507" s="19" t="s">
        <v>997</v>
      </c>
      <c r="P507" s="19"/>
    </row>
    <row r="508" spans="1:16">
      <c r="A508" s="19" t="s">
        <v>6000</v>
      </c>
      <c r="B508" s="19">
        <v>5.4791527650639299E-2</v>
      </c>
      <c r="C508" s="19">
        <v>2.3333333333333299</v>
      </c>
      <c r="D508" s="19">
        <v>1.3333333333333299</v>
      </c>
      <c r="E508" s="19">
        <v>0.33333333333333298</v>
      </c>
      <c r="F508" s="19">
        <v>0</v>
      </c>
      <c r="G508" s="19">
        <v>1</v>
      </c>
      <c r="H508" s="19" t="s">
        <v>6001</v>
      </c>
      <c r="I508" s="19" t="s">
        <v>6002</v>
      </c>
      <c r="J508" s="19" t="s">
        <v>6003</v>
      </c>
      <c r="K508" s="19" t="s">
        <v>6004</v>
      </c>
      <c r="L508" s="19" t="s">
        <v>6005</v>
      </c>
      <c r="M508" s="19" t="s">
        <v>6006</v>
      </c>
      <c r="N508" s="19"/>
      <c r="O508" s="19" t="s">
        <v>6007</v>
      </c>
      <c r="P508" s="19"/>
    </row>
    <row r="509" spans="1:16">
      <c r="A509" s="19" t="s">
        <v>9437</v>
      </c>
      <c r="B509" s="19">
        <v>5.5041368426496103E-2</v>
      </c>
      <c r="C509" s="19">
        <v>8.3333333333333304</v>
      </c>
      <c r="D509" s="19">
        <v>13.6666666666667</v>
      </c>
      <c r="E509" s="19">
        <v>14</v>
      </c>
      <c r="F509" s="19">
        <v>8</v>
      </c>
      <c r="G509" s="19">
        <v>15</v>
      </c>
      <c r="H509" s="19" t="s">
        <v>9438</v>
      </c>
      <c r="I509" s="19" t="s">
        <v>9439</v>
      </c>
      <c r="J509" s="19" t="s">
        <v>9440</v>
      </c>
      <c r="K509" s="19" t="s">
        <v>9441</v>
      </c>
      <c r="L509" s="19" t="s">
        <v>9442</v>
      </c>
      <c r="M509" s="19" t="s">
        <v>9443</v>
      </c>
      <c r="N509" s="19" t="s">
        <v>3475</v>
      </c>
      <c r="O509" s="19" t="s">
        <v>9444</v>
      </c>
      <c r="P509" s="19"/>
    </row>
    <row r="510" spans="1:16">
      <c r="A510" s="19" t="s">
        <v>16098</v>
      </c>
      <c r="B510" s="19">
        <v>5.53938824313365E-2</v>
      </c>
      <c r="C510" s="19">
        <v>0</v>
      </c>
      <c r="D510" s="19">
        <v>0</v>
      </c>
      <c r="E510" s="19">
        <v>1</v>
      </c>
      <c r="F510" s="19">
        <v>1.6666666666666701</v>
      </c>
      <c r="G510" s="19">
        <v>1</v>
      </c>
      <c r="H510" s="19" t="s">
        <v>16099</v>
      </c>
      <c r="I510" s="19" t="s">
        <v>16100</v>
      </c>
      <c r="J510" s="19" t="s">
        <v>16101</v>
      </c>
      <c r="K510" s="19" t="s">
        <v>16102</v>
      </c>
      <c r="L510" s="19" t="s">
        <v>16103</v>
      </c>
      <c r="M510" s="19" t="s">
        <v>16104</v>
      </c>
      <c r="N510" s="19" t="s">
        <v>16105</v>
      </c>
      <c r="O510" s="19" t="s">
        <v>16106</v>
      </c>
      <c r="P510" s="19"/>
    </row>
    <row r="511" spans="1:16">
      <c r="A511" s="19" t="s">
        <v>11455</v>
      </c>
      <c r="B511" s="19">
        <v>5.5942154022617499E-2</v>
      </c>
      <c r="C511" s="19">
        <v>6.6666666666666696</v>
      </c>
      <c r="D511" s="19">
        <v>12</v>
      </c>
      <c r="E511" s="19">
        <v>12.6666666666667</v>
      </c>
      <c r="F511" s="19">
        <v>13</v>
      </c>
      <c r="G511" s="19">
        <v>15.6666666666667</v>
      </c>
      <c r="H511" s="19" t="s">
        <v>11456</v>
      </c>
      <c r="I511" s="19" t="s">
        <v>11457</v>
      </c>
      <c r="J511" s="19" t="s">
        <v>11458</v>
      </c>
      <c r="K511" s="19" t="s">
        <v>11459</v>
      </c>
      <c r="L511" s="19" t="s">
        <v>11460</v>
      </c>
      <c r="M511" s="19" t="s">
        <v>11461</v>
      </c>
      <c r="N511" s="19"/>
      <c r="O511" s="19" t="s">
        <v>11462</v>
      </c>
      <c r="P511" s="19"/>
    </row>
    <row r="512" spans="1:16">
      <c r="A512" s="19" t="s">
        <v>6091</v>
      </c>
      <c r="B512" s="19">
        <v>5.6802600009988199E-2</v>
      </c>
      <c r="C512" s="19">
        <v>25.6666666666667</v>
      </c>
      <c r="D512" s="19">
        <v>35</v>
      </c>
      <c r="E512" s="19">
        <v>32.3333333333333</v>
      </c>
      <c r="F512" s="19">
        <v>29.3333333333333</v>
      </c>
      <c r="G512" s="19">
        <v>40.6666666666667</v>
      </c>
      <c r="H512" s="19" t="s">
        <v>6092</v>
      </c>
      <c r="I512" s="19" t="s">
        <v>6093</v>
      </c>
      <c r="J512" s="19" t="s">
        <v>6094</v>
      </c>
      <c r="K512" s="19" t="s">
        <v>6095</v>
      </c>
      <c r="L512" s="19" t="s">
        <v>6096</v>
      </c>
      <c r="M512" s="19" t="s">
        <v>6097</v>
      </c>
      <c r="N512" s="19" t="s">
        <v>1345</v>
      </c>
      <c r="O512" s="19" t="s">
        <v>6098</v>
      </c>
      <c r="P512" s="19"/>
    </row>
    <row r="513" spans="1:16">
      <c r="A513" s="19" t="s">
        <v>12251</v>
      </c>
      <c r="B513" s="19">
        <v>5.7308968294051799E-2</v>
      </c>
      <c r="C513" s="19">
        <v>2</v>
      </c>
      <c r="D513" s="19">
        <v>7.3333333333333304</v>
      </c>
      <c r="E513" s="19">
        <v>6</v>
      </c>
      <c r="F513" s="19">
        <v>3.6666666666666701</v>
      </c>
      <c r="G513" s="19">
        <v>5.6666666666666696</v>
      </c>
      <c r="H513" s="19" t="s">
        <v>12252</v>
      </c>
      <c r="I513" s="19" t="s">
        <v>12253</v>
      </c>
      <c r="J513" s="19" t="s">
        <v>12254</v>
      </c>
      <c r="K513" s="19" t="s">
        <v>12255</v>
      </c>
      <c r="L513" s="19" t="s">
        <v>12256</v>
      </c>
      <c r="M513" s="19" t="s">
        <v>12257</v>
      </c>
      <c r="N513" s="19"/>
      <c r="O513" s="19" t="s">
        <v>12258</v>
      </c>
      <c r="P513" s="19"/>
    </row>
    <row r="514" spans="1:16">
      <c r="A514" s="19" t="s">
        <v>6678</v>
      </c>
      <c r="B514" s="19">
        <v>5.9056598075139202E-2</v>
      </c>
      <c r="C514" s="19">
        <v>1</v>
      </c>
      <c r="D514" s="19">
        <v>3.6666666666666701</v>
      </c>
      <c r="E514" s="19">
        <v>3.6666666666666701</v>
      </c>
      <c r="F514" s="19">
        <v>0.66666666666666696</v>
      </c>
      <c r="G514" s="19">
        <v>2.3333333333333299</v>
      </c>
      <c r="H514" s="19" t="s">
        <v>6679</v>
      </c>
      <c r="I514" s="19" t="s">
        <v>6680</v>
      </c>
      <c r="J514" s="19" t="s">
        <v>6681</v>
      </c>
      <c r="K514" s="19" t="s">
        <v>6682</v>
      </c>
      <c r="L514" s="19" t="s">
        <v>6683</v>
      </c>
      <c r="M514" s="19" t="s">
        <v>6684</v>
      </c>
      <c r="N514" s="19"/>
      <c r="O514" s="19" t="s">
        <v>6685</v>
      </c>
      <c r="P514" s="19"/>
    </row>
    <row r="515" spans="1:16">
      <c r="A515" s="19" t="s">
        <v>6711</v>
      </c>
      <c r="B515" s="19">
        <v>6.0103865932267797E-2</v>
      </c>
      <c r="C515" s="19">
        <v>2.3333333333333299</v>
      </c>
      <c r="D515" s="19">
        <v>0.33333333333333298</v>
      </c>
      <c r="E515" s="19">
        <v>3</v>
      </c>
      <c r="F515" s="19">
        <v>2</v>
      </c>
      <c r="G515" s="19">
        <v>4</v>
      </c>
      <c r="H515" s="19" t="s">
        <v>6712</v>
      </c>
      <c r="I515" s="19" t="s">
        <v>6713</v>
      </c>
      <c r="J515" s="19" t="s">
        <v>6714</v>
      </c>
      <c r="K515" s="19" t="s">
        <v>6715</v>
      </c>
      <c r="L515" s="19" t="s">
        <v>6716</v>
      </c>
      <c r="M515" s="19" t="s">
        <v>6717</v>
      </c>
      <c r="N515" s="19" t="s">
        <v>4786</v>
      </c>
      <c r="O515" s="19" t="s">
        <v>6718</v>
      </c>
      <c r="P515" s="19"/>
    </row>
    <row r="516" spans="1:16">
      <c r="A516" s="19" t="s">
        <v>12780</v>
      </c>
      <c r="B516" s="19">
        <v>6.1296366900955898E-2</v>
      </c>
      <c r="C516" s="19">
        <v>0</v>
      </c>
      <c r="D516" s="19">
        <v>1.6666666666666701</v>
      </c>
      <c r="E516" s="19">
        <v>2</v>
      </c>
      <c r="F516" s="19">
        <v>1.6666666666666701</v>
      </c>
      <c r="G516" s="19">
        <v>2.6666666666666701</v>
      </c>
      <c r="H516" s="19" t="s">
        <v>12781</v>
      </c>
      <c r="I516" s="19" t="s">
        <v>12782</v>
      </c>
      <c r="J516" s="19" t="s">
        <v>12783</v>
      </c>
      <c r="K516" s="19" t="s">
        <v>12784</v>
      </c>
      <c r="L516" s="19" t="s">
        <v>12785</v>
      </c>
      <c r="M516" s="19" t="s">
        <v>12786</v>
      </c>
      <c r="N516" s="19"/>
      <c r="O516" s="19" t="s">
        <v>12787</v>
      </c>
      <c r="P516" s="19"/>
    </row>
    <row r="517" spans="1:16">
      <c r="A517" s="19" t="s">
        <v>16107</v>
      </c>
      <c r="B517" s="19">
        <v>6.1331590405329199E-2</v>
      </c>
      <c r="C517" s="19">
        <v>0</v>
      </c>
      <c r="D517" s="19">
        <v>0.66666666666666696</v>
      </c>
      <c r="E517" s="19">
        <v>2.3333333333333299</v>
      </c>
      <c r="F517" s="19">
        <v>0.66666666666666696</v>
      </c>
      <c r="G517" s="19">
        <v>1.6666666666666701</v>
      </c>
      <c r="H517" s="19" t="s">
        <v>16108</v>
      </c>
      <c r="I517" s="19" t="s">
        <v>16109</v>
      </c>
      <c r="J517" s="19" t="s">
        <v>16110</v>
      </c>
      <c r="K517" s="19" t="s">
        <v>16111</v>
      </c>
      <c r="L517" s="19" t="s">
        <v>16112</v>
      </c>
      <c r="M517" s="19" t="s">
        <v>16113</v>
      </c>
      <c r="N517" s="19" t="s">
        <v>16114</v>
      </c>
      <c r="O517" s="19" t="s">
        <v>16115</v>
      </c>
      <c r="P517" s="19"/>
    </row>
    <row r="518" spans="1:16">
      <c r="A518" s="19" t="s">
        <v>4580</v>
      </c>
      <c r="B518" s="19">
        <v>6.1839540016522199E-2</v>
      </c>
      <c r="C518" s="19">
        <v>2.3333333333333299</v>
      </c>
      <c r="D518" s="19">
        <v>7</v>
      </c>
      <c r="E518" s="19">
        <v>3.6666666666666701</v>
      </c>
      <c r="F518" s="19">
        <v>2.3333333333333299</v>
      </c>
      <c r="G518" s="19">
        <v>5.3333333333333304</v>
      </c>
      <c r="H518" s="19" t="s">
        <v>4581</v>
      </c>
      <c r="I518" s="19" t="s">
        <v>4582</v>
      </c>
      <c r="J518" s="19" t="s">
        <v>4583</v>
      </c>
      <c r="K518" s="19" t="s">
        <v>4584</v>
      </c>
      <c r="L518" s="19" t="s">
        <v>4585</v>
      </c>
      <c r="M518" s="19" t="s">
        <v>4586</v>
      </c>
      <c r="N518" s="19" t="s">
        <v>1465</v>
      </c>
      <c r="O518" s="19" t="s">
        <v>4587</v>
      </c>
      <c r="P518" s="19"/>
    </row>
    <row r="519" spans="1:16">
      <c r="A519" s="19" t="s">
        <v>1171</v>
      </c>
      <c r="B519" s="19">
        <v>6.2010945937837299E-2</v>
      </c>
      <c r="C519" s="19">
        <v>11.3333333333333</v>
      </c>
      <c r="D519" s="19">
        <v>4.6666666666666696</v>
      </c>
      <c r="E519" s="19">
        <v>6</v>
      </c>
      <c r="F519" s="19">
        <v>5.3333333333333304</v>
      </c>
      <c r="G519" s="19">
        <v>5.6666666666666696</v>
      </c>
      <c r="H519" s="19" t="s">
        <v>1172</v>
      </c>
      <c r="I519" s="19" t="s">
        <v>1173</v>
      </c>
      <c r="J519" s="19" t="s">
        <v>1174</v>
      </c>
      <c r="K519" s="19" t="s">
        <v>1175</v>
      </c>
      <c r="L519" s="19" t="s">
        <v>1176</v>
      </c>
      <c r="M519" s="19" t="s">
        <v>1177</v>
      </c>
      <c r="N519" s="19" t="s">
        <v>1178</v>
      </c>
      <c r="O519" s="19" t="s">
        <v>1179</v>
      </c>
      <c r="P519" s="19"/>
    </row>
    <row r="520" spans="1:16">
      <c r="A520" s="19" t="s">
        <v>16116</v>
      </c>
      <c r="B520" s="19">
        <v>6.24704904454325E-2</v>
      </c>
      <c r="C520" s="19">
        <v>0</v>
      </c>
      <c r="D520" s="19">
        <v>0</v>
      </c>
      <c r="E520" s="19">
        <v>1.6666666666666701</v>
      </c>
      <c r="F520" s="19">
        <v>0.66666666666666696</v>
      </c>
      <c r="G520" s="19">
        <v>1</v>
      </c>
      <c r="H520" s="19" t="s">
        <v>16117</v>
      </c>
      <c r="I520" s="19" t="s">
        <v>16118</v>
      </c>
      <c r="J520" s="19" t="s">
        <v>16119</v>
      </c>
      <c r="K520" s="19" t="s">
        <v>16120</v>
      </c>
      <c r="L520" s="19" t="s">
        <v>16121</v>
      </c>
      <c r="M520" s="19" t="s">
        <v>16122</v>
      </c>
      <c r="N520" s="19" t="s">
        <v>3068</v>
      </c>
      <c r="O520" s="19" t="s">
        <v>16123</v>
      </c>
      <c r="P520" s="19"/>
    </row>
    <row r="521" spans="1:16">
      <c r="A521" s="19" t="s">
        <v>4605</v>
      </c>
      <c r="B521" s="19">
        <v>6.24704904454325E-2</v>
      </c>
      <c r="C521" s="19">
        <v>1</v>
      </c>
      <c r="D521" s="19">
        <v>0</v>
      </c>
      <c r="E521" s="19">
        <v>0</v>
      </c>
      <c r="F521" s="19">
        <v>1.6666666666666701</v>
      </c>
      <c r="G521" s="19">
        <v>0.66666666666666696</v>
      </c>
      <c r="H521" s="19" t="s">
        <v>4606</v>
      </c>
      <c r="I521" s="19" t="s">
        <v>4607</v>
      </c>
      <c r="J521" s="19" t="s">
        <v>4608</v>
      </c>
      <c r="K521" s="19" t="s">
        <v>4609</v>
      </c>
      <c r="L521" s="19" t="s">
        <v>4610</v>
      </c>
      <c r="M521" s="19" t="s">
        <v>4611</v>
      </c>
      <c r="N521" s="19"/>
      <c r="O521" s="19" t="s">
        <v>4612</v>
      </c>
      <c r="P521" s="19"/>
    </row>
    <row r="522" spans="1:16">
      <c r="A522" s="19" t="s">
        <v>16124</v>
      </c>
      <c r="B522" s="19">
        <v>6.24704904454325E-2</v>
      </c>
      <c r="C522" s="19">
        <v>0</v>
      </c>
      <c r="D522" s="19">
        <v>0</v>
      </c>
      <c r="E522" s="19">
        <v>0.66666666666666696</v>
      </c>
      <c r="F522" s="19">
        <v>1</v>
      </c>
      <c r="G522" s="19">
        <v>1.6666666666666701</v>
      </c>
      <c r="H522" s="19" t="s">
        <v>16125</v>
      </c>
      <c r="I522" s="19" t="s">
        <v>16126</v>
      </c>
      <c r="J522" s="19" t="s">
        <v>16127</v>
      </c>
      <c r="K522" s="19" t="s">
        <v>16128</v>
      </c>
      <c r="L522" s="19" t="s">
        <v>16129</v>
      </c>
      <c r="M522" s="19" t="s">
        <v>16130</v>
      </c>
      <c r="N522" s="19" t="s">
        <v>1098</v>
      </c>
      <c r="O522" s="19" t="s">
        <v>16131</v>
      </c>
      <c r="P522" s="19"/>
    </row>
    <row r="523" spans="1:16">
      <c r="A523" s="19" t="s">
        <v>5245</v>
      </c>
      <c r="B523" s="19">
        <v>6.3602497069020603E-2</v>
      </c>
      <c r="C523" s="19">
        <v>11.3333333333333</v>
      </c>
      <c r="D523" s="19">
        <v>18.3333333333333</v>
      </c>
      <c r="E523" s="19">
        <v>16.6666666666667</v>
      </c>
      <c r="F523" s="19">
        <v>12.3333333333333</v>
      </c>
      <c r="G523" s="19">
        <v>20.3333333333333</v>
      </c>
      <c r="H523" s="19" t="s">
        <v>5246</v>
      </c>
      <c r="I523" s="19" t="s">
        <v>5247</v>
      </c>
      <c r="J523" s="19" t="s">
        <v>5248</v>
      </c>
      <c r="K523" s="19" t="s">
        <v>5249</v>
      </c>
      <c r="L523" s="19" t="s">
        <v>5250</v>
      </c>
      <c r="M523" s="19" t="s">
        <v>5251</v>
      </c>
      <c r="N523" s="19"/>
      <c r="O523" s="19" t="s">
        <v>5252</v>
      </c>
      <c r="P523" s="19"/>
    </row>
    <row r="524" spans="1:16">
      <c r="A524" s="19" t="s">
        <v>4836</v>
      </c>
      <c r="B524" s="19">
        <v>6.4959076849541594E-2</v>
      </c>
      <c r="C524" s="19">
        <v>13.6666666666667</v>
      </c>
      <c r="D524" s="19">
        <v>11.6666666666667</v>
      </c>
      <c r="E524" s="19">
        <v>18</v>
      </c>
      <c r="F524" s="19">
        <v>12</v>
      </c>
      <c r="G524" s="19">
        <v>20.3333333333333</v>
      </c>
      <c r="H524" s="19" t="s">
        <v>4837</v>
      </c>
      <c r="I524" s="19" t="s">
        <v>4838</v>
      </c>
      <c r="J524" s="19" t="s">
        <v>4839</v>
      </c>
      <c r="K524" s="19" t="s">
        <v>4840</v>
      </c>
      <c r="L524" s="19" t="s">
        <v>4841</v>
      </c>
      <c r="M524" s="19" t="s">
        <v>4842</v>
      </c>
      <c r="N524" s="19" t="s">
        <v>4843</v>
      </c>
      <c r="O524" s="19" t="s">
        <v>4844</v>
      </c>
      <c r="P524" s="19"/>
    </row>
    <row r="525" spans="1:16">
      <c r="A525" s="19" t="s">
        <v>1527</v>
      </c>
      <c r="B525" s="19">
        <v>6.5257125930579404E-2</v>
      </c>
      <c r="C525" s="19">
        <v>22.6666666666667</v>
      </c>
      <c r="D525" s="19">
        <v>23.3333333333333</v>
      </c>
      <c r="E525" s="19">
        <v>27</v>
      </c>
      <c r="F525" s="19">
        <v>34.3333333333333</v>
      </c>
      <c r="G525" s="19">
        <v>32</v>
      </c>
      <c r="H525" s="19" t="s">
        <v>1528</v>
      </c>
      <c r="I525" s="19" t="s">
        <v>1529</v>
      </c>
      <c r="J525" s="19" t="s">
        <v>1530</v>
      </c>
      <c r="K525" s="19" t="s">
        <v>1531</v>
      </c>
      <c r="L525" s="19" t="s">
        <v>1532</v>
      </c>
      <c r="M525" s="19" t="s">
        <v>1533</v>
      </c>
      <c r="N525" s="19" t="s">
        <v>136</v>
      </c>
      <c r="O525" s="19" t="s">
        <v>1534</v>
      </c>
      <c r="P525" s="19"/>
    </row>
    <row r="526" spans="1:16">
      <c r="A526" s="19" t="s">
        <v>12063</v>
      </c>
      <c r="B526" s="19">
        <v>6.5294117020714401E-2</v>
      </c>
      <c r="C526" s="19">
        <v>2.3333333333333299</v>
      </c>
      <c r="D526" s="19">
        <v>3</v>
      </c>
      <c r="E526" s="19">
        <v>5.3333333333333304</v>
      </c>
      <c r="F526" s="19">
        <v>2</v>
      </c>
      <c r="G526" s="19">
        <v>6.3333333333333304</v>
      </c>
      <c r="H526" s="19" t="s">
        <v>12064</v>
      </c>
      <c r="I526" s="19" t="s">
        <v>12065</v>
      </c>
      <c r="J526" s="19" t="s">
        <v>12066</v>
      </c>
      <c r="K526" s="19" t="s">
        <v>12067</v>
      </c>
      <c r="L526" s="19" t="s">
        <v>12068</v>
      </c>
      <c r="M526" s="19" t="s">
        <v>12069</v>
      </c>
      <c r="N526" s="19" t="s">
        <v>4562</v>
      </c>
      <c r="O526" s="19" t="s">
        <v>12070</v>
      </c>
      <c r="P526" s="19"/>
    </row>
    <row r="527" spans="1:16">
      <c r="A527" s="19" t="s">
        <v>12975</v>
      </c>
      <c r="B527" s="19">
        <v>6.5294117020714401E-2</v>
      </c>
      <c r="C527" s="19">
        <v>0</v>
      </c>
      <c r="D527" s="19">
        <v>1.6666666666666701</v>
      </c>
      <c r="E527" s="19">
        <v>1.3333333333333299</v>
      </c>
      <c r="F527" s="19">
        <v>0.33333333333333298</v>
      </c>
      <c r="G527" s="19">
        <v>2</v>
      </c>
      <c r="H527" s="19" t="s">
        <v>12976</v>
      </c>
      <c r="I527" s="19" t="s">
        <v>12977</v>
      </c>
      <c r="J527" s="19" t="s">
        <v>12978</v>
      </c>
      <c r="K527" s="19" t="s">
        <v>12979</v>
      </c>
      <c r="L527" s="19" t="s">
        <v>12980</v>
      </c>
      <c r="M527" s="19" t="s">
        <v>12981</v>
      </c>
      <c r="N527" s="19" t="s">
        <v>12982</v>
      </c>
      <c r="O527" s="19" t="s">
        <v>12983</v>
      </c>
      <c r="P527" s="19"/>
    </row>
    <row r="528" spans="1:16">
      <c r="A528" s="19" t="s">
        <v>16132</v>
      </c>
      <c r="B528" s="19">
        <v>6.5294117020714401E-2</v>
      </c>
      <c r="C528" s="19">
        <v>1.6666666666666701</v>
      </c>
      <c r="D528" s="19">
        <v>0</v>
      </c>
      <c r="E528" s="19">
        <v>2</v>
      </c>
      <c r="F528" s="19">
        <v>0.33333333333333298</v>
      </c>
      <c r="G528" s="19">
        <v>1.3333333333333299</v>
      </c>
      <c r="H528" s="19" t="s">
        <v>16133</v>
      </c>
      <c r="I528" s="19" t="s">
        <v>16134</v>
      </c>
      <c r="J528" s="19" t="s">
        <v>16135</v>
      </c>
      <c r="K528" s="19" t="s">
        <v>16136</v>
      </c>
      <c r="L528" s="19" t="s">
        <v>16137</v>
      </c>
      <c r="M528" s="19" t="s">
        <v>16138</v>
      </c>
      <c r="N528" s="19"/>
      <c r="O528" s="19" t="s">
        <v>16139</v>
      </c>
      <c r="P528" s="19"/>
    </row>
    <row r="529" spans="1:16">
      <c r="A529" s="19" t="s">
        <v>8697</v>
      </c>
      <c r="B529" s="19">
        <v>6.5908531655442706E-2</v>
      </c>
      <c r="C529" s="19">
        <v>10.3333333333333</v>
      </c>
      <c r="D529" s="19">
        <v>15</v>
      </c>
      <c r="E529" s="19">
        <v>16.6666666666667</v>
      </c>
      <c r="F529" s="19">
        <v>21</v>
      </c>
      <c r="G529" s="19">
        <v>16.3333333333333</v>
      </c>
      <c r="H529" s="19" t="s">
        <v>8698</v>
      </c>
      <c r="I529" s="19" t="s">
        <v>8699</v>
      </c>
      <c r="J529" s="19" t="s">
        <v>8700</v>
      </c>
      <c r="K529" s="19" t="s">
        <v>8701</v>
      </c>
      <c r="L529" s="19" t="s">
        <v>8702</v>
      </c>
      <c r="M529" s="19" t="s">
        <v>8703</v>
      </c>
      <c r="N529" s="19" t="s">
        <v>8704</v>
      </c>
      <c r="O529" s="19" t="s">
        <v>8705</v>
      </c>
      <c r="P529" s="19"/>
    </row>
    <row r="530" spans="1:16">
      <c r="A530" s="19" t="s">
        <v>13049</v>
      </c>
      <c r="B530" s="19">
        <v>6.5908531655442706E-2</v>
      </c>
      <c r="C530" s="19">
        <v>1.3333333333333299</v>
      </c>
      <c r="D530" s="19">
        <v>3.3333333333333299</v>
      </c>
      <c r="E530" s="19">
        <v>6</v>
      </c>
      <c r="F530" s="19">
        <v>5.3333333333333304</v>
      </c>
      <c r="G530" s="19">
        <v>3.6666666666666701</v>
      </c>
      <c r="H530" s="19" t="s">
        <v>13050</v>
      </c>
      <c r="I530" s="19" t="s">
        <v>13051</v>
      </c>
      <c r="J530" s="19" t="s">
        <v>13052</v>
      </c>
      <c r="K530" s="19" t="s">
        <v>13053</v>
      </c>
      <c r="L530" s="19" t="s">
        <v>13054</v>
      </c>
      <c r="M530" s="19" t="s">
        <v>13055</v>
      </c>
      <c r="N530" s="19" t="s">
        <v>13056</v>
      </c>
      <c r="O530" s="19" t="s">
        <v>13057</v>
      </c>
      <c r="P530" s="19"/>
    </row>
    <row r="531" spans="1:16">
      <c r="A531" s="19" t="s">
        <v>1933</v>
      </c>
      <c r="B531" s="19">
        <v>6.67310788188787E-2</v>
      </c>
      <c r="C531" s="19">
        <v>22.6666666666667</v>
      </c>
      <c r="D531" s="19">
        <v>19.6666666666667</v>
      </c>
      <c r="E531" s="19">
        <v>27.6666666666667</v>
      </c>
      <c r="F531" s="19">
        <v>18.6666666666667</v>
      </c>
      <c r="G531" s="19">
        <v>29.3333333333333</v>
      </c>
      <c r="H531" s="19" t="s">
        <v>1934</v>
      </c>
      <c r="I531" s="19" t="s">
        <v>1935</v>
      </c>
      <c r="J531" s="19" t="s">
        <v>1936</v>
      </c>
      <c r="K531" s="19" t="s">
        <v>1937</v>
      </c>
      <c r="L531" s="19" t="s">
        <v>1938</v>
      </c>
      <c r="M531" s="19" t="s">
        <v>1939</v>
      </c>
      <c r="N531" s="19" t="s">
        <v>1940</v>
      </c>
      <c r="O531" s="19" t="s">
        <v>1941</v>
      </c>
      <c r="P531" s="19"/>
    </row>
    <row r="532" spans="1:16">
      <c r="A532" s="19" t="s">
        <v>16140</v>
      </c>
      <c r="B532" s="19">
        <v>6.6954638921274706E-2</v>
      </c>
      <c r="C532" s="19">
        <v>0</v>
      </c>
      <c r="D532" s="19">
        <v>0</v>
      </c>
      <c r="E532" s="19">
        <v>0.33333333333333298</v>
      </c>
      <c r="F532" s="19">
        <v>1.6666666666666701</v>
      </c>
      <c r="G532" s="19">
        <v>0.33333333333333298</v>
      </c>
      <c r="H532" s="19" t="s">
        <v>16141</v>
      </c>
      <c r="I532" s="19" t="s">
        <v>16142</v>
      </c>
      <c r="J532" s="19" t="s">
        <v>16143</v>
      </c>
      <c r="K532" s="19" t="s">
        <v>16144</v>
      </c>
      <c r="L532" s="19" t="s">
        <v>16145</v>
      </c>
      <c r="M532" s="19" t="s">
        <v>16146</v>
      </c>
      <c r="N532" s="19"/>
      <c r="O532" s="19" t="s">
        <v>16147</v>
      </c>
      <c r="P532" s="19"/>
    </row>
    <row r="533" spans="1:16">
      <c r="A533" s="19" t="s">
        <v>6779</v>
      </c>
      <c r="B533" s="19">
        <v>6.6954638921274706E-2</v>
      </c>
      <c r="C533" s="19">
        <v>0</v>
      </c>
      <c r="D533" s="19">
        <v>0.33333333333333298</v>
      </c>
      <c r="E533" s="19">
        <v>0</v>
      </c>
      <c r="F533" s="19">
        <v>1.6666666666666701</v>
      </c>
      <c r="G533" s="19">
        <v>0.33333333333333298</v>
      </c>
      <c r="H533" s="19" t="s">
        <v>6780</v>
      </c>
      <c r="I533" s="19" t="s">
        <v>6781</v>
      </c>
      <c r="J533" s="19" t="s">
        <v>6782</v>
      </c>
      <c r="K533" s="19" t="s">
        <v>6783</v>
      </c>
      <c r="L533" s="19" t="s">
        <v>6784</v>
      </c>
      <c r="M533" s="19" t="s">
        <v>6785</v>
      </c>
      <c r="N533" s="19" t="s">
        <v>6786</v>
      </c>
      <c r="O533" s="19" t="s">
        <v>6787</v>
      </c>
      <c r="P533" s="19"/>
    </row>
    <row r="534" spans="1:16">
      <c r="A534" s="19" t="s">
        <v>16148</v>
      </c>
      <c r="B534" s="19">
        <v>6.7506768942622003E-2</v>
      </c>
      <c r="C534" s="19">
        <v>0</v>
      </c>
      <c r="D534" s="19">
        <v>1.6666666666666701</v>
      </c>
      <c r="E534" s="19">
        <v>2.6666666666666701</v>
      </c>
      <c r="F534" s="19">
        <v>1.6666666666666701</v>
      </c>
      <c r="G534" s="19">
        <v>1.6666666666666701</v>
      </c>
      <c r="H534" s="19" t="s">
        <v>16149</v>
      </c>
      <c r="I534" s="19" t="s">
        <v>16150</v>
      </c>
      <c r="J534" s="19" t="s">
        <v>16151</v>
      </c>
      <c r="K534" s="19" t="s">
        <v>16152</v>
      </c>
      <c r="L534" s="19" t="s">
        <v>16153</v>
      </c>
      <c r="M534" s="19" t="s">
        <v>16154</v>
      </c>
      <c r="N534" s="19" t="s">
        <v>16155</v>
      </c>
      <c r="O534" s="19" t="s">
        <v>16156</v>
      </c>
      <c r="P534" s="19"/>
    </row>
    <row r="535" spans="1:16">
      <c r="A535" s="19" t="s">
        <v>12910</v>
      </c>
      <c r="B535" s="19">
        <v>6.7506768942622003E-2</v>
      </c>
      <c r="C535" s="19">
        <v>0</v>
      </c>
      <c r="D535" s="19">
        <v>1.6666666666666701</v>
      </c>
      <c r="E535" s="19">
        <v>2.6666666666666701</v>
      </c>
      <c r="F535" s="19">
        <v>1.6666666666666701</v>
      </c>
      <c r="G535" s="19">
        <v>1.3333333333333299</v>
      </c>
      <c r="H535" s="19" t="s">
        <v>12911</v>
      </c>
      <c r="I535" s="19" t="s">
        <v>12912</v>
      </c>
      <c r="J535" s="19" t="s">
        <v>12913</v>
      </c>
      <c r="K535" s="19" t="s">
        <v>12914</v>
      </c>
      <c r="L535" s="19" t="s">
        <v>12915</v>
      </c>
      <c r="M535" s="19" t="s">
        <v>12916</v>
      </c>
      <c r="N535" s="19"/>
      <c r="O535" s="19" t="s">
        <v>12917</v>
      </c>
      <c r="P535" s="19"/>
    </row>
    <row r="536" spans="1:16">
      <c r="A536" s="19" t="s">
        <v>16157</v>
      </c>
      <c r="B536" s="19">
        <v>6.7630077891163001E-2</v>
      </c>
      <c r="C536" s="19">
        <v>0</v>
      </c>
      <c r="D536" s="19">
        <v>0</v>
      </c>
      <c r="E536" s="19">
        <v>0.66666666666666696</v>
      </c>
      <c r="F536" s="19">
        <v>0.33333333333333298</v>
      </c>
      <c r="G536" s="19">
        <v>1.6666666666666701</v>
      </c>
      <c r="H536" s="19" t="s">
        <v>16158</v>
      </c>
      <c r="I536" s="19" t="s">
        <v>16159</v>
      </c>
      <c r="J536" s="19" t="s">
        <v>16160</v>
      </c>
      <c r="K536" s="19" t="s">
        <v>16161</v>
      </c>
      <c r="L536" s="19" t="s">
        <v>16162</v>
      </c>
      <c r="M536" s="19" t="s">
        <v>16163</v>
      </c>
      <c r="N536" s="19" t="s">
        <v>16164</v>
      </c>
      <c r="O536" s="19" t="s">
        <v>16165</v>
      </c>
      <c r="P536" s="19"/>
    </row>
    <row r="537" spans="1:16">
      <c r="A537" s="19" t="s">
        <v>468</v>
      </c>
      <c r="B537" s="19">
        <v>6.8089496425904394E-2</v>
      </c>
      <c r="C537" s="19">
        <v>0</v>
      </c>
      <c r="D537" s="19">
        <v>2</v>
      </c>
      <c r="E537" s="19">
        <v>0.66666666666666696</v>
      </c>
      <c r="F537" s="19">
        <v>0.66666666666666696</v>
      </c>
      <c r="G537" s="19">
        <v>2</v>
      </c>
      <c r="H537" s="19" t="s">
        <v>469</v>
      </c>
      <c r="I537" s="19" t="s">
        <v>470</v>
      </c>
      <c r="J537" s="19" t="s">
        <v>471</v>
      </c>
      <c r="K537" s="19" t="s">
        <v>472</v>
      </c>
      <c r="L537" s="19" t="s">
        <v>473</v>
      </c>
      <c r="M537" s="19" t="s">
        <v>474</v>
      </c>
      <c r="N537" s="19"/>
      <c r="O537" s="19" t="s">
        <v>475</v>
      </c>
      <c r="P537" s="19"/>
    </row>
    <row r="538" spans="1:16">
      <c r="A538" s="19" t="s">
        <v>16166</v>
      </c>
      <c r="B538" s="19">
        <v>6.8514941241756097E-2</v>
      </c>
      <c r="C538" s="19">
        <v>0.33333333333333298</v>
      </c>
      <c r="D538" s="19">
        <v>3</v>
      </c>
      <c r="E538" s="19">
        <v>1.3333333333333299</v>
      </c>
      <c r="F538" s="19">
        <v>1.3333333333333299</v>
      </c>
      <c r="G538" s="19">
        <v>3.3333333333333299</v>
      </c>
      <c r="H538" s="19" t="s">
        <v>16167</v>
      </c>
      <c r="I538" s="19" t="s">
        <v>16168</v>
      </c>
      <c r="J538" s="19" t="s">
        <v>16169</v>
      </c>
      <c r="K538" s="19" t="s">
        <v>16170</v>
      </c>
      <c r="L538" s="19" t="s">
        <v>16171</v>
      </c>
      <c r="M538" s="19" t="s">
        <v>16172</v>
      </c>
      <c r="N538" s="19"/>
      <c r="O538" s="19" t="s">
        <v>16173</v>
      </c>
      <c r="P538" s="19"/>
    </row>
    <row r="539" spans="1:16">
      <c r="A539" s="19" t="s">
        <v>928</v>
      </c>
      <c r="B539" s="19">
        <v>6.9590230915577797E-2</v>
      </c>
      <c r="C539" s="19">
        <v>13.6666666666667</v>
      </c>
      <c r="D539" s="19">
        <v>17</v>
      </c>
      <c r="E539" s="19">
        <v>16</v>
      </c>
      <c r="F539" s="19">
        <v>9.6666666666666696</v>
      </c>
      <c r="G539" s="19">
        <v>19.3333333333333</v>
      </c>
      <c r="H539" s="19" t="s">
        <v>929</v>
      </c>
      <c r="I539" s="19" t="s">
        <v>930</v>
      </c>
      <c r="J539" s="19" t="s">
        <v>931</v>
      </c>
      <c r="K539" s="19" t="s">
        <v>932</v>
      </c>
      <c r="L539" s="19" t="s">
        <v>933</v>
      </c>
      <c r="M539" s="19" t="s">
        <v>934</v>
      </c>
      <c r="N539" s="19" t="s">
        <v>935</v>
      </c>
      <c r="O539" s="19" t="s">
        <v>936</v>
      </c>
      <c r="P539" s="19"/>
    </row>
    <row r="540" spans="1:16">
      <c r="A540" s="19" t="s">
        <v>9960</v>
      </c>
      <c r="B540" s="19">
        <v>6.9945218975967505E-2</v>
      </c>
      <c r="C540" s="19">
        <v>0.66666666666666696</v>
      </c>
      <c r="D540" s="19">
        <v>1</v>
      </c>
      <c r="E540" s="19">
        <v>4</v>
      </c>
      <c r="F540" s="19">
        <v>2</v>
      </c>
      <c r="G540" s="19">
        <v>3</v>
      </c>
      <c r="H540" s="19" t="s">
        <v>9961</v>
      </c>
      <c r="I540" s="19" t="s">
        <v>9962</v>
      </c>
      <c r="J540" s="19" t="s">
        <v>9963</v>
      </c>
      <c r="K540" s="19" t="s">
        <v>9964</v>
      </c>
      <c r="L540" s="19" t="s">
        <v>9965</v>
      </c>
      <c r="M540" s="19" t="s">
        <v>9966</v>
      </c>
      <c r="N540" s="19" t="s">
        <v>9967</v>
      </c>
      <c r="O540" s="19" t="s">
        <v>9968</v>
      </c>
      <c r="P540" s="19"/>
    </row>
    <row r="541" spans="1:16">
      <c r="A541" s="19" t="s">
        <v>3751</v>
      </c>
      <c r="B541" s="19">
        <v>7.0092719951095603E-2</v>
      </c>
      <c r="C541" s="19">
        <v>4</v>
      </c>
      <c r="D541" s="19">
        <v>7.6666666666666696</v>
      </c>
      <c r="E541" s="19">
        <v>5.3333333333333304</v>
      </c>
      <c r="F541" s="19">
        <v>2</v>
      </c>
      <c r="G541" s="19">
        <v>4.6666666666666696</v>
      </c>
      <c r="H541" s="19" t="s">
        <v>3752</v>
      </c>
      <c r="I541" s="19" t="s">
        <v>3753</v>
      </c>
      <c r="J541" s="19" t="s">
        <v>3754</v>
      </c>
      <c r="K541" s="19" t="s">
        <v>3755</v>
      </c>
      <c r="L541" s="19" t="s">
        <v>3756</v>
      </c>
      <c r="M541" s="19" t="s">
        <v>3757</v>
      </c>
      <c r="N541" s="19"/>
      <c r="O541" s="19" t="s">
        <v>3758</v>
      </c>
      <c r="P541" s="19"/>
    </row>
    <row r="542" spans="1:16">
      <c r="A542" s="19" t="s">
        <v>16174</v>
      </c>
      <c r="B542" s="19">
        <v>7.0092719951095603E-2</v>
      </c>
      <c r="C542" s="19">
        <v>1</v>
      </c>
      <c r="D542" s="19">
        <v>3.6666666666666701</v>
      </c>
      <c r="E542" s="19">
        <v>1.6666666666666701</v>
      </c>
      <c r="F542" s="19">
        <v>0.33333333333333298</v>
      </c>
      <c r="G542" s="19">
        <v>1.3333333333333299</v>
      </c>
      <c r="H542" s="19" t="s">
        <v>16175</v>
      </c>
      <c r="I542" s="19" t="s">
        <v>16176</v>
      </c>
      <c r="J542" s="19" t="s">
        <v>16177</v>
      </c>
      <c r="K542" s="19" t="s">
        <v>16178</v>
      </c>
      <c r="L542" s="19" t="s">
        <v>16179</v>
      </c>
      <c r="M542" s="19" t="s">
        <v>16180</v>
      </c>
      <c r="N542" s="19"/>
      <c r="O542" s="19" t="s">
        <v>16181</v>
      </c>
      <c r="P542" s="19"/>
    </row>
    <row r="543" spans="1:16">
      <c r="A543" s="19" t="s">
        <v>16182</v>
      </c>
      <c r="B543" s="19">
        <v>7.0092719951095603E-2</v>
      </c>
      <c r="C543" s="19">
        <v>1</v>
      </c>
      <c r="D543" s="19">
        <v>1.6666666666666701</v>
      </c>
      <c r="E543" s="19">
        <v>0</v>
      </c>
      <c r="F543" s="19">
        <v>2</v>
      </c>
      <c r="G543" s="19">
        <v>0.33333333333333298</v>
      </c>
      <c r="H543" s="19" t="s">
        <v>16183</v>
      </c>
      <c r="I543" s="19" t="s">
        <v>16184</v>
      </c>
      <c r="J543" s="19" t="s">
        <v>16185</v>
      </c>
      <c r="K543" s="19" t="s">
        <v>16186</v>
      </c>
      <c r="L543" s="19" t="s">
        <v>16187</v>
      </c>
      <c r="M543" s="19" t="s">
        <v>16188</v>
      </c>
      <c r="N543" s="19"/>
      <c r="O543" s="19" t="s">
        <v>16189</v>
      </c>
      <c r="P543" s="19"/>
    </row>
    <row r="544" spans="1:16">
      <c r="A544" s="19" t="s">
        <v>15001</v>
      </c>
      <c r="B544" s="19">
        <v>7.0092719951095603E-2</v>
      </c>
      <c r="C544" s="19">
        <v>0.33333333333333298</v>
      </c>
      <c r="D544" s="19">
        <v>0</v>
      </c>
      <c r="E544" s="19">
        <v>1</v>
      </c>
      <c r="F544" s="19">
        <v>2</v>
      </c>
      <c r="G544" s="19">
        <v>1.6666666666666701</v>
      </c>
      <c r="H544" s="19" t="s">
        <v>15002</v>
      </c>
      <c r="I544" s="19" t="s">
        <v>15003</v>
      </c>
      <c r="J544" s="19" t="s">
        <v>15004</v>
      </c>
      <c r="K544" s="19" t="s">
        <v>15005</v>
      </c>
      <c r="L544" s="19" t="s">
        <v>15006</v>
      </c>
      <c r="M544" s="19" t="s">
        <v>15007</v>
      </c>
      <c r="N544" s="19" t="s">
        <v>4491</v>
      </c>
      <c r="O544" s="19" t="s">
        <v>15008</v>
      </c>
      <c r="P544" s="19"/>
    </row>
    <row r="545" spans="1:16">
      <c r="A545" s="19" t="s">
        <v>16190</v>
      </c>
      <c r="B545" s="19">
        <v>7.0779910165901905E-2</v>
      </c>
      <c r="C545" s="19">
        <v>2.6666666666666701</v>
      </c>
      <c r="D545" s="19">
        <v>0.33333333333333298</v>
      </c>
      <c r="E545" s="19">
        <v>0.33333333333333298</v>
      </c>
      <c r="F545" s="19">
        <v>0.66666666666666696</v>
      </c>
      <c r="G545" s="19">
        <v>0.33333333333333298</v>
      </c>
      <c r="H545" s="19" t="s">
        <v>16191</v>
      </c>
      <c r="I545" s="19" t="s">
        <v>16192</v>
      </c>
      <c r="J545" s="19" t="s">
        <v>16193</v>
      </c>
      <c r="K545" s="19" t="s">
        <v>16194</v>
      </c>
      <c r="L545" s="19" t="s">
        <v>16195</v>
      </c>
      <c r="M545" s="19" t="s">
        <v>16196</v>
      </c>
      <c r="N545" s="19" t="s">
        <v>16197</v>
      </c>
      <c r="O545" s="19" t="s">
        <v>16198</v>
      </c>
      <c r="P545" s="19"/>
    </row>
    <row r="546" spans="1:16">
      <c r="A546" s="19" t="s">
        <v>6058</v>
      </c>
      <c r="B546" s="19">
        <v>7.1104136406886898E-2</v>
      </c>
      <c r="C546" s="19">
        <v>11.6666666666667</v>
      </c>
      <c r="D546" s="19">
        <v>5</v>
      </c>
      <c r="E546" s="19">
        <v>6.6666666666666696</v>
      </c>
      <c r="F546" s="19">
        <v>5.3333333333333304</v>
      </c>
      <c r="G546" s="19">
        <v>8</v>
      </c>
      <c r="H546" s="19" t="s">
        <v>6059</v>
      </c>
      <c r="I546" s="19" t="s">
        <v>6060</v>
      </c>
      <c r="J546" s="19" t="s">
        <v>6061</v>
      </c>
      <c r="K546" s="19" t="s">
        <v>6062</v>
      </c>
      <c r="L546" s="19" t="s">
        <v>6063</v>
      </c>
      <c r="M546" s="19" t="s">
        <v>6064</v>
      </c>
      <c r="N546" s="19" t="s">
        <v>6065</v>
      </c>
      <c r="O546" s="19" t="s">
        <v>6066</v>
      </c>
      <c r="P546" s="19"/>
    </row>
    <row r="547" spans="1:16">
      <c r="A547" s="19" t="s">
        <v>2087</v>
      </c>
      <c r="B547" s="19">
        <v>7.1703372598164006E-2</v>
      </c>
      <c r="C547" s="19">
        <v>3</v>
      </c>
      <c r="D547" s="19">
        <v>2.3333333333333299</v>
      </c>
      <c r="E547" s="19">
        <v>0.66666666666666696</v>
      </c>
      <c r="F547" s="19">
        <v>3.6666666666666701</v>
      </c>
      <c r="G547" s="19">
        <v>4.6666666666666696</v>
      </c>
      <c r="H547" s="19" t="s">
        <v>2088</v>
      </c>
      <c r="I547" s="19" t="s">
        <v>2089</v>
      </c>
      <c r="J547" s="19" t="s">
        <v>2090</v>
      </c>
      <c r="K547" s="19" t="s">
        <v>2091</v>
      </c>
      <c r="L547" s="19" t="s">
        <v>2092</v>
      </c>
      <c r="M547" s="19" t="s">
        <v>2093</v>
      </c>
      <c r="N547" s="19"/>
      <c r="O547" s="19" t="s">
        <v>2094</v>
      </c>
      <c r="P547" s="19"/>
    </row>
    <row r="548" spans="1:16">
      <c r="A548" s="19" t="s">
        <v>1637</v>
      </c>
      <c r="B548" s="19">
        <v>7.3079529451967107E-2</v>
      </c>
      <c r="C548" s="19">
        <v>17</v>
      </c>
      <c r="D548" s="19">
        <v>14.6666666666667</v>
      </c>
      <c r="E548" s="19">
        <v>13.3333333333333</v>
      </c>
      <c r="F548" s="19">
        <v>9</v>
      </c>
      <c r="G548" s="19">
        <v>18</v>
      </c>
      <c r="H548" s="19" t="s">
        <v>1638</v>
      </c>
      <c r="I548" s="19" t="s">
        <v>1639</v>
      </c>
      <c r="J548" s="19" t="s">
        <v>1640</v>
      </c>
      <c r="K548" s="19" t="s">
        <v>1641</v>
      </c>
      <c r="L548" s="19" t="s">
        <v>1642</v>
      </c>
      <c r="M548" s="19" t="s">
        <v>1643</v>
      </c>
      <c r="N548" s="19" t="s">
        <v>1644</v>
      </c>
      <c r="O548" s="19" t="s">
        <v>1645</v>
      </c>
      <c r="P548" s="19"/>
    </row>
    <row r="549" spans="1:16">
      <c r="A549" s="19" t="s">
        <v>2011</v>
      </c>
      <c r="B549" s="19">
        <v>7.3079529451967107E-2</v>
      </c>
      <c r="C549" s="19">
        <v>2</v>
      </c>
      <c r="D549" s="19">
        <v>6.3333333333333304</v>
      </c>
      <c r="E549" s="19">
        <v>6.3333333333333304</v>
      </c>
      <c r="F549" s="19">
        <v>4</v>
      </c>
      <c r="G549" s="19">
        <v>6.6666666666666696</v>
      </c>
      <c r="H549" s="19" t="s">
        <v>2012</v>
      </c>
      <c r="I549" s="19" t="s">
        <v>2013</v>
      </c>
      <c r="J549" s="19" t="s">
        <v>2014</v>
      </c>
      <c r="K549" s="19" t="s">
        <v>2015</v>
      </c>
      <c r="L549" s="19" t="s">
        <v>2016</v>
      </c>
      <c r="M549" s="19" t="s">
        <v>2017</v>
      </c>
      <c r="N549" s="19" t="s">
        <v>2018</v>
      </c>
      <c r="O549" s="19" t="s">
        <v>2019</v>
      </c>
      <c r="P549" s="19"/>
    </row>
    <row r="550" spans="1:16">
      <c r="A550" s="19" t="s">
        <v>1299</v>
      </c>
      <c r="B550" s="19">
        <v>7.3176228488524994E-2</v>
      </c>
      <c r="C550" s="19">
        <v>18.6666666666667</v>
      </c>
      <c r="D550" s="19">
        <v>27.6666666666667</v>
      </c>
      <c r="E550" s="19">
        <v>29.6666666666667</v>
      </c>
      <c r="F550" s="19">
        <v>28.3333333333333</v>
      </c>
      <c r="G550" s="19">
        <v>30.6666666666667</v>
      </c>
      <c r="H550" s="19" t="s">
        <v>1300</v>
      </c>
      <c r="I550" s="19" t="s">
        <v>1301</v>
      </c>
      <c r="J550" s="19" t="s">
        <v>1302</v>
      </c>
      <c r="K550" s="19" t="s">
        <v>1303</v>
      </c>
      <c r="L550" s="19" t="s">
        <v>1304</v>
      </c>
      <c r="M550" s="19" t="s">
        <v>1305</v>
      </c>
      <c r="N550" s="19" t="s">
        <v>1306</v>
      </c>
      <c r="O550" s="19" t="s">
        <v>1307</v>
      </c>
      <c r="P550" s="19"/>
    </row>
    <row r="551" spans="1:16">
      <c r="A551" s="19" t="s">
        <v>7528</v>
      </c>
      <c r="B551" s="19">
        <v>7.4046514396299098E-2</v>
      </c>
      <c r="C551" s="19">
        <v>1.6666666666666701</v>
      </c>
      <c r="D551" s="19">
        <v>1</v>
      </c>
      <c r="E551" s="19">
        <v>1.6666666666666701</v>
      </c>
      <c r="F551" s="19">
        <v>3.6666666666666701</v>
      </c>
      <c r="G551" s="19">
        <v>0.33333333333333298</v>
      </c>
      <c r="H551" s="19" t="s">
        <v>7529</v>
      </c>
      <c r="I551" s="19" t="s">
        <v>7530</v>
      </c>
      <c r="J551" s="19" t="s">
        <v>7531</v>
      </c>
      <c r="K551" s="19" t="s">
        <v>7532</v>
      </c>
      <c r="L551" s="19" t="s">
        <v>7533</v>
      </c>
      <c r="M551" s="19" t="s">
        <v>7534</v>
      </c>
      <c r="N551" s="19" t="s">
        <v>7535</v>
      </c>
      <c r="O551" s="19" t="s">
        <v>7536</v>
      </c>
      <c r="P551" s="19"/>
    </row>
    <row r="552" spans="1:16">
      <c r="A552" s="19" t="s">
        <v>16199</v>
      </c>
      <c r="B552" s="19">
        <v>7.4046514396299098E-2</v>
      </c>
      <c r="C552" s="19">
        <v>0</v>
      </c>
      <c r="D552" s="19">
        <v>1.6666666666666701</v>
      </c>
      <c r="E552" s="19">
        <v>0.66666666666666696</v>
      </c>
      <c r="F552" s="19">
        <v>0</v>
      </c>
      <c r="G552" s="19">
        <v>0.66666666666666696</v>
      </c>
      <c r="H552" s="19" t="s">
        <v>16200</v>
      </c>
      <c r="I552" s="19" t="s">
        <v>16201</v>
      </c>
      <c r="J552" s="19" t="s">
        <v>16202</v>
      </c>
      <c r="K552" s="19" t="s">
        <v>16203</v>
      </c>
      <c r="L552" s="19" t="s">
        <v>16204</v>
      </c>
      <c r="M552" s="19" t="s">
        <v>16205</v>
      </c>
      <c r="N552" s="19"/>
      <c r="O552" s="19" t="s">
        <v>16206</v>
      </c>
      <c r="P552" s="19"/>
    </row>
    <row r="553" spans="1:16">
      <c r="A553" s="19" t="s">
        <v>16207</v>
      </c>
      <c r="B553" s="19">
        <v>7.4046514396299098E-2</v>
      </c>
      <c r="C553" s="19">
        <v>0</v>
      </c>
      <c r="D553" s="19">
        <v>1.6666666666666701</v>
      </c>
      <c r="E553" s="19">
        <v>0</v>
      </c>
      <c r="F553" s="19">
        <v>0.66666666666666696</v>
      </c>
      <c r="G553" s="19">
        <v>0.66666666666666696</v>
      </c>
      <c r="H553" s="19" t="s">
        <v>16208</v>
      </c>
      <c r="I553" s="19" t="s">
        <v>16209</v>
      </c>
      <c r="J553" s="19" t="s">
        <v>16210</v>
      </c>
      <c r="K553" s="19" t="s">
        <v>16211</v>
      </c>
      <c r="L553" s="19" t="s">
        <v>16212</v>
      </c>
      <c r="M553" s="19" t="s">
        <v>16213</v>
      </c>
      <c r="N553" s="19"/>
      <c r="O553" s="19" t="s">
        <v>16214</v>
      </c>
      <c r="P553" s="19"/>
    </row>
    <row r="554" spans="1:16">
      <c r="A554" s="19" t="s">
        <v>646</v>
      </c>
      <c r="B554" s="19">
        <v>7.6170413437304504E-2</v>
      </c>
      <c r="C554" s="19">
        <v>11.3333333333333</v>
      </c>
      <c r="D554" s="19">
        <v>6.3333333333333304</v>
      </c>
      <c r="E554" s="19">
        <v>13.6666666666667</v>
      </c>
      <c r="F554" s="19">
        <v>14</v>
      </c>
      <c r="G554" s="19">
        <v>11.3333333333333</v>
      </c>
      <c r="H554" s="19" t="s">
        <v>647</v>
      </c>
      <c r="I554" s="19" t="s">
        <v>648</v>
      </c>
      <c r="J554" s="19" t="s">
        <v>649</v>
      </c>
      <c r="K554" s="19" t="s">
        <v>650</v>
      </c>
      <c r="L554" s="19" t="s">
        <v>651</v>
      </c>
      <c r="M554" s="19" t="s">
        <v>652</v>
      </c>
      <c r="N554" s="19" t="s">
        <v>653</v>
      </c>
      <c r="O554" s="19" t="s">
        <v>654</v>
      </c>
      <c r="P554" s="19"/>
    </row>
    <row r="555" spans="1:16">
      <c r="A555" s="19" t="s">
        <v>10017</v>
      </c>
      <c r="B555" s="19">
        <v>7.6352047733658099E-2</v>
      </c>
      <c r="C555" s="19">
        <v>2</v>
      </c>
      <c r="D555" s="19">
        <v>4.6666666666666696</v>
      </c>
      <c r="E555" s="19">
        <v>6.3333333333333304</v>
      </c>
      <c r="F555" s="19">
        <v>4.6666666666666696</v>
      </c>
      <c r="G555" s="19">
        <v>7.3333333333333304</v>
      </c>
      <c r="H555" s="19" t="s">
        <v>10018</v>
      </c>
      <c r="I555" s="19" t="s">
        <v>10019</v>
      </c>
      <c r="J555" s="19" t="s">
        <v>10020</v>
      </c>
      <c r="K555" s="19" t="s">
        <v>10021</v>
      </c>
      <c r="L555" s="19" t="s">
        <v>10022</v>
      </c>
      <c r="M555" s="19" t="s">
        <v>10023</v>
      </c>
      <c r="N555" s="19" t="s">
        <v>10024</v>
      </c>
      <c r="O555" s="19" t="s">
        <v>10025</v>
      </c>
      <c r="P555" s="19"/>
    </row>
    <row r="556" spans="1:16">
      <c r="A556" s="19" t="s">
        <v>9792</v>
      </c>
      <c r="B556" s="19">
        <v>7.6352047733658099E-2</v>
      </c>
      <c r="C556" s="19">
        <v>0</v>
      </c>
      <c r="D556" s="19">
        <v>2</v>
      </c>
      <c r="E556" s="19">
        <v>1.3333333333333299</v>
      </c>
      <c r="F556" s="19">
        <v>2.3333333333333299</v>
      </c>
      <c r="G556" s="19">
        <v>1</v>
      </c>
      <c r="H556" s="19" t="s">
        <v>9793</v>
      </c>
      <c r="I556" s="19" t="s">
        <v>9794</v>
      </c>
      <c r="J556" s="19" t="s">
        <v>9795</v>
      </c>
      <c r="K556" s="19" t="s">
        <v>9796</v>
      </c>
      <c r="L556" s="19" t="s">
        <v>9797</v>
      </c>
      <c r="M556" s="19" t="s">
        <v>9798</v>
      </c>
      <c r="N556" s="19"/>
      <c r="O556" s="19" t="s">
        <v>9799</v>
      </c>
      <c r="P556" s="19"/>
    </row>
    <row r="557" spans="1:16">
      <c r="A557" s="19" t="s">
        <v>2931</v>
      </c>
      <c r="B557" s="19">
        <v>7.74252715007447E-2</v>
      </c>
      <c r="C557" s="19">
        <v>3.3333333333333299</v>
      </c>
      <c r="D557" s="19">
        <v>1.3333333333333299</v>
      </c>
      <c r="E557" s="19">
        <v>5</v>
      </c>
      <c r="F557" s="19">
        <v>6</v>
      </c>
      <c r="G557" s="19">
        <v>4.3333333333333304</v>
      </c>
      <c r="H557" s="19" t="s">
        <v>2932</v>
      </c>
      <c r="I557" s="19" t="s">
        <v>2933</v>
      </c>
      <c r="J557" s="19" t="s">
        <v>2934</v>
      </c>
      <c r="K557" s="19" t="s">
        <v>2935</v>
      </c>
      <c r="L557" s="19" t="s">
        <v>2936</v>
      </c>
      <c r="M557" s="19" t="s">
        <v>2937</v>
      </c>
      <c r="N557" s="19"/>
      <c r="O557" s="19" t="s">
        <v>2938</v>
      </c>
      <c r="P557" s="19"/>
    </row>
    <row r="558" spans="1:16">
      <c r="A558" s="19" t="s">
        <v>16215</v>
      </c>
      <c r="B558" s="19">
        <v>7.7553591386067197E-2</v>
      </c>
      <c r="C558" s="19">
        <v>1.3333333333333299</v>
      </c>
      <c r="D558" s="19">
        <v>1.6666666666666701</v>
      </c>
      <c r="E558" s="19">
        <v>3</v>
      </c>
      <c r="F558" s="19">
        <v>4</v>
      </c>
      <c r="G558" s="19">
        <v>5.3333333333333304</v>
      </c>
      <c r="H558" s="19" t="s">
        <v>16216</v>
      </c>
      <c r="I558" s="19" t="s">
        <v>16217</v>
      </c>
      <c r="J558" s="19" t="s">
        <v>16218</v>
      </c>
      <c r="K558" s="19" t="s">
        <v>16219</v>
      </c>
      <c r="L558" s="19" t="s">
        <v>16220</v>
      </c>
      <c r="M558" s="19" t="s">
        <v>16221</v>
      </c>
      <c r="N558" s="19" t="s">
        <v>16222</v>
      </c>
      <c r="O558" s="19" t="s">
        <v>16223</v>
      </c>
      <c r="P558" s="19"/>
    </row>
    <row r="559" spans="1:16">
      <c r="A559" s="19" t="s">
        <v>6442</v>
      </c>
      <c r="B559" s="19">
        <v>7.8567732270637E-2</v>
      </c>
      <c r="C559" s="19">
        <v>14.3333333333333</v>
      </c>
      <c r="D559" s="19">
        <v>18</v>
      </c>
      <c r="E559" s="19">
        <v>22</v>
      </c>
      <c r="F559" s="19">
        <v>16</v>
      </c>
      <c r="G559" s="19">
        <v>24.3333333333333</v>
      </c>
      <c r="H559" s="19" t="s">
        <v>6443</v>
      </c>
      <c r="I559" s="19" t="s">
        <v>6444</v>
      </c>
      <c r="J559" s="19" t="s">
        <v>6445</v>
      </c>
      <c r="K559" s="19" t="s">
        <v>6446</v>
      </c>
      <c r="L559" s="19" t="s">
        <v>6447</v>
      </c>
      <c r="M559" s="19" t="s">
        <v>6448</v>
      </c>
      <c r="N559" s="19" t="s">
        <v>6449</v>
      </c>
      <c r="O559" s="19" t="s">
        <v>6450</v>
      </c>
      <c r="P559" s="19"/>
    </row>
    <row r="560" spans="1:16">
      <c r="A560" s="19" t="s">
        <v>2479</v>
      </c>
      <c r="B560" s="19">
        <v>7.8803157052630995E-2</v>
      </c>
      <c r="C560" s="19">
        <v>14</v>
      </c>
      <c r="D560" s="19">
        <v>23</v>
      </c>
      <c r="E560" s="19">
        <v>20.6666666666667</v>
      </c>
      <c r="F560" s="19">
        <v>14.6666666666667</v>
      </c>
      <c r="G560" s="19">
        <v>21</v>
      </c>
      <c r="H560" s="19" t="s">
        <v>2480</v>
      </c>
      <c r="I560" s="19" t="s">
        <v>2481</v>
      </c>
      <c r="J560" s="19" t="s">
        <v>2482</v>
      </c>
      <c r="K560" s="19" t="s">
        <v>2483</v>
      </c>
      <c r="L560" s="19" t="s">
        <v>2484</v>
      </c>
      <c r="M560" s="19" t="s">
        <v>2485</v>
      </c>
      <c r="N560" s="19" t="s">
        <v>2486</v>
      </c>
      <c r="O560" s="19" t="s">
        <v>2487</v>
      </c>
      <c r="P560" s="19"/>
    </row>
    <row r="561" spans="1:16">
      <c r="A561" s="19" t="s">
        <v>6891</v>
      </c>
      <c r="B561" s="19">
        <v>7.8921091344101205E-2</v>
      </c>
      <c r="C561" s="19">
        <v>3.6666666666666701</v>
      </c>
      <c r="D561" s="19">
        <v>8</v>
      </c>
      <c r="E561" s="19">
        <v>6</v>
      </c>
      <c r="F561" s="19">
        <v>3</v>
      </c>
      <c r="G561" s="19">
        <v>3.3333333333333299</v>
      </c>
      <c r="H561" s="19" t="s">
        <v>6892</v>
      </c>
      <c r="I561" s="19" t="s">
        <v>6893</v>
      </c>
      <c r="J561" s="19" t="s">
        <v>6894</v>
      </c>
      <c r="K561" s="19" t="s">
        <v>6895</v>
      </c>
      <c r="L561" s="19"/>
      <c r="M561" s="19"/>
      <c r="N561" s="19"/>
      <c r="O561" s="19" t="s">
        <v>6896</v>
      </c>
      <c r="P561" s="19"/>
    </row>
    <row r="562" spans="1:16">
      <c r="A562" s="19" t="s">
        <v>6788</v>
      </c>
      <c r="B562" s="19">
        <v>7.9008155323314302E-2</v>
      </c>
      <c r="C562" s="19">
        <v>0.66666666666666696</v>
      </c>
      <c r="D562" s="19">
        <v>2</v>
      </c>
      <c r="E562" s="19">
        <v>3.3333333333333299</v>
      </c>
      <c r="F562" s="19">
        <v>3.6666666666666701</v>
      </c>
      <c r="G562" s="19">
        <v>1</v>
      </c>
      <c r="H562" s="19" t="s">
        <v>6789</v>
      </c>
      <c r="I562" s="19" t="s">
        <v>6790</v>
      </c>
      <c r="J562" s="19" t="s">
        <v>6791</v>
      </c>
      <c r="K562" s="19" t="s">
        <v>6792</v>
      </c>
      <c r="L562" s="19" t="s">
        <v>6793</v>
      </c>
      <c r="M562" s="19" t="s">
        <v>6794</v>
      </c>
      <c r="N562" s="19"/>
      <c r="O562" s="19" t="s">
        <v>6795</v>
      </c>
      <c r="P562" s="19"/>
    </row>
    <row r="563" spans="1:16">
      <c r="A563" s="19" t="s">
        <v>1238</v>
      </c>
      <c r="B563" s="19">
        <v>8.1958526730512196E-2</v>
      </c>
      <c r="C563" s="19">
        <v>1.6666666666666701</v>
      </c>
      <c r="D563" s="19">
        <v>6</v>
      </c>
      <c r="E563" s="19">
        <v>2</v>
      </c>
      <c r="F563" s="19">
        <v>2.3333333333333299</v>
      </c>
      <c r="G563" s="19">
        <v>3.3333333333333299</v>
      </c>
      <c r="H563" s="19" t="s">
        <v>1239</v>
      </c>
      <c r="I563" s="19" t="s">
        <v>1240</v>
      </c>
      <c r="J563" s="19" t="s">
        <v>1241</v>
      </c>
      <c r="K563" s="19" t="s">
        <v>1242</v>
      </c>
      <c r="L563" s="19" t="s">
        <v>1243</v>
      </c>
      <c r="M563" s="19" t="s">
        <v>1244</v>
      </c>
      <c r="N563" s="19"/>
      <c r="O563" s="19" t="s">
        <v>1245</v>
      </c>
      <c r="P563" s="19"/>
    </row>
    <row r="564" spans="1:16">
      <c r="A564" s="19" t="s">
        <v>16224</v>
      </c>
      <c r="B564" s="19">
        <v>8.2849731482828801E-2</v>
      </c>
      <c r="C564" s="19">
        <v>0</v>
      </c>
      <c r="D564" s="19">
        <v>0.33333333333333298</v>
      </c>
      <c r="E564" s="19">
        <v>0.33333333333333298</v>
      </c>
      <c r="F564" s="19">
        <v>2</v>
      </c>
      <c r="G564" s="19">
        <v>1</v>
      </c>
      <c r="H564" s="19" t="s">
        <v>16225</v>
      </c>
      <c r="I564" s="19" t="s">
        <v>16226</v>
      </c>
      <c r="J564" s="19" t="s">
        <v>16227</v>
      </c>
      <c r="K564" s="19" t="s">
        <v>16228</v>
      </c>
      <c r="L564" s="19" t="s">
        <v>16229</v>
      </c>
      <c r="M564" s="19" t="s">
        <v>16230</v>
      </c>
      <c r="N564" s="19"/>
      <c r="O564" s="19" t="s">
        <v>16231</v>
      </c>
      <c r="P564" s="19"/>
    </row>
    <row r="565" spans="1:16">
      <c r="A565" s="19" t="s">
        <v>13825</v>
      </c>
      <c r="B565" s="19">
        <v>8.5109792477108898E-2</v>
      </c>
      <c r="C565" s="19">
        <v>4.3333333333333304</v>
      </c>
      <c r="D565" s="19">
        <v>8</v>
      </c>
      <c r="E565" s="19">
        <v>10</v>
      </c>
      <c r="F565" s="19">
        <v>6.6666666666666696</v>
      </c>
      <c r="G565" s="19">
        <v>4.3333333333333304</v>
      </c>
      <c r="H565" s="19" t="s">
        <v>13826</v>
      </c>
      <c r="I565" s="19" t="s">
        <v>13827</v>
      </c>
      <c r="J565" s="19" t="s">
        <v>13828</v>
      </c>
      <c r="K565" s="19" t="s">
        <v>13829</v>
      </c>
      <c r="L565" s="19" t="s">
        <v>13830</v>
      </c>
      <c r="M565" s="19" t="s">
        <v>13831</v>
      </c>
      <c r="N565" s="19"/>
      <c r="O565" s="19" t="s">
        <v>13832</v>
      </c>
      <c r="P565" s="19"/>
    </row>
    <row r="566" spans="1:16">
      <c r="A566" s="19" t="s">
        <v>6629</v>
      </c>
      <c r="B566" s="19">
        <v>8.5312366108951904E-2</v>
      </c>
      <c r="C566" s="19">
        <v>8</v>
      </c>
      <c r="D566" s="19">
        <v>14.6666666666667</v>
      </c>
      <c r="E566" s="19">
        <v>14.3333333333333</v>
      </c>
      <c r="F566" s="19">
        <v>16.6666666666667</v>
      </c>
      <c r="G566" s="19">
        <v>14.6666666666667</v>
      </c>
      <c r="H566" s="19" t="s">
        <v>6630</v>
      </c>
      <c r="I566" s="19" t="s">
        <v>6631</v>
      </c>
      <c r="J566" s="19" t="s">
        <v>6632</v>
      </c>
      <c r="K566" s="19" t="s">
        <v>6633</v>
      </c>
      <c r="L566" s="19" t="s">
        <v>6634</v>
      </c>
      <c r="M566" s="19" t="s">
        <v>6635</v>
      </c>
      <c r="N566" s="19"/>
      <c r="O566" s="19" t="s">
        <v>6636</v>
      </c>
      <c r="P566" s="19"/>
    </row>
    <row r="567" spans="1:16">
      <c r="A567" s="19" t="s">
        <v>4681</v>
      </c>
      <c r="B567" s="19">
        <v>8.5312366108951904E-2</v>
      </c>
      <c r="C567" s="19">
        <v>2.6666666666666701</v>
      </c>
      <c r="D567" s="19">
        <v>6</v>
      </c>
      <c r="E567" s="19">
        <v>3.6666666666666701</v>
      </c>
      <c r="F567" s="19">
        <v>3</v>
      </c>
      <c r="G567" s="19">
        <v>7.3333333333333304</v>
      </c>
      <c r="H567" s="19" t="s">
        <v>4682</v>
      </c>
      <c r="I567" s="19" t="s">
        <v>4683</v>
      </c>
      <c r="J567" s="19" t="s">
        <v>4684</v>
      </c>
      <c r="K567" s="19" t="s">
        <v>4685</v>
      </c>
      <c r="L567" s="19" t="s">
        <v>4686</v>
      </c>
      <c r="M567" s="19" t="s">
        <v>4687</v>
      </c>
      <c r="N567" s="19" t="s">
        <v>4688</v>
      </c>
      <c r="O567" s="19" t="s">
        <v>4689</v>
      </c>
      <c r="P567" s="19"/>
    </row>
    <row r="568" spans="1:16">
      <c r="A568" s="19" t="s">
        <v>7752</v>
      </c>
      <c r="B568" s="19">
        <v>8.6936858123951702E-2</v>
      </c>
      <c r="C568" s="19">
        <v>21.6666666666667</v>
      </c>
      <c r="D568" s="19">
        <v>25.6666666666667</v>
      </c>
      <c r="E568" s="19">
        <v>25</v>
      </c>
      <c r="F568" s="19">
        <v>17.3333333333333</v>
      </c>
      <c r="G568" s="19">
        <v>29.3333333333333</v>
      </c>
      <c r="H568" s="19" t="s">
        <v>7753</v>
      </c>
      <c r="I568" s="19" t="s">
        <v>7754</v>
      </c>
      <c r="J568" s="19" t="s">
        <v>7755</v>
      </c>
      <c r="K568" s="19" t="s">
        <v>7756</v>
      </c>
      <c r="L568" s="19" t="s">
        <v>7757</v>
      </c>
      <c r="M568" s="19" t="s">
        <v>7758</v>
      </c>
      <c r="N568" s="19"/>
      <c r="O568" s="19" t="s">
        <v>7759</v>
      </c>
      <c r="P568" s="19"/>
    </row>
    <row r="569" spans="1:16">
      <c r="A569" s="19" t="s">
        <v>14352</v>
      </c>
      <c r="B569" s="19">
        <v>8.76101934285302E-2</v>
      </c>
      <c r="C569" s="19">
        <v>0.33333333333333298</v>
      </c>
      <c r="D569" s="19">
        <v>0.33333333333333298</v>
      </c>
      <c r="E569" s="19">
        <v>2</v>
      </c>
      <c r="F569" s="19">
        <v>1.6666666666666701</v>
      </c>
      <c r="G569" s="19">
        <v>2.6666666666666701</v>
      </c>
      <c r="H569" s="19" t="s">
        <v>14353</v>
      </c>
      <c r="I569" s="19" t="s">
        <v>14354</v>
      </c>
      <c r="J569" s="19" t="s">
        <v>14355</v>
      </c>
      <c r="K569" s="19" t="s">
        <v>14356</v>
      </c>
      <c r="L569" s="19" t="s">
        <v>14357</v>
      </c>
      <c r="M569" s="19" t="s">
        <v>14358</v>
      </c>
      <c r="N569" s="19"/>
      <c r="O569" s="19" t="s">
        <v>14359</v>
      </c>
      <c r="P569" s="19"/>
    </row>
    <row r="570" spans="1:16">
      <c r="A570" s="19" t="s">
        <v>10367</v>
      </c>
      <c r="B570" s="19">
        <v>8.8794263851565899E-2</v>
      </c>
      <c r="C570" s="19">
        <v>0.33333333333333298</v>
      </c>
      <c r="D570" s="19">
        <v>1.3333333333333299</v>
      </c>
      <c r="E570" s="19">
        <v>1.6666666666666701</v>
      </c>
      <c r="F570" s="19">
        <v>3.6666666666666701</v>
      </c>
      <c r="G570" s="19">
        <v>1.3333333333333299</v>
      </c>
      <c r="H570" s="19" t="s">
        <v>10368</v>
      </c>
      <c r="I570" s="19" t="s">
        <v>10369</v>
      </c>
      <c r="J570" s="19" t="s">
        <v>10370</v>
      </c>
      <c r="K570" s="19" t="s">
        <v>10371</v>
      </c>
      <c r="L570" s="19" t="s">
        <v>10372</v>
      </c>
      <c r="M570" s="19" t="s">
        <v>10373</v>
      </c>
      <c r="N570" s="19"/>
      <c r="O570" s="19" t="s">
        <v>10374</v>
      </c>
      <c r="P570" s="19"/>
    </row>
    <row r="571" spans="1:16">
      <c r="A571" s="19" t="s">
        <v>2726</v>
      </c>
      <c r="B571" s="19">
        <v>9.1074744063413801E-2</v>
      </c>
      <c r="C571" s="19">
        <v>35.6666666666667</v>
      </c>
      <c r="D571" s="19">
        <v>28.3333333333333</v>
      </c>
      <c r="E571" s="19">
        <v>24.6666666666667</v>
      </c>
      <c r="F571" s="19">
        <v>37.3333333333333</v>
      </c>
      <c r="G571" s="19">
        <v>32.3333333333333</v>
      </c>
      <c r="H571" s="19" t="s">
        <v>2727</v>
      </c>
      <c r="I571" s="19" t="s">
        <v>2728</v>
      </c>
      <c r="J571" s="19" t="s">
        <v>2729</v>
      </c>
      <c r="K571" s="19" t="s">
        <v>2730</v>
      </c>
      <c r="L571" s="19" t="s">
        <v>2731</v>
      </c>
      <c r="M571" s="19" t="s">
        <v>2732</v>
      </c>
      <c r="N571" s="19" t="s">
        <v>2733</v>
      </c>
      <c r="O571" s="19" t="s">
        <v>2734</v>
      </c>
      <c r="P571" s="19"/>
    </row>
    <row r="572" spans="1:16">
      <c r="A572" s="19" t="s">
        <v>7428</v>
      </c>
      <c r="B572" s="19">
        <v>9.1384927637146604E-2</v>
      </c>
      <c r="C572" s="19">
        <v>2.3333333333333299</v>
      </c>
      <c r="D572" s="19">
        <v>4.6666666666666696</v>
      </c>
      <c r="E572" s="19">
        <v>2.3333333333333299</v>
      </c>
      <c r="F572" s="19">
        <v>0.66666666666666696</v>
      </c>
      <c r="G572" s="19">
        <v>3</v>
      </c>
      <c r="H572" s="19" t="s">
        <v>7429</v>
      </c>
      <c r="I572" s="19" t="s">
        <v>7430</v>
      </c>
      <c r="J572" s="19" t="s">
        <v>7431</v>
      </c>
      <c r="K572" s="19" t="s">
        <v>7432</v>
      </c>
      <c r="L572" s="19" t="s">
        <v>7433</v>
      </c>
      <c r="M572" s="19" t="s">
        <v>7434</v>
      </c>
      <c r="N572" s="19"/>
      <c r="O572" s="19" t="s">
        <v>7435</v>
      </c>
      <c r="P572" s="19"/>
    </row>
    <row r="573" spans="1:16">
      <c r="A573" s="19" t="s">
        <v>1959</v>
      </c>
      <c r="B573" s="19">
        <v>9.2191251031160701E-2</v>
      </c>
      <c r="C573" s="19">
        <v>2</v>
      </c>
      <c r="D573" s="19">
        <v>5.6666666666666696</v>
      </c>
      <c r="E573" s="19">
        <v>6.6666666666666696</v>
      </c>
      <c r="F573" s="19">
        <v>3</v>
      </c>
      <c r="G573" s="19">
        <v>4.3333333333333304</v>
      </c>
      <c r="H573" s="19" t="s">
        <v>1960</v>
      </c>
      <c r="I573" s="19" t="s">
        <v>1961</v>
      </c>
      <c r="J573" s="19" t="s">
        <v>1962</v>
      </c>
      <c r="K573" s="19" t="s">
        <v>1963</v>
      </c>
      <c r="L573" s="19" t="s">
        <v>1964</v>
      </c>
      <c r="M573" s="19" t="s">
        <v>1965</v>
      </c>
      <c r="N573" s="19"/>
      <c r="O573" s="19" t="s">
        <v>1966</v>
      </c>
      <c r="P573" s="19"/>
    </row>
    <row r="574" spans="1:16">
      <c r="A574" s="19" t="s">
        <v>3405</v>
      </c>
      <c r="B574" s="19">
        <v>9.2567994460386396E-2</v>
      </c>
      <c r="C574" s="19">
        <v>21.6666666666667</v>
      </c>
      <c r="D574" s="19">
        <v>32</v>
      </c>
      <c r="E574" s="19">
        <v>29.6666666666667</v>
      </c>
      <c r="F574" s="19">
        <v>34.6666666666667</v>
      </c>
      <c r="G574" s="19">
        <v>31.6666666666667</v>
      </c>
      <c r="H574" s="19" t="s">
        <v>3406</v>
      </c>
      <c r="I574" s="19" t="s">
        <v>3407</v>
      </c>
      <c r="J574" s="19" t="s">
        <v>3408</v>
      </c>
      <c r="K574" s="19" t="s">
        <v>3409</v>
      </c>
      <c r="L574" s="19" t="s">
        <v>3410</v>
      </c>
      <c r="M574" s="19" t="s">
        <v>3411</v>
      </c>
      <c r="N574" s="19" t="s">
        <v>1679</v>
      </c>
      <c r="O574" s="19" t="s">
        <v>3412</v>
      </c>
      <c r="P574" s="19"/>
    </row>
    <row r="575" spans="1:16">
      <c r="A575" s="19" t="s">
        <v>10985</v>
      </c>
      <c r="B575" s="19">
        <v>9.37933048121464E-2</v>
      </c>
      <c r="C575" s="19">
        <v>16.3333333333333</v>
      </c>
      <c r="D575" s="19">
        <v>23.6666666666667</v>
      </c>
      <c r="E575" s="19">
        <v>24.6666666666667</v>
      </c>
      <c r="F575" s="19">
        <v>21</v>
      </c>
      <c r="G575" s="19">
        <v>28</v>
      </c>
      <c r="H575" s="19" t="s">
        <v>10986</v>
      </c>
      <c r="I575" s="19" t="s">
        <v>10987</v>
      </c>
      <c r="J575" s="19" t="s">
        <v>10988</v>
      </c>
      <c r="K575" s="19" t="s">
        <v>10989</v>
      </c>
      <c r="L575" s="19" t="s">
        <v>10990</v>
      </c>
      <c r="M575" s="19" t="s">
        <v>10991</v>
      </c>
      <c r="N575" s="19" t="s">
        <v>10992</v>
      </c>
      <c r="O575" s="19" t="s">
        <v>10993</v>
      </c>
      <c r="P575" s="19"/>
    </row>
    <row r="576" spans="1:16">
      <c r="A576" s="19" t="s">
        <v>3079</v>
      </c>
      <c r="B576" s="19">
        <v>9.4057668499168495E-2</v>
      </c>
      <c r="C576" s="19">
        <v>4</v>
      </c>
      <c r="D576" s="19">
        <v>1.3333333333333299</v>
      </c>
      <c r="E576" s="19">
        <v>4</v>
      </c>
      <c r="F576" s="19">
        <v>1.3333333333333299</v>
      </c>
      <c r="G576" s="19">
        <v>4.3333333333333304</v>
      </c>
      <c r="H576" s="19" t="s">
        <v>3080</v>
      </c>
      <c r="I576" s="19" t="s">
        <v>3081</v>
      </c>
      <c r="J576" s="19" t="s">
        <v>3082</v>
      </c>
      <c r="K576" s="19" t="s">
        <v>3083</v>
      </c>
      <c r="L576" s="19" t="s">
        <v>3084</v>
      </c>
      <c r="M576" s="19" t="s">
        <v>3085</v>
      </c>
      <c r="N576" s="19" t="s">
        <v>3086</v>
      </c>
      <c r="O576" s="19" t="s">
        <v>3087</v>
      </c>
      <c r="P576" s="19"/>
    </row>
    <row r="577" spans="1:16">
      <c r="A577" s="19" t="s">
        <v>3138</v>
      </c>
      <c r="B577" s="19">
        <v>9.5517829493593498E-2</v>
      </c>
      <c r="C577" s="19">
        <v>1</v>
      </c>
      <c r="D577" s="19">
        <v>0.33333333333333298</v>
      </c>
      <c r="E577" s="19">
        <v>1.3333333333333299</v>
      </c>
      <c r="F577" s="19">
        <v>2</v>
      </c>
      <c r="G577" s="19">
        <v>0</v>
      </c>
      <c r="H577" s="19" t="s">
        <v>3139</v>
      </c>
      <c r="I577" s="19" t="s">
        <v>3140</v>
      </c>
      <c r="J577" s="19" t="s">
        <v>3141</v>
      </c>
      <c r="K577" s="19" t="s">
        <v>3142</v>
      </c>
      <c r="L577" s="19" t="s">
        <v>3143</v>
      </c>
      <c r="M577" s="19" t="s">
        <v>3144</v>
      </c>
      <c r="N577" s="19"/>
      <c r="O577" s="19" t="s">
        <v>3145</v>
      </c>
      <c r="P577" s="19"/>
    </row>
    <row r="578" spans="1:16">
      <c r="A578" s="19" t="s">
        <v>13090</v>
      </c>
      <c r="B578" s="19">
        <v>9.5733839019558994E-2</v>
      </c>
      <c r="C578" s="19">
        <v>3</v>
      </c>
      <c r="D578" s="19">
        <v>5</v>
      </c>
      <c r="E578" s="19">
        <v>5.6666666666666696</v>
      </c>
      <c r="F578" s="19">
        <v>8.3333333333333304</v>
      </c>
      <c r="G578" s="19">
        <v>8</v>
      </c>
      <c r="H578" s="19" t="s">
        <v>13091</v>
      </c>
      <c r="I578" s="19" t="s">
        <v>13092</v>
      </c>
      <c r="J578" s="19" t="s">
        <v>13093</v>
      </c>
      <c r="K578" s="19" t="s">
        <v>13094</v>
      </c>
      <c r="L578" s="19" t="s">
        <v>13095</v>
      </c>
      <c r="M578" s="19" t="s">
        <v>13096</v>
      </c>
      <c r="N578" s="19" t="s">
        <v>13097</v>
      </c>
      <c r="O578" s="19" t="s">
        <v>13098</v>
      </c>
      <c r="P578" s="19"/>
    </row>
    <row r="579" spans="1:16">
      <c r="A579" s="19" t="s">
        <v>294</v>
      </c>
      <c r="B579" s="19">
        <v>9.6053696213539694E-2</v>
      </c>
      <c r="C579" s="19">
        <v>9.6666666666666696</v>
      </c>
      <c r="D579" s="19">
        <v>18.6666666666667</v>
      </c>
      <c r="E579" s="19">
        <v>14.3333333333333</v>
      </c>
      <c r="F579" s="19">
        <v>17</v>
      </c>
      <c r="G579" s="19">
        <v>16.6666666666667</v>
      </c>
      <c r="H579" s="19" t="s">
        <v>295</v>
      </c>
      <c r="I579" s="19" t="s">
        <v>296</v>
      </c>
      <c r="J579" s="19" t="s">
        <v>297</v>
      </c>
      <c r="K579" s="19" t="s">
        <v>298</v>
      </c>
      <c r="L579" s="19" t="s">
        <v>299</v>
      </c>
      <c r="M579" s="19" t="s">
        <v>300</v>
      </c>
      <c r="N579" s="19" t="s">
        <v>301</v>
      </c>
      <c r="O579" s="19" t="s">
        <v>302</v>
      </c>
      <c r="P579" s="19"/>
    </row>
    <row r="580" spans="1:16">
      <c r="A580" s="19" t="s">
        <v>9300</v>
      </c>
      <c r="B580" s="19">
        <v>9.6523903146210996E-2</v>
      </c>
      <c r="C580" s="19">
        <v>22.3333333333333</v>
      </c>
      <c r="D580" s="19">
        <v>23.6666666666667</v>
      </c>
      <c r="E580" s="19">
        <v>22.3333333333333</v>
      </c>
      <c r="F580" s="19">
        <v>23.6666666666667</v>
      </c>
      <c r="G580" s="19">
        <v>33.6666666666667</v>
      </c>
      <c r="H580" s="19" t="s">
        <v>9301</v>
      </c>
      <c r="I580" s="19" t="s">
        <v>9302</v>
      </c>
      <c r="J580" s="19" t="s">
        <v>9303</v>
      </c>
      <c r="K580" s="19" t="s">
        <v>9304</v>
      </c>
      <c r="L580" s="19" t="s">
        <v>9305</v>
      </c>
      <c r="M580" s="19" t="s">
        <v>9306</v>
      </c>
      <c r="N580" s="19"/>
      <c r="O580" s="19" t="s">
        <v>9307</v>
      </c>
      <c r="P580" s="19"/>
    </row>
    <row r="581" spans="1:16">
      <c r="A581" s="19" t="s">
        <v>8493</v>
      </c>
      <c r="B581" s="19">
        <v>9.6869739587415807E-2</v>
      </c>
      <c r="C581" s="19">
        <v>4.6666666666666696</v>
      </c>
      <c r="D581" s="19">
        <v>8</v>
      </c>
      <c r="E581" s="19">
        <v>11</v>
      </c>
      <c r="F581" s="19">
        <v>7.3333333333333304</v>
      </c>
      <c r="G581" s="19">
        <v>10.6666666666667</v>
      </c>
      <c r="H581" s="19" t="s">
        <v>8494</v>
      </c>
      <c r="I581" s="19" t="s">
        <v>8495</v>
      </c>
      <c r="J581" s="19" t="s">
        <v>8496</v>
      </c>
      <c r="K581" s="19" t="s">
        <v>8497</v>
      </c>
      <c r="L581" s="19" t="s">
        <v>8498</v>
      </c>
      <c r="M581" s="19" t="s">
        <v>8499</v>
      </c>
      <c r="N581" s="19" t="s">
        <v>8500</v>
      </c>
      <c r="O581" s="19" t="s">
        <v>8501</v>
      </c>
      <c r="P581" s="19"/>
    </row>
    <row r="582" spans="1:16">
      <c r="A582" s="19" t="s">
        <v>13726</v>
      </c>
      <c r="B582" s="19">
        <v>9.8779353542934406E-2</v>
      </c>
      <c r="C582" s="19">
        <v>22.6666666666667</v>
      </c>
      <c r="D582" s="19">
        <v>28.3333333333333</v>
      </c>
      <c r="E582" s="19">
        <v>33.6666666666667</v>
      </c>
      <c r="F582" s="19">
        <v>27.6666666666667</v>
      </c>
      <c r="G582" s="19">
        <v>35</v>
      </c>
      <c r="H582" s="19" t="s">
        <v>13727</v>
      </c>
      <c r="I582" s="19" t="s">
        <v>13728</v>
      </c>
      <c r="J582" s="19" t="s">
        <v>13729</v>
      </c>
      <c r="K582" s="19" t="s">
        <v>13730</v>
      </c>
      <c r="L582" s="19" t="s">
        <v>13731</v>
      </c>
      <c r="M582" s="19" t="s">
        <v>13732</v>
      </c>
      <c r="N582" s="19" t="s">
        <v>13733</v>
      </c>
      <c r="O582" s="19" t="s">
        <v>13734</v>
      </c>
      <c r="P582" s="19"/>
    </row>
    <row r="583" spans="1:16">
      <c r="A583" s="19" t="s">
        <v>16232</v>
      </c>
      <c r="B583" s="19">
        <v>9.8779353542934406E-2</v>
      </c>
      <c r="C583" s="19">
        <v>19.3333333333333</v>
      </c>
      <c r="D583" s="19">
        <v>28</v>
      </c>
      <c r="E583" s="19">
        <v>29</v>
      </c>
      <c r="F583" s="19">
        <v>21.3333333333333</v>
      </c>
      <c r="G583" s="19">
        <v>28.6666666666667</v>
      </c>
      <c r="H583" s="19" t="s">
        <v>16233</v>
      </c>
      <c r="I583" s="19" t="s">
        <v>16234</v>
      </c>
      <c r="J583" s="19" t="s">
        <v>16235</v>
      </c>
      <c r="K583" s="19" t="s">
        <v>16236</v>
      </c>
      <c r="L583" s="19" t="s">
        <v>16237</v>
      </c>
      <c r="M583" s="19" t="s">
        <v>16238</v>
      </c>
      <c r="N583" s="19"/>
      <c r="O583" s="19" t="s">
        <v>16239</v>
      </c>
      <c r="P583" s="19"/>
    </row>
    <row r="584" spans="1:16">
      <c r="A584" s="19" t="s">
        <v>4058</v>
      </c>
      <c r="B584" s="19">
        <v>9.8779353542934406E-2</v>
      </c>
      <c r="C584" s="19">
        <v>1</v>
      </c>
      <c r="D584" s="19">
        <v>3.6666666666666701</v>
      </c>
      <c r="E584" s="19">
        <v>3.6666666666666701</v>
      </c>
      <c r="F584" s="19">
        <v>4.6666666666666696</v>
      </c>
      <c r="G584" s="19">
        <v>5</v>
      </c>
      <c r="H584" s="19" t="s">
        <v>4059</v>
      </c>
      <c r="I584" s="19" t="s">
        <v>4060</v>
      </c>
      <c r="J584" s="19" t="s">
        <v>4061</v>
      </c>
      <c r="K584" s="19" t="s">
        <v>4062</v>
      </c>
      <c r="L584" s="19" t="s">
        <v>4063</v>
      </c>
      <c r="M584" s="19" t="s">
        <v>4064</v>
      </c>
      <c r="N584" s="19" t="s">
        <v>4065</v>
      </c>
      <c r="O584" s="19" t="s">
        <v>4066</v>
      </c>
      <c r="P584" s="19"/>
    </row>
    <row r="585" spans="1:16">
      <c r="A585" s="19" t="s">
        <v>7076</v>
      </c>
      <c r="B585" s="19">
        <v>9.8779353542934406E-2</v>
      </c>
      <c r="C585" s="19">
        <v>0</v>
      </c>
      <c r="D585" s="19">
        <v>2</v>
      </c>
      <c r="E585" s="19">
        <v>1.6666666666666701</v>
      </c>
      <c r="F585" s="19">
        <v>2</v>
      </c>
      <c r="G585" s="19">
        <v>1</v>
      </c>
      <c r="H585" s="19" t="s">
        <v>7077</v>
      </c>
      <c r="I585" s="19" t="s">
        <v>7078</v>
      </c>
      <c r="J585" s="19" t="s">
        <v>7079</v>
      </c>
      <c r="K585" s="19" t="s">
        <v>7080</v>
      </c>
      <c r="L585" s="19" t="s">
        <v>7081</v>
      </c>
      <c r="M585" s="19" t="s">
        <v>7082</v>
      </c>
      <c r="N585" s="19"/>
      <c r="O585" s="19" t="s">
        <v>7083</v>
      </c>
      <c r="P585" s="19"/>
    </row>
    <row r="586" spans="1:16">
      <c r="A586" s="19" t="s">
        <v>16240</v>
      </c>
      <c r="B586" s="19">
        <v>9.8779353542934406E-2</v>
      </c>
      <c r="C586" s="19">
        <v>0</v>
      </c>
      <c r="D586" s="19">
        <v>1</v>
      </c>
      <c r="E586" s="19">
        <v>1</v>
      </c>
      <c r="F586" s="19">
        <v>2.3333333333333299</v>
      </c>
      <c r="G586" s="19">
        <v>0.66666666666666696</v>
      </c>
      <c r="H586" s="19" t="s">
        <v>16241</v>
      </c>
      <c r="I586" s="19" t="s">
        <v>16242</v>
      </c>
      <c r="J586" s="19" t="s">
        <v>16243</v>
      </c>
      <c r="K586" s="19" t="s">
        <v>16244</v>
      </c>
      <c r="L586" s="19" t="s">
        <v>16245</v>
      </c>
      <c r="M586" s="19" t="s">
        <v>16246</v>
      </c>
      <c r="N586" s="19" t="s">
        <v>1116</v>
      </c>
      <c r="O586" s="19" t="s">
        <v>16247</v>
      </c>
      <c r="P586" s="19"/>
    </row>
    <row r="587" spans="1:16">
      <c r="A587" s="19" t="s">
        <v>3824</v>
      </c>
      <c r="B587" s="19">
        <v>9.9209743831319794E-2</v>
      </c>
      <c r="C587" s="19">
        <v>0.33333333333333298</v>
      </c>
      <c r="D587" s="19">
        <v>3.6666666666666701</v>
      </c>
      <c r="E587" s="19">
        <v>2.6666666666666701</v>
      </c>
      <c r="F587" s="19">
        <v>2</v>
      </c>
      <c r="G587" s="19">
        <v>2.3333333333333299</v>
      </c>
      <c r="H587" s="19" t="s">
        <v>3825</v>
      </c>
      <c r="I587" s="19" t="s">
        <v>3826</v>
      </c>
      <c r="J587" s="19" t="s">
        <v>3827</v>
      </c>
      <c r="K587" s="19" t="s">
        <v>3828</v>
      </c>
      <c r="L587" s="19"/>
      <c r="M587" s="19"/>
      <c r="N587" s="19"/>
      <c r="O587" s="19" t="s">
        <v>3829</v>
      </c>
      <c r="P587" s="19"/>
    </row>
    <row r="588" spans="1:16">
      <c r="A588" s="19" t="s">
        <v>10943</v>
      </c>
      <c r="B588" s="19">
        <v>9.9685932703661301E-2</v>
      </c>
      <c r="C588" s="19">
        <v>0.33333333333333298</v>
      </c>
      <c r="D588" s="19">
        <v>2.6666666666666701</v>
      </c>
      <c r="E588" s="19">
        <v>2.6666666666666701</v>
      </c>
      <c r="F588" s="19">
        <v>0.66666666666666696</v>
      </c>
      <c r="G588" s="19">
        <v>1.3333333333333299</v>
      </c>
      <c r="H588" s="19" t="s">
        <v>10944</v>
      </c>
      <c r="I588" s="19" t="s">
        <v>10945</v>
      </c>
      <c r="J588" s="19" t="s">
        <v>10946</v>
      </c>
      <c r="K588" s="19" t="s">
        <v>10947</v>
      </c>
      <c r="L588" s="19" t="s">
        <v>10948</v>
      </c>
      <c r="M588" s="19" t="s">
        <v>10949</v>
      </c>
      <c r="N588" s="19" t="s">
        <v>3822</v>
      </c>
      <c r="O588" s="19" t="s">
        <v>10950</v>
      </c>
      <c r="P588" s="19"/>
    </row>
    <row r="589" spans="1:16">
      <c r="A589" s="19" t="s">
        <v>16248</v>
      </c>
      <c r="B589" s="19">
        <v>0.100527093221351</v>
      </c>
      <c r="C589" s="19">
        <v>0</v>
      </c>
      <c r="D589" s="19">
        <v>1.6666666666666701</v>
      </c>
      <c r="E589" s="19">
        <v>2</v>
      </c>
      <c r="F589" s="19">
        <v>0.66666666666666696</v>
      </c>
      <c r="G589" s="19">
        <v>0.66666666666666696</v>
      </c>
      <c r="H589" s="19" t="s">
        <v>16249</v>
      </c>
      <c r="I589" s="19" t="s">
        <v>16250</v>
      </c>
      <c r="J589" s="19" t="s">
        <v>16251</v>
      </c>
      <c r="K589" s="19" t="s">
        <v>16252</v>
      </c>
      <c r="L589" s="19" t="s">
        <v>16253</v>
      </c>
      <c r="M589" s="19" t="s">
        <v>16254</v>
      </c>
      <c r="N589" s="19" t="s">
        <v>16255</v>
      </c>
      <c r="O589" s="19" t="s">
        <v>16256</v>
      </c>
      <c r="P589" s="19"/>
    </row>
    <row r="590" spans="1:16">
      <c r="A590" s="19" t="s">
        <v>11584</v>
      </c>
      <c r="B590" s="19">
        <v>0.10123825374449601</v>
      </c>
      <c r="C590" s="19">
        <v>1.3333333333333299</v>
      </c>
      <c r="D590" s="19">
        <v>1.6666666666666701</v>
      </c>
      <c r="E590" s="19">
        <v>2.3333333333333299</v>
      </c>
      <c r="F590" s="19">
        <v>3</v>
      </c>
      <c r="G590" s="19">
        <v>5.3333333333333304</v>
      </c>
      <c r="H590" s="19" t="s">
        <v>11585</v>
      </c>
      <c r="I590" s="19" t="s">
        <v>11586</v>
      </c>
      <c r="J590" s="19" t="s">
        <v>11587</v>
      </c>
      <c r="K590" s="19" t="s">
        <v>11588</v>
      </c>
      <c r="L590" s="19" t="s">
        <v>11589</v>
      </c>
      <c r="M590" s="19" t="s">
        <v>11590</v>
      </c>
      <c r="N590" s="19"/>
      <c r="O590" s="19" t="s">
        <v>11591</v>
      </c>
      <c r="P590" s="19"/>
    </row>
    <row r="591" spans="1:16">
      <c r="A591" s="19" t="s">
        <v>14570</v>
      </c>
      <c r="B591" s="19">
        <v>0.102910924502324</v>
      </c>
      <c r="C591" s="19">
        <v>1.6666666666666701</v>
      </c>
      <c r="D591" s="19">
        <v>0.33333333333333298</v>
      </c>
      <c r="E591" s="19">
        <v>0.66666666666666696</v>
      </c>
      <c r="F591" s="19">
        <v>1.6666666666666701</v>
      </c>
      <c r="G591" s="19">
        <v>0</v>
      </c>
      <c r="H591" s="19" t="s">
        <v>14571</v>
      </c>
      <c r="I591" s="19" t="s">
        <v>14572</v>
      </c>
      <c r="J591" s="19" t="s">
        <v>14573</v>
      </c>
      <c r="K591" s="19" t="s">
        <v>14574</v>
      </c>
      <c r="L591" s="19" t="s">
        <v>14575</v>
      </c>
      <c r="M591" s="19" t="s">
        <v>14576</v>
      </c>
      <c r="N591" s="19"/>
      <c r="O591" s="19" t="s">
        <v>14577</v>
      </c>
      <c r="P591" s="19"/>
    </row>
    <row r="592" spans="1:16">
      <c r="A592" s="19" t="s">
        <v>11733</v>
      </c>
      <c r="B592" s="19">
        <v>0.10357753875551801</v>
      </c>
      <c r="C592" s="19">
        <v>8.6666666666666696</v>
      </c>
      <c r="D592" s="19">
        <v>17.6666666666667</v>
      </c>
      <c r="E592" s="19">
        <v>14</v>
      </c>
      <c r="F592" s="19">
        <v>13.6666666666667</v>
      </c>
      <c r="G592" s="19">
        <v>15.3333333333333</v>
      </c>
      <c r="H592" s="19" t="s">
        <v>11734</v>
      </c>
      <c r="I592" s="19" t="s">
        <v>11735</v>
      </c>
      <c r="J592" s="19" t="s">
        <v>11736</v>
      </c>
      <c r="K592" s="19" t="s">
        <v>11737</v>
      </c>
      <c r="L592" s="19" t="s">
        <v>11738</v>
      </c>
      <c r="M592" s="19" t="s">
        <v>11739</v>
      </c>
      <c r="N592" s="19"/>
      <c r="O592" s="19" t="s">
        <v>11740</v>
      </c>
      <c r="P592" s="19"/>
    </row>
    <row r="593" spans="1:16">
      <c r="A593" s="19" t="s">
        <v>14785</v>
      </c>
      <c r="B593" s="19">
        <v>0.10357753875551801</v>
      </c>
      <c r="C593" s="19">
        <v>10.3333333333333</v>
      </c>
      <c r="D593" s="19">
        <v>7.3333333333333304</v>
      </c>
      <c r="E593" s="19">
        <v>9.3333333333333304</v>
      </c>
      <c r="F593" s="19">
        <v>14.3333333333333</v>
      </c>
      <c r="G593" s="19">
        <v>14</v>
      </c>
      <c r="H593" s="19" t="s">
        <v>14786</v>
      </c>
      <c r="I593" s="19" t="s">
        <v>14787</v>
      </c>
      <c r="J593" s="19" t="s">
        <v>14788</v>
      </c>
      <c r="K593" s="19" t="s">
        <v>14789</v>
      </c>
      <c r="L593" s="19" t="s">
        <v>14790</v>
      </c>
      <c r="M593" s="19" t="s">
        <v>14791</v>
      </c>
      <c r="N593" s="19" t="s">
        <v>14792</v>
      </c>
      <c r="O593" s="19" t="s">
        <v>14793</v>
      </c>
      <c r="P593" s="19"/>
    </row>
    <row r="594" spans="1:16">
      <c r="A594" s="19" t="s">
        <v>12020</v>
      </c>
      <c r="B594" s="19">
        <v>0.104317538776001</v>
      </c>
      <c r="C594" s="19">
        <v>21</v>
      </c>
      <c r="D594" s="19">
        <v>26.6666666666667</v>
      </c>
      <c r="E594" s="19">
        <v>21.3333333333333</v>
      </c>
      <c r="F594" s="19">
        <v>26.6666666666667</v>
      </c>
      <c r="G594" s="19">
        <v>32.3333333333333</v>
      </c>
      <c r="H594" s="19" t="s">
        <v>12021</v>
      </c>
      <c r="I594" s="19" t="s">
        <v>12022</v>
      </c>
      <c r="J594" s="19" t="s">
        <v>12023</v>
      </c>
      <c r="K594" s="19" t="s">
        <v>12024</v>
      </c>
      <c r="L594" s="19" t="s">
        <v>12025</v>
      </c>
      <c r="M594" s="19" t="s">
        <v>12026</v>
      </c>
      <c r="N594" s="19" t="s">
        <v>12027</v>
      </c>
      <c r="O594" s="19" t="s">
        <v>12028</v>
      </c>
      <c r="P594" s="19"/>
    </row>
    <row r="595" spans="1:16">
      <c r="A595" s="19" t="s">
        <v>16257</v>
      </c>
      <c r="B595" s="19">
        <v>0.104317538776001</v>
      </c>
      <c r="C595" s="19">
        <v>0</v>
      </c>
      <c r="D595" s="19">
        <v>2</v>
      </c>
      <c r="E595" s="19">
        <v>1</v>
      </c>
      <c r="F595" s="19">
        <v>1</v>
      </c>
      <c r="G595" s="19">
        <v>2</v>
      </c>
      <c r="H595" s="19" t="s">
        <v>16258</v>
      </c>
      <c r="I595" s="19" t="s">
        <v>16259</v>
      </c>
      <c r="J595" s="19" t="s">
        <v>16260</v>
      </c>
      <c r="K595" s="19" t="s">
        <v>16261</v>
      </c>
      <c r="L595" s="19" t="s">
        <v>16262</v>
      </c>
      <c r="M595" s="19" t="s">
        <v>16263</v>
      </c>
      <c r="N595" s="19" t="s">
        <v>16264</v>
      </c>
      <c r="O595" s="19" t="s">
        <v>16265</v>
      </c>
      <c r="P595" s="19"/>
    </row>
    <row r="596" spans="1:16">
      <c r="A596" s="19" t="s">
        <v>10930</v>
      </c>
      <c r="B596" s="19">
        <v>0.107887909817498</v>
      </c>
      <c r="C596" s="19">
        <v>3.6666666666666701</v>
      </c>
      <c r="D596" s="19">
        <v>4.3333333333333304</v>
      </c>
      <c r="E596" s="19">
        <v>3</v>
      </c>
      <c r="F596" s="19">
        <v>2.6666666666666701</v>
      </c>
      <c r="G596" s="19">
        <v>0.66666666666666696</v>
      </c>
      <c r="H596" s="19" t="s">
        <v>10931</v>
      </c>
      <c r="I596" s="19" t="s">
        <v>10932</v>
      </c>
      <c r="J596" s="19" t="s">
        <v>10933</v>
      </c>
      <c r="K596" s="19" t="s">
        <v>10934</v>
      </c>
      <c r="L596" s="19" t="s">
        <v>10935</v>
      </c>
      <c r="M596" s="19" t="s">
        <v>10936</v>
      </c>
      <c r="N596" s="19" t="s">
        <v>4283</v>
      </c>
      <c r="O596" s="19" t="s">
        <v>10937</v>
      </c>
      <c r="P596" s="19"/>
    </row>
    <row r="597" spans="1:16">
      <c r="A597" s="19" t="s">
        <v>7760</v>
      </c>
      <c r="B597" s="19">
        <v>0.108384909969044</v>
      </c>
      <c r="C597" s="19">
        <v>0.66666666666666696</v>
      </c>
      <c r="D597" s="19">
        <v>3</v>
      </c>
      <c r="E597" s="19">
        <v>3</v>
      </c>
      <c r="F597" s="19">
        <v>3.3333333333333299</v>
      </c>
      <c r="G597" s="19">
        <v>1</v>
      </c>
      <c r="H597" s="19" t="s">
        <v>7761</v>
      </c>
      <c r="I597" s="19" t="s">
        <v>7762</v>
      </c>
      <c r="J597" s="19" t="s">
        <v>7763</v>
      </c>
      <c r="K597" s="19" t="s">
        <v>7764</v>
      </c>
      <c r="L597" s="19" t="s">
        <v>7765</v>
      </c>
      <c r="M597" s="19" t="s">
        <v>7766</v>
      </c>
      <c r="N597" s="19" t="s">
        <v>7767</v>
      </c>
      <c r="O597" s="19" t="s">
        <v>7768</v>
      </c>
      <c r="P597" s="19"/>
    </row>
    <row r="598" spans="1:16">
      <c r="A598" s="19" t="s">
        <v>16266</v>
      </c>
      <c r="B598" s="19">
        <v>0.109033610561966</v>
      </c>
      <c r="C598" s="19">
        <v>1</v>
      </c>
      <c r="D598" s="19">
        <v>0.33333333333333298</v>
      </c>
      <c r="E598" s="19">
        <v>1.6666666666666701</v>
      </c>
      <c r="F598" s="19">
        <v>1.6666666666666701</v>
      </c>
      <c r="G598" s="19">
        <v>0</v>
      </c>
      <c r="H598" s="19" t="s">
        <v>16267</v>
      </c>
      <c r="I598" s="19" t="s">
        <v>16268</v>
      </c>
      <c r="J598" s="19" t="s">
        <v>16269</v>
      </c>
      <c r="K598" s="19" t="s">
        <v>16270</v>
      </c>
      <c r="L598" s="19" t="s">
        <v>16271</v>
      </c>
      <c r="M598" s="19" t="s">
        <v>16272</v>
      </c>
      <c r="N598" s="19" t="s">
        <v>16273</v>
      </c>
      <c r="O598" s="19" t="s">
        <v>16274</v>
      </c>
      <c r="P598" s="19"/>
    </row>
    <row r="599" spans="1:16">
      <c r="A599" s="19" t="s">
        <v>9894</v>
      </c>
      <c r="B599" s="19">
        <v>0.10929633025688</v>
      </c>
      <c r="C599" s="19">
        <v>1.3333333333333299</v>
      </c>
      <c r="D599" s="19">
        <v>0.33333333333333298</v>
      </c>
      <c r="E599" s="19">
        <v>3.3333333333333299</v>
      </c>
      <c r="F599" s="19">
        <v>2</v>
      </c>
      <c r="G599" s="19">
        <v>1</v>
      </c>
      <c r="H599" s="19" t="s">
        <v>9895</v>
      </c>
      <c r="I599" s="19" t="s">
        <v>9896</v>
      </c>
      <c r="J599" s="19" t="s">
        <v>9897</v>
      </c>
      <c r="K599" s="19" t="s">
        <v>9898</v>
      </c>
      <c r="L599" s="19" t="s">
        <v>9899</v>
      </c>
      <c r="M599" s="19" t="s">
        <v>9900</v>
      </c>
      <c r="N599" s="19"/>
      <c r="O599" s="19" t="s">
        <v>9901</v>
      </c>
      <c r="P599" s="19"/>
    </row>
    <row r="600" spans="1:16">
      <c r="A600" s="19" t="s">
        <v>7397</v>
      </c>
      <c r="B600" s="19">
        <v>0.10959595960132</v>
      </c>
      <c r="C600" s="19">
        <v>19.6666666666667</v>
      </c>
      <c r="D600" s="19">
        <v>25.3333333333333</v>
      </c>
      <c r="E600" s="19">
        <v>23.3333333333333</v>
      </c>
      <c r="F600" s="19">
        <v>25</v>
      </c>
      <c r="G600" s="19">
        <v>32.3333333333333</v>
      </c>
      <c r="H600" s="19" t="s">
        <v>7398</v>
      </c>
      <c r="I600" s="19" t="s">
        <v>7399</v>
      </c>
      <c r="J600" s="19" t="s">
        <v>7400</v>
      </c>
      <c r="K600" s="19" t="s">
        <v>7401</v>
      </c>
      <c r="L600" s="19" t="s">
        <v>7402</v>
      </c>
      <c r="M600" s="19" t="s">
        <v>7403</v>
      </c>
      <c r="N600" s="19"/>
      <c r="O600" s="19" t="s">
        <v>7404</v>
      </c>
      <c r="P600" s="19"/>
    </row>
    <row r="601" spans="1:16">
      <c r="A601" s="19" t="s">
        <v>9236</v>
      </c>
      <c r="B601" s="19">
        <v>0.109718762641849</v>
      </c>
      <c r="C601" s="19">
        <v>1.3333333333333299</v>
      </c>
      <c r="D601" s="19">
        <v>4.6666666666666696</v>
      </c>
      <c r="E601" s="19">
        <v>3</v>
      </c>
      <c r="F601" s="19">
        <v>5.6666666666666696</v>
      </c>
      <c r="G601" s="19">
        <v>3.3333333333333299</v>
      </c>
      <c r="H601" s="19" t="s">
        <v>9237</v>
      </c>
      <c r="I601" s="19" t="s">
        <v>9238</v>
      </c>
      <c r="J601" s="19" t="s">
        <v>9239</v>
      </c>
      <c r="K601" s="19" t="s">
        <v>9240</v>
      </c>
      <c r="L601" s="19" t="s">
        <v>9241</v>
      </c>
      <c r="M601" s="19" t="s">
        <v>9242</v>
      </c>
      <c r="N601" s="19"/>
      <c r="O601" s="19" t="s">
        <v>9243</v>
      </c>
      <c r="P601" s="19"/>
    </row>
    <row r="602" spans="1:16">
      <c r="A602" s="19" t="s">
        <v>8680</v>
      </c>
      <c r="B602" s="19">
        <v>0.109934404522623</v>
      </c>
      <c r="C602" s="19">
        <v>1</v>
      </c>
      <c r="D602" s="19">
        <v>1.3333333333333299</v>
      </c>
      <c r="E602" s="19">
        <v>4</v>
      </c>
      <c r="F602" s="19">
        <v>3.3333333333333299</v>
      </c>
      <c r="G602" s="19">
        <v>1.3333333333333299</v>
      </c>
      <c r="H602" s="19" t="s">
        <v>8681</v>
      </c>
      <c r="I602" s="19" t="s">
        <v>8682</v>
      </c>
      <c r="J602" s="19" t="s">
        <v>8683</v>
      </c>
      <c r="K602" s="19" t="s">
        <v>8684</v>
      </c>
      <c r="L602" s="19" t="s">
        <v>8685</v>
      </c>
      <c r="M602" s="19" t="s">
        <v>8686</v>
      </c>
      <c r="N602" s="19"/>
      <c r="O602" s="19" t="s">
        <v>8687</v>
      </c>
      <c r="P602" s="19"/>
    </row>
    <row r="603" spans="1:16">
      <c r="A603" s="19" t="s">
        <v>10122</v>
      </c>
      <c r="B603" s="19">
        <v>0.112021217083351</v>
      </c>
      <c r="C603" s="19">
        <v>0</v>
      </c>
      <c r="D603" s="19">
        <v>2</v>
      </c>
      <c r="E603" s="19">
        <v>1.3333333333333299</v>
      </c>
      <c r="F603" s="19">
        <v>0.66666666666666696</v>
      </c>
      <c r="G603" s="19">
        <v>1.6666666666666701</v>
      </c>
      <c r="H603" s="19" t="s">
        <v>10123</v>
      </c>
      <c r="I603" s="19" t="s">
        <v>10124</v>
      </c>
      <c r="J603" s="19" t="s">
        <v>10125</v>
      </c>
      <c r="K603" s="19" t="s">
        <v>10126</v>
      </c>
      <c r="L603" s="19" t="s">
        <v>10127</v>
      </c>
      <c r="M603" s="19" t="s">
        <v>10128</v>
      </c>
      <c r="N603" s="19" t="s">
        <v>1098</v>
      </c>
      <c r="O603" s="19" t="s">
        <v>10129</v>
      </c>
      <c r="P603" s="19"/>
    </row>
    <row r="604" spans="1:16">
      <c r="A604" s="19" t="s">
        <v>16275</v>
      </c>
      <c r="B604" s="19">
        <v>0.112021217083351</v>
      </c>
      <c r="C604" s="19">
        <v>0</v>
      </c>
      <c r="D604" s="19">
        <v>1.3333333333333299</v>
      </c>
      <c r="E604" s="19">
        <v>0.66666666666666696</v>
      </c>
      <c r="F604" s="19">
        <v>1.6666666666666701</v>
      </c>
      <c r="G604" s="19">
        <v>2</v>
      </c>
      <c r="H604" s="19" t="s">
        <v>16276</v>
      </c>
      <c r="I604" s="19" t="s">
        <v>16277</v>
      </c>
      <c r="J604" s="19" t="s">
        <v>16278</v>
      </c>
      <c r="K604" s="19" t="s">
        <v>16279</v>
      </c>
      <c r="L604" s="19" t="s">
        <v>16280</v>
      </c>
      <c r="M604" s="19" t="s">
        <v>16281</v>
      </c>
      <c r="N604" s="19"/>
      <c r="O604" s="19" t="s">
        <v>16282</v>
      </c>
      <c r="P604" s="19"/>
    </row>
    <row r="605" spans="1:16">
      <c r="A605" s="19" t="s">
        <v>16283</v>
      </c>
      <c r="B605" s="19">
        <v>0.112021217083351</v>
      </c>
      <c r="C605" s="19">
        <v>0</v>
      </c>
      <c r="D605" s="19">
        <v>1.3333333333333299</v>
      </c>
      <c r="E605" s="19">
        <v>2</v>
      </c>
      <c r="F605" s="19">
        <v>0.66666666666666696</v>
      </c>
      <c r="G605" s="19">
        <v>1.6666666666666701</v>
      </c>
      <c r="H605" s="19" t="s">
        <v>16284</v>
      </c>
      <c r="I605" s="19" t="s">
        <v>16285</v>
      </c>
      <c r="J605" s="19" t="s">
        <v>16286</v>
      </c>
      <c r="K605" s="19" t="s">
        <v>16287</v>
      </c>
      <c r="L605" s="19" t="s">
        <v>16288</v>
      </c>
      <c r="M605" s="19" t="s">
        <v>16289</v>
      </c>
      <c r="N605" s="19"/>
      <c r="O605" s="19" t="s">
        <v>16290</v>
      </c>
      <c r="P605" s="19"/>
    </row>
    <row r="606" spans="1:16">
      <c r="A606" s="19" t="s">
        <v>12046</v>
      </c>
      <c r="B606" s="19">
        <v>0.112021217083351</v>
      </c>
      <c r="C606" s="19">
        <v>1.3333333333333299</v>
      </c>
      <c r="D606" s="19">
        <v>0.66666666666666696</v>
      </c>
      <c r="E606" s="19">
        <v>0</v>
      </c>
      <c r="F606" s="19">
        <v>1.6666666666666701</v>
      </c>
      <c r="G606" s="19">
        <v>2</v>
      </c>
      <c r="H606" s="19" t="s">
        <v>12047</v>
      </c>
      <c r="I606" s="19" t="s">
        <v>12048</v>
      </c>
      <c r="J606" s="19" t="s">
        <v>12049</v>
      </c>
      <c r="K606" s="19" t="s">
        <v>12050</v>
      </c>
      <c r="L606" s="19" t="s">
        <v>12051</v>
      </c>
      <c r="M606" s="19" t="s">
        <v>12052</v>
      </c>
      <c r="N606" s="19"/>
      <c r="O606" s="19" t="s">
        <v>12053</v>
      </c>
      <c r="P606" s="19"/>
    </row>
    <row r="607" spans="1:16">
      <c r="A607" s="19" t="s">
        <v>16291</v>
      </c>
      <c r="B607" s="19">
        <v>0.112021217083351</v>
      </c>
      <c r="C607" s="19">
        <v>2</v>
      </c>
      <c r="D607" s="19">
        <v>0.33333333333333298</v>
      </c>
      <c r="E607" s="19">
        <v>0.66666666666666696</v>
      </c>
      <c r="F607" s="19">
        <v>1</v>
      </c>
      <c r="G607" s="19">
        <v>0</v>
      </c>
      <c r="H607" s="19" t="s">
        <v>16292</v>
      </c>
      <c r="I607" s="19" t="s">
        <v>16293</v>
      </c>
      <c r="J607" s="19" t="s">
        <v>16294</v>
      </c>
      <c r="K607" s="19" t="s">
        <v>16295</v>
      </c>
      <c r="L607" s="19" t="s">
        <v>16296</v>
      </c>
      <c r="M607" s="19" t="s">
        <v>16297</v>
      </c>
      <c r="N607" s="19" t="s">
        <v>16298</v>
      </c>
      <c r="O607" s="19" t="s">
        <v>16299</v>
      </c>
      <c r="P607" s="19"/>
    </row>
    <row r="608" spans="1:16">
      <c r="A608" s="19" t="s">
        <v>16300</v>
      </c>
      <c r="B608" s="19">
        <v>0.11225115399555501</v>
      </c>
      <c r="C608" s="19">
        <v>2</v>
      </c>
      <c r="D608" s="19">
        <v>0.33333333333333298</v>
      </c>
      <c r="E608" s="19">
        <v>1</v>
      </c>
      <c r="F608" s="19">
        <v>0</v>
      </c>
      <c r="G608" s="19">
        <v>1</v>
      </c>
      <c r="H608" s="19" t="s">
        <v>16301</v>
      </c>
      <c r="I608" s="19" t="s">
        <v>16302</v>
      </c>
      <c r="J608" s="19" t="s">
        <v>16303</v>
      </c>
      <c r="K608" s="19" t="s">
        <v>16304</v>
      </c>
      <c r="L608" s="19" t="s">
        <v>16305</v>
      </c>
      <c r="M608" s="19" t="s">
        <v>16306</v>
      </c>
      <c r="N608" s="19" t="s">
        <v>1323</v>
      </c>
      <c r="O608" s="19" t="s">
        <v>16307</v>
      </c>
      <c r="P608" s="19"/>
    </row>
    <row r="609" spans="1:16">
      <c r="A609" s="19" t="s">
        <v>7811</v>
      </c>
      <c r="B609" s="19">
        <v>0.113414762772062</v>
      </c>
      <c r="C609" s="19">
        <v>1.3333333333333299</v>
      </c>
      <c r="D609" s="19">
        <v>4</v>
      </c>
      <c r="E609" s="19">
        <v>5.6666666666666696</v>
      </c>
      <c r="F609" s="19">
        <v>4.3333333333333304</v>
      </c>
      <c r="G609" s="19">
        <v>5</v>
      </c>
      <c r="H609" s="19" t="s">
        <v>7812</v>
      </c>
      <c r="I609" s="19" t="s">
        <v>7813</v>
      </c>
      <c r="J609" s="19" t="s">
        <v>7814</v>
      </c>
      <c r="K609" s="19" t="s">
        <v>7815</v>
      </c>
      <c r="L609" s="19" t="s">
        <v>7816</v>
      </c>
      <c r="M609" s="19" t="s">
        <v>7817</v>
      </c>
      <c r="N609" s="19" t="s">
        <v>3368</v>
      </c>
      <c r="O609" s="19" t="s">
        <v>7818</v>
      </c>
      <c r="P609" s="19"/>
    </row>
    <row r="610" spans="1:16">
      <c r="A610" s="19" t="s">
        <v>10838</v>
      </c>
      <c r="B610" s="19">
        <v>0.1164440286461</v>
      </c>
      <c r="C610" s="19">
        <v>0.33333333333333298</v>
      </c>
      <c r="D610" s="19">
        <v>3.3333333333333299</v>
      </c>
      <c r="E610" s="19">
        <v>2.3333333333333299</v>
      </c>
      <c r="F610" s="19">
        <v>1.3333333333333299</v>
      </c>
      <c r="G610" s="19">
        <v>1.3333333333333299</v>
      </c>
      <c r="H610" s="19" t="s">
        <v>10839</v>
      </c>
      <c r="I610" s="19" t="s">
        <v>10840</v>
      </c>
      <c r="J610" s="19" t="s">
        <v>10841</v>
      </c>
      <c r="K610" s="19" t="s">
        <v>10842</v>
      </c>
      <c r="L610" s="19" t="s">
        <v>10843</v>
      </c>
      <c r="M610" s="19" t="s">
        <v>10844</v>
      </c>
      <c r="N610" s="19" t="s">
        <v>10845</v>
      </c>
      <c r="O610" s="19" t="s">
        <v>10846</v>
      </c>
      <c r="P610" s="19"/>
    </row>
    <row r="611" spans="1:16">
      <c r="A611" s="19" t="s">
        <v>13857</v>
      </c>
      <c r="B611" s="19">
        <v>0.11811981208386201</v>
      </c>
      <c r="C611" s="19">
        <v>3.6666666666666701</v>
      </c>
      <c r="D611" s="19">
        <v>5.6666666666666696</v>
      </c>
      <c r="E611" s="19">
        <v>6</v>
      </c>
      <c r="F611" s="19">
        <v>10</v>
      </c>
      <c r="G611" s="19">
        <v>6</v>
      </c>
      <c r="H611" s="19" t="s">
        <v>13858</v>
      </c>
      <c r="I611" s="19" t="s">
        <v>13859</v>
      </c>
      <c r="J611" s="19" t="s">
        <v>13860</v>
      </c>
      <c r="K611" s="19" t="s">
        <v>13861</v>
      </c>
      <c r="L611" s="19" t="s">
        <v>13862</v>
      </c>
      <c r="M611" s="19" t="s">
        <v>13863</v>
      </c>
      <c r="N611" s="19"/>
      <c r="O611" s="19" t="s">
        <v>13864</v>
      </c>
      <c r="P611" s="19"/>
    </row>
    <row r="612" spans="1:16">
      <c r="A612" s="19" t="s">
        <v>2198</v>
      </c>
      <c r="B612" s="19">
        <v>0.11811981208386201</v>
      </c>
      <c r="C612" s="19">
        <v>3.3333333333333299</v>
      </c>
      <c r="D612" s="19">
        <v>3</v>
      </c>
      <c r="E612" s="19">
        <v>3.3333333333333299</v>
      </c>
      <c r="F612" s="19">
        <v>7.3333333333333304</v>
      </c>
      <c r="G612" s="19">
        <v>2.6666666666666701</v>
      </c>
      <c r="H612" s="19" t="s">
        <v>2199</v>
      </c>
      <c r="I612" s="19" t="s">
        <v>2200</v>
      </c>
      <c r="J612" s="19" t="s">
        <v>2201</v>
      </c>
      <c r="K612" s="19" t="s">
        <v>2202</v>
      </c>
      <c r="L612" s="19" t="s">
        <v>2203</v>
      </c>
      <c r="M612" s="19" t="s">
        <v>2204</v>
      </c>
      <c r="N612" s="19" t="s">
        <v>2205</v>
      </c>
      <c r="O612" s="19" t="s">
        <v>2206</v>
      </c>
      <c r="P612" s="19"/>
    </row>
    <row r="613" spans="1:16">
      <c r="A613" s="19" t="s">
        <v>2528</v>
      </c>
      <c r="B613" s="19">
        <v>0.11811981208386201</v>
      </c>
      <c r="C613" s="19">
        <v>0</v>
      </c>
      <c r="D613" s="19">
        <v>0.66666666666666696</v>
      </c>
      <c r="E613" s="19">
        <v>2</v>
      </c>
      <c r="F613" s="19">
        <v>0.66666666666666696</v>
      </c>
      <c r="G613" s="19">
        <v>0.33333333333333298</v>
      </c>
      <c r="H613" s="19" t="s">
        <v>2529</v>
      </c>
      <c r="I613" s="19" t="s">
        <v>2530</v>
      </c>
      <c r="J613" s="19" t="s">
        <v>2531</v>
      </c>
      <c r="K613" s="19" t="s">
        <v>2532</v>
      </c>
      <c r="L613" s="19" t="s">
        <v>2533</v>
      </c>
      <c r="M613" s="19" t="s">
        <v>2534</v>
      </c>
      <c r="N613" s="19"/>
      <c r="O613" s="19" t="s">
        <v>2535</v>
      </c>
      <c r="P613" s="19"/>
    </row>
    <row r="614" spans="1:16">
      <c r="A614" s="19" t="s">
        <v>16308</v>
      </c>
      <c r="B614" s="19">
        <v>0.11811981208386201</v>
      </c>
      <c r="C614" s="19">
        <v>0</v>
      </c>
      <c r="D614" s="19">
        <v>2</v>
      </c>
      <c r="E614" s="19">
        <v>0.66666666666666696</v>
      </c>
      <c r="F614" s="19">
        <v>0.33333333333333298</v>
      </c>
      <c r="G614" s="19">
        <v>0.66666666666666696</v>
      </c>
      <c r="H614" s="19" t="s">
        <v>16309</v>
      </c>
      <c r="I614" s="19" t="s">
        <v>16310</v>
      </c>
      <c r="J614" s="19" t="s">
        <v>16311</v>
      </c>
      <c r="K614" s="19" t="s">
        <v>16312</v>
      </c>
      <c r="L614" s="19" t="s">
        <v>16313</v>
      </c>
      <c r="M614" s="19" t="s">
        <v>16314</v>
      </c>
      <c r="N614" s="19"/>
      <c r="O614" s="19" t="s">
        <v>16315</v>
      </c>
      <c r="P614" s="19"/>
    </row>
    <row r="615" spans="1:16">
      <c r="A615" s="19" t="s">
        <v>12364</v>
      </c>
      <c r="B615" s="19">
        <v>0.118562209690868</v>
      </c>
      <c r="C615" s="19">
        <v>2</v>
      </c>
      <c r="D615" s="19">
        <v>3</v>
      </c>
      <c r="E615" s="19">
        <v>2</v>
      </c>
      <c r="F615" s="19">
        <v>6</v>
      </c>
      <c r="G615" s="19">
        <v>2.3333333333333299</v>
      </c>
      <c r="H615" s="19" t="s">
        <v>12365</v>
      </c>
      <c r="I615" s="19" t="s">
        <v>12366</v>
      </c>
      <c r="J615" s="19" t="s">
        <v>12367</v>
      </c>
      <c r="K615" s="19" t="s">
        <v>12368</v>
      </c>
      <c r="L615" s="19" t="s">
        <v>12369</v>
      </c>
      <c r="M615" s="19" t="s">
        <v>12370</v>
      </c>
      <c r="N615" s="19"/>
      <c r="O615" s="19" t="s">
        <v>12371</v>
      </c>
      <c r="P615" s="19"/>
    </row>
    <row r="616" spans="1:16">
      <c r="A616" s="19" t="s">
        <v>12480</v>
      </c>
      <c r="B616" s="19">
        <v>0.1198109216085</v>
      </c>
      <c r="C616" s="19">
        <v>1</v>
      </c>
      <c r="D616" s="19">
        <v>1.6666666666666701</v>
      </c>
      <c r="E616" s="19">
        <v>2.3333333333333299</v>
      </c>
      <c r="F616" s="19">
        <v>4.6666666666666696</v>
      </c>
      <c r="G616" s="19">
        <v>3.3333333333333299</v>
      </c>
      <c r="H616" s="19" t="s">
        <v>12481</v>
      </c>
      <c r="I616" s="19" t="s">
        <v>12482</v>
      </c>
      <c r="J616" s="19" t="s">
        <v>12483</v>
      </c>
      <c r="K616" s="19" t="s">
        <v>12484</v>
      </c>
      <c r="L616" s="19" t="s">
        <v>12485</v>
      </c>
      <c r="M616" s="19" t="s">
        <v>12486</v>
      </c>
      <c r="N616" s="19"/>
      <c r="O616" s="19" t="s">
        <v>12487</v>
      </c>
      <c r="P616" s="19"/>
    </row>
    <row r="617" spans="1:16">
      <c r="A617" s="19" t="s">
        <v>8646</v>
      </c>
      <c r="B617" s="19">
        <v>0.12057718196926</v>
      </c>
      <c r="C617" s="19">
        <v>18</v>
      </c>
      <c r="D617" s="19">
        <v>15.6666666666667</v>
      </c>
      <c r="E617" s="19">
        <v>20</v>
      </c>
      <c r="F617" s="19">
        <v>18</v>
      </c>
      <c r="G617" s="19">
        <v>26.3333333333333</v>
      </c>
      <c r="H617" s="19" t="s">
        <v>8647</v>
      </c>
      <c r="I617" s="19" t="s">
        <v>8648</v>
      </c>
      <c r="J617" s="19" t="s">
        <v>8649</v>
      </c>
      <c r="K617" s="19" t="s">
        <v>8650</v>
      </c>
      <c r="L617" s="19" t="s">
        <v>8651</v>
      </c>
      <c r="M617" s="19" t="s">
        <v>8652</v>
      </c>
      <c r="N617" s="19" t="s">
        <v>8653</v>
      </c>
      <c r="O617" s="19" t="s">
        <v>8654</v>
      </c>
      <c r="P617" s="19"/>
    </row>
    <row r="618" spans="1:16">
      <c r="A618" s="19" t="s">
        <v>14522</v>
      </c>
      <c r="B618" s="19">
        <v>0.121042706364949</v>
      </c>
      <c r="C618" s="19">
        <v>0.66666666666666696</v>
      </c>
      <c r="D618" s="19">
        <v>4</v>
      </c>
      <c r="E618" s="19">
        <v>1.3333333333333299</v>
      </c>
      <c r="F618" s="19">
        <v>1.3333333333333299</v>
      </c>
      <c r="G618" s="19">
        <v>1.6666666666666701</v>
      </c>
      <c r="H618" s="19" t="s">
        <v>14523</v>
      </c>
      <c r="I618" s="19" t="s">
        <v>14524</v>
      </c>
      <c r="J618" s="19" t="s">
        <v>14525</v>
      </c>
      <c r="K618" s="19" t="s">
        <v>14526</v>
      </c>
      <c r="L618" s="19" t="s">
        <v>14527</v>
      </c>
      <c r="M618" s="19" t="s">
        <v>14528</v>
      </c>
      <c r="N618" s="19"/>
      <c r="O618" s="19" t="s">
        <v>14529</v>
      </c>
      <c r="P618" s="19"/>
    </row>
    <row r="619" spans="1:16">
      <c r="A619" s="19" t="s">
        <v>7274</v>
      </c>
      <c r="B619" s="19">
        <v>0.123668357681432</v>
      </c>
      <c r="C619" s="19">
        <v>3.3333333333333299</v>
      </c>
      <c r="D619" s="19">
        <v>8.3333333333333304</v>
      </c>
      <c r="E619" s="19">
        <v>9</v>
      </c>
      <c r="F619" s="19">
        <v>6.3333333333333304</v>
      </c>
      <c r="G619" s="19">
        <v>7</v>
      </c>
      <c r="H619" s="19" t="s">
        <v>7275</v>
      </c>
      <c r="I619" s="19" t="s">
        <v>7276</v>
      </c>
      <c r="J619" s="19" t="s">
        <v>7277</v>
      </c>
      <c r="K619" s="19" t="s">
        <v>7278</v>
      </c>
      <c r="L619" s="19" t="s">
        <v>7279</v>
      </c>
      <c r="M619" s="19" t="s">
        <v>7280</v>
      </c>
      <c r="N619" s="19"/>
      <c r="O619" s="19" t="s">
        <v>7281</v>
      </c>
      <c r="P619" s="19"/>
    </row>
    <row r="620" spans="1:16">
      <c r="A620" s="19" t="s">
        <v>6139</v>
      </c>
      <c r="B620" s="19">
        <v>0.123668357681432</v>
      </c>
      <c r="C620" s="19">
        <v>3</v>
      </c>
      <c r="D620" s="19">
        <v>7.6666666666666696</v>
      </c>
      <c r="E620" s="19">
        <v>3</v>
      </c>
      <c r="F620" s="19">
        <v>3.6666666666666701</v>
      </c>
      <c r="G620" s="19">
        <v>5</v>
      </c>
      <c r="H620" s="19" t="s">
        <v>6140</v>
      </c>
      <c r="I620" s="19" t="s">
        <v>6141</v>
      </c>
      <c r="J620" s="19" t="s">
        <v>6142</v>
      </c>
      <c r="K620" s="19" t="s">
        <v>6143</v>
      </c>
      <c r="L620" s="19" t="s">
        <v>6144</v>
      </c>
      <c r="M620" s="19" t="s">
        <v>6145</v>
      </c>
      <c r="N620" s="19"/>
      <c r="O620" s="19" t="s">
        <v>6146</v>
      </c>
      <c r="P620" s="19"/>
    </row>
    <row r="621" spans="1:16">
      <c r="A621" s="19" t="s">
        <v>14247</v>
      </c>
      <c r="B621" s="19">
        <v>0.12371275446996099</v>
      </c>
      <c r="C621" s="19">
        <v>0</v>
      </c>
      <c r="D621" s="19">
        <v>1.6666666666666701</v>
      </c>
      <c r="E621" s="19">
        <v>1</v>
      </c>
      <c r="F621" s="19">
        <v>2</v>
      </c>
      <c r="G621" s="19">
        <v>1.6666666666666701</v>
      </c>
      <c r="H621" s="19" t="s">
        <v>14248</v>
      </c>
      <c r="I621" s="19" t="s">
        <v>14249</v>
      </c>
      <c r="J621" s="19" t="s">
        <v>14250</v>
      </c>
      <c r="K621" s="19" t="s">
        <v>14251</v>
      </c>
      <c r="L621" s="19" t="s">
        <v>14252</v>
      </c>
      <c r="M621" s="19" t="s">
        <v>14253</v>
      </c>
      <c r="N621" s="19"/>
      <c r="O621" s="19" t="s">
        <v>14254</v>
      </c>
      <c r="P621" s="19"/>
    </row>
    <row r="622" spans="1:16">
      <c r="A622" s="19" t="s">
        <v>5046</v>
      </c>
      <c r="B622" s="19">
        <v>0.12371275446996099</v>
      </c>
      <c r="C622" s="19">
        <v>0</v>
      </c>
      <c r="D622" s="19">
        <v>2</v>
      </c>
      <c r="E622" s="19">
        <v>1</v>
      </c>
      <c r="F622" s="19">
        <v>1.6666666666666701</v>
      </c>
      <c r="G622" s="19">
        <v>1.6666666666666701</v>
      </c>
      <c r="H622" s="19" t="s">
        <v>5047</v>
      </c>
      <c r="I622" s="19" t="s">
        <v>5048</v>
      </c>
      <c r="J622" s="19" t="s">
        <v>5049</v>
      </c>
      <c r="K622" s="19" t="s">
        <v>5050</v>
      </c>
      <c r="L622" s="19" t="s">
        <v>5051</v>
      </c>
      <c r="M622" s="19" t="s">
        <v>5052</v>
      </c>
      <c r="N622" s="19"/>
      <c r="O622" s="19" t="s">
        <v>5053</v>
      </c>
      <c r="P622" s="19"/>
    </row>
    <row r="623" spans="1:16">
      <c r="A623" s="19" t="s">
        <v>5783</v>
      </c>
      <c r="B623" s="19">
        <v>0.125665544060926</v>
      </c>
      <c r="C623" s="19">
        <v>3.6666666666666701</v>
      </c>
      <c r="D623" s="19">
        <v>2.6666666666666701</v>
      </c>
      <c r="E623" s="19">
        <v>2.3333333333333299</v>
      </c>
      <c r="F623" s="19">
        <v>1</v>
      </c>
      <c r="G623" s="19">
        <v>0.66666666666666696</v>
      </c>
      <c r="H623" s="19" t="s">
        <v>5784</v>
      </c>
      <c r="I623" s="19" t="s">
        <v>5785</v>
      </c>
      <c r="J623" s="19" t="s">
        <v>5786</v>
      </c>
      <c r="K623" s="19" t="s">
        <v>5787</v>
      </c>
      <c r="L623" s="19" t="s">
        <v>5788</v>
      </c>
      <c r="M623" s="19" t="s">
        <v>5789</v>
      </c>
      <c r="N623" s="19"/>
      <c r="O623" s="19" t="s">
        <v>5790</v>
      </c>
      <c r="P623" s="19"/>
    </row>
    <row r="624" spans="1:16">
      <c r="A624" s="19" t="s">
        <v>6572</v>
      </c>
      <c r="B624" s="19">
        <v>0.126706745357308</v>
      </c>
      <c r="C624" s="19">
        <v>0.33333333333333298</v>
      </c>
      <c r="D624" s="19">
        <v>2.3333333333333299</v>
      </c>
      <c r="E624" s="19">
        <v>2.6666666666666701</v>
      </c>
      <c r="F624" s="19">
        <v>3.3333333333333299</v>
      </c>
      <c r="G624" s="19">
        <v>2.6666666666666701</v>
      </c>
      <c r="H624" s="19" t="s">
        <v>6573</v>
      </c>
      <c r="I624" s="19" t="s">
        <v>6574</v>
      </c>
      <c r="J624" s="19" t="s">
        <v>6575</v>
      </c>
      <c r="K624" s="19" t="s">
        <v>6576</v>
      </c>
      <c r="L624" s="19" t="s">
        <v>6577</v>
      </c>
      <c r="M624" s="19" t="s">
        <v>6578</v>
      </c>
      <c r="N624" s="19" t="s">
        <v>3068</v>
      </c>
      <c r="O624" s="19" t="s">
        <v>6579</v>
      </c>
      <c r="P624" s="19"/>
    </row>
    <row r="625" spans="1:16">
      <c r="A625" s="19" t="s">
        <v>7803</v>
      </c>
      <c r="B625" s="19">
        <v>0.128573510344029</v>
      </c>
      <c r="C625" s="19">
        <v>1.3333333333333299</v>
      </c>
      <c r="D625" s="19">
        <v>5.3333333333333304</v>
      </c>
      <c r="E625" s="19">
        <v>4.6666666666666696</v>
      </c>
      <c r="F625" s="19">
        <v>5</v>
      </c>
      <c r="G625" s="19">
        <v>4.3333333333333304</v>
      </c>
      <c r="H625" s="19" t="s">
        <v>7804</v>
      </c>
      <c r="I625" s="19" t="s">
        <v>7805</v>
      </c>
      <c r="J625" s="19" t="s">
        <v>7806</v>
      </c>
      <c r="K625" s="19" t="s">
        <v>7807</v>
      </c>
      <c r="L625" s="19" t="s">
        <v>7808</v>
      </c>
      <c r="M625" s="19" t="s">
        <v>7809</v>
      </c>
      <c r="N625" s="19"/>
      <c r="O625" s="19" t="s">
        <v>7810</v>
      </c>
      <c r="P625" s="19"/>
    </row>
    <row r="626" spans="1:16">
      <c r="A626" s="19" t="s">
        <v>10790</v>
      </c>
      <c r="B626" s="19">
        <v>0.128573510344029</v>
      </c>
      <c r="C626" s="19">
        <v>0.33333333333333298</v>
      </c>
      <c r="D626" s="19">
        <v>1.6666666666666701</v>
      </c>
      <c r="E626" s="19">
        <v>1.3333333333333299</v>
      </c>
      <c r="F626" s="19">
        <v>1.3333333333333299</v>
      </c>
      <c r="G626" s="19">
        <v>0</v>
      </c>
      <c r="H626" s="19" t="s">
        <v>10791</v>
      </c>
      <c r="I626" s="19" t="s">
        <v>10792</v>
      </c>
      <c r="J626" s="19" t="s">
        <v>10793</v>
      </c>
      <c r="K626" s="19" t="s">
        <v>10794</v>
      </c>
      <c r="L626" s="19" t="s">
        <v>10795</v>
      </c>
      <c r="M626" s="19" t="s">
        <v>10796</v>
      </c>
      <c r="N626" s="19"/>
      <c r="O626" s="19" t="s">
        <v>10797</v>
      </c>
      <c r="P626" s="19"/>
    </row>
    <row r="627" spans="1:16">
      <c r="A627" s="19" t="s">
        <v>4946</v>
      </c>
      <c r="B627" s="19">
        <v>0.12951025855161899</v>
      </c>
      <c r="C627" s="19">
        <v>1.6666666666666701</v>
      </c>
      <c r="D627" s="19">
        <v>4.3333333333333304</v>
      </c>
      <c r="E627" s="19">
        <v>3.6666666666666701</v>
      </c>
      <c r="F627" s="19">
        <v>5</v>
      </c>
      <c r="G627" s="19">
        <v>6.3333333333333304</v>
      </c>
      <c r="H627" s="19" t="s">
        <v>4947</v>
      </c>
      <c r="I627" s="19" t="s">
        <v>4948</v>
      </c>
      <c r="J627" s="19" t="s">
        <v>4949</v>
      </c>
      <c r="K627" s="19" t="s">
        <v>4950</v>
      </c>
      <c r="L627" s="19" t="s">
        <v>4951</v>
      </c>
      <c r="M627" s="19" t="s">
        <v>4952</v>
      </c>
      <c r="N627" s="19" t="s">
        <v>4953</v>
      </c>
      <c r="O627" s="19" t="s">
        <v>4954</v>
      </c>
      <c r="P627" s="19"/>
    </row>
    <row r="628" spans="1:16">
      <c r="A628" s="19" t="s">
        <v>6180</v>
      </c>
      <c r="B628" s="19">
        <v>0.130059474372103</v>
      </c>
      <c r="C628" s="19">
        <v>5.3333333333333304</v>
      </c>
      <c r="D628" s="19">
        <v>11</v>
      </c>
      <c r="E628" s="19">
        <v>7.6666666666666696</v>
      </c>
      <c r="F628" s="19">
        <v>5</v>
      </c>
      <c r="G628" s="19">
        <v>6.3333333333333304</v>
      </c>
      <c r="H628" s="19" t="s">
        <v>6181</v>
      </c>
      <c r="I628" s="19" t="s">
        <v>6182</v>
      </c>
      <c r="J628" s="19" t="s">
        <v>6183</v>
      </c>
      <c r="K628" s="19" t="s">
        <v>6184</v>
      </c>
      <c r="L628" s="19" t="s">
        <v>6185</v>
      </c>
      <c r="M628" s="19" t="s">
        <v>6186</v>
      </c>
      <c r="N628" s="19" t="s">
        <v>6187</v>
      </c>
      <c r="O628" s="19" t="s">
        <v>6188</v>
      </c>
      <c r="P628" s="19"/>
    </row>
    <row r="629" spans="1:16">
      <c r="A629" s="19" t="s">
        <v>1338</v>
      </c>
      <c r="B629" s="19">
        <v>0.13120190873137799</v>
      </c>
      <c r="C629" s="19">
        <v>14.3333333333333</v>
      </c>
      <c r="D629" s="19">
        <v>19</v>
      </c>
      <c r="E629" s="19">
        <v>18.6666666666667</v>
      </c>
      <c r="F629" s="19">
        <v>25</v>
      </c>
      <c r="G629" s="19">
        <v>17.3333333333333</v>
      </c>
      <c r="H629" s="19" t="s">
        <v>1339</v>
      </c>
      <c r="I629" s="19" t="s">
        <v>1340</v>
      </c>
      <c r="J629" s="19" t="s">
        <v>1341</v>
      </c>
      <c r="K629" s="19" t="s">
        <v>1342</v>
      </c>
      <c r="L629" s="19" t="s">
        <v>1343</v>
      </c>
      <c r="M629" s="19" t="s">
        <v>1344</v>
      </c>
      <c r="N629" s="19" t="s">
        <v>1345</v>
      </c>
      <c r="O629" s="19" t="s">
        <v>1346</v>
      </c>
      <c r="P629" s="19"/>
    </row>
    <row r="630" spans="1:16">
      <c r="A630" s="19" t="s">
        <v>3650</v>
      </c>
      <c r="B630" s="19">
        <v>0.13203974691747999</v>
      </c>
      <c r="C630" s="19">
        <v>5.6666666666666696</v>
      </c>
      <c r="D630" s="19">
        <v>10.3333333333333</v>
      </c>
      <c r="E630" s="19">
        <v>8.6666666666666696</v>
      </c>
      <c r="F630" s="19">
        <v>4.6666666666666696</v>
      </c>
      <c r="G630" s="19">
        <v>9</v>
      </c>
      <c r="H630" s="19" t="s">
        <v>3651</v>
      </c>
      <c r="I630" s="19" t="s">
        <v>3652</v>
      </c>
      <c r="J630" s="19" t="s">
        <v>3653</v>
      </c>
      <c r="K630" s="19" t="s">
        <v>3654</v>
      </c>
      <c r="L630" s="19" t="s">
        <v>3655</v>
      </c>
      <c r="M630" s="19" t="s">
        <v>3656</v>
      </c>
      <c r="N630" s="19"/>
      <c r="O630" s="19" t="s">
        <v>3657</v>
      </c>
      <c r="P630" s="19"/>
    </row>
    <row r="631" spans="1:16">
      <c r="A631" s="19" t="s">
        <v>4268</v>
      </c>
      <c r="B631" s="19">
        <v>0.13260743363224201</v>
      </c>
      <c r="C631" s="19">
        <v>1.3333333333333299</v>
      </c>
      <c r="D631" s="19">
        <v>5</v>
      </c>
      <c r="E631" s="19">
        <v>5</v>
      </c>
      <c r="F631" s="19">
        <v>2.6666666666666701</v>
      </c>
      <c r="G631" s="19">
        <v>3.3333333333333299</v>
      </c>
      <c r="H631" s="19" t="s">
        <v>4269</v>
      </c>
      <c r="I631" s="19" t="s">
        <v>4270</v>
      </c>
      <c r="J631" s="19" t="s">
        <v>4271</v>
      </c>
      <c r="K631" s="19" t="s">
        <v>4272</v>
      </c>
      <c r="L631" s="19" t="s">
        <v>4273</v>
      </c>
      <c r="M631" s="19" t="s">
        <v>4274</v>
      </c>
      <c r="N631" s="19"/>
      <c r="O631" s="19" t="s">
        <v>4275</v>
      </c>
      <c r="P631" s="19"/>
    </row>
    <row r="632" spans="1:16">
      <c r="A632" s="19" t="s">
        <v>9178</v>
      </c>
      <c r="B632" s="19">
        <v>0.132648146862754</v>
      </c>
      <c r="C632" s="19">
        <v>6.6666666666666696</v>
      </c>
      <c r="D632" s="19">
        <v>14.3333333333333</v>
      </c>
      <c r="E632" s="19">
        <v>11.3333333333333</v>
      </c>
      <c r="F632" s="19">
        <v>12</v>
      </c>
      <c r="G632" s="19">
        <v>12.3333333333333</v>
      </c>
      <c r="H632" s="19" t="s">
        <v>9179</v>
      </c>
      <c r="I632" s="19" t="s">
        <v>9180</v>
      </c>
      <c r="J632" s="19" t="s">
        <v>9181</v>
      </c>
      <c r="K632" s="19" t="s">
        <v>9182</v>
      </c>
      <c r="L632" s="19" t="s">
        <v>9183</v>
      </c>
      <c r="M632" s="19" t="s">
        <v>9184</v>
      </c>
      <c r="N632" s="19" t="s">
        <v>9185</v>
      </c>
      <c r="O632" s="19" t="s">
        <v>9186</v>
      </c>
      <c r="P632" s="19"/>
    </row>
    <row r="633" spans="1:16">
      <c r="A633" s="19" t="s">
        <v>16316</v>
      </c>
      <c r="B633" s="19">
        <v>0.13327359159084101</v>
      </c>
      <c r="C633" s="19">
        <v>0</v>
      </c>
      <c r="D633" s="19">
        <v>1.3333333333333299</v>
      </c>
      <c r="E633" s="19">
        <v>1.6666666666666701</v>
      </c>
      <c r="F633" s="19">
        <v>2</v>
      </c>
      <c r="G633" s="19">
        <v>1.6666666666666701</v>
      </c>
      <c r="H633" s="19" t="s">
        <v>16317</v>
      </c>
      <c r="I633" s="19" t="s">
        <v>16318</v>
      </c>
      <c r="J633" s="19" t="s">
        <v>16319</v>
      </c>
      <c r="K633" s="19" t="s">
        <v>16320</v>
      </c>
      <c r="L633" s="19" t="s">
        <v>16321</v>
      </c>
      <c r="M633" s="19" t="s">
        <v>16322</v>
      </c>
      <c r="N633" s="19"/>
      <c r="O633" s="19" t="s">
        <v>16323</v>
      </c>
      <c r="P633" s="19"/>
    </row>
    <row r="634" spans="1:16">
      <c r="A634" s="19" t="s">
        <v>10359</v>
      </c>
      <c r="B634" s="19">
        <v>0.13428818431790801</v>
      </c>
      <c r="C634" s="19">
        <v>8</v>
      </c>
      <c r="D634" s="19">
        <v>2.6666666666666701</v>
      </c>
      <c r="E634" s="19">
        <v>6.3333333333333304</v>
      </c>
      <c r="F634" s="19">
        <v>6.6666666666666696</v>
      </c>
      <c r="G634" s="19">
        <v>6.6666666666666696</v>
      </c>
      <c r="H634" s="19" t="s">
        <v>10360</v>
      </c>
      <c r="I634" s="19" t="s">
        <v>10361</v>
      </c>
      <c r="J634" s="19" t="s">
        <v>10362</v>
      </c>
      <c r="K634" s="19" t="s">
        <v>10363</v>
      </c>
      <c r="L634" s="19" t="s">
        <v>10364</v>
      </c>
      <c r="M634" s="19" t="s">
        <v>10365</v>
      </c>
      <c r="N634" s="19"/>
      <c r="O634" s="19" t="s">
        <v>10366</v>
      </c>
      <c r="P634" s="19"/>
    </row>
    <row r="635" spans="1:16">
      <c r="A635" s="19" t="s">
        <v>3361</v>
      </c>
      <c r="B635" s="19">
        <v>0.1367988584722</v>
      </c>
      <c r="C635" s="19">
        <v>5.6666666666666696</v>
      </c>
      <c r="D635" s="19">
        <v>10.6666666666667</v>
      </c>
      <c r="E635" s="19">
        <v>9.3333333333333304</v>
      </c>
      <c r="F635" s="19">
        <v>5.6666666666666696</v>
      </c>
      <c r="G635" s="19">
        <v>10.3333333333333</v>
      </c>
      <c r="H635" s="19" t="s">
        <v>3362</v>
      </c>
      <c r="I635" s="19" t="s">
        <v>3363</v>
      </c>
      <c r="J635" s="19" t="s">
        <v>3364</v>
      </c>
      <c r="K635" s="19" t="s">
        <v>3365</v>
      </c>
      <c r="L635" s="19" t="s">
        <v>3366</v>
      </c>
      <c r="M635" s="19" t="s">
        <v>3367</v>
      </c>
      <c r="N635" s="19" t="s">
        <v>3368</v>
      </c>
      <c r="O635" s="19" t="s">
        <v>3369</v>
      </c>
      <c r="P635" s="19"/>
    </row>
    <row r="636" spans="1:16">
      <c r="A636" s="19" t="s">
        <v>14696</v>
      </c>
      <c r="B636" s="19">
        <v>0.13804364134196501</v>
      </c>
      <c r="C636" s="19">
        <v>2.3333333333333299</v>
      </c>
      <c r="D636" s="19">
        <v>5.6666666666666696</v>
      </c>
      <c r="E636" s="19">
        <v>4</v>
      </c>
      <c r="F636" s="19">
        <v>6.6666666666666696</v>
      </c>
      <c r="G636" s="19">
        <v>6.6666666666666696</v>
      </c>
      <c r="H636" s="19" t="s">
        <v>14697</v>
      </c>
      <c r="I636" s="19" t="s">
        <v>14698</v>
      </c>
      <c r="J636" s="19" t="s">
        <v>14699</v>
      </c>
      <c r="K636" s="19" t="s">
        <v>14700</v>
      </c>
      <c r="L636" s="19" t="s">
        <v>14701</v>
      </c>
      <c r="M636" s="19" t="s">
        <v>14702</v>
      </c>
      <c r="N636" s="19"/>
      <c r="O636" s="19" t="s">
        <v>14703</v>
      </c>
      <c r="P636" s="19"/>
    </row>
    <row r="637" spans="1:16">
      <c r="A637" s="19" t="s">
        <v>8390</v>
      </c>
      <c r="B637" s="19">
        <v>0.13892015204248301</v>
      </c>
      <c r="C637" s="19">
        <v>11.6666666666667</v>
      </c>
      <c r="D637" s="19">
        <v>16</v>
      </c>
      <c r="E637" s="19">
        <v>16.3333333333333</v>
      </c>
      <c r="F637" s="19">
        <v>18.3333333333333</v>
      </c>
      <c r="G637" s="19">
        <v>21.3333333333333</v>
      </c>
      <c r="H637" s="19" t="s">
        <v>8391</v>
      </c>
      <c r="I637" s="19" t="s">
        <v>8392</v>
      </c>
      <c r="J637" s="19" t="s">
        <v>8393</v>
      </c>
      <c r="K637" s="19" t="s">
        <v>8394</v>
      </c>
      <c r="L637" s="19" t="s">
        <v>8395</v>
      </c>
      <c r="M637" s="19" t="s">
        <v>8396</v>
      </c>
      <c r="N637" s="19"/>
      <c r="O637" s="19" t="s">
        <v>8397</v>
      </c>
      <c r="P637" s="19"/>
    </row>
    <row r="638" spans="1:16">
      <c r="A638" s="19" t="s">
        <v>15066</v>
      </c>
      <c r="B638" s="19">
        <v>0.14045054566227799</v>
      </c>
      <c r="C638" s="19">
        <v>1.3333333333333299</v>
      </c>
      <c r="D638" s="19">
        <v>2.3333333333333299</v>
      </c>
      <c r="E638" s="19">
        <v>3.3333333333333299</v>
      </c>
      <c r="F638" s="19">
        <v>1.6666666666666701</v>
      </c>
      <c r="G638" s="19">
        <v>5</v>
      </c>
      <c r="H638" s="19" t="s">
        <v>15067</v>
      </c>
      <c r="I638" s="19" t="s">
        <v>15068</v>
      </c>
      <c r="J638" s="19" t="s">
        <v>15069</v>
      </c>
      <c r="K638" s="19" t="s">
        <v>15070</v>
      </c>
      <c r="L638" s="19" t="s">
        <v>15071</v>
      </c>
      <c r="M638" s="19" t="s">
        <v>15072</v>
      </c>
      <c r="N638" s="19"/>
      <c r="O638" s="19" t="s">
        <v>15073</v>
      </c>
      <c r="P638" s="19"/>
    </row>
    <row r="639" spans="1:16">
      <c r="A639" s="19" t="s">
        <v>16324</v>
      </c>
      <c r="B639" s="19">
        <v>0.14207978782660399</v>
      </c>
      <c r="C639" s="19">
        <v>9</v>
      </c>
      <c r="D639" s="19">
        <v>14.3333333333333</v>
      </c>
      <c r="E639" s="19">
        <v>12.6666666666667</v>
      </c>
      <c r="F639" s="19">
        <v>11.3333333333333</v>
      </c>
      <c r="G639" s="19">
        <v>17.3333333333333</v>
      </c>
      <c r="H639" s="19" t="s">
        <v>16325</v>
      </c>
      <c r="I639" s="19" t="s">
        <v>16326</v>
      </c>
      <c r="J639" s="19" t="s">
        <v>16327</v>
      </c>
      <c r="K639" s="19" t="s">
        <v>16328</v>
      </c>
      <c r="L639" s="19" t="s">
        <v>16329</v>
      </c>
      <c r="M639" s="19" t="s">
        <v>16330</v>
      </c>
      <c r="N639" s="19" t="s">
        <v>10348</v>
      </c>
      <c r="O639" s="19" t="s">
        <v>16331</v>
      </c>
      <c r="P639" s="19"/>
    </row>
    <row r="640" spans="1:16">
      <c r="A640" s="19" t="s">
        <v>11262</v>
      </c>
      <c r="B640" s="19">
        <v>0.143277941547273</v>
      </c>
      <c r="C640" s="19">
        <v>1.6666666666666701</v>
      </c>
      <c r="D640" s="19">
        <v>6.3333333333333304</v>
      </c>
      <c r="E640" s="19">
        <v>3.3333333333333299</v>
      </c>
      <c r="F640" s="19">
        <v>4</v>
      </c>
      <c r="G640" s="19">
        <v>4.3333333333333304</v>
      </c>
      <c r="H640" s="19" t="s">
        <v>11263</v>
      </c>
      <c r="I640" s="19" t="s">
        <v>11264</v>
      </c>
      <c r="J640" s="19" t="s">
        <v>11265</v>
      </c>
      <c r="K640" s="19" t="s">
        <v>11266</v>
      </c>
      <c r="L640" s="19" t="s">
        <v>11267</v>
      </c>
      <c r="M640" s="19" t="s">
        <v>11268</v>
      </c>
      <c r="N640" s="19"/>
      <c r="O640" s="19" t="s">
        <v>11269</v>
      </c>
      <c r="P640" s="19"/>
    </row>
    <row r="641" spans="1:16">
      <c r="A641" s="19" t="s">
        <v>5590</v>
      </c>
      <c r="B641" s="19">
        <v>0.14372423672568099</v>
      </c>
      <c r="C641" s="19">
        <v>8.6666666666666696</v>
      </c>
      <c r="D641" s="19">
        <v>9.6666666666666696</v>
      </c>
      <c r="E641" s="19">
        <v>6.3333333333333304</v>
      </c>
      <c r="F641" s="19">
        <v>13.6666666666667</v>
      </c>
      <c r="G641" s="19">
        <v>11</v>
      </c>
      <c r="H641" s="19" t="s">
        <v>5591</v>
      </c>
      <c r="I641" s="19" t="s">
        <v>5592</v>
      </c>
      <c r="J641" s="19" t="s">
        <v>5593</v>
      </c>
      <c r="K641" s="19" t="s">
        <v>5594</v>
      </c>
      <c r="L641" s="19" t="s">
        <v>5595</v>
      </c>
      <c r="M641" s="19" t="s">
        <v>5596</v>
      </c>
      <c r="N641" s="19" t="s">
        <v>2138</v>
      </c>
      <c r="O641" s="19" t="s">
        <v>5597</v>
      </c>
      <c r="P641" s="19"/>
    </row>
    <row r="642" spans="1:16">
      <c r="A642" s="19" t="s">
        <v>11667</v>
      </c>
      <c r="B642" s="19">
        <v>0.14419699003774</v>
      </c>
      <c r="C642" s="19">
        <v>1</v>
      </c>
      <c r="D642" s="19">
        <v>3</v>
      </c>
      <c r="E642" s="19">
        <v>4.6666666666666696</v>
      </c>
      <c r="F642" s="19">
        <v>3.3333333333333299</v>
      </c>
      <c r="G642" s="19">
        <v>4.3333333333333304</v>
      </c>
      <c r="H642" s="19" t="s">
        <v>11668</v>
      </c>
      <c r="I642" s="19" t="s">
        <v>11669</v>
      </c>
      <c r="J642" s="19" t="s">
        <v>11670</v>
      </c>
      <c r="K642" s="19" t="s">
        <v>11671</v>
      </c>
      <c r="L642" s="19" t="s">
        <v>11672</v>
      </c>
      <c r="M642" s="19" t="s">
        <v>11673</v>
      </c>
      <c r="N642" s="19"/>
      <c r="O642" s="19" t="s">
        <v>11674</v>
      </c>
      <c r="P642" s="19"/>
    </row>
    <row r="643" spans="1:16">
      <c r="A643" s="19" t="s">
        <v>13571</v>
      </c>
      <c r="B643" s="19">
        <v>0.144467255146917</v>
      </c>
      <c r="C643" s="19">
        <v>2.3333333333333299</v>
      </c>
      <c r="D643" s="19">
        <v>6.3333333333333304</v>
      </c>
      <c r="E643" s="19">
        <v>5</v>
      </c>
      <c r="F643" s="19">
        <v>5.6666666666666696</v>
      </c>
      <c r="G643" s="19">
        <v>7.3333333333333304</v>
      </c>
      <c r="H643" s="19" t="s">
        <v>13572</v>
      </c>
      <c r="I643" s="19" t="s">
        <v>13573</v>
      </c>
      <c r="J643" s="19" t="s">
        <v>13574</v>
      </c>
      <c r="K643" s="19" t="s">
        <v>13575</v>
      </c>
      <c r="L643" s="19" t="s">
        <v>13576</v>
      </c>
      <c r="M643" s="19" t="s">
        <v>13577</v>
      </c>
      <c r="N643" s="19"/>
      <c r="O643" s="19" t="s">
        <v>13578</v>
      </c>
      <c r="P643" s="19"/>
    </row>
    <row r="644" spans="1:16">
      <c r="A644" s="19" t="s">
        <v>11592</v>
      </c>
      <c r="B644" s="19">
        <v>0.14708820077413901</v>
      </c>
      <c r="C644" s="19">
        <v>0</v>
      </c>
      <c r="D644" s="19">
        <v>1.6666666666666701</v>
      </c>
      <c r="E644" s="19">
        <v>2</v>
      </c>
      <c r="F644" s="19">
        <v>1.3333333333333299</v>
      </c>
      <c r="G644" s="19">
        <v>1.3333333333333299</v>
      </c>
      <c r="H644" s="19" t="s">
        <v>11593</v>
      </c>
      <c r="I644" s="19" t="s">
        <v>11594</v>
      </c>
      <c r="J644" s="19" t="s">
        <v>11595</v>
      </c>
      <c r="K644" s="19" t="s">
        <v>11596</v>
      </c>
      <c r="L644" s="19" t="s">
        <v>11597</v>
      </c>
      <c r="M644" s="19" t="s">
        <v>11598</v>
      </c>
      <c r="N644" s="19"/>
      <c r="O644" s="19" t="s">
        <v>11599</v>
      </c>
      <c r="P644" s="19"/>
    </row>
    <row r="645" spans="1:16">
      <c r="A645" s="19" t="s">
        <v>11858</v>
      </c>
      <c r="B645" s="19">
        <v>0.148712567683983</v>
      </c>
      <c r="C645" s="19">
        <v>3</v>
      </c>
      <c r="D645" s="19">
        <v>6.6666666666666696</v>
      </c>
      <c r="E645" s="19">
        <v>6.6666666666666696</v>
      </c>
      <c r="F645" s="19">
        <v>6.6666666666666696</v>
      </c>
      <c r="G645" s="19">
        <v>8.6666666666666696</v>
      </c>
      <c r="H645" s="19" t="s">
        <v>11859</v>
      </c>
      <c r="I645" s="19" t="s">
        <v>11860</v>
      </c>
      <c r="J645" s="19" t="s">
        <v>11861</v>
      </c>
      <c r="K645" s="19" t="s">
        <v>11862</v>
      </c>
      <c r="L645" s="19" t="s">
        <v>11863</v>
      </c>
      <c r="M645" s="19" t="s">
        <v>11864</v>
      </c>
      <c r="N645" s="19"/>
      <c r="O645" s="19" t="s">
        <v>11865</v>
      </c>
      <c r="P645" s="19"/>
    </row>
    <row r="646" spans="1:16">
      <c r="A646" s="19" t="s">
        <v>16332</v>
      </c>
      <c r="B646" s="19">
        <v>0.14912628107133699</v>
      </c>
      <c r="C646" s="19">
        <v>0</v>
      </c>
      <c r="D646" s="19">
        <v>1</v>
      </c>
      <c r="E646" s="19">
        <v>1.3333333333333299</v>
      </c>
      <c r="F646" s="19">
        <v>2</v>
      </c>
      <c r="G646" s="19">
        <v>0.66666666666666696</v>
      </c>
      <c r="H646" s="19" t="s">
        <v>16333</v>
      </c>
      <c r="I646" s="19" t="s">
        <v>16334</v>
      </c>
      <c r="J646" s="19" t="s">
        <v>16335</v>
      </c>
      <c r="K646" s="19" t="s">
        <v>16336</v>
      </c>
      <c r="L646" s="19" t="s">
        <v>16337</v>
      </c>
      <c r="M646" s="19" t="s">
        <v>16338</v>
      </c>
      <c r="N646" s="19"/>
      <c r="O646" s="19" t="s">
        <v>16339</v>
      </c>
      <c r="P646" s="19"/>
    </row>
    <row r="647" spans="1:16">
      <c r="A647" s="19" t="s">
        <v>11302</v>
      </c>
      <c r="B647" s="19">
        <v>0.14912628107133699</v>
      </c>
      <c r="C647" s="19">
        <v>0</v>
      </c>
      <c r="D647" s="19">
        <v>1.3333333333333299</v>
      </c>
      <c r="E647" s="19">
        <v>2</v>
      </c>
      <c r="F647" s="19">
        <v>0.66666666666666696</v>
      </c>
      <c r="G647" s="19">
        <v>1</v>
      </c>
      <c r="H647" s="19" t="s">
        <v>11303</v>
      </c>
      <c r="I647" s="19" t="s">
        <v>11304</v>
      </c>
      <c r="J647" s="19" t="s">
        <v>11305</v>
      </c>
      <c r="K647" s="19" t="s">
        <v>11306</v>
      </c>
      <c r="L647" s="19" t="s">
        <v>11307</v>
      </c>
      <c r="M647" s="19" t="s">
        <v>11308</v>
      </c>
      <c r="N647" s="19"/>
      <c r="O647" s="19" t="s">
        <v>11309</v>
      </c>
      <c r="P647" s="19"/>
    </row>
    <row r="648" spans="1:16">
      <c r="A648" s="19" t="s">
        <v>5293</v>
      </c>
      <c r="B648" s="19">
        <v>0.14912628107133699</v>
      </c>
      <c r="C648" s="19">
        <v>2</v>
      </c>
      <c r="D648" s="19">
        <v>0.66666666666666696</v>
      </c>
      <c r="E648" s="19">
        <v>1</v>
      </c>
      <c r="F648" s="19">
        <v>1.3333333333333299</v>
      </c>
      <c r="G648" s="19">
        <v>0</v>
      </c>
      <c r="H648" s="19" t="s">
        <v>5294</v>
      </c>
      <c r="I648" s="19" t="s">
        <v>5295</v>
      </c>
      <c r="J648" s="19" t="s">
        <v>5296</v>
      </c>
      <c r="K648" s="19" t="s">
        <v>5297</v>
      </c>
      <c r="L648" s="19" t="s">
        <v>5298</v>
      </c>
      <c r="M648" s="19" t="s">
        <v>5299</v>
      </c>
      <c r="N648" s="19"/>
      <c r="O648" s="19" t="s">
        <v>5300</v>
      </c>
      <c r="P648" s="19"/>
    </row>
    <row r="649" spans="1:16">
      <c r="A649" s="19" t="s">
        <v>5766</v>
      </c>
      <c r="B649" s="19">
        <v>0.149323962591877</v>
      </c>
      <c r="C649" s="19">
        <v>15.3333333333333</v>
      </c>
      <c r="D649" s="19">
        <v>18.3333333333333</v>
      </c>
      <c r="E649" s="19">
        <v>23</v>
      </c>
      <c r="F649" s="19">
        <v>16.3333333333333</v>
      </c>
      <c r="G649" s="19">
        <v>23.6666666666667</v>
      </c>
      <c r="H649" s="19" t="s">
        <v>5767</v>
      </c>
      <c r="I649" s="19" t="s">
        <v>5768</v>
      </c>
      <c r="J649" s="19" t="s">
        <v>5769</v>
      </c>
      <c r="K649" s="19" t="s">
        <v>5770</v>
      </c>
      <c r="L649" s="19" t="s">
        <v>5771</v>
      </c>
      <c r="M649" s="19" t="s">
        <v>5772</v>
      </c>
      <c r="N649" s="19"/>
      <c r="O649" s="19" t="s">
        <v>5773</v>
      </c>
      <c r="P649" s="19"/>
    </row>
    <row r="650" spans="1:16">
      <c r="A650" s="19" t="s">
        <v>4706</v>
      </c>
      <c r="B650" s="19">
        <v>0.14947993224551001</v>
      </c>
      <c r="C650" s="19">
        <v>19</v>
      </c>
      <c r="D650" s="19">
        <v>30</v>
      </c>
      <c r="E650" s="19">
        <v>23</v>
      </c>
      <c r="F650" s="19">
        <v>21</v>
      </c>
      <c r="G650" s="19">
        <v>25.3333333333333</v>
      </c>
      <c r="H650" s="19" t="s">
        <v>4707</v>
      </c>
      <c r="I650" s="19" t="s">
        <v>4708</v>
      </c>
      <c r="J650" s="19" t="s">
        <v>4709</v>
      </c>
      <c r="K650" s="19" t="s">
        <v>4710</v>
      </c>
      <c r="L650" s="19" t="s">
        <v>4711</v>
      </c>
      <c r="M650" s="19" t="s">
        <v>4712</v>
      </c>
      <c r="N650" s="19"/>
      <c r="O650" s="19" t="s">
        <v>4713</v>
      </c>
      <c r="P650" s="19"/>
    </row>
    <row r="651" spans="1:16">
      <c r="A651" s="19" t="s">
        <v>10423</v>
      </c>
      <c r="B651" s="19">
        <v>0.150075105349988</v>
      </c>
      <c r="C651" s="19">
        <v>1.6666666666666701</v>
      </c>
      <c r="D651" s="19">
        <v>5.3333333333333304</v>
      </c>
      <c r="E651" s="19">
        <v>5.6666666666666696</v>
      </c>
      <c r="F651" s="19">
        <v>3.3333333333333299</v>
      </c>
      <c r="G651" s="19">
        <v>3.3333333333333299</v>
      </c>
      <c r="H651" s="19" t="s">
        <v>10424</v>
      </c>
      <c r="I651" s="19" t="s">
        <v>10425</v>
      </c>
      <c r="J651" s="19" t="s">
        <v>10426</v>
      </c>
      <c r="K651" s="19" t="s">
        <v>10427</v>
      </c>
      <c r="L651" s="19" t="s">
        <v>10428</v>
      </c>
      <c r="M651" s="19" t="s">
        <v>10429</v>
      </c>
      <c r="N651" s="19"/>
      <c r="O651" s="19" t="s">
        <v>10430</v>
      </c>
      <c r="P651" s="19"/>
    </row>
    <row r="652" spans="1:16">
      <c r="A652" s="19" t="s">
        <v>16340</v>
      </c>
      <c r="B652" s="19">
        <v>0.150075105349988</v>
      </c>
      <c r="C652" s="19">
        <v>0.33333333333333298</v>
      </c>
      <c r="D652" s="19">
        <v>1.3333333333333299</v>
      </c>
      <c r="E652" s="19">
        <v>1</v>
      </c>
      <c r="F652" s="19">
        <v>0</v>
      </c>
      <c r="G652" s="19">
        <v>1.6666666666666701</v>
      </c>
      <c r="H652" s="19" t="s">
        <v>16341</v>
      </c>
      <c r="I652" s="19" t="s">
        <v>16342</v>
      </c>
      <c r="J652" s="19" t="s">
        <v>16343</v>
      </c>
      <c r="K652" s="19" t="s">
        <v>16344</v>
      </c>
      <c r="L652" s="19" t="s">
        <v>16345</v>
      </c>
      <c r="M652" s="19" t="s">
        <v>16346</v>
      </c>
      <c r="N652" s="19" t="s">
        <v>1897</v>
      </c>
      <c r="O652" s="19" t="s">
        <v>16347</v>
      </c>
      <c r="P652" s="19"/>
    </row>
    <row r="653" spans="1:16">
      <c r="A653" s="19" t="s">
        <v>5864</v>
      </c>
      <c r="B653" s="19">
        <v>0.150075105349988</v>
      </c>
      <c r="C653" s="19">
        <v>3</v>
      </c>
      <c r="D653" s="19">
        <v>0.66666666666666696</v>
      </c>
      <c r="E653" s="19">
        <v>1</v>
      </c>
      <c r="F653" s="19">
        <v>3.3333333333333299</v>
      </c>
      <c r="G653" s="19">
        <v>2</v>
      </c>
      <c r="H653" s="19" t="s">
        <v>5865</v>
      </c>
      <c r="I653" s="19" t="s">
        <v>5866</v>
      </c>
      <c r="J653" s="19" t="s">
        <v>5867</v>
      </c>
      <c r="K653" s="19" t="s">
        <v>5868</v>
      </c>
      <c r="L653" s="19" t="s">
        <v>5869</v>
      </c>
      <c r="M653" s="19" t="s">
        <v>5870</v>
      </c>
      <c r="N653" s="19" t="s">
        <v>5871</v>
      </c>
      <c r="O653" s="19" t="s">
        <v>5872</v>
      </c>
      <c r="P653" s="19"/>
    </row>
    <row r="654" spans="1:16">
      <c r="A654" s="19" t="s">
        <v>16348</v>
      </c>
      <c r="B654" s="19">
        <v>0.150075105349988</v>
      </c>
      <c r="C654" s="19">
        <v>0</v>
      </c>
      <c r="D654" s="19">
        <v>1</v>
      </c>
      <c r="E654" s="19">
        <v>0.33333333333333298</v>
      </c>
      <c r="F654" s="19">
        <v>1.6666666666666701</v>
      </c>
      <c r="G654" s="19">
        <v>1.3333333333333299</v>
      </c>
      <c r="H654" s="19" t="s">
        <v>16349</v>
      </c>
      <c r="I654" s="19" t="s">
        <v>16350</v>
      </c>
      <c r="J654" s="19" t="s">
        <v>16351</v>
      </c>
      <c r="K654" s="19" t="s">
        <v>16352</v>
      </c>
      <c r="L654" s="19" t="s">
        <v>16353</v>
      </c>
      <c r="M654" s="19" t="s">
        <v>16354</v>
      </c>
      <c r="N654" s="19"/>
      <c r="O654" s="19" t="s">
        <v>16355</v>
      </c>
      <c r="P654" s="19"/>
    </row>
    <row r="655" spans="1:16">
      <c r="A655" s="19" t="s">
        <v>16356</v>
      </c>
      <c r="B655" s="19">
        <v>0.150075105349988</v>
      </c>
      <c r="C655" s="19">
        <v>0.33333333333333298</v>
      </c>
      <c r="D655" s="19">
        <v>1.3333333333333299</v>
      </c>
      <c r="E655" s="19">
        <v>1.6666666666666701</v>
      </c>
      <c r="F655" s="19">
        <v>0</v>
      </c>
      <c r="G655" s="19">
        <v>1</v>
      </c>
      <c r="H655" s="19" t="s">
        <v>16357</v>
      </c>
      <c r="I655" s="19" t="s">
        <v>16358</v>
      </c>
      <c r="J655" s="19" t="s">
        <v>16359</v>
      </c>
      <c r="K655" s="19" t="s">
        <v>16360</v>
      </c>
      <c r="L655" s="19" t="s">
        <v>16361</v>
      </c>
      <c r="M655" s="19" t="s">
        <v>16362</v>
      </c>
      <c r="N655" s="19"/>
      <c r="O655" s="19" t="s">
        <v>16363</v>
      </c>
      <c r="P655" s="19"/>
    </row>
    <row r="656" spans="1:16">
      <c r="A656" s="19" t="s">
        <v>4050</v>
      </c>
      <c r="B656" s="19">
        <v>0.150075105349988</v>
      </c>
      <c r="C656" s="19">
        <v>1.3333333333333299</v>
      </c>
      <c r="D656" s="19">
        <v>0</v>
      </c>
      <c r="E656" s="19">
        <v>1</v>
      </c>
      <c r="F656" s="19">
        <v>1.6666666666666701</v>
      </c>
      <c r="G656" s="19">
        <v>0.33333333333333298</v>
      </c>
      <c r="H656" s="19" t="s">
        <v>4051</v>
      </c>
      <c r="I656" s="19" t="s">
        <v>4052</v>
      </c>
      <c r="J656" s="19" t="s">
        <v>4053</v>
      </c>
      <c r="K656" s="19" t="s">
        <v>4054</v>
      </c>
      <c r="L656" s="19" t="s">
        <v>4055</v>
      </c>
      <c r="M656" s="19" t="s">
        <v>4056</v>
      </c>
      <c r="N656" s="19"/>
      <c r="O656" s="19" t="s">
        <v>4057</v>
      </c>
      <c r="P656" s="19"/>
    </row>
    <row r="657" spans="1:16">
      <c r="A657" s="19" t="s">
        <v>16364</v>
      </c>
      <c r="B657" s="19">
        <v>0.150075105349988</v>
      </c>
      <c r="C657" s="19">
        <v>0</v>
      </c>
      <c r="D657" s="19">
        <v>0.33333333333333298</v>
      </c>
      <c r="E657" s="19">
        <v>1.3333333333333299</v>
      </c>
      <c r="F657" s="19">
        <v>1.6666666666666701</v>
      </c>
      <c r="G657" s="19">
        <v>1</v>
      </c>
      <c r="H657" s="19" t="s">
        <v>16365</v>
      </c>
      <c r="I657" s="19" t="s">
        <v>16366</v>
      </c>
      <c r="J657" s="19" t="s">
        <v>16367</v>
      </c>
      <c r="K657" s="19" t="s">
        <v>16368</v>
      </c>
      <c r="L657" s="19" t="s">
        <v>16369</v>
      </c>
      <c r="M657" s="19" t="s">
        <v>16370</v>
      </c>
      <c r="N657" s="19"/>
      <c r="O657" s="19" t="s">
        <v>16371</v>
      </c>
      <c r="P657" s="19"/>
    </row>
    <row r="658" spans="1:16">
      <c r="A658" s="19" t="s">
        <v>16372</v>
      </c>
      <c r="B658" s="19">
        <v>0.150075105349988</v>
      </c>
      <c r="C658" s="19">
        <v>0</v>
      </c>
      <c r="D658" s="19">
        <v>1.3333333333333299</v>
      </c>
      <c r="E658" s="19">
        <v>1</v>
      </c>
      <c r="F658" s="19">
        <v>0.33333333333333298</v>
      </c>
      <c r="G658" s="19">
        <v>1.6666666666666701</v>
      </c>
      <c r="H658" s="19" t="s">
        <v>16373</v>
      </c>
      <c r="I658" s="19" t="s">
        <v>16374</v>
      </c>
      <c r="J658" s="19" t="s">
        <v>16375</v>
      </c>
      <c r="K658" s="19" t="s">
        <v>16376</v>
      </c>
      <c r="L658" s="19" t="s">
        <v>16377</v>
      </c>
      <c r="M658" s="19" t="s">
        <v>16378</v>
      </c>
      <c r="N658" s="19"/>
      <c r="O658" s="19" t="s">
        <v>16379</v>
      </c>
      <c r="P658" s="19"/>
    </row>
    <row r="659" spans="1:16">
      <c r="A659" s="19" t="s">
        <v>7915</v>
      </c>
      <c r="B659" s="19">
        <v>0.150075105349988</v>
      </c>
      <c r="C659" s="19">
        <v>0</v>
      </c>
      <c r="D659" s="19">
        <v>1.3333333333333299</v>
      </c>
      <c r="E659" s="19">
        <v>1.6666666666666701</v>
      </c>
      <c r="F659" s="19">
        <v>0.33333333333333298</v>
      </c>
      <c r="G659" s="19">
        <v>0.66666666666666696</v>
      </c>
      <c r="H659" s="19" t="s">
        <v>7916</v>
      </c>
      <c r="I659" s="19" t="s">
        <v>7917</v>
      </c>
      <c r="J659" s="19" t="s">
        <v>7918</v>
      </c>
      <c r="K659" s="19" t="s">
        <v>7919</v>
      </c>
      <c r="L659" s="19" t="s">
        <v>7920</v>
      </c>
      <c r="M659" s="19" t="s">
        <v>7921</v>
      </c>
      <c r="N659" s="19"/>
      <c r="O659" s="19" t="s">
        <v>7922</v>
      </c>
      <c r="P659" s="19"/>
    </row>
    <row r="660" spans="1:16">
      <c r="A660" s="19" t="s">
        <v>16380</v>
      </c>
      <c r="B660" s="19">
        <v>0.150075105349988</v>
      </c>
      <c r="C660" s="19">
        <v>0</v>
      </c>
      <c r="D660" s="19">
        <v>0.33333333333333298</v>
      </c>
      <c r="E660" s="19">
        <v>1.6666666666666701</v>
      </c>
      <c r="F660" s="19">
        <v>1.3333333333333299</v>
      </c>
      <c r="G660" s="19">
        <v>0.66666666666666696</v>
      </c>
      <c r="H660" s="19" t="s">
        <v>16381</v>
      </c>
      <c r="I660" s="19" t="s">
        <v>16382</v>
      </c>
      <c r="J660" s="19" t="s">
        <v>16383</v>
      </c>
      <c r="K660" s="19" t="s">
        <v>16384</v>
      </c>
      <c r="L660" s="19" t="s">
        <v>16385</v>
      </c>
      <c r="M660" s="19" t="s">
        <v>16386</v>
      </c>
      <c r="N660" s="19"/>
      <c r="O660" s="19" t="s">
        <v>16387</v>
      </c>
      <c r="P660" s="19"/>
    </row>
    <row r="661" spans="1:16">
      <c r="A661" s="19" t="s">
        <v>16388</v>
      </c>
      <c r="B661" s="19">
        <v>0.150075105349988</v>
      </c>
      <c r="C661" s="19">
        <v>0.33333333333333298</v>
      </c>
      <c r="D661" s="19">
        <v>0</v>
      </c>
      <c r="E661" s="19">
        <v>0.66666666666666696</v>
      </c>
      <c r="F661" s="19">
        <v>1.6666666666666701</v>
      </c>
      <c r="G661" s="19">
        <v>1.3333333333333299</v>
      </c>
      <c r="H661" s="19" t="s">
        <v>16389</v>
      </c>
      <c r="I661" s="19" t="s">
        <v>16390</v>
      </c>
      <c r="J661" s="19" t="s">
        <v>16391</v>
      </c>
      <c r="K661" s="19" t="s">
        <v>16392</v>
      </c>
      <c r="L661" s="19" t="s">
        <v>16393</v>
      </c>
      <c r="M661" s="19" t="s">
        <v>16394</v>
      </c>
      <c r="N661" s="19"/>
      <c r="O661" s="19" t="s">
        <v>16395</v>
      </c>
      <c r="P661" s="19"/>
    </row>
    <row r="662" spans="1:16">
      <c r="A662" s="19" t="s">
        <v>11237</v>
      </c>
      <c r="B662" s="19">
        <v>0.15081073066974099</v>
      </c>
      <c r="C662" s="19">
        <v>19.3333333333333</v>
      </c>
      <c r="D662" s="19">
        <v>27.3333333333333</v>
      </c>
      <c r="E662" s="19">
        <v>25</v>
      </c>
      <c r="F662" s="19">
        <v>29.3333333333333</v>
      </c>
      <c r="G662" s="19">
        <v>30</v>
      </c>
      <c r="H662" s="19" t="s">
        <v>11238</v>
      </c>
      <c r="I662" s="19" t="s">
        <v>11239</v>
      </c>
      <c r="J662" s="19" t="s">
        <v>11240</v>
      </c>
      <c r="K662" s="19" t="s">
        <v>11241</v>
      </c>
      <c r="L662" s="19" t="s">
        <v>11242</v>
      </c>
      <c r="M662" s="19" t="s">
        <v>11243</v>
      </c>
      <c r="N662" s="19"/>
      <c r="O662" s="19" t="s">
        <v>11244</v>
      </c>
      <c r="P662" s="19"/>
    </row>
    <row r="663" spans="1:16">
      <c r="A663" s="19" t="s">
        <v>5741</v>
      </c>
      <c r="B663" s="19">
        <v>0.15120936121533099</v>
      </c>
      <c r="C663" s="19">
        <v>12.6666666666667</v>
      </c>
      <c r="D663" s="19">
        <v>12.6666666666667</v>
      </c>
      <c r="E663" s="19">
        <v>19</v>
      </c>
      <c r="F663" s="19">
        <v>20</v>
      </c>
      <c r="G663" s="19">
        <v>16.6666666666667</v>
      </c>
      <c r="H663" s="19" t="s">
        <v>5742</v>
      </c>
      <c r="I663" s="19" t="s">
        <v>5743</v>
      </c>
      <c r="J663" s="19" t="s">
        <v>5744</v>
      </c>
      <c r="K663" s="19" t="s">
        <v>5745</v>
      </c>
      <c r="L663" s="19" t="s">
        <v>5746</v>
      </c>
      <c r="M663" s="19" t="s">
        <v>5747</v>
      </c>
      <c r="N663" s="19" t="s">
        <v>5748</v>
      </c>
      <c r="O663" s="19" t="s">
        <v>5749</v>
      </c>
      <c r="P663" s="19"/>
    </row>
    <row r="664" spans="1:16">
      <c r="A664" s="19" t="s">
        <v>2282</v>
      </c>
      <c r="B664" s="19">
        <v>0.15120936121533099</v>
      </c>
      <c r="C664" s="19">
        <v>6.6666666666666696</v>
      </c>
      <c r="D664" s="19">
        <v>14.3333333333333</v>
      </c>
      <c r="E664" s="19">
        <v>11.6666666666667</v>
      </c>
      <c r="F664" s="19">
        <v>11.3333333333333</v>
      </c>
      <c r="G664" s="19">
        <v>11.3333333333333</v>
      </c>
      <c r="H664" s="19" t="s">
        <v>2283</v>
      </c>
      <c r="I664" s="19" t="s">
        <v>2284</v>
      </c>
      <c r="J664" s="19" t="s">
        <v>2285</v>
      </c>
      <c r="K664" s="19" t="s">
        <v>2286</v>
      </c>
      <c r="L664" s="19" t="s">
        <v>2287</v>
      </c>
      <c r="M664" s="19" t="s">
        <v>2288</v>
      </c>
      <c r="N664" s="19"/>
      <c r="O664" s="19" t="s">
        <v>2289</v>
      </c>
      <c r="P664" s="19"/>
    </row>
    <row r="665" spans="1:16">
      <c r="A665" s="19" t="s">
        <v>10171</v>
      </c>
      <c r="B665" s="19">
        <v>0.15132412111003901</v>
      </c>
      <c r="C665" s="19">
        <v>8.6666666666666696</v>
      </c>
      <c r="D665" s="19">
        <v>13.6666666666667</v>
      </c>
      <c r="E665" s="19">
        <v>11.6666666666667</v>
      </c>
      <c r="F665" s="19">
        <v>14.6666666666667</v>
      </c>
      <c r="G665" s="19">
        <v>16.6666666666667</v>
      </c>
      <c r="H665" s="19" t="s">
        <v>10172</v>
      </c>
      <c r="I665" s="19" t="s">
        <v>10173</v>
      </c>
      <c r="J665" s="19" t="s">
        <v>10174</v>
      </c>
      <c r="K665" s="19" t="s">
        <v>10175</v>
      </c>
      <c r="L665" s="19" t="s">
        <v>10176</v>
      </c>
      <c r="M665" s="19" t="s">
        <v>10177</v>
      </c>
      <c r="N665" s="19" t="s">
        <v>1465</v>
      </c>
      <c r="O665" s="19" t="s">
        <v>10178</v>
      </c>
      <c r="P665" s="19"/>
    </row>
    <row r="666" spans="1:16">
      <c r="A666" s="19" t="s">
        <v>11691</v>
      </c>
      <c r="B666" s="19">
        <v>0.151344499194976</v>
      </c>
      <c r="C666" s="19">
        <v>20.3333333333333</v>
      </c>
      <c r="D666" s="19">
        <v>18.6666666666667</v>
      </c>
      <c r="E666" s="19">
        <v>21.6666666666667</v>
      </c>
      <c r="F666" s="19">
        <v>17.6666666666667</v>
      </c>
      <c r="G666" s="19">
        <v>28</v>
      </c>
      <c r="H666" s="19" t="s">
        <v>11692</v>
      </c>
      <c r="I666" s="19" t="s">
        <v>11693</v>
      </c>
      <c r="J666" s="19" t="s">
        <v>11694</v>
      </c>
      <c r="K666" s="19" t="s">
        <v>11695</v>
      </c>
      <c r="L666" s="19" t="s">
        <v>11696</v>
      </c>
      <c r="M666" s="19" t="s">
        <v>11697</v>
      </c>
      <c r="N666" s="19" t="s">
        <v>11698</v>
      </c>
      <c r="O666" s="19" t="s">
        <v>11699</v>
      </c>
      <c r="P666" s="19"/>
    </row>
    <row r="667" spans="1:16">
      <c r="A667" s="19" t="s">
        <v>16396</v>
      </c>
      <c r="B667" s="19">
        <v>0.151567933549795</v>
      </c>
      <c r="C667" s="19">
        <v>0.66666666666666696</v>
      </c>
      <c r="D667" s="19">
        <v>3.3333333333333299</v>
      </c>
      <c r="E667" s="19">
        <v>2.6666666666666701</v>
      </c>
      <c r="F667" s="19">
        <v>1.3333333333333299</v>
      </c>
      <c r="G667" s="19">
        <v>3.3333333333333299</v>
      </c>
      <c r="H667" s="19" t="s">
        <v>16397</v>
      </c>
      <c r="I667" s="19" t="s">
        <v>16398</v>
      </c>
      <c r="J667" s="19" t="s">
        <v>16399</v>
      </c>
      <c r="K667" s="19" t="s">
        <v>16400</v>
      </c>
      <c r="L667" s="19" t="s">
        <v>16401</v>
      </c>
      <c r="M667" s="19" t="s">
        <v>16402</v>
      </c>
      <c r="N667" s="19"/>
      <c r="O667" s="19" t="s">
        <v>16403</v>
      </c>
      <c r="P667" s="19"/>
    </row>
    <row r="668" spans="1:16">
      <c r="A668" s="19" t="s">
        <v>14578</v>
      </c>
      <c r="B668" s="19">
        <v>0.15272867872589699</v>
      </c>
      <c r="C668" s="19">
        <v>7</v>
      </c>
      <c r="D668" s="19">
        <v>4</v>
      </c>
      <c r="E668" s="19">
        <v>8.6666666666666696</v>
      </c>
      <c r="F668" s="19">
        <v>4</v>
      </c>
      <c r="G668" s="19">
        <v>7.3333333333333304</v>
      </c>
      <c r="H668" s="19" t="s">
        <v>14579</v>
      </c>
      <c r="I668" s="19" t="s">
        <v>14580</v>
      </c>
      <c r="J668" s="19" t="s">
        <v>14581</v>
      </c>
      <c r="K668" s="19" t="s">
        <v>14582</v>
      </c>
      <c r="L668" s="19" t="s">
        <v>14583</v>
      </c>
      <c r="M668" s="19" t="s">
        <v>14584</v>
      </c>
      <c r="N668" s="19" t="s">
        <v>1169</v>
      </c>
      <c r="O668" s="19" t="s">
        <v>14585</v>
      </c>
      <c r="P668" s="19"/>
    </row>
    <row r="669" spans="1:16">
      <c r="A669" s="19" t="s">
        <v>10604</v>
      </c>
      <c r="B669" s="19">
        <v>0.153900136989638</v>
      </c>
      <c r="C669" s="19">
        <v>1.3333333333333299</v>
      </c>
      <c r="D669" s="19">
        <v>3.6666666666666701</v>
      </c>
      <c r="E669" s="19">
        <v>5.3333333333333304</v>
      </c>
      <c r="F669" s="19">
        <v>4.6666666666666696</v>
      </c>
      <c r="G669" s="19">
        <v>4.3333333333333304</v>
      </c>
      <c r="H669" s="19" t="s">
        <v>10605</v>
      </c>
      <c r="I669" s="19" t="s">
        <v>10606</v>
      </c>
      <c r="J669" s="19" t="s">
        <v>10607</v>
      </c>
      <c r="K669" s="19" t="s">
        <v>10608</v>
      </c>
      <c r="L669" s="19" t="s">
        <v>10609</v>
      </c>
      <c r="M669" s="19" t="s">
        <v>10610</v>
      </c>
      <c r="N669" s="19"/>
      <c r="O669" s="19" t="s">
        <v>10611</v>
      </c>
      <c r="P669" s="19"/>
    </row>
    <row r="670" spans="1:16">
      <c r="A670" s="19" t="s">
        <v>10162</v>
      </c>
      <c r="B670" s="19">
        <v>0.153900136989638</v>
      </c>
      <c r="C670" s="19">
        <v>0.66666666666666696</v>
      </c>
      <c r="D670" s="19">
        <v>1.6666666666666701</v>
      </c>
      <c r="E670" s="19">
        <v>1.3333333333333299</v>
      </c>
      <c r="F670" s="19">
        <v>0</v>
      </c>
      <c r="G670" s="19">
        <v>1.6666666666666701</v>
      </c>
      <c r="H670" s="19" t="s">
        <v>10163</v>
      </c>
      <c r="I670" s="19" t="s">
        <v>10164</v>
      </c>
      <c r="J670" s="19" t="s">
        <v>10165</v>
      </c>
      <c r="K670" s="19" t="s">
        <v>10166</v>
      </c>
      <c r="L670" s="19" t="s">
        <v>10167</v>
      </c>
      <c r="M670" s="19" t="s">
        <v>10168</v>
      </c>
      <c r="N670" s="19" t="s">
        <v>10169</v>
      </c>
      <c r="O670" s="19" t="s">
        <v>10170</v>
      </c>
      <c r="P670" s="19"/>
    </row>
    <row r="671" spans="1:16">
      <c r="A671" s="19" t="s">
        <v>12700</v>
      </c>
      <c r="B671" s="19">
        <v>0.153900136989638</v>
      </c>
      <c r="C671" s="19">
        <v>0</v>
      </c>
      <c r="D671" s="19">
        <v>1.6666666666666701</v>
      </c>
      <c r="E671" s="19">
        <v>0.66666666666666696</v>
      </c>
      <c r="F671" s="19">
        <v>1.6666666666666701</v>
      </c>
      <c r="G671" s="19">
        <v>1.3333333333333299</v>
      </c>
      <c r="H671" s="19" t="s">
        <v>12701</v>
      </c>
      <c r="I671" s="19" t="s">
        <v>12702</v>
      </c>
      <c r="J671" s="19" t="s">
        <v>12703</v>
      </c>
      <c r="K671" s="19" t="s">
        <v>12704</v>
      </c>
      <c r="L671" s="19" t="s">
        <v>12705</v>
      </c>
      <c r="M671" s="19" t="s">
        <v>12706</v>
      </c>
      <c r="N671" s="19"/>
      <c r="O671" s="19" t="s">
        <v>12707</v>
      </c>
      <c r="P671" s="19"/>
    </row>
    <row r="672" spans="1:16">
      <c r="A672" s="19" t="s">
        <v>14239</v>
      </c>
      <c r="B672" s="19">
        <v>0.153900136989638</v>
      </c>
      <c r="C672" s="19">
        <v>0</v>
      </c>
      <c r="D672" s="19">
        <v>1.3333333333333299</v>
      </c>
      <c r="E672" s="19">
        <v>0.66666666666666696</v>
      </c>
      <c r="F672" s="19">
        <v>1.6666666666666701</v>
      </c>
      <c r="G672" s="19">
        <v>1.6666666666666701</v>
      </c>
      <c r="H672" s="19" t="s">
        <v>14240</v>
      </c>
      <c r="I672" s="19" t="s">
        <v>14241</v>
      </c>
      <c r="J672" s="19" t="s">
        <v>14242</v>
      </c>
      <c r="K672" s="19" t="s">
        <v>14243</v>
      </c>
      <c r="L672" s="19" t="s">
        <v>14244</v>
      </c>
      <c r="M672" s="19" t="s">
        <v>14245</v>
      </c>
      <c r="N672" s="19"/>
      <c r="O672" s="19" t="s">
        <v>14246</v>
      </c>
      <c r="P672" s="19"/>
    </row>
    <row r="673" spans="1:16">
      <c r="A673" s="19" t="s">
        <v>7795</v>
      </c>
      <c r="B673" s="19">
        <v>0.15392866637841299</v>
      </c>
      <c r="C673" s="19">
        <v>0.33333333333333298</v>
      </c>
      <c r="D673" s="19">
        <v>1</v>
      </c>
      <c r="E673" s="19">
        <v>0</v>
      </c>
      <c r="F673" s="19">
        <v>0.33333333333333298</v>
      </c>
      <c r="G673" s="19">
        <v>1.6666666666666701</v>
      </c>
      <c r="H673" s="19" t="s">
        <v>7796</v>
      </c>
      <c r="I673" s="19" t="s">
        <v>7797</v>
      </c>
      <c r="J673" s="19" t="s">
        <v>7798</v>
      </c>
      <c r="K673" s="19" t="s">
        <v>7799</v>
      </c>
      <c r="L673" s="19" t="s">
        <v>7800</v>
      </c>
      <c r="M673" s="19" t="s">
        <v>7801</v>
      </c>
      <c r="N673" s="19"/>
      <c r="O673" s="19" t="s">
        <v>7802</v>
      </c>
      <c r="P673" s="19"/>
    </row>
    <row r="674" spans="1:16">
      <c r="A674" s="19" t="s">
        <v>16404</v>
      </c>
      <c r="B674" s="19">
        <v>0.15392866637841299</v>
      </c>
      <c r="C674" s="19">
        <v>0</v>
      </c>
      <c r="D674" s="19">
        <v>1</v>
      </c>
      <c r="E674" s="19">
        <v>0.33333333333333298</v>
      </c>
      <c r="F674" s="19">
        <v>1.6666666666666701</v>
      </c>
      <c r="G674" s="19">
        <v>0.33333333333333298</v>
      </c>
      <c r="H674" s="19" t="s">
        <v>16405</v>
      </c>
      <c r="I674" s="19" t="s">
        <v>16406</v>
      </c>
      <c r="J674" s="19" t="s">
        <v>16407</v>
      </c>
      <c r="K674" s="19" t="s">
        <v>16408</v>
      </c>
      <c r="L674" s="19" t="s">
        <v>16409</v>
      </c>
      <c r="M674" s="19" t="s">
        <v>16410</v>
      </c>
      <c r="N674" s="19"/>
      <c r="O674" s="19" t="s">
        <v>16411</v>
      </c>
      <c r="P674" s="19"/>
    </row>
    <row r="675" spans="1:16">
      <c r="A675" s="19" t="s">
        <v>16412</v>
      </c>
      <c r="B675" s="19">
        <v>0.15549163613977901</v>
      </c>
      <c r="C675" s="19">
        <v>0</v>
      </c>
      <c r="D675" s="19">
        <v>2</v>
      </c>
      <c r="E675" s="19">
        <v>0.66666666666666696</v>
      </c>
      <c r="F675" s="19">
        <v>0.66666666666666696</v>
      </c>
      <c r="G675" s="19">
        <v>1</v>
      </c>
      <c r="H675" s="19" t="s">
        <v>16413</v>
      </c>
      <c r="I675" s="19" t="s">
        <v>16414</v>
      </c>
      <c r="J675" s="19" t="s">
        <v>16415</v>
      </c>
      <c r="K675" s="19" t="s">
        <v>16416</v>
      </c>
      <c r="L675" s="19" t="s">
        <v>16417</v>
      </c>
      <c r="M675" s="19" t="s">
        <v>16418</v>
      </c>
      <c r="N675" s="19"/>
      <c r="O675" s="19" t="s">
        <v>16419</v>
      </c>
      <c r="P675" s="19"/>
    </row>
    <row r="676" spans="1:16">
      <c r="A676" s="19" t="s">
        <v>16420</v>
      </c>
      <c r="B676" s="19">
        <v>0.15808698460394299</v>
      </c>
      <c r="C676" s="19">
        <v>21</v>
      </c>
      <c r="D676" s="19">
        <v>21.6666666666667</v>
      </c>
      <c r="E676" s="19">
        <v>22.6666666666667</v>
      </c>
      <c r="F676" s="19">
        <v>24</v>
      </c>
      <c r="G676" s="19">
        <v>31.6666666666667</v>
      </c>
      <c r="H676" s="19" t="s">
        <v>16421</v>
      </c>
      <c r="I676" s="19" t="s">
        <v>16422</v>
      </c>
      <c r="J676" s="19" t="s">
        <v>16423</v>
      </c>
      <c r="K676" s="19" t="s">
        <v>16424</v>
      </c>
      <c r="L676" s="19" t="s">
        <v>16425</v>
      </c>
      <c r="M676" s="19" t="s">
        <v>16426</v>
      </c>
      <c r="N676" s="19"/>
      <c r="O676" s="19" t="s">
        <v>16427</v>
      </c>
      <c r="P676" s="19"/>
    </row>
    <row r="677" spans="1:16">
      <c r="A677" s="19" t="s">
        <v>5557</v>
      </c>
      <c r="B677" s="19">
        <v>0.16296085876248201</v>
      </c>
      <c r="C677" s="19">
        <v>1</v>
      </c>
      <c r="D677" s="19">
        <v>3</v>
      </c>
      <c r="E677" s="19">
        <v>2</v>
      </c>
      <c r="F677" s="19">
        <v>0.33333333333333298</v>
      </c>
      <c r="G677" s="19">
        <v>2</v>
      </c>
      <c r="H677" s="19" t="s">
        <v>5558</v>
      </c>
      <c r="I677" s="19" t="s">
        <v>5559</v>
      </c>
      <c r="J677" s="19" t="s">
        <v>5560</v>
      </c>
      <c r="K677" s="19" t="s">
        <v>5561</v>
      </c>
      <c r="L677" s="19" t="s">
        <v>5562</v>
      </c>
      <c r="M677" s="19" t="s">
        <v>5563</v>
      </c>
      <c r="N677" s="19"/>
      <c r="O677" s="19" t="s">
        <v>5564</v>
      </c>
      <c r="P677" s="19"/>
    </row>
    <row r="678" spans="1:16">
      <c r="A678" s="19" t="s">
        <v>5895</v>
      </c>
      <c r="B678" s="19">
        <v>0.165187745968605</v>
      </c>
      <c r="C678" s="19">
        <v>2.3333333333333299</v>
      </c>
      <c r="D678" s="19">
        <v>7</v>
      </c>
      <c r="E678" s="19">
        <v>6.3333333333333304</v>
      </c>
      <c r="F678" s="19">
        <v>6</v>
      </c>
      <c r="G678" s="19">
        <v>5.6666666666666696</v>
      </c>
      <c r="H678" s="19" t="s">
        <v>5896</v>
      </c>
      <c r="I678" s="19" t="s">
        <v>5897</v>
      </c>
      <c r="J678" s="19" t="s">
        <v>5898</v>
      </c>
      <c r="K678" s="19" t="s">
        <v>5899</v>
      </c>
      <c r="L678" s="19" t="s">
        <v>5900</v>
      </c>
      <c r="M678" s="19" t="s">
        <v>5901</v>
      </c>
      <c r="N678" s="19"/>
      <c r="O678" s="19" t="s">
        <v>5902</v>
      </c>
      <c r="P678" s="19"/>
    </row>
    <row r="679" spans="1:16">
      <c r="A679" s="19" t="s">
        <v>16428</v>
      </c>
      <c r="B679" s="19">
        <v>0.165187745968605</v>
      </c>
      <c r="C679" s="19">
        <v>0</v>
      </c>
      <c r="D679" s="19">
        <v>1</v>
      </c>
      <c r="E679" s="19">
        <v>0.66666666666666696</v>
      </c>
      <c r="F679" s="19">
        <v>1</v>
      </c>
      <c r="G679" s="19">
        <v>2</v>
      </c>
      <c r="H679" s="19" t="s">
        <v>16429</v>
      </c>
      <c r="I679" s="19" t="s">
        <v>16430</v>
      </c>
      <c r="J679" s="19" t="s">
        <v>16431</v>
      </c>
      <c r="K679" s="19" t="s">
        <v>16432</v>
      </c>
      <c r="L679" s="19" t="s">
        <v>16433</v>
      </c>
      <c r="M679" s="19" t="s">
        <v>16434</v>
      </c>
      <c r="N679" s="19"/>
      <c r="O679" s="19" t="s">
        <v>16435</v>
      </c>
      <c r="P679" s="19"/>
    </row>
    <row r="680" spans="1:16">
      <c r="A680" s="19" t="s">
        <v>16436</v>
      </c>
      <c r="B680" s="19">
        <v>0.165187745968605</v>
      </c>
      <c r="C680" s="19">
        <v>0</v>
      </c>
      <c r="D680" s="19">
        <v>0.66666666666666696</v>
      </c>
      <c r="E680" s="19">
        <v>1</v>
      </c>
      <c r="F680" s="19">
        <v>1</v>
      </c>
      <c r="G680" s="19">
        <v>2</v>
      </c>
      <c r="H680" s="19" t="s">
        <v>16437</v>
      </c>
      <c r="I680" s="19" t="s">
        <v>16438</v>
      </c>
      <c r="J680" s="19" t="s">
        <v>16439</v>
      </c>
      <c r="K680" s="19" t="s">
        <v>16440</v>
      </c>
      <c r="L680" s="19" t="s">
        <v>16441</v>
      </c>
      <c r="M680" s="19" t="s">
        <v>16442</v>
      </c>
      <c r="N680" s="19"/>
      <c r="O680" s="19" t="s">
        <v>16443</v>
      </c>
      <c r="P680" s="19"/>
    </row>
    <row r="681" spans="1:16">
      <c r="A681" s="19" t="s">
        <v>5342</v>
      </c>
      <c r="B681" s="19">
        <v>0.16717160799915301</v>
      </c>
      <c r="C681" s="19">
        <v>1.6666666666666701</v>
      </c>
      <c r="D681" s="19">
        <v>0.66666666666666696</v>
      </c>
      <c r="E681" s="19">
        <v>1.6666666666666701</v>
      </c>
      <c r="F681" s="19">
        <v>1</v>
      </c>
      <c r="G681" s="19">
        <v>0</v>
      </c>
      <c r="H681" s="19" t="s">
        <v>5343</v>
      </c>
      <c r="I681" s="19" t="s">
        <v>5344</v>
      </c>
      <c r="J681" s="19" t="s">
        <v>5345</v>
      </c>
      <c r="K681" s="19" t="s">
        <v>5346</v>
      </c>
      <c r="L681" s="19" t="s">
        <v>5347</v>
      </c>
      <c r="M681" s="19" t="s">
        <v>5348</v>
      </c>
      <c r="N681" s="19" t="s">
        <v>5349</v>
      </c>
      <c r="O681" s="19" t="s">
        <v>5350</v>
      </c>
      <c r="P681" s="19"/>
    </row>
    <row r="682" spans="1:16">
      <c r="A682" s="19" t="s">
        <v>16444</v>
      </c>
      <c r="B682" s="19">
        <v>0.16806055242524101</v>
      </c>
      <c r="C682" s="19">
        <v>0</v>
      </c>
      <c r="D682" s="19">
        <v>1.6666666666666701</v>
      </c>
      <c r="E682" s="19">
        <v>0.33333333333333298</v>
      </c>
      <c r="F682" s="19">
        <v>0.33333333333333298</v>
      </c>
      <c r="G682" s="19">
        <v>0.33333333333333298</v>
      </c>
      <c r="H682" s="19" t="s">
        <v>16445</v>
      </c>
      <c r="I682" s="19" t="s">
        <v>16446</v>
      </c>
      <c r="J682" s="19" t="s">
        <v>16447</v>
      </c>
      <c r="K682" s="19" t="s">
        <v>16448</v>
      </c>
      <c r="L682" s="19" t="s">
        <v>16449</v>
      </c>
      <c r="M682" s="19" t="s">
        <v>16450</v>
      </c>
      <c r="N682" s="19"/>
      <c r="O682" s="19" t="s">
        <v>16451</v>
      </c>
      <c r="P682" s="19"/>
    </row>
    <row r="683" spans="1:16">
      <c r="A683" s="19" t="s">
        <v>16452</v>
      </c>
      <c r="B683" s="19">
        <v>0.16806055242524101</v>
      </c>
      <c r="C683" s="19">
        <v>0.33333333333333298</v>
      </c>
      <c r="D683" s="19">
        <v>0.33333333333333298</v>
      </c>
      <c r="E683" s="19">
        <v>1.6666666666666701</v>
      </c>
      <c r="F683" s="19">
        <v>0</v>
      </c>
      <c r="G683" s="19">
        <v>0.33333333333333298</v>
      </c>
      <c r="H683" s="19" t="s">
        <v>16453</v>
      </c>
      <c r="I683" s="19" t="s">
        <v>16454</v>
      </c>
      <c r="J683" s="19" t="s">
        <v>16455</v>
      </c>
      <c r="K683" s="19" t="s">
        <v>16456</v>
      </c>
      <c r="L683" s="19"/>
      <c r="M683" s="19"/>
      <c r="N683" s="19"/>
      <c r="O683" s="19" t="s">
        <v>15363</v>
      </c>
      <c r="P683" s="19"/>
    </row>
    <row r="684" spans="1:16">
      <c r="A684" s="19" t="s">
        <v>3170</v>
      </c>
      <c r="B684" s="19">
        <v>0.168124254714833</v>
      </c>
      <c r="C684" s="19">
        <v>10</v>
      </c>
      <c r="D684" s="19">
        <v>13.3333333333333</v>
      </c>
      <c r="E684" s="19">
        <v>14.6666666666667</v>
      </c>
      <c r="F684" s="19">
        <v>18</v>
      </c>
      <c r="G684" s="19">
        <v>17</v>
      </c>
      <c r="H684" s="19" t="s">
        <v>3171</v>
      </c>
      <c r="I684" s="19" t="s">
        <v>3172</v>
      </c>
      <c r="J684" s="19" t="s">
        <v>3173</v>
      </c>
      <c r="K684" s="19" t="s">
        <v>3174</v>
      </c>
      <c r="L684" s="19" t="s">
        <v>3175</v>
      </c>
      <c r="M684" s="19" t="s">
        <v>3176</v>
      </c>
      <c r="N684" s="19" t="s">
        <v>3177</v>
      </c>
      <c r="O684" s="19" t="s">
        <v>3178</v>
      </c>
      <c r="P684" s="19"/>
    </row>
    <row r="685" spans="1:16">
      <c r="A685" s="19" t="s">
        <v>7010</v>
      </c>
      <c r="B685" s="19">
        <v>0.168124254714833</v>
      </c>
      <c r="C685" s="19">
        <v>2.3333333333333299</v>
      </c>
      <c r="D685" s="19">
        <v>2.6666666666666701</v>
      </c>
      <c r="E685" s="19">
        <v>3.6666666666666701</v>
      </c>
      <c r="F685" s="19">
        <v>6.6666666666666696</v>
      </c>
      <c r="G685" s="19">
        <v>3.3333333333333299</v>
      </c>
      <c r="H685" s="19" t="s">
        <v>7011</v>
      </c>
      <c r="I685" s="19" t="s">
        <v>7012</v>
      </c>
      <c r="J685" s="19" t="s">
        <v>7013</v>
      </c>
      <c r="K685" s="19" t="s">
        <v>7014</v>
      </c>
      <c r="L685" s="19" t="s">
        <v>7015</v>
      </c>
      <c r="M685" s="19" t="s">
        <v>7016</v>
      </c>
      <c r="N685" s="19"/>
      <c r="O685" s="19" t="s">
        <v>7017</v>
      </c>
      <c r="P685" s="19"/>
    </row>
    <row r="686" spans="1:16">
      <c r="A686" s="19" t="s">
        <v>6269</v>
      </c>
      <c r="B686" s="19">
        <v>0.168529096841849</v>
      </c>
      <c r="C686" s="19">
        <v>18</v>
      </c>
      <c r="D686" s="19">
        <v>25</v>
      </c>
      <c r="E686" s="19">
        <v>18.6666666666667</v>
      </c>
      <c r="F686" s="19">
        <v>16.6666666666667</v>
      </c>
      <c r="G686" s="19">
        <v>24.3333333333333</v>
      </c>
      <c r="H686" s="19" t="s">
        <v>6270</v>
      </c>
      <c r="I686" s="19" t="s">
        <v>6271</v>
      </c>
      <c r="J686" s="19" t="s">
        <v>6272</v>
      </c>
      <c r="K686" s="19" t="s">
        <v>6273</v>
      </c>
      <c r="L686" s="19" t="s">
        <v>6274</v>
      </c>
      <c r="M686" s="19" t="s">
        <v>6275</v>
      </c>
      <c r="N686" s="19" t="s">
        <v>6276</v>
      </c>
      <c r="O686" s="19" t="s">
        <v>6277</v>
      </c>
      <c r="P686" s="19"/>
    </row>
    <row r="687" spans="1:16">
      <c r="A687" s="19" t="s">
        <v>13743</v>
      </c>
      <c r="B687" s="19">
        <v>0.168529096841849</v>
      </c>
      <c r="C687" s="19">
        <v>4.3333333333333304</v>
      </c>
      <c r="D687" s="19">
        <v>8</v>
      </c>
      <c r="E687" s="19">
        <v>9.6666666666666696</v>
      </c>
      <c r="F687" s="19">
        <v>8.6666666666666696</v>
      </c>
      <c r="G687" s="19">
        <v>10</v>
      </c>
      <c r="H687" s="19" t="s">
        <v>13744</v>
      </c>
      <c r="I687" s="19" t="s">
        <v>13745</v>
      </c>
      <c r="J687" s="19" t="s">
        <v>13746</v>
      </c>
      <c r="K687" s="19" t="s">
        <v>13747</v>
      </c>
      <c r="L687" s="19" t="s">
        <v>13748</v>
      </c>
      <c r="M687" s="19" t="s">
        <v>13749</v>
      </c>
      <c r="N687" s="19"/>
      <c r="O687" s="19" t="s">
        <v>13750</v>
      </c>
      <c r="P687" s="19"/>
    </row>
    <row r="688" spans="1:16">
      <c r="A688" s="19" t="s">
        <v>16457</v>
      </c>
      <c r="B688" s="19">
        <v>0.17028640702585399</v>
      </c>
      <c r="C688" s="19">
        <v>1.6666666666666701</v>
      </c>
      <c r="D688" s="19">
        <v>3.3333333333333299</v>
      </c>
      <c r="E688" s="19">
        <v>4.6666666666666696</v>
      </c>
      <c r="F688" s="19">
        <v>2</v>
      </c>
      <c r="G688" s="19">
        <v>5</v>
      </c>
      <c r="H688" s="19" t="s">
        <v>16458</v>
      </c>
      <c r="I688" s="19" t="s">
        <v>16459</v>
      </c>
      <c r="J688" s="19" t="s">
        <v>16460</v>
      </c>
      <c r="K688" s="19" t="s">
        <v>16461</v>
      </c>
      <c r="L688" s="19" t="s">
        <v>16462</v>
      </c>
      <c r="M688" s="19" t="s">
        <v>16463</v>
      </c>
      <c r="N688" s="19"/>
      <c r="O688" s="19" t="s">
        <v>16464</v>
      </c>
      <c r="P688" s="19"/>
    </row>
    <row r="689" spans="1:16">
      <c r="A689" s="19" t="s">
        <v>6033</v>
      </c>
      <c r="B689" s="19">
        <v>0.17142656183645699</v>
      </c>
      <c r="C689" s="19">
        <v>2.3333333333333299</v>
      </c>
      <c r="D689" s="19">
        <v>6.3333333333333304</v>
      </c>
      <c r="E689" s="19">
        <v>6</v>
      </c>
      <c r="F689" s="19">
        <v>6.3333333333333304</v>
      </c>
      <c r="G689" s="19">
        <v>4</v>
      </c>
      <c r="H689" s="19" t="s">
        <v>6034</v>
      </c>
      <c r="I689" s="19" t="s">
        <v>6035</v>
      </c>
      <c r="J689" s="19" t="s">
        <v>6036</v>
      </c>
      <c r="K689" s="19" t="s">
        <v>6037</v>
      </c>
      <c r="L689" s="19" t="s">
        <v>6038</v>
      </c>
      <c r="M689" s="19" t="s">
        <v>6039</v>
      </c>
      <c r="N689" s="19"/>
      <c r="O689" s="19" t="s">
        <v>6040</v>
      </c>
      <c r="P689" s="19"/>
    </row>
    <row r="690" spans="1:16">
      <c r="A690" s="19" t="s">
        <v>2416</v>
      </c>
      <c r="B690" s="19">
        <v>0.17484764821107501</v>
      </c>
      <c r="C690" s="19">
        <v>1.6666666666666701</v>
      </c>
      <c r="D690" s="19">
        <v>2</v>
      </c>
      <c r="E690" s="19">
        <v>5.3333333333333304</v>
      </c>
      <c r="F690" s="19">
        <v>4</v>
      </c>
      <c r="G690" s="19">
        <v>3.6666666666666701</v>
      </c>
      <c r="H690" s="19" t="s">
        <v>2417</v>
      </c>
      <c r="I690" s="19" t="s">
        <v>2418</v>
      </c>
      <c r="J690" s="19" t="s">
        <v>2419</v>
      </c>
      <c r="K690" s="19" t="s">
        <v>2420</v>
      </c>
      <c r="L690" s="19" t="s">
        <v>2421</v>
      </c>
      <c r="M690" s="19" t="s">
        <v>2422</v>
      </c>
      <c r="N690" s="19"/>
      <c r="O690" s="19" t="s">
        <v>2423</v>
      </c>
      <c r="P690" s="19"/>
    </row>
    <row r="691" spans="1:16">
      <c r="A691" s="19" t="s">
        <v>2148</v>
      </c>
      <c r="B691" s="19">
        <v>0.180529397259897</v>
      </c>
      <c r="C691" s="19">
        <v>9.3333333333333304</v>
      </c>
      <c r="D691" s="19">
        <v>14.6666666666667</v>
      </c>
      <c r="E691" s="19">
        <v>16</v>
      </c>
      <c r="F691" s="19">
        <v>16.6666666666667</v>
      </c>
      <c r="G691" s="19">
        <v>16.3333333333333</v>
      </c>
      <c r="H691" s="19" t="s">
        <v>2149</v>
      </c>
      <c r="I691" s="19" t="s">
        <v>2150</v>
      </c>
      <c r="J691" s="19" t="s">
        <v>2151</v>
      </c>
      <c r="K691" s="19" t="s">
        <v>2152</v>
      </c>
      <c r="L691" s="19" t="s">
        <v>2153</v>
      </c>
      <c r="M691" s="19" t="s">
        <v>2154</v>
      </c>
      <c r="N691" s="19"/>
      <c r="O691" s="19" t="s">
        <v>2155</v>
      </c>
      <c r="P691" s="19"/>
    </row>
    <row r="692" spans="1:16">
      <c r="A692" s="19" t="s">
        <v>6350</v>
      </c>
      <c r="B692" s="19">
        <v>0.184241415194458</v>
      </c>
      <c r="C692" s="19">
        <v>6</v>
      </c>
      <c r="D692" s="19">
        <v>12</v>
      </c>
      <c r="E692" s="19">
        <v>10.6666666666667</v>
      </c>
      <c r="F692" s="19">
        <v>12.3333333333333</v>
      </c>
      <c r="G692" s="19">
        <v>10.3333333333333</v>
      </c>
      <c r="H692" s="19" t="s">
        <v>6351</v>
      </c>
      <c r="I692" s="19" t="s">
        <v>6352</v>
      </c>
      <c r="J692" s="19" t="s">
        <v>6353</v>
      </c>
      <c r="K692" s="19" t="s">
        <v>6354</v>
      </c>
      <c r="L692" s="19" t="s">
        <v>6355</v>
      </c>
      <c r="M692" s="19" t="s">
        <v>6356</v>
      </c>
      <c r="N692" s="19" t="s">
        <v>6357</v>
      </c>
      <c r="O692" s="19" t="s">
        <v>6358</v>
      </c>
      <c r="P692" s="19"/>
    </row>
    <row r="693" spans="1:16">
      <c r="A693" s="19" t="s">
        <v>3231</v>
      </c>
      <c r="B693" s="19">
        <v>0.184691485046652</v>
      </c>
      <c r="C693" s="19">
        <v>9.6666666666666696</v>
      </c>
      <c r="D693" s="19">
        <v>5</v>
      </c>
      <c r="E693" s="19">
        <v>5</v>
      </c>
      <c r="F693" s="19">
        <v>4.3333333333333304</v>
      </c>
      <c r="G693" s="19">
        <v>6.3333333333333304</v>
      </c>
      <c r="H693" s="19" t="s">
        <v>3232</v>
      </c>
      <c r="I693" s="19" t="s">
        <v>3233</v>
      </c>
      <c r="J693" s="19" t="s">
        <v>3234</v>
      </c>
      <c r="K693" s="19" t="s">
        <v>3235</v>
      </c>
      <c r="L693" s="19" t="s">
        <v>3236</v>
      </c>
      <c r="M693" s="19" t="s">
        <v>3237</v>
      </c>
      <c r="N693" s="19"/>
      <c r="O693" s="19" t="s">
        <v>3238</v>
      </c>
      <c r="P693" s="19"/>
    </row>
    <row r="694" spans="1:16">
      <c r="A694" s="19" t="s">
        <v>3873</v>
      </c>
      <c r="B694" s="19">
        <v>0.18496473046454801</v>
      </c>
      <c r="C694" s="19">
        <v>6</v>
      </c>
      <c r="D694" s="19">
        <v>4.6666666666666696</v>
      </c>
      <c r="E694" s="19">
        <v>1.6666666666666701</v>
      </c>
      <c r="F694" s="19">
        <v>4.6666666666666696</v>
      </c>
      <c r="G694" s="19">
        <v>4.3333333333333304</v>
      </c>
      <c r="H694" s="19" t="s">
        <v>3874</v>
      </c>
      <c r="I694" s="19" t="s">
        <v>3875</v>
      </c>
      <c r="J694" s="19" t="s">
        <v>3876</v>
      </c>
      <c r="K694" s="19" t="s">
        <v>3877</v>
      </c>
      <c r="L694" s="19" t="s">
        <v>3878</v>
      </c>
      <c r="M694" s="19" t="s">
        <v>3879</v>
      </c>
      <c r="N694" s="19"/>
      <c r="O694" s="19" t="s">
        <v>3880</v>
      </c>
      <c r="P694" s="19"/>
    </row>
    <row r="695" spans="1:16">
      <c r="A695" s="19" t="s">
        <v>16465</v>
      </c>
      <c r="B695" s="19">
        <v>0.18496473046454801</v>
      </c>
      <c r="C695" s="19">
        <v>0</v>
      </c>
      <c r="D695" s="19">
        <v>0.66666666666666696</v>
      </c>
      <c r="E695" s="19">
        <v>0.33333333333333298</v>
      </c>
      <c r="F695" s="19">
        <v>0.33333333333333298</v>
      </c>
      <c r="G695" s="19">
        <v>1.6666666666666701</v>
      </c>
      <c r="H695" s="19" t="s">
        <v>16466</v>
      </c>
      <c r="I695" s="19" t="s">
        <v>16467</v>
      </c>
      <c r="J695" s="19" t="s">
        <v>16468</v>
      </c>
      <c r="K695" s="19" t="s">
        <v>16469</v>
      </c>
      <c r="L695" s="19" t="s">
        <v>16470</v>
      </c>
      <c r="M695" s="19" t="s">
        <v>16471</v>
      </c>
      <c r="N695" s="19"/>
      <c r="O695" s="19" t="s">
        <v>16472</v>
      </c>
      <c r="P695" s="19"/>
    </row>
    <row r="696" spans="1:16">
      <c r="A696" s="19" t="s">
        <v>16473</v>
      </c>
      <c r="B696" s="19">
        <v>0.18496473046454801</v>
      </c>
      <c r="C696" s="19">
        <v>0</v>
      </c>
      <c r="D696" s="19">
        <v>1.6666666666666701</v>
      </c>
      <c r="E696" s="19">
        <v>0.33333333333333298</v>
      </c>
      <c r="F696" s="19">
        <v>0.33333333333333298</v>
      </c>
      <c r="G696" s="19">
        <v>0.66666666666666696</v>
      </c>
      <c r="H696" s="19" t="s">
        <v>16474</v>
      </c>
      <c r="I696" s="19" t="s">
        <v>16475</v>
      </c>
      <c r="J696" s="19" t="s">
        <v>16476</v>
      </c>
      <c r="K696" s="19" t="s">
        <v>16477</v>
      </c>
      <c r="L696" s="19" t="s">
        <v>16478</v>
      </c>
      <c r="M696" s="19" t="s">
        <v>16479</v>
      </c>
      <c r="N696" s="19"/>
      <c r="O696" s="19" t="s">
        <v>16480</v>
      </c>
      <c r="P696" s="19"/>
    </row>
    <row r="697" spans="1:16">
      <c r="A697" s="19" t="s">
        <v>16481</v>
      </c>
      <c r="B697" s="19">
        <v>0.18496473046454801</v>
      </c>
      <c r="C697" s="19">
        <v>0</v>
      </c>
      <c r="D697" s="19">
        <v>0.66666666666666696</v>
      </c>
      <c r="E697" s="19">
        <v>0.33333333333333298</v>
      </c>
      <c r="F697" s="19">
        <v>1.6666666666666701</v>
      </c>
      <c r="G697" s="19">
        <v>0.33333333333333298</v>
      </c>
      <c r="H697" s="19" t="s">
        <v>16482</v>
      </c>
      <c r="I697" s="19" t="s">
        <v>16483</v>
      </c>
      <c r="J697" s="19" t="s">
        <v>16484</v>
      </c>
      <c r="K697" s="19" t="s">
        <v>16485</v>
      </c>
      <c r="L697" s="19" t="s">
        <v>16486</v>
      </c>
      <c r="M697" s="19" t="s">
        <v>16487</v>
      </c>
      <c r="N697" s="19"/>
      <c r="O697" s="19" t="s">
        <v>16488</v>
      </c>
      <c r="P697" s="19"/>
    </row>
    <row r="698" spans="1:16">
      <c r="A698" s="19" t="s">
        <v>12862</v>
      </c>
      <c r="B698" s="19">
        <v>0.184984583301363</v>
      </c>
      <c r="C698" s="19">
        <v>1.3333333333333299</v>
      </c>
      <c r="D698" s="19">
        <v>5</v>
      </c>
      <c r="E698" s="19">
        <v>3</v>
      </c>
      <c r="F698" s="19">
        <v>4.6666666666666696</v>
      </c>
      <c r="G698" s="19">
        <v>3.3333333333333299</v>
      </c>
      <c r="H698" s="19" t="s">
        <v>12863</v>
      </c>
      <c r="I698" s="19" t="s">
        <v>12864</v>
      </c>
      <c r="J698" s="19" t="s">
        <v>12865</v>
      </c>
      <c r="K698" s="19" t="s">
        <v>12866</v>
      </c>
      <c r="L698" s="19" t="s">
        <v>12867</v>
      </c>
      <c r="M698" s="19" t="s">
        <v>12868</v>
      </c>
      <c r="N698" s="19" t="s">
        <v>10258</v>
      </c>
      <c r="O698" s="19" t="s">
        <v>12869</v>
      </c>
      <c r="P698" s="19"/>
    </row>
    <row r="699" spans="1:16">
      <c r="A699" s="19" t="s">
        <v>14498</v>
      </c>
      <c r="B699" s="19">
        <v>0.184984583301363</v>
      </c>
      <c r="C699" s="19">
        <v>2.3333333333333299</v>
      </c>
      <c r="D699" s="19">
        <v>3.6666666666666701</v>
      </c>
      <c r="E699" s="19">
        <v>3.6666666666666701</v>
      </c>
      <c r="F699" s="19">
        <v>1</v>
      </c>
      <c r="G699" s="19">
        <v>4.3333333333333304</v>
      </c>
      <c r="H699" s="19" t="s">
        <v>14499</v>
      </c>
      <c r="I699" s="19" t="s">
        <v>14500</v>
      </c>
      <c r="J699" s="19" t="s">
        <v>14501</v>
      </c>
      <c r="K699" s="19" t="s">
        <v>14502</v>
      </c>
      <c r="L699" s="19" t="s">
        <v>14503</v>
      </c>
      <c r="M699" s="19" t="s">
        <v>14504</v>
      </c>
      <c r="N699" s="19"/>
      <c r="O699" s="19" t="s">
        <v>14505</v>
      </c>
      <c r="P699" s="19"/>
    </row>
    <row r="700" spans="1:16">
      <c r="A700" s="19" t="s">
        <v>6075</v>
      </c>
      <c r="B700" s="19">
        <v>0.185191155073992</v>
      </c>
      <c r="C700" s="19">
        <v>17.6666666666667</v>
      </c>
      <c r="D700" s="19">
        <v>21</v>
      </c>
      <c r="E700" s="19">
        <v>22</v>
      </c>
      <c r="F700" s="19">
        <v>20.3333333333333</v>
      </c>
      <c r="G700" s="19">
        <v>28.3333333333333</v>
      </c>
      <c r="H700" s="19" t="s">
        <v>6076</v>
      </c>
      <c r="I700" s="19" t="s">
        <v>6077</v>
      </c>
      <c r="J700" s="19" t="s">
        <v>6078</v>
      </c>
      <c r="K700" s="19" t="s">
        <v>6079</v>
      </c>
      <c r="L700" s="19" t="s">
        <v>6080</v>
      </c>
      <c r="M700" s="19" t="s">
        <v>6081</v>
      </c>
      <c r="N700" s="19" t="s">
        <v>3059</v>
      </c>
      <c r="O700" s="19" t="s">
        <v>6082</v>
      </c>
      <c r="P700" s="19"/>
    </row>
    <row r="701" spans="1:16">
      <c r="A701" s="19" t="s">
        <v>9629</v>
      </c>
      <c r="B701" s="19">
        <v>0.185191155073992</v>
      </c>
      <c r="C701" s="19">
        <v>0.66666666666666696</v>
      </c>
      <c r="D701" s="19">
        <v>2.6666666666666701</v>
      </c>
      <c r="E701" s="19">
        <v>2.6666666666666701</v>
      </c>
      <c r="F701" s="19">
        <v>2.3333333333333299</v>
      </c>
      <c r="G701" s="19">
        <v>0.66666666666666696</v>
      </c>
      <c r="H701" s="19" t="s">
        <v>9630</v>
      </c>
      <c r="I701" s="19" t="s">
        <v>9631</v>
      </c>
      <c r="J701" s="19" t="s">
        <v>9632</v>
      </c>
      <c r="K701" s="19" t="s">
        <v>9633</v>
      </c>
      <c r="L701" s="19" t="s">
        <v>9634</v>
      </c>
      <c r="M701" s="19" t="s">
        <v>9635</v>
      </c>
      <c r="N701" s="19" t="s">
        <v>1116</v>
      </c>
      <c r="O701" s="19" t="s">
        <v>9636</v>
      </c>
      <c r="P701" s="19"/>
    </row>
    <row r="702" spans="1:16">
      <c r="A702" s="19" t="s">
        <v>16489</v>
      </c>
      <c r="B702" s="19">
        <v>0.185191155073992</v>
      </c>
      <c r="C702" s="19">
        <v>0</v>
      </c>
      <c r="D702" s="19">
        <v>1.3333333333333299</v>
      </c>
      <c r="E702" s="19">
        <v>1.6666666666666701</v>
      </c>
      <c r="F702" s="19">
        <v>1</v>
      </c>
      <c r="G702" s="19">
        <v>1.6666666666666701</v>
      </c>
      <c r="H702" s="19" t="s">
        <v>16490</v>
      </c>
      <c r="I702" s="19" t="s">
        <v>16491</v>
      </c>
      <c r="J702" s="19" t="s">
        <v>16492</v>
      </c>
      <c r="K702" s="19" t="s">
        <v>16493</v>
      </c>
      <c r="L702" s="19" t="s">
        <v>16494</v>
      </c>
      <c r="M702" s="19" t="s">
        <v>16495</v>
      </c>
      <c r="N702" s="19"/>
      <c r="O702" s="19" t="s">
        <v>16496</v>
      </c>
      <c r="P702" s="19"/>
    </row>
    <row r="703" spans="1:16">
      <c r="A703" s="19" t="s">
        <v>16497</v>
      </c>
      <c r="B703" s="19">
        <v>0.185191155073992</v>
      </c>
      <c r="C703" s="19">
        <v>1</v>
      </c>
      <c r="D703" s="19">
        <v>1.6666666666666701</v>
      </c>
      <c r="E703" s="19">
        <v>1</v>
      </c>
      <c r="F703" s="19">
        <v>0</v>
      </c>
      <c r="G703" s="19">
        <v>0.33333333333333298</v>
      </c>
      <c r="H703" s="19" t="s">
        <v>16498</v>
      </c>
      <c r="I703" s="19" t="s">
        <v>16499</v>
      </c>
      <c r="J703" s="19" t="s">
        <v>16500</v>
      </c>
      <c r="K703" s="19" t="s">
        <v>16501</v>
      </c>
      <c r="L703" s="19" t="s">
        <v>16502</v>
      </c>
      <c r="M703" s="19" t="s">
        <v>16503</v>
      </c>
      <c r="N703" s="19"/>
      <c r="O703" s="19" t="s">
        <v>16504</v>
      </c>
      <c r="P703" s="19"/>
    </row>
    <row r="704" spans="1:16">
      <c r="A704" s="19" t="s">
        <v>7843</v>
      </c>
      <c r="B704" s="19">
        <v>0.185602338931739</v>
      </c>
      <c r="C704" s="19">
        <v>14.3333333333333</v>
      </c>
      <c r="D704" s="19">
        <v>11.6666666666667</v>
      </c>
      <c r="E704" s="19">
        <v>13.6666666666667</v>
      </c>
      <c r="F704" s="19">
        <v>16.3333333333333</v>
      </c>
      <c r="G704" s="19">
        <v>20.3333333333333</v>
      </c>
      <c r="H704" s="19" t="s">
        <v>7844</v>
      </c>
      <c r="I704" s="19" t="s">
        <v>7845</v>
      </c>
      <c r="J704" s="19" t="s">
        <v>7846</v>
      </c>
      <c r="K704" s="19" t="s">
        <v>7847</v>
      </c>
      <c r="L704" s="19" t="s">
        <v>7848</v>
      </c>
      <c r="M704" s="19" t="s">
        <v>7849</v>
      </c>
      <c r="N704" s="19"/>
      <c r="O704" s="19" t="s">
        <v>7850</v>
      </c>
      <c r="P704" s="19"/>
    </row>
    <row r="705" spans="1:16">
      <c r="A705" s="19" t="s">
        <v>10895</v>
      </c>
      <c r="B705" s="19">
        <v>0.18634518793659599</v>
      </c>
      <c r="C705" s="19">
        <v>23.3333333333333</v>
      </c>
      <c r="D705" s="19">
        <v>27.3333333333333</v>
      </c>
      <c r="E705" s="19">
        <v>27.6666666666667</v>
      </c>
      <c r="F705" s="19">
        <v>29</v>
      </c>
      <c r="G705" s="19">
        <v>35.6666666666667</v>
      </c>
      <c r="H705" s="19" t="s">
        <v>10896</v>
      </c>
      <c r="I705" s="19" t="s">
        <v>10897</v>
      </c>
      <c r="J705" s="19" t="s">
        <v>10898</v>
      </c>
      <c r="K705" s="19" t="s">
        <v>10899</v>
      </c>
      <c r="L705" s="19" t="s">
        <v>10900</v>
      </c>
      <c r="M705" s="19" t="s">
        <v>10901</v>
      </c>
      <c r="N705" s="19" t="s">
        <v>10902</v>
      </c>
      <c r="O705" s="19" t="s">
        <v>10903</v>
      </c>
      <c r="P705" s="19"/>
    </row>
    <row r="706" spans="1:16">
      <c r="A706" s="19" t="s">
        <v>10709</v>
      </c>
      <c r="B706" s="19">
        <v>0.188381251857136</v>
      </c>
      <c r="C706" s="19">
        <v>4.6666666666666696</v>
      </c>
      <c r="D706" s="19">
        <v>5.6666666666666696</v>
      </c>
      <c r="E706" s="19">
        <v>6</v>
      </c>
      <c r="F706" s="19">
        <v>9.6666666666666696</v>
      </c>
      <c r="G706" s="19">
        <v>4.3333333333333304</v>
      </c>
      <c r="H706" s="19" t="s">
        <v>10710</v>
      </c>
      <c r="I706" s="19" t="s">
        <v>10711</v>
      </c>
      <c r="J706" s="19" t="s">
        <v>10712</v>
      </c>
      <c r="K706" s="19" t="s">
        <v>10713</v>
      </c>
      <c r="L706" s="19" t="s">
        <v>10714</v>
      </c>
      <c r="M706" s="19" t="s">
        <v>10715</v>
      </c>
      <c r="N706" s="19"/>
      <c r="O706" s="19" t="s">
        <v>10716</v>
      </c>
      <c r="P706" s="19"/>
    </row>
    <row r="707" spans="1:16">
      <c r="A707" s="19" t="s">
        <v>13849</v>
      </c>
      <c r="B707" s="19">
        <v>0.18873608100429701</v>
      </c>
      <c r="C707" s="19">
        <v>5</v>
      </c>
      <c r="D707" s="19">
        <v>11.3333333333333</v>
      </c>
      <c r="E707" s="19">
        <v>8.6666666666666696</v>
      </c>
      <c r="F707" s="19">
        <v>8</v>
      </c>
      <c r="G707" s="19">
        <v>9.6666666666666696</v>
      </c>
      <c r="H707" s="19" t="s">
        <v>13850</v>
      </c>
      <c r="I707" s="19" t="s">
        <v>13851</v>
      </c>
      <c r="J707" s="19" t="s">
        <v>13852</v>
      </c>
      <c r="K707" s="19" t="s">
        <v>13853</v>
      </c>
      <c r="L707" s="19" t="s">
        <v>13854</v>
      </c>
      <c r="M707" s="19" t="s">
        <v>13855</v>
      </c>
      <c r="N707" s="19"/>
      <c r="O707" s="19" t="s">
        <v>13856</v>
      </c>
      <c r="P707" s="19"/>
    </row>
    <row r="708" spans="1:16">
      <c r="A708" s="19" t="s">
        <v>2773</v>
      </c>
      <c r="B708" s="19">
        <v>0.188755546422364</v>
      </c>
      <c r="C708" s="19">
        <v>20.6666666666667</v>
      </c>
      <c r="D708" s="19">
        <v>12.3333333333333</v>
      </c>
      <c r="E708" s="19">
        <v>13.3333333333333</v>
      </c>
      <c r="F708" s="19">
        <v>13.6666666666667</v>
      </c>
      <c r="G708" s="19">
        <v>15</v>
      </c>
      <c r="H708" s="19" t="s">
        <v>2774</v>
      </c>
      <c r="I708" s="19" t="s">
        <v>2775</v>
      </c>
      <c r="J708" s="19" t="s">
        <v>2776</v>
      </c>
      <c r="K708" s="19" t="s">
        <v>2777</v>
      </c>
      <c r="L708" s="19" t="s">
        <v>2778</v>
      </c>
      <c r="M708" s="19" t="s">
        <v>2779</v>
      </c>
      <c r="N708" s="19" t="s">
        <v>2780</v>
      </c>
      <c r="O708" s="19" t="s">
        <v>2781</v>
      </c>
      <c r="P708" s="19"/>
    </row>
    <row r="709" spans="1:16">
      <c r="A709" s="19" t="s">
        <v>11430</v>
      </c>
      <c r="B709" s="19">
        <v>0.190254869335368</v>
      </c>
      <c r="C709" s="19">
        <v>0.33333333333333298</v>
      </c>
      <c r="D709" s="19">
        <v>2.3333333333333299</v>
      </c>
      <c r="E709" s="19">
        <v>1.6666666666666701</v>
      </c>
      <c r="F709" s="19">
        <v>3</v>
      </c>
      <c r="G709" s="19">
        <v>2.3333333333333299</v>
      </c>
      <c r="H709" s="19" t="s">
        <v>11431</v>
      </c>
      <c r="I709" s="19" t="s">
        <v>11432</v>
      </c>
      <c r="J709" s="19" t="s">
        <v>11433</v>
      </c>
      <c r="K709" s="19" t="s">
        <v>11434</v>
      </c>
      <c r="L709" s="19" t="s">
        <v>11435</v>
      </c>
      <c r="M709" s="19" t="s">
        <v>11436</v>
      </c>
      <c r="N709" s="19" t="s">
        <v>11437</v>
      </c>
      <c r="O709" s="19" t="s">
        <v>11438</v>
      </c>
      <c r="P709" s="19"/>
    </row>
    <row r="710" spans="1:16">
      <c r="A710" s="19" t="s">
        <v>8714</v>
      </c>
      <c r="B710" s="19">
        <v>0.190929856376783</v>
      </c>
      <c r="C710" s="19">
        <v>1.3333333333333299</v>
      </c>
      <c r="D710" s="19">
        <v>2.6666666666666701</v>
      </c>
      <c r="E710" s="19">
        <v>2.6666666666666701</v>
      </c>
      <c r="F710" s="19">
        <v>5.3333333333333304</v>
      </c>
      <c r="G710" s="19">
        <v>3</v>
      </c>
      <c r="H710" s="19" t="s">
        <v>8715</v>
      </c>
      <c r="I710" s="19" t="s">
        <v>8716</v>
      </c>
      <c r="J710" s="19" t="s">
        <v>8717</v>
      </c>
      <c r="K710" s="19" t="s">
        <v>8718</v>
      </c>
      <c r="L710" s="19" t="s">
        <v>8719</v>
      </c>
      <c r="M710" s="19" t="s">
        <v>8720</v>
      </c>
      <c r="N710" s="19" t="s">
        <v>1098</v>
      </c>
      <c r="O710" s="19" t="s">
        <v>8721</v>
      </c>
      <c r="P710" s="19"/>
    </row>
    <row r="711" spans="1:16">
      <c r="A711" s="19" t="s">
        <v>16505</v>
      </c>
      <c r="B711" s="19">
        <v>0.190929856376783</v>
      </c>
      <c r="C711" s="19">
        <v>0</v>
      </c>
      <c r="D711" s="19">
        <v>1.6666666666666701</v>
      </c>
      <c r="E711" s="19">
        <v>1.6666666666666701</v>
      </c>
      <c r="F711" s="19">
        <v>1</v>
      </c>
      <c r="G711" s="19">
        <v>1</v>
      </c>
      <c r="H711" s="19" t="s">
        <v>16506</v>
      </c>
      <c r="I711" s="19" t="s">
        <v>16507</v>
      </c>
      <c r="J711" s="19" t="s">
        <v>16508</v>
      </c>
      <c r="K711" s="19" t="s">
        <v>16509</v>
      </c>
      <c r="L711" s="19" t="s">
        <v>16510</v>
      </c>
      <c r="M711" s="19" t="s">
        <v>16511</v>
      </c>
      <c r="N711" s="19"/>
      <c r="O711" s="19" t="s">
        <v>16512</v>
      </c>
      <c r="P711" s="19"/>
    </row>
    <row r="712" spans="1:16">
      <c r="A712" s="19" t="s">
        <v>16513</v>
      </c>
      <c r="B712" s="19">
        <v>0.190929856376783</v>
      </c>
      <c r="C712" s="19">
        <v>0</v>
      </c>
      <c r="D712" s="19">
        <v>1</v>
      </c>
      <c r="E712" s="19">
        <v>1</v>
      </c>
      <c r="F712" s="19">
        <v>1.6666666666666701</v>
      </c>
      <c r="G712" s="19">
        <v>1.6666666666666701</v>
      </c>
      <c r="H712" s="19" t="s">
        <v>16514</v>
      </c>
      <c r="I712" s="19" t="s">
        <v>16515</v>
      </c>
      <c r="J712" s="19" t="s">
        <v>16516</v>
      </c>
      <c r="K712" s="19" t="s">
        <v>16517</v>
      </c>
      <c r="L712" s="19" t="s">
        <v>16518</v>
      </c>
      <c r="M712" s="19" t="s">
        <v>16519</v>
      </c>
      <c r="N712" s="19"/>
      <c r="O712" s="19" t="s">
        <v>16520</v>
      </c>
      <c r="P712" s="19"/>
    </row>
    <row r="713" spans="1:16">
      <c r="A713" s="19" t="s">
        <v>12740</v>
      </c>
      <c r="B713" s="19">
        <v>0.190929856376783</v>
      </c>
      <c r="C713" s="19">
        <v>0</v>
      </c>
      <c r="D713" s="19">
        <v>1.6666666666666701</v>
      </c>
      <c r="E713" s="19">
        <v>1</v>
      </c>
      <c r="F713" s="19">
        <v>1.6666666666666701</v>
      </c>
      <c r="G713" s="19">
        <v>1</v>
      </c>
      <c r="H713" s="19" t="s">
        <v>12741</v>
      </c>
      <c r="I713" s="19" t="s">
        <v>12742</v>
      </c>
      <c r="J713" s="19" t="s">
        <v>12743</v>
      </c>
      <c r="K713" s="19" t="s">
        <v>12744</v>
      </c>
      <c r="L713" s="19" t="s">
        <v>12745</v>
      </c>
      <c r="M713" s="19" t="s">
        <v>12746</v>
      </c>
      <c r="N713" s="19"/>
      <c r="O713" s="19" t="s">
        <v>12747</v>
      </c>
      <c r="P713" s="19"/>
    </row>
    <row r="714" spans="1:16">
      <c r="A714" s="19" t="s">
        <v>6318</v>
      </c>
      <c r="B714" s="19">
        <v>0.19100550088759999</v>
      </c>
      <c r="C714" s="19">
        <v>4.6666666666666696</v>
      </c>
      <c r="D714" s="19">
        <v>2.6666666666666701</v>
      </c>
      <c r="E714" s="19">
        <v>4.3333333333333304</v>
      </c>
      <c r="F714" s="19">
        <v>7.3333333333333304</v>
      </c>
      <c r="G714" s="19">
        <v>3.3333333333333299</v>
      </c>
      <c r="H714" s="19" t="s">
        <v>6319</v>
      </c>
      <c r="I714" s="19" t="s">
        <v>6320</v>
      </c>
      <c r="J714" s="19" t="s">
        <v>6321</v>
      </c>
      <c r="K714" s="19" t="s">
        <v>6322</v>
      </c>
      <c r="L714" s="19" t="s">
        <v>6323</v>
      </c>
      <c r="M714" s="19" t="s">
        <v>6324</v>
      </c>
      <c r="N714" s="19" t="s">
        <v>1098</v>
      </c>
      <c r="O714" s="19" t="s">
        <v>6325</v>
      </c>
      <c r="P714" s="19"/>
    </row>
    <row r="715" spans="1:16">
      <c r="A715" s="19" t="s">
        <v>7060</v>
      </c>
      <c r="B715" s="19">
        <v>0.192059130529175</v>
      </c>
      <c r="C715" s="19">
        <v>14</v>
      </c>
      <c r="D715" s="19">
        <v>17.3333333333333</v>
      </c>
      <c r="E715" s="19">
        <v>18</v>
      </c>
      <c r="F715" s="19">
        <v>16.6666666666667</v>
      </c>
      <c r="G715" s="19">
        <v>23.6666666666667</v>
      </c>
      <c r="H715" s="19" t="s">
        <v>7061</v>
      </c>
      <c r="I715" s="19" t="s">
        <v>7062</v>
      </c>
      <c r="J715" s="19" t="s">
        <v>7063</v>
      </c>
      <c r="K715" s="19" t="s">
        <v>7064</v>
      </c>
      <c r="L715" s="19" t="s">
        <v>7065</v>
      </c>
      <c r="M715" s="19" t="s">
        <v>7066</v>
      </c>
      <c r="N715" s="19"/>
      <c r="O715" s="19" t="s">
        <v>7067</v>
      </c>
      <c r="P715" s="19"/>
    </row>
    <row r="716" spans="1:16">
      <c r="A716" s="19" t="s">
        <v>11082</v>
      </c>
      <c r="B716" s="19">
        <v>0.19212646187765001</v>
      </c>
      <c r="C716" s="19">
        <v>0.66666666666666696</v>
      </c>
      <c r="D716" s="19">
        <v>3.6666666666666701</v>
      </c>
      <c r="E716" s="19">
        <v>3</v>
      </c>
      <c r="F716" s="19">
        <v>1.6666666666666701</v>
      </c>
      <c r="G716" s="19">
        <v>2</v>
      </c>
      <c r="H716" s="19" t="s">
        <v>11083</v>
      </c>
      <c r="I716" s="19" t="s">
        <v>11084</v>
      </c>
      <c r="J716" s="19" t="s">
        <v>11085</v>
      </c>
      <c r="K716" s="19" t="s">
        <v>11086</v>
      </c>
      <c r="L716" s="19" t="s">
        <v>11087</v>
      </c>
      <c r="M716" s="19" t="s">
        <v>11088</v>
      </c>
      <c r="N716" s="19" t="s">
        <v>11089</v>
      </c>
      <c r="O716" s="19" t="s">
        <v>11090</v>
      </c>
      <c r="P716" s="19"/>
    </row>
    <row r="717" spans="1:16">
      <c r="A717" s="19" t="s">
        <v>4879</v>
      </c>
      <c r="B717" s="19">
        <v>0.192833370453591</v>
      </c>
      <c r="C717" s="19">
        <v>0.33333333333333298</v>
      </c>
      <c r="D717" s="19">
        <v>1.6666666666666701</v>
      </c>
      <c r="E717" s="19">
        <v>0</v>
      </c>
      <c r="F717" s="19">
        <v>0.66666666666666696</v>
      </c>
      <c r="G717" s="19">
        <v>1</v>
      </c>
      <c r="H717" s="19" t="s">
        <v>4880</v>
      </c>
      <c r="I717" s="19" t="s">
        <v>4881</v>
      </c>
      <c r="J717" s="19" t="s">
        <v>4882</v>
      </c>
      <c r="K717" s="19" t="s">
        <v>4883</v>
      </c>
      <c r="L717" s="19" t="s">
        <v>4884</v>
      </c>
      <c r="M717" s="19" t="s">
        <v>4885</v>
      </c>
      <c r="N717" s="19" t="s">
        <v>4886</v>
      </c>
      <c r="O717" s="19" t="s">
        <v>4887</v>
      </c>
      <c r="P717" s="19"/>
    </row>
    <row r="718" spans="1:16">
      <c r="A718" s="19" t="s">
        <v>755</v>
      </c>
      <c r="B718" s="19">
        <v>0.19285622311391001</v>
      </c>
      <c r="C718" s="19">
        <v>12</v>
      </c>
      <c r="D718" s="19">
        <v>18.6666666666667</v>
      </c>
      <c r="E718" s="19">
        <v>20</v>
      </c>
      <c r="F718" s="19">
        <v>14.3333333333333</v>
      </c>
      <c r="G718" s="19">
        <v>17.6666666666667</v>
      </c>
      <c r="H718" s="19" t="s">
        <v>756</v>
      </c>
      <c r="I718" s="19" t="s">
        <v>757</v>
      </c>
      <c r="J718" s="19" t="s">
        <v>758</v>
      </c>
      <c r="K718" s="19" t="s">
        <v>759</v>
      </c>
      <c r="L718" s="19" t="s">
        <v>760</v>
      </c>
      <c r="M718" s="19" t="s">
        <v>761</v>
      </c>
      <c r="N718" s="19" t="s">
        <v>762</v>
      </c>
      <c r="O718" s="19" t="s">
        <v>763</v>
      </c>
      <c r="P718" s="19"/>
    </row>
    <row r="719" spans="1:16">
      <c r="A719" s="19" t="s">
        <v>16521</v>
      </c>
      <c r="B719" s="19">
        <v>0.19409829027526801</v>
      </c>
      <c r="C719" s="19">
        <v>0</v>
      </c>
      <c r="D719" s="19">
        <v>1.3333333333333299</v>
      </c>
      <c r="E719" s="19">
        <v>1.3333333333333299</v>
      </c>
      <c r="F719" s="19">
        <v>1.6666666666666701</v>
      </c>
      <c r="G719" s="19">
        <v>0.66666666666666696</v>
      </c>
      <c r="H719" s="19" t="s">
        <v>16522</v>
      </c>
      <c r="I719" s="19" t="s">
        <v>16523</v>
      </c>
      <c r="J719" s="19" t="s">
        <v>16524</v>
      </c>
      <c r="K719" s="19" t="s">
        <v>16525</v>
      </c>
      <c r="L719" s="19" t="s">
        <v>16526</v>
      </c>
      <c r="M719" s="19" t="s">
        <v>16527</v>
      </c>
      <c r="N719" s="19" t="s">
        <v>16528</v>
      </c>
      <c r="O719" s="19" t="s">
        <v>16529</v>
      </c>
      <c r="P719" s="19"/>
    </row>
    <row r="720" spans="1:16">
      <c r="A720" s="19" t="s">
        <v>10855</v>
      </c>
      <c r="B720" s="19">
        <v>0.19564761553774801</v>
      </c>
      <c r="C720" s="19">
        <v>7</v>
      </c>
      <c r="D720" s="19">
        <v>5.6666666666666696</v>
      </c>
      <c r="E720" s="19">
        <v>7.3333333333333304</v>
      </c>
      <c r="F720" s="19">
        <v>7.6666666666666696</v>
      </c>
      <c r="G720" s="19">
        <v>12</v>
      </c>
      <c r="H720" s="19" t="s">
        <v>10856</v>
      </c>
      <c r="I720" s="19" t="s">
        <v>10857</v>
      </c>
      <c r="J720" s="19" t="s">
        <v>10858</v>
      </c>
      <c r="K720" s="19" t="s">
        <v>10859</v>
      </c>
      <c r="L720" s="19" t="s">
        <v>10860</v>
      </c>
      <c r="M720" s="19" t="s">
        <v>10861</v>
      </c>
      <c r="N720" s="19"/>
      <c r="O720" s="19" t="s">
        <v>10862</v>
      </c>
      <c r="P720" s="19"/>
    </row>
    <row r="721" spans="1:16">
      <c r="A721" s="19" t="s">
        <v>13212</v>
      </c>
      <c r="B721" s="19">
        <v>0.198515712410198</v>
      </c>
      <c r="C721" s="19">
        <v>5.6666666666666696</v>
      </c>
      <c r="D721" s="19">
        <v>5</v>
      </c>
      <c r="E721" s="19">
        <v>10</v>
      </c>
      <c r="F721" s="19">
        <v>9.3333333333333304</v>
      </c>
      <c r="G721" s="19">
        <v>8.3333333333333304</v>
      </c>
      <c r="H721" s="19" t="s">
        <v>13213</v>
      </c>
      <c r="I721" s="19" t="s">
        <v>13214</v>
      </c>
      <c r="J721" s="19" t="s">
        <v>13215</v>
      </c>
      <c r="K721" s="19" t="s">
        <v>13216</v>
      </c>
      <c r="L721" s="19" t="s">
        <v>13217</v>
      </c>
      <c r="M721" s="19" t="s">
        <v>13218</v>
      </c>
      <c r="N721" s="19"/>
      <c r="O721" s="19" t="s">
        <v>13219</v>
      </c>
      <c r="P721" s="19"/>
    </row>
    <row r="722" spans="1:16">
      <c r="A722" s="19" t="s">
        <v>9412</v>
      </c>
      <c r="B722" s="19">
        <v>0.19958876681639601</v>
      </c>
      <c r="C722" s="19">
        <v>5</v>
      </c>
      <c r="D722" s="19">
        <v>9.3333333333333304</v>
      </c>
      <c r="E722" s="19">
        <v>9.6666666666666696</v>
      </c>
      <c r="F722" s="19">
        <v>5.6666666666666696</v>
      </c>
      <c r="G722" s="19">
        <v>9</v>
      </c>
      <c r="H722" s="19" t="s">
        <v>9413</v>
      </c>
      <c r="I722" s="19" t="s">
        <v>9414</v>
      </c>
      <c r="J722" s="19" t="s">
        <v>9415</v>
      </c>
      <c r="K722" s="19" t="s">
        <v>9416</v>
      </c>
      <c r="L722" s="19" t="s">
        <v>9417</v>
      </c>
      <c r="M722" s="19" t="s">
        <v>9418</v>
      </c>
      <c r="N722" s="19"/>
      <c r="O722" s="19" t="s">
        <v>9419</v>
      </c>
      <c r="P722" s="19"/>
    </row>
    <row r="723" spans="1:16">
      <c r="A723" s="19" t="s">
        <v>9203</v>
      </c>
      <c r="B723" s="19">
        <v>0.199932126505283</v>
      </c>
      <c r="C723" s="19">
        <v>1.3333333333333299</v>
      </c>
      <c r="D723" s="19">
        <v>2.3333333333333299</v>
      </c>
      <c r="E723" s="19">
        <v>1.6666666666666701</v>
      </c>
      <c r="F723" s="19">
        <v>3.6666666666666701</v>
      </c>
      <c r="G723" s="19">
        <v>0.66666666666666696</v>
      </c>
      <c r="H723" s="19" t="s">
        <v>9204</v>
      </c>
      <c r="I723" s="19" t="s">
        <v>9205</v>
      </c>
      <c r="J723" s="19" t="s">
        <v>9206</v>
      </c>
      <c r="K723" s="19" t="s">
        <v>9207</v>
      </c>
      <c r="L723" s="19" t="s">
        <v>9208</v>
      </c>
      <c r="M723" s="19" t="s">
        <v>9209</v>
      </c>
      <c r="N723" s="19"/>
      <c r="O723" s="19" t="s">
        <v>9210</v>
      </c>
      <c r="P723" s="19"/>
    </row>
    <row r="724" spans="1:16">
      <c r="A724" s="19" t="s">
        <v>4140</v>
      </c>
      <c r="B724" s="19">
        <v>0.199932126505283</v>
      </c>
      <c r="C724" s="19">
        <v>0.66666666666666696</v>
      </c>
      <c r="D724" s="19">
        <v>0.33333333333333298</v>
      </c>
      <c r="E724" s="19">
        <v>1</v>
      </c>
      <c r="F724" s="19">
        <v>2.6666666666666701</v>
      </c>
      <c r="G724" s="19">
        <v>1.6666666666666701</v>
      </c>
      <c r="H724" s="19" t="s">
        <v>4141</v>
      </c>
      <c r="I724" s="19" t="s">
        <v>4142</v>
      </c>
      <c r="J724" s="19" t="s">
        <v>4143</v>
      </c>
      <c r="K724" s="19" t="s">
        <v>4144</v>
      </c>
      <c r="L724" s="19" t="s">
        <v>4145</v>
      </c>
      <c r="M724" s="19" t="s">
        <v>4146</v>
      </c>
      <c r="N724" s="19" t="s">
        <v>4147</v>
      </c>
      <c r="O724" s="19" t="s">
        <v>4148</v>
      </c>
      <c r="P724" s="19"/>
    </row>
    <row r="725" spans="1:16">
      <c r="A725" s="19" t="s">
        <v>7786</v>
      </c>
      <c r="B725" s="19">
        <v>0.200376235321373</v>
      </c>
      <c r="C725" s="19">
        <v>2.3333333333333299</v>
      </c>
      <c r="D725" s="19">
        <v>3.3333333333333299</v>
      </c>
      <c r="E725" s="19">
        <v>5.6666666666666696</v>
      </c>
      <c r="F725" s="19">
        <v>5.6666666666666696</v>
      </c>
      <c r="G725" s="19">
        <v>2.6666666666666701</v>
      </c>
      <c r="H725" s="19" t="s">
        <v>7787</v>
      </c>
      <c r="I725" s="19" t="s">
        <v>7788</v>
      </c>
      <c r="J725" s="19" t="s">
        <v>7789</v>
      </c>
      <c r="K725" s="19" t="s">
        <v>7790</v>
      </c>
      <c r="L725" s="19" t="s">
        <v>7791</v>
      </c>
      <c r="M725" s="19" t="s">
        <v>7792</v>
      </c>
      <c r="N725" s="19" t="s">
        <v>7793</v>
      </c>
      <c r="O725" s="19" t="s">
        <v>7794</v>
      </c>
      <c r="P725" s="19"/>
    </row>
    <row r="726" spans="1:16">
      <c r="A726" s="19" t="s">
        <v>6842</v>
      </c>
      <c r="B726" s="19">
        <v>0.200376235321373</v>
      </c>
      <c r="C726" s="19">
        <v>0.33333333333333298</v>
      </c>
      <c r="D726" s="19">
        <v>2</v>
      </c>
      <c r="E726" s="19">
        <v>1</v>
      </c>
      <c r="F726" s="19">
        <v>0.33333333333333298</v>
      </c>
      <c r="G726" s="19">
        <v>2</v>
      </c>
      <c r="H726" s="19" t="s">
        <v>6843</v>
      </c>
      <c r="I726" s="19" t="s">
        <v>6844</v>
      </c>
      <c r="J726" s="19" t="s">
        <v>6845</v>
      </c>
      <c r="K726" s="19" t="s">
        <v>6846</v>
      </c>
      <c r="L726" s="19" t="s">
        <v>6847</v>
      </c>
      <c r="M726" s="19" t="s">
        <v>6848</v>
      </c>
      <c r="N726" s="19"/>
      <c r="O726" s="19" t="s">
        <v>6849</v>
      </c>
      <c r="P726" s="19"/>
    </row>
    <row r="727" spans="1:16">
      <c r="A727" s="19" t="s">
        <v>13309</v>
      </c>
      <c r="B727" s="19">
        <v>0.20237822943065401</v>
      </c>
      <c r="C727" s="19">
        <v>2.3333333333333299</v>
      </c>
      <c r="D727" s="19">
        <v>6.6666666666666696</v>
      </c>
      <c r="E727" s="19">
        <v>5.6666666666666696</v>
      </c>
      <c r="F727" s="19">
        <v>5</v>
      </c>
      <c r="G727" s="19">
        <v>6.3333333333333304</v>
      </c>
      <c r="H727" s="19" t="s">
        <v>13310</v>
      </c>
      <c r="I727" s="19" t="s">
        <v>13311</v>
      </c>
      <c r="J727" s="19" t="s">
        <v>13312</v>
      </c>
      <c r="K727" s="19" t="s">
        <v>13313</v>
      </c>
      <c r="L727" s="19" t="s">
        <v>13314</v>
      </c>
      <c r="M727" s="19" t="s">
        <v>13315</v>
      </c>
      <c r="N727" s="19"/>
      <c r="O727" s="19" t="s">
        <v>13316</v>
      </c>
      <c r="P727" s="19"/>
    </row>
    <row r="728" spans="1:16">
      <c r="A728" s="19" t="s">
        <v>16530</v>
      </c>
      <c r="B728" s="19">
        <v>0.205670806182148</v>
      </c>
      <c r="C728" s="19">
        <v>0.33333333333333298</v>
      </c>
      <c r="D728" s="19">
        <v>3</v>
      </c>
      <c r="E728" s="19">
        <v>1.6666666666666701</v>
      </c>
      <c r="F728" s="19">
        <v>2</v>
      </c>
      <c r="G728" s="19">
        <v>2.3333333333333299</v>
      </c>
      <c r="H728" s="19" t="s">
        <v>16531</v>
      </c>
      <c r="I728" s="19" t="s">
        <v>16532</v>
      </c>
      <c r="J728" s="19" t="s">
        <v>16533</v>
      </c>
      <c r="K728" s="19" t="s">
        <v>16534</v>
      </c>
      <c r="L728" s="19" t="s">
        <v>16535</v>
      </c>
      <c r="M728" s="19" t="s">
        <v>16536</v>
      </c>
      <c r="N728" s="19"/>
      <c r="O728" s="19" t="s">
        <v>16537</v>
      </c>
      <c r="P728" s="19"/>
    </row>
    <row r="729" spans="1:16">
      <c r="A729" s="19" t="s">
        <v>14368</v>
      </c>
      <c r="B729" s="19">
        <v>0.20596908369880701</v>
      </c>
      <c r="C729" s="19">
        <v>4</v>
      </c>
      <c r="D729" s="19">
        <v>8.3333333333333304</v>
      </c>
      <c r="E729" s="19">
        <v>7.6666666666666696</v>
      </c>
      <c r="F729" s="19">
        <v>7.3333333333333304</v>
      </c>
      <c r="G729" s="19">
        <v>9.6666666666666696</v>
      </c>
      <c r="H729" s="19" t="s">
        <v>14369</v>
      </c>
      <c r="I729" s="19" t="s">
        <v>14370</v>
      </c>
      <c r="J729" s="19" t="s">
        <v>14371</v>
      </c>
      <c r="K729" s="19" t="s">
        <v>14372</v>
      </c>
      <c r="L729" s="19" t="s">
        <v>14373</v>
      </c>
      <c r="M729" s="19" t="s">
        <v>14374</v>
      </c>
      <c r="N729" s="19" t="s">
        <v>14375</v>
      </c>
      <c r="O729" s="19" t="s">
        <v>14376</v>
      </c>
      <c r="P729" s="19"/>
    </row>
    <row r="730" spans="1:16">
      <c r="A730" s="19" t="s">
        <v>7660</v>
      </c>
      <c r="B730" s="19">
        <v>0.20596908369880701</v>
      </c>
      <c r="C730" s="19">
        <v>1.6666666666666701</v>
      </c>
      <c r="D730" s="19">
        <v>3.3333333333333299</v>
      </c>
      <c r="E730" s="19">
        <v>0.66666666666666696</v>
      </c>
      <c r="F730" s="19">
        <v>1</v>
      </c>
      <c r="G730" s="19">
        <v>1</v>
      </c>
      <c r="H730" s="19" t="s">
        <v>7661</v>
      </c>
      <c r="I730" s="19" t="s">
        <v>7662</v>
      </c>
      <c r="J730" s="19" t="s">
        <v>7663</v>
      </c>
      <c r="K730" s="19" t="s">
        <v>7664</v>
      </c>
      <c r="L730" s="19" t="s">
        <v>7665</v>
      </c>
      <c r="M730" s="19" t="s">
        <v>7666</v>
      </c>
      <c r="N730" s="19" t="s">
        <v>962</v>
      </c>
      <c r="O730" s="19" t="s">
        <v>7667</v>
      </c>
      <c r="P730" s="19"/>
    </row>
    <row r="731" spans="1:16">
      <c r="A731" s="19" t="s">
        <v>16538</v>
      </c>
      <c r="B731" s="19">
        <v>0.20640138313814299</v>
      </c>
      <c r="C731" s="19">
        <v>17.6666666666667</v>
      </c>
      <c r="D731" s="19">
        <v>16</v>
      </c>
      <c r="E731" s="19">
        <v>19.6666666666667</v>
      </c>
      <c r="F731" s="19">
        <v>19</v>
      </c>
      <c r="G731" s="19">
        <v>25.6666666666667</v>
      </c>
      <c r="H731" s="19" t="s">
        <v>16539</v>
      </c>
      <c r="I731" s="19" t="s">
        <v>16540</v>
      </c>
      <c r="J731" s="19" t="s">
        <v>16541</v>
      </c>
      <c r="K731" s="19" t="s">
        <v>16542</v>
      </c>
      <c r="L731" s="19" t="s">
        <v>16543</v>
      </c>
      <c r="M731" s="19" t="s">
        <v>16544</v>
      </c>
      <c r="N731" s="19"/>
      <c r="O731" s="19" t="s">
        <v>16545</v>
      </c>
      <c r="P731" s="19"/>
    </row>
    <row r="732" spans="1:16">
      <c r="A732" s="19" t="s">
        <v>16546</v>
      </c>
      <c r="B732" s="19">
        <v>0.206737297168819</v>
      </c>
      <c r="C732" s="19">
        <v>0</v>
      </c>
      <c r="D732" s="19">
        <v>1.3333333333333299</v>
      </c>
      <c r="E732" s="19">
        <v>1.6666666666666701</v>
      </c>
      <c r="F732" s="19">
        <v>0.66666666666666696</v>
      </c>
      <c r="G732" s="19">
        <v>0.66666666666666696</v>
      </c>
      <c r="H732" s="19" t="s">
        <v>16547</v>
      </c>
      <c r="I732" s="19" t="s">
        <v>16548</v>
      </c>
      <c r="J732" s="19" t="s">
        <v>16549</v>
      </c>
      <c r="K732" s="19" t="s">
        <v>16550</v>
      </c>
      <c r="L732" s="19" t="s">
        <v>16551</v>
      </c>
      <c r="M732" s="19" t="s">
        <v>16552</v>
      </c>
      <c r="N732" s="19"/>
      <c r="O732" s="19" t="s">
        <v>16553</v>
      </c>
      <c r="P732" s="19"/>
    </row>
    <row r="733" spans="1:16">
      <c r="A733" s="19" t="s">
        <v>2799</v>
      </c>
      <c r="B733" s="19">
        <v>0.208848819730966</v>
      </c>
      <c r="C733" s="19">
        <v>15.6666666666667</v>
      </c>
      <c r="D733" s="19">
        <v>15</v>
      </c>
      <c r="E733" s="19">
        <v>14.6666666666667</v>
      </c>
      <c r="F733" s="19">
        <v>23</v>
      </c>
      <c r="G733" s="19">
        <v>16.3333333333333</v>
      </c>
      <c r="H733" s="19" t="s">
        <v>2800</v>
      </c>
      <c r="I733" s="19" t="s">
        <v>2801</v>
      </c>
      <c r="J733" s="19" t="s">
        <v>2802</v>
      </c>
      <c r="K733" s="19" t="s">
        <v>2803</v>
      </c>
      <c r="L733" s="19" t="s">
        <v>2804</v>
      </c>
      <c r="M733" s="19" t="s">
        <v>2805</v>
      </c>
      <c r="N733" s="19" t="s">
        <v>559</v>
      </c>
      <c r="O733" s="19" t="s">
        <v>2806</v>
      </c>
      <c r="P733" s="19"/>
    </row>
    <row r="734" spans="1:16">
      <c r="A734" s="19" t="s">
        <v>14729</v>
      </c>
      <c r="B734" s="19">
        <v>0.208848819730966</v>
      </c>
      <c r="C734" s="19">
        <v>3.3333333333333299</v>
      </c>
      <c r="D734" s="19">
        <v>2.3333333333333299</v>
      </c>
      <c r="E734" s="19">
        <v>2</v>
      </c>
      <c r="F734" s="19">
        <v>1</v>
      </c>
      <c r="G734" s="19">
        <v>4.3333333333333304</v>
      </c>
      <c r="H734" s="19" t="s">
        <v>14730</v>
      </c>
      <c r="I734" s="19" t="s">
        <v>14731</v>
      </c>
      <c r="J734" s="19" t="s">
        <v>14732</v>
      </c>
      <c r="K734" s="19" t="s">
        <v>14733</v>
      </c>
      <c r="L734" s="19" t="s">
        <v>14734</v>
      </c>
      <c r="M734" s="19" t="s">
        <v>14735</v>
      </c>
      <c r="N734" s="19"/>
      <c r="O734" s="19" t="s">
        <v>14736</v>
      </c>
      <c r="P734" s="19"/>
    </row>
    <row r="735" spans="1:16">
      <c r="A735" s="19" t="s">
        <v>14993</v>
      </c>
      <c r="B735" s="19">
        <v>0.208917770966598</v>
      </c>
      <c r="C735" s="19">
        <v>15</v>
      </c>
      <c r="D735" s="19">
        <v>13.6666666666667</v>
      </c>
      <c r="E735" s="19">
        <v>15.3333333333333</v>
      </c>
      <c r="F735" s="19">
        <v>18.6666666666667</v>
      </c>
      <c r="G735" s="19">
        <v>22</v>
      </c>
      <c r="H735" s="19" t="s">
        <v>14994</v>
      </c>
      <c r="I735" s="19" t="s">
        <v>14995</v>
      </c>
      <c r="J735" s="19" t="s">
        <v>14996</v>
      </c>
      <c r="K735" s="19" t="s">
        <v>14997</v>
      </c>
      <c r="L735" s="19" t="s">
        <v>14998</v>
      </c>
      <c r="M735" s="19" t="s">
        <v>14999</v>
      </c>
      <c r="N735" s="19"/>
      <c r="O735" s="19" t="s">
        <v>15000</v>
      </c>
      <c r="P735" s="19"/>
    </row>
    <row r="736" spans="1:16">
      <c r="A736" s="19" t="s">
        <v>5212</v>
      </c>
      <c r="B736" s="19">
        <v>0.21260934015289201</v>
      </c>
      <c r="C736" s="19">
        <v>20.6666666666667</v>
      </c>
      <c r="D736" s="19">
        <v>28</v>
      </c>
      <c r="E736" s="19">
        <v>31.3333333333333</v>
      </c>
      <c r="F736" s="19">
        <v>30</v>
      </c>
      <c r="G736" s="19">
        <v>27.3333333333333</v>
      </c>
      <c r="H736" s="19" t="s">
        <v>5213</v>
      </c>
      <c r="I736" s="19" t="s">
        <v>5214</v>
      </c>
      <c r="J736" s="19" t="s">
        <v>5215</v>
      </c>
      <c r="K736" s="19" t="s">
        <v>5216</v>
      </c>
      <c r="L736" s="19" t="s">
        <v>5217</v>
      </c>
      <c r="M736" s="19" t="s">
        <v>5218</v>
      </c>
      <c r="N736" s="19"/>
      <c r="O736" s="19" t="s">
        <v>5219</v>
      </c>
      <c r="P736" s="19"/>
    </row>
    <row r="737" spans="1:16">
      <c r="A737" s="19" t="s">
        <v>5774</v>
      </c>
      <c r="B737" s="19">
        <v>0.213759903124106</v>
      </c>
      <c r="C737" s="19">
        <v>9</v>
      </c>
      <c r="D737" s="19">
        <v>7.3333333333333304</v>
      </c>
      <c r="E737" s="19">
        <v>11</v>
      </c>
      <c r="F737" s="19">
        <v>11</v>
      </c>
      <c r="G737" s="19">
        <v>14.3333333333333</v>
      </c>
      <c r="H737" s="19" t="s">
        <v>5775</v>
      </c>
      <c r="I737" s="19" t="s">
        <v>5776</v>
      </c>
      <c r="J737" s="19" t="s">
        <v>5777</v>
      </c>
      <c r="K737" s="19" t="s">
        <v>5778</v>
      </c>
      <c r="L737" s="19" t="s">
        <v>5779</v>
      </c>
      <c r="M737" s="19" t="s">
        <v>5780</v>
      </c>
      <c r="N737" s="19" t="s">
        <v>5781</v>
      </c>
      <c r="O737" s="19" t="s">
        <v>5782</v>
      </c>
      <c r="P737" s="19"/>
    </row>
    <row r="738" spans="1:16">
      <c r="A738" s="19" t="s">
        <v>13881</v>
      </c>
      <c r="B738" s="19">
        <v>0.21453673429985601</v>
      </c>
      <c r="C738" s="19">
        <v>2.6666666666666701</v>
      </c>
      <c r="D738" s="19">
        <v>5.6666666666666696</v>
      </c>
      <c r="E738" s="19">
        <v>7.3333333333333304</v>
      </c>
      <c r="F738" s="19">
        <v>5.6666666666666696</v>
      </c>
      <c r="G738" s="19">
        <v>6.6666666666666696</v>
      </c>
      <c r="H738" s="19" t="s">
        <v>13882</v>
      </c>
      <c r="I738" s="19" t="s">
        <v>13883</v>
      </c>
      <c r="J738" s="19" t="s">
        <v>13884</v>
      </c>
      <c r="K738" s="19" t="s">
        <v>13885</v>
      </c>
      <c r="L738" s="19" t="s">
        <v>13886</v>
      </c>
      <c r="M738" s="19" t="s">
        <v>13887</v>
      </c>
      <c r="N738" s="19"/>
      <c r="O738" s="19" t="s">
        <v>13888</v>
      </c>
      <c r="P738" s="19"/>
    </row>
    <row r="739" spans="1:16">
      <c r="A739" s="19" t="s">
        <v>15115</v>
      </c>
      <c r="B739" s="19">
        <v>0.21502087808152601</v>
      </c>
      <c r="C739" s="19">
        <v>0.33333333333333298</v>
      </c>
      <c r="D739" s="19">
        <v>1.3333333333333299</v>
      </c>
      <c r="E739" s="19">
        <v>2</v>
      </c>
      <c r="F739" s="19">
        <v>3</v>
      </c>
      <c r="G739" s="19">
        <v>1.6666666666666701</v>
      </c>
      <c r="H739" s="19" t="s">
        <v>15116</v>
      </c>
      <c r="I739" s="19" t="s">
        <v>15117</v>
      </c>
      <c r="J739" s="19" t="s">
        <v>15118</v>
      </c>
      <c r="K739" s="19" t="s">
        <v>15119</v>
      </c>
      <c r="L739" s="19" t="s">
        <v>15120</v>
      </c>
      <c r="M739" s="19" t="s">
        <v>15121</v>
      </c>
      <c r="N739" s="19"/>
      <c r="O739" s="19" t="s">
        <v>15122</v>
      </c>
      <c r="P739" s="19"/>
    </row>
    <row r="740" spans="1:16">
      <c r="A740" s="19" t="s">
        <v>3675</v>
      </c>
      <c r="B740" s="19">
        <v>0.216767735024578</v>
      </c>
      <c r="C740" s="19">
        <v>7.6666666666666696</v>
      </c>
      <c r="D740" s="19">
        <v>5.3333333333333304</v>
      </c>
      <c r="E740" s="19">
        <v>8</v>
      </c>
      <c r="F740" s="19">
        <v>11.3333333333333</v>
      </c>
      <c r="G740" s="19">
        <v>10</v>
      </c>
      <c r="H740" s="19" t="s">
        <v>3676</v>
      </c>
      <c r="I740" s="19" t="s">
        <v>3677</v>
      </c>
      <c r="J740" s="19" t="s">
        <v>3678</v>
      </c>
      <c r="K740" s="19" t="s">
        <v>3679</v>
      </c>
      <c r="L740" s="19" t="s">
        <v>3680</v>
      </c>
      <c r="M740" s="19" t="s">
        <v>3681</v>
      </c>
      <c r="N740" s="19" t="s">
        <v>370</v>
      </c>
      <c r="O740" s="19" t="s">
        <v>3682</v>
      </c>
      <c r="P740" s="19"/>
    </row>
    <row r="741" spans="1:16">
      <c r="A741" s="19" t="s">
        <v>9767</v>
      </c>
      <c r="B741" s="19">
        <v>0.21754415508744299</v>
      </c>
      <c r="C741" s="19">
        <v>2</v>
      </c>
      <c r="D741" s="19">
        <v>3</v>
      </c>
      <c r="E741" s="19">
        <v>2</v>
      </c>
      <c r="F741" s="19">
        <v>0.66666666666666696</v>
      </c>
      <c r="G741" s="19">
        <v>3.6666666666666701</v>
      </c>
      <c r="H741" s="19" t="s">
        <v>9768</v>
      </c>
      <c r="I741" s="19" t="s">
        <v>9769</v>
      </c>
      <c r="J741" s="19" t="s">
        <v>9770</v>
      </c>
      <c r="K741" s="19" t="s">
        <v>9771</v>
      </c>
      <c r="L741" s="19" t="s">
        <v>9772</v>
      </c>
      <c r="M741" s="19" t="s">
        <v>9773</v>
      </c>
      <c r="N741" s="19"/>
      <c r="O741" s="19" t="s">
        <v>9774</v>
      </c>
      <c r="P741" s="19"/>
    </row>
    <row r="742" spans="1:16">
      <c r="A742" s="19" t="s">
        <v>15058</v>
      </c>
      <c r="B742" s="19">
        <v>0.21766159805947199</v>
      </c>
      <c r="C742" s="19">
        <v>1.3333333333333299</v>
      </c>
      <c r="D742" s="19">
        <v>0.66666666666666696</v>
      </c>
      <c r="E742" s="19">
        <v>1</v>
      </c>
      <c r="F742" s="19">
        <v>0</v>
      </c>
      <c r="G742" s="19">
        <v>1.6666666666666701</v>
      </c>
      <c r="H742" s="19" t="s">
        <v>15059</v>
      </c>
      <c r="I742" s="19" t="s">
        <v>15060</v>
      </c>
      <c r="J742" s="19" t="s">
        <v>15061</v>
      </c>
      <c r="K742" s="19" t="s">
        <v>15062</v>
      </c>
      <c r="L742" s="19" t="s">
        <v>15063</v>
      </c>
      <c r="M742" s="19" t="s">
        <v>15064</v>
      </c>
      <c r="N742" s="19"/>
      <c r="O742" s="19" t="s">
        <v>15065</v>
      </c>
      <c r="P742" s="19"/>
    </row>
    <row r="743" spans="1:16">
      <c r="A743" s="19" t="s">
        <v>16554</v>
      </c>
      <c r="B743" s="19">
        <v>0.21766159805947199</v>
      </c>
      <c r="C743" s="19">
        <v>0</v>
      </c>
      <c r="D743" s="19">
        <v>1</v>
      </c>
      <c r="E743" s="19">
        <v>1.3333333333333299</v>
      </c>
      <c r="F743" s="19">
        <v>0.66666666666666696</v>
      </c>
      <c r="G743" s="19">
        <v>1.6666666666666701</v>
      </c>
      <c r="H743" s="19" t="s">
        <v>16555</v>
      </c>
      <c r="I743" s="19" t="s">
        <v>16556</v>
      </c>
      <c r="J743" s="19" t="s">
        <v>16557</v>
      </c>
      <c r="K743" s="19" t="s">
        <v>16558</v>
      </c>
      <c r="L743" s="19" t="s">
        <v>16559</v>
      </c>
      <c r="M743" s="19" t="s">
        <v>16560</v>
      </c>
      <c r="N743" s="19"/>
      <c r="O743" s="19" t="s">
        <v>16561</v>
      </c>
      <c r="P743" s="19"/>
    </row>
    <row r="744" spans="1:16">
      <c r="A744" s="19" t="s">
        <v>11815</v>
      </c>
      <c r="B744" s="19">
        <v>0.21941939243522901</v>
      </c>
      <c r="C744" s="19">
        <v>3</v>
      </c>
      <c r="D744" s="19">
        <v>7.6666666666666696</v>
      </c>
      <c r="E744" s="19">
        <v>3.6666666666666701</v>
      </c>
      <c r="F744" s="19">
        <v>5.3333333333333304</v>
      </c>
      <c r="G744" s="19">
        <v>5</v>
      </c>
      <c r="H744" s="19" t="s">
        <v>11816</v>
      </c>
      <c r="I744" s="19" t="s">
        <v>11817</v>
      </c>
      <c r="J744" s="19" t="s">
        <v>11818</v>
      </c>
      <c r="K744" s="19" t="s">
        <v>11819</v>
      </c>
      <c r="L744" s="19" t="s">
        <v>11820</v>
      </c>
      <c r="M744" s="19" t="s">
        <v>11821</v>
      </c>
      <c r="N744" s="19"/>
      <c r="O744" s="19" t="s">
        <v>11822</v>
      </c>
      <c r="P744" s="19"/>
    </row>
    <row r="745" spans="1:16">
      <c r="A745" s="19" t="s">
        <v>7777</v>
      </c>
      <c r="B745" s="19">
        <v>0.22042960902942299</v>
      </c>
      <c r="C745" s="19">
        <v>2.3333333333333299</v>
      </c>
      <c r="D745" s="19">
        <v>5.3333333333333304</v>
      </c>
      <c r="E745" s="19">
        <v>5.6666666666666696</v>
      </c>
      <c r="F745" s="19">
        <v>4</v>
      </c>
      <c r="G745" s="19">
        <v>6.6666666666666696</v>
      </c>
      <c r="H745" s="19" t="s">
        <v>7778</v>
      </c>
      <c r="I745" s="19" t="s">
        <v>7779</v>
      </c>
      <c r="J745" s="19" t="s">
        <v>7780</v>
      </c>
      <c r="K745" s="19" t="s">
        <v>7781</v>
      </c>
      <c r="L745" s="19" t="s">
        <v>7782</v>
      </c>
      <c r="M745" s="19" t="s">
        <v>7783</v>
      </c>
      <c r="N745" s="19" t="s">
        <v>7784</v>
      </c>
      <c r="O745" s="19" t="s">
        <v>7785</v>
      </c>
      <c r="P745" s="19"/>
    </row>
    <row r="746" spans="1:16">
      <c r="A746" s="19" t="s">
        <v>12178</v>
      </c>
      <c r="B746" s="19">
        <v>0.22059143980756701</v>
      </c>
      <c r="C746" s="19">
        <v>0.66666666666666696</v>
      </c>
      <c r="D746" s="19">
        <v>2.6666666666666701</v>
      </c>
      <c r="E746" s="19">
        <v>3.6666666666666701</v>
      </c>
      <c r="F746" s="19">
        <v>3</v>
      </c>
      <c r="G746" s="19">
        <v>3</v>
      </c>
      <c r="H746" s="19" t="s">
        <v>12179</v>
      </c>
      <c r="I746" s="19" t="s">
        <v>12180</v>
      </c>
      <c r="J746" s="19" t="s">
        <v>12181</v>
      </c>
      <c r="K746" s="19" t="s">
        <v>12182</v>
      </c>
      <c r="L746" s="19" t="s">
        <v>12183</v>
      </c>
      <c r="M746" s="19" t="s">
        <v>12184</v>
      </c>
      <c r="N746" s="19"/>
      <c r="O746" s="19" t="s">
        <v>12185</v>
      </c>
      <c r="P746" s="19"/>
    </row>
    <row r="747" spans="1:16">
      <c r="A747" s="19" t="s">
        <v>13776</v>
      </c>
      <c r="B747" s="19">
        <v>0.22246846208041801</v>
      </c>
      <c r="C747" s="19">
        <v>3</v>
      </c>
      <c r="D747" s="19">
        <v>4</v>
      </c>
      <c r="E747" s="19">
        <v>3</v>
      </c>
      <c r="F747" s="19">
        <v>6</v>
      </c>
      <c r="G747" s="19">
        <v>6.6666666666666696</v>
      </c>
      <c r="H747" s="19" t="s">
        <v>13777</v>
      </c>
      <c r="I747" s="19" t="s">
        <v>13778</v>
      </c>
      <c r="J747" s="19" t="s">
        <v>13779</v>
      </c>
      <c r="K747" s="19" t="s">
        <v>13780</v>
      </c>
      <c r="L747" s="19" t="s">
        <v>13781</v>
      </c>
      <c r="M747" s="19" t="s">
        <v>13782</v>
      </c>
      <c r="N747" s="19" t="s">
        <v>1116</v>
      </c>
      <c r="O747" s="19" t="s">
        <v>13783</v>
      </c>
      <c r="P747" s="19"/>
    </row>
    <row r="748" spans="1:16">
      <c r="A748" s="19" t="s">
        <v>10781</v>
      </c>
      <c r="B748" s="19">
        <v>0.222618925245575</v>
      </c>
      <c r="C748" s="19">
        <v>1.6666666666666701</v>
      </c>
      <c r="D748" s="19">
        <v>1</v>
      </c>
      <c r="E748" s="19">
        <v>1.3333333333333299</v>
      </c>
      <c r="F748" s="19">
        <v>1.3333333333333299</v>
      </c>
      <c r="G748" s="19">
        <v>0</v>
      </c>
      <c r="H748" s="19" t="s">
        <v>10782</v>
      </c>
      <c r="I748" s="19" t="s">
        <v>10783</v>
      </c>
      <c r="J748" s="19" t="s">
        <v>10784</v>
      </c>
      <c r="K748" s="19" t="s">
        <v>10785</v>
      </c>
      <c r="L748" s="19" t="s">
        <v>10786</v>
      </c>
      <c r="M748" s="19" t="s">
        <v>10787</v>
      </c>
      <c r="N748" s="19" t="s">
        <v>10788</v>
      </c>
      <c r="O748" s="19" t="s">
        <v>10789</v>
      </c>
      <c r="P748" s="19"/>
    </row>
    <row r="749" spans="1:16">
      <c r="A749" s="19" t="s">
        <v>7891</v>
      </c>
      <c r="B749" s="19">
        <v>0.22318288906820299</v>
      </c>
      <c r="C749" s="19">
        <v>4.3333333333333304</v>
      </c>
      <c r="D749" s="19">
        <v>7.6666666666666696</v>
      </c>
      <c r="E749" s="19">
        <v>8.6666666666666696</v>
      </c>
      <c r="F749" s="19">
        <v>8</v>
      </c>
      <c r="G749" s="19">
        <v>4.6666666666666696</v>
      </c>
      <c r="H749" s="19" t="s">
        <v>7892</v>
      </c>
      <c r="I749" s="19" t="s">
        <v>7893</v>
      </c>
      <c r="J749" s="19" t="s">
        <v>7894</v>
      </c>
      <c r="K749" s="19" t="s">
        <v>7895</v>
      </c>
      <c r="L749" s="19" t="s">
        <v>7896</v>
      </c>
      <c r="M749" s="19" t="s">
        <v>7897</v>
      </c>
      <c r="N749" s="19" t="s">
        <v>4491</v>
      </c>
      <c r="O749" s="19" t="s">
        <v>7898</v>
      </c>
      <c r="P749" s="19"/>
    </row>
    <row r="750" spans="1:16">
      <c r="A750" s="19" t="s">
        <v>4157</v>
      </c>
      <c r="B750" s="19">
        <v>0.22390353363356899</v>
      </c>
      <c r="C750" s="19">
        <v>1</v>
      </c>
      <c r="D750" s="19">
        <v>3.3333333333333299</v>
      </c>
      <c r="E750" s="19">
        <v>3.6666666666666701</v>
      </c>
      <c r="F750" s="19">
        <v>2.6666666666666701</v>
      </c>
      <c r="G750" s="19">
        <v>1.3333333333333299</v>
      </c>
      <c r="H750" s="19" t="s">
        <v>4158</v>
      </c>
      <c r="I750" s="19" t="s">
        <v>4159</v>
      </c>
      <c r="J750" s="19" t="s">
        <v>4160</v>
      </c>
      <c r="K750" s="19" t="s">
        <v>4161</v>
      </c>
      <c r="L750" s="19" t="s">
        <v>4162</v>
      </c>
      <c r="M750" s="19" t="s">
        <v>4163</v>
      </c>
      <c r="N750" s="19"/>
      <c r="O750" s="19" t="s">
        <v>4164</v>
      </c>
      <c r="P750" s="19"/>
    </row>
    <row r="751" spans="1:16">
      <c r="A751" s="19" t="s">
        <v>1646</v>
      </c>
      <c r="B751" s="19">
        <v>0.22412415081137399</v>
      </c>
      <c r="C751" s="19">
        <v>0.33333333333333298</v>
      </c>
      <c r="D751" s="19">
        <v>0.66666666666666696</v>
      </c>
      <c r="E751" s="19">
        <v>1.3333333333333299</v>
      </c>
      <c r="F751" s="19">
        <v>2.6666666666666701</v>
      </c>
      <c r="G751" s="19">
        <v>1</v>
      </c>
      <c r="H751" s="19" t="s">
        <v>1647</v>
      </c>
      <c r="I751" s="19" t="s">
        <v>1648</v>
      </c>
      <c r="J751" s="19" t="s">
        <v>1649</v>
      </c>
      <c r="K751" s="19" t="s">
        <v>1650</v>
      </c>
      <c r="L751" s="19" t="s">
        <v>1651</v>
      </c>
      <c r="M751" s="19" t="s">
        <v>1652</v>
      </c>
      <c r="N751" s="19" t="s">
        <v>1653</v>
      </c>
      <c r="O751" s="19" t="s">
        <v>1654</v>
      </c>
      <c r="P751" s="19"/>
    </row>
    <row r="752" spans="1:16">
      <c r="A752" s="19" t="s">
        <v>11422</v>
      </c>
      <c r="B752" s="19">
        <v>0.22412415081137399</v>
      </c>
      <c r="C752" s="19">
        <v>0.33333333333333298</v>
      </c>
      <c r="D752" s="19">
        <v>0.66666666666666696</v>
      </c>
      <c r="E752" s="19">
        <v>1</v>
      </c>
      <c r="F752" s="19">
        <v>1.3333333333333299</v>
      </c>
      <c r="G752" s="19">
        <v>2.6666666666666701</v>
      </c>
      <c r="H752" s="19" t="s">
        <v>11423</v>
      </c>
      <c r="I752" s="19" t="s">
        <v>11424</v>
      </c>
      <c r="J752" s="19" t="s">
        <v>11425</v>
      </c>
      <c r="K752" s="19" t="s">
        <v>11426</v>
      </c>
      <c r="L752" s="19" t="s">
        <v>11427</v>
      </c>
      <c r="M752" s="19" t="s">
        <v>11428</v>
      </c>
      <c r="N752" s="19"/>
      <c r="O752" s="19" t="s">
        <v>11429</v>
      </c>
      <c r="P752" s="19"/>
    </row>
    <row r="753" spans="1:16">
      <c r="A753" s="19" t="s">
        <v>12389</v>
      </c>
      <c r="B753" s="19">
        <v>0.22412415081137399</v>
      </c>
      <c r="C753" s="19">
        <v>1</v>
      </c>
      <c r="D753" s="19">
        <v>0.66666666666666696</v>
      </c>
      <c r="E753" s="19">
        <v>0.33333333333333298</v>
      </c>
      <c r="F753" s="19">
        <v>1</v>
      </c>
      <c r="G753" s="19">
        <v>2.6666666666666701</v>
      </c>
      <c r="H753" s="19" t="s">
        <v>12390</v>
      </c>
      <c r="I753" s="19" t="s">
        <v>12391</v>
      </c>
      <c r="J753" s="19" t="s">
        <v>12392</v>
      </c>
      <c r="K753" s="19" t="s">
        <v>12393</v>
      </c>
      <c r="L753" s="19" t="s">
        <v>12394</v>
      </c>
      <c r="M753" s="19" t="s">
        <v>12395</v>
      </c>
      <c r="N753" s="19" t="s">
        <v>12396</v>
      </c>
      <c r="O753" s="19" t="s">
        <v>12397</v>
      </c>
      <c r="P753" s="19"/>
    </row>
    <row r="754" spans="1:16">
      <c r="A754" s="19" t="s">
        <v>8406</v>
      </c>
      <c r="B754" s="19">
        <v>0.224148546765155</v>
      </c>
      <c r="C754" s="19">
        <v>3</v>
      </c>
      <c r="D754" s="19">
        <v>4</v>
      </c>
      <c r="E754" s="19">
        <v>1</v>
      </c>
      <c r="F754" s="19">
        <v>4</v>
      </c>
      <c r="G754" s="19">
        <v>2.3333333333333299</v>
      </c>
      <c r="H754" s="19" t="s">
        <v>8407</v>
      </c>
      <c r="I754" s="19" t="s">
        <v>8408</v>
      </c>
      <c r="J754" s="19" t="s">
        <v>8409</v>
      </c>
      <c r="K754" s="19" t="s">
        <v>8410</v>
      </c>
      <c r="L754" s="19" t="s">
        <v>8411</v>
      </c>
      <c r="M754" s="19" t="s">
        <v>8412</v>
      </c>
      <c r="N754" s="19" t="s">
        <v>8413</v>
      </c>
      <c r="O754" s="19" t="s">
        <v>8414</v>
      </c>
      <c r="P754" s="19"/>
    </row>
    <row r="755" spans="1:16">
      <c r="A755" s="19" t="s">
        <v>9852</v>
      </c>
      <c r="B755" s="19">
        <v>0.22715492509746699</v>
      </c>
      <c r="C755" s="19">
        <v>0.33333333333333298</v>
      </c>
      <c r="D755" s="19">
        <v>2</v>
      </c>
      <c r="E755" s="19">
        <v>1</v>
      </c>
      <c r="F755" s="19">
        <v>2</v>
      </c>
      <c r="G755" s="19">
        <v>2.6666666666666701</v>
      </c>
      <c r="H755" s="19" t="s">
        <v>9853</v>
      </c>
      <c r="I755" s="19" t="s">
        <v>9854</v>
      </c>
      <c r="J755" s="19" t="s">
        <v>9855</v>
      </c>
      <c r="K755" s="19" t="s">
        <v>9856</v>
      </c>
      <c r="L755" s="19" t="s">
        <v>9857</v>
      </c>
      <c r="M755" s="19" t="s">
        <v>9858</v>
      </c>
      <c r="N755" s="19" t="s">
        <v>9859</v>
      </c>
      <c r="O755" s="19" t="s">
        <v>9860</v>
      </c>
      <c r="P755" s="19"/>
    </row>
    <row r="756" spans="1:16">
      <c r="A756" s="19" t="s">
        <v>1759</v>
      </c>
      <c r="B756" s="19">
        <v>0.22820928020793799</v>
      </c>
      <c r="C756" s="19">
        <v>4.6666666666666696</v>
      </c>
      <c r="D756" s="19">
        <v>8.3333333333333304</v>
      </c>
      <c r="E756" s="19">
        <v>8.3333333333333304</v>
      </c>
      <c r="F756" s="19">
        <v>5</v>
      </c>
      <c r="G756" s="19">
        <v>9</v>
      </c>
      <c r="H756" s="19" t="s">
        <v>1760</v>
      </c>
      <c r="I756" s="19" t="s">
        <v>1761</v>
      </c>
      <c r="J756" s="19" t="s">
        <v>1762</v>
      </c>
      <c r="K756" s="19" t="s">
        <v>1763</v>
      </c>
      <c r="L756" s="19" t="s">
        <v>1764</v>
      </c>
      <c r="M756" s="19" t="s">
        <v>1765</v>
      </c>
      <c r="N756" s="19" t="s">
        <v>1766</v>
      </c>
      <c r="O756" s="19" t="s">
        <v>1767</v>
      </c>
      <c r="P756" s="19"/>
    </row>
    <row r="757" spans="1:16">
      <c r="A757" s="19" t="s">
        <v>2046</v>
      </c>
      <c r="B757" s="19">
        <v>0.22820928020793799</v>
      </c>
      <c r="C757" s="19">
        <v>10</v>
      </c>
      <c r="D757" s="19">
        <v>4.3333333333333304</v>
      </c>
      <c r="E757" s="19">
        <v>6.3333333333333304</v>
      </c>
      <c r="F757" s="19">
        <v>6</v>
      </c>
      <c r="G757" s="19">
        <v>6</v>
      </c>
      <c r="H757" s="19" t="s">
        <v>2047</v>
      </c>
      <c r="I757" s="19" t="s">
        <v>2048</v>
      </c>
      <c r="J757" s="19" t="s">
        <v>2049</v>
      </c>
      <c r="K757" s="19" t="s">
        <v>2050</v>
      </c>
      <c r="L757" s="19" t="s">
        <v>2051</v>
      </c>
      <c r="M757" s="19" t="s">
        <v>2052</v>
      </c>
      <c r="N757" s="19" t="s">
        <v>2053</v>
      </c>
      <c r="O757" s="19" t="s">
        <v>2054</v>
      </c>
      <c r="P757" s="19"/>
    </row>
    <row r="758" spans="1:16">
      <c r="A758" s="19" t="s">
        <v>5021</v>
      </c>
      <c r="B758" s="19">
        <v>0.22820928020793799</v>
      </c>
      <c r="C758" s="19">
        <v>6.6666666666666696</v>
      </c>
      <c r="D758" s="19">
        <v>4.3333333333333304</v>
      </c>
      <c r="E758" s="19">
        <v>7.3333333333333304</v>
      </c>
      <c r="F758" s="19">
        <v>3.3333333333333299</v>
      </c>
      <c r="G758" s="19">
        <v>7.3333333333333304</v>
      </c>
      <c r="H758" s="19" t="s">
        <v>5022</v>
      </c>
      <c r="I758" s="19" t="s">
        <v>5023</v>
      </c>
      <c r="J758" s="19" t="s">
        <v>5024</v>
      </c>
      <c r="K758" s="19" t="s">
        <v>5025</v>
      </c>
      <c r="L758" s="19" t="s">
        <v>5026</v>
      </c>
      <c r="M758" s="19" t="s">
        <v>5027</v>
      </c>
      <c r="N758" s="19"/>
      <c r="O758" s="19" t="s">
        <v>5028</v>
      </c>
      <c r="P758" s="19"/>
    </row>
    <row r="759" spans="1:16">
      <c r="A759" s="19" t="s">
        <v>11132</v>
      </c>
      <c r="B759" s="19">
        <v>0.23153504712886899</v>
      </c>
      <c r="C759" s="19">
        <v>0.33333333333333298</v>
      </c>
      <c r="D759" s="19">
        <v>3</v>
      </c>
      <c r="E759" s="19">
        <v>2</v>
      </c>
      <c r="F759" s="19">
        <v>1.6666666666666701</v>
      </c>
      <c r="G759" s="19">
        <v>1.6666666666666701</v>
      </c>
      <c r="H759" s="19" t="s">
        <v>11133</v>
      </c>
      <c r="I759" s="19" t="s">
        <v>11134</v>
      </c>
      <c r="J759" s="19" t="s">
        <v>11135</v>
      </c>
      <c r="K759" s="19" t="s">
        <v>11136</v>
      </c>
      <c r="L759" s="19" t="s">
        <v>11137</v>
      </c>
      <c r="M759" s="19" t="s">
        <v>11138</v>
      </c>
      <c r="N759" s="19" t="s">
        <v>11139</v>
      </c>
      <c r="O759" s="19" t="s">
        <v>11140</v>
      </c>
      <c r="P759" s="19"/>
    </row>
    <row r="760" spans="1:16">
      <c r="A760" s="19" t="s">
        <v>4098</v>
      </c>
      <c r="B760" s="19">
        <v>0.23496305776957299</v>
      </c>
      <c r="C760" s="19">
        <v>1</v>
      </c>
      <c r="D760" s="19">
        <v>3.6666666666666701</v>
      </c>
      <c r="E760" s="19">
        <v>3</v>
      </c>
      <c r="F760" s="19">
        <v>3.3333333333333299</v>
      </c>
      <c r="G760" s="19">
        <v>4.3333333333333304</v>
      </c>
      <c r="H760" s="19" t="s">
        <v>4099</v>
      </c>
      <c r="I760" s="19" t="s">
        <v>4100</v>
      </c>
      <c r="J760" s="19" t="s">
        <v>4101</v>
      </c>
      <c r="K760" s="19" t="s">
        <v>4102</v>
      </c>
      <c r="L760" s="19" t="s">
        <v>4103</v>
      </c>
      <c r="M760" s="19" t="s">
        <v>4104</v>
      </c>
      <c r="N760" s="19" t="s">
        <v>4105</v>
      </c>
      <c r="O760" s="19" t="s">
        <v>4106</v>
      </c>
      <c r="P760" s="19"/>
    </row>
    <row r="761" spans="1:16">
      <c r="A761" s="19" t="s">
        <v>4212</v>
      </c>
      <c r="B761" s="19">
        <v>0.23825826231868</v>
      </c>
      <c r="C761" s="19">
        <v>27.3333333333333</v>
      </c>
      <c r="D761" s="19">
        <v>29.6666666666667</v>
      </c>
      <c r="E761" s="19">
        <v>27.3333333333333</v>
      </c>
      <c r="F761" s="19">
        <v>22</v>
      </c>
      <c r="G761" s="19">
        <v>33.3333333333333</v>
      </c>
      <c r="H761" s="19" t="s">
        <v>4213</v>
      </c>
      <c r="I761" s="19" t="s">
        <v>4214</v>
      </c>
      <c r="J761" s="19" t="s">
        <v>4215</v>
      </c>
      <c r="K761" s="19" t="s">
        <v>4216</v>
      </c>
      <c r="L761" s="19" t="s">
        <v>4217</v>
      </c>
      <c r="M761" s="19" t="s">
        <v>4218</v>
      </c>
      <c r="N761" s="19"/>
      <c r="O761" s="19" t="s">
        <v>4219</v>
      </c>
      <c r="P761" s="19"/>
    </row>
    <row r="762" spans="1:16">
      <c r="A762" s="19" t="s">
        <v>9579</v>
      </c>
      <c r="B762" s="19">
        <v>0.23825826231868</v>
      </c>
      <c r="C762" s="19">
        <v>9</v>
      </c>
      <c r="D762" s="19">
        <v>16</v>
      </c>
      <c r="E762" s="19">
        <v>14.3333333333333</v>
      </c>
      <c r="F762" s="19">
        <v>14.6666666666667</v>
      </c>
      <c r="G762" s="19">
        <v>15.3333333333333</v>
      </c>
      <c r="H762" s="19" t="s">
        <v>9580</v>
      </c>
      <c r="I762" s="19" t="s">
        <v>9581</v>
      </c>
      <c r="J762" s="19" t="s">
        <v>9582</v>
      </c>
      <c r="K762" s="19" t="s">
        <v>9583</v>
      </c>
      <c r="L762" s="19" t="s">
        <v>9584</v>
      </c>
      <c r="M762" s="19" t="s">
        <v>9585</v>
      </c>
      <c r="N762" s="19"/>
      <c r="O762" s="19" t="s">
        <v>9586</v>
      </c>
      <c r="P762" s="19"/>
    </row>
    <row r="763" spans="1:16">
      <c r="A763" s="19" t="s">
        <v>13074</v>
      </c>
      <c r="B763" s="19">
        <v>0.23825826231868</v>
      </c>
      <c r="C763" s="19">
        <v>16.3333333333333</v>
      </c>
      <c r="D763" s="19">
        <v>10.3333333333333</v>
      </c>
      <c r="E763" s="19">
        <v>11.6666666666667</v>
      </c>
      <c r="F763" s="19">
        <v>10.3333333333333</v>
      </c>
      <c r="G763" s="19">
        <v>9.3333333333333304</v>
      </c>
      <c r="H763" s="19" t="s">
        <v>13075</v>
      </c>
      <c r="I763" s="19" t="s">
        <v>13076</v>
      </c>
      <c r="J763" s="19" t="s">
        <v>13077</v>
      </c>
      <c r="K763" s="19" t="s">
        <v>13078</v>
      </c>
      <c r="L763" s="19" t="s">
        <v>13079</v>
      </c>
      <c r="M763" s="19" t="s">
        <v>13080</v>
      </c>
      <c r="N763" s="19" t="s">
        <v>2027</v>
      </c>
      <c r="O763" s="19" t="s">
        <v>13081</v>
      </c>
      <c r="P763" s="19"/>
    </row>
    <row r="764" spans="1:16">
      <c r="A764" s="19" t="s">
        <v>9420</v>
      </c>
      <c r="B764" s="19">
        <v>0.23825826231868</v>
      </c>
      <c r="C764" s="19">
        <v>1.6666666666666701</v>
      </c>
      <c r="D764" s="19">
        <v>4.6666666666666696</v>
      </c>
      <c r="E764" s="19">
        <v>5.3333333333333304</v>
      </c>
      <c r="F764" s="19">
        <v>3.3333333333333299</v>
      </c>
      <c r="G764" s="19">
        <v>4.6666666666666696</v>
      </c>
      <c r="H764" s="19" t="s">
        <v>9421</v>
      </c>
      <c r="I764" s="19" t="s">
        <v>9422</v>
      </c>
      <c r="J764" s="19" t="s">
        <v>9423</v>
      </c>
      <c r="K764" s="19" t="s">
        <v>9424</v>
      </c>
      <c r="L764" s="19" t="s">
        <v>9425</v>
      </c>
      <c r="M764" s="19" t="s">
        <v>9426</v>
      </c>
      <c r="N764" s="19" t="s">
        <v>7163</v>
      </c>
      <c r="O764" s="19" t="s">
        <v>9427</v>
      </c>
      <c r="P764" s="19"/>
    </row>
    <row r="765" spans="1:16">
      <c r="A765" s="19" t="s">
        <v>6499</v>
      </c>
      <c r="B765" s="19">
        <v>0.240299927297211</v>
      </c>
      <c r="C765" s="19">
        <v>3.3333333333333299</v>
      </c>
      <c r="D765" s="19">
        <v>3.6666666666666701</v>
      </c>
      <c r="E765" s="19">
        <v>3.6666666666666701</v>
      </c>
      <c r="F765" s="19">
        <v>6.6666666666666696</v>
      </c>
      <c r="G765" s="19">
        <v>2.3333333333333299</v>
      </c>
      <c r="H765" s="19" t="s">
        <v>6500</v>
      </c>
      <c r="I765" s="19" t="s">
        <v>6501</v>
      </c>
      <c r="J765" s="19" t="s">
        <v>6502</v>
      </c>
      <c r="K765" s="19" t="s">
        <v>6503</v>
      </c>
      <c r="L765" s="19" t="s">
        <v>6504</v>
      </c>
      <c r="M765" s="19" t="s">
        <v>6505</v>
      </c>
      <c r="N765" s="19" t="s">
        <v>6506</v>
      </c>
      <c r="O765" s="19" t="s">
        <v>6507</v>
      </c>
      <c r="P765" s="19"/>
    </row>
    <row r="766" spans="1:16">
      <c r="A766" s="19" t="s">
        <v>4854</v>
      </c>
      <c r="B766" s="19">
        <v>0.241933948229793</v>
      </c>
      <c r="C766" s="19">
        <v>8.6666666666666696</v>
      </c>
      <c r="D766" s="19">
        <v>9.3333333333333304</v>
      </c>
      <c r="E766" s="19">
        <v>8.6666666666666696</v>
      </c>
      <c r="F766" s="19">
        <v>13</v>
      </c>
      <c r="G766" s="19">
        <v>6.3333333333333304</v>
      </c>
      <c r="H766" s="19" t="s">
        <v>4855</v>
      </c>
      <c r="I766" s="19" t="s">
        <v>4856</v>
      </c>
      <c r="J766" s="19" t="s">
        <v>4857</v>
      </c>
      <c r="K766" s="19" t="s">
        <v>4858</v>
      </c>
      <c r="L766" s="19" t="s">
        <v>4859</v>
      </c>
      <c r="M766" s="19" t="s">
        <v>4860</v>
      </c>
      <c r="N766" s="19"/>
      <c r="O766" s="19" t="s">
        <v>4861</v>
      </c>
      <c r="P766" s="19"/>
    </row>
    <row r="767" spans="1:16">
      <c r="A767" s="19" t="s">
        <v>14753</v>
      </c>
      <c r="B767" s="19">
        <v>0.24366408167734899</v>
      </c>
      <c r="C767" s="19">
        <v>3.3333333333333299</v>
      </c>
      <c r="D767" s="19">
        <v>1</v>
      </c>
      <c r="E767" s="19">
        <v>4.3333333333333304</v>
      </c>
      <c r="F767" s="19">
        <v>3</v>
      </c>
      <c r="G767" s="19">
        <v>2.3333333333333299</v>
      </c>
      <c r="H767" s="19" t="s">
        <v>14754</v>
      </c>
      <c r="I767" s="19" t="s">
        <v>14755</v>
      </c>
      <c r="J767" s="19" t="s">
        <v>14756</v>
      </c>
      <c r="K767" s="19" t="s">
        <v>14757</v>
      </c>
      <c r="L767" s="19" t="s">
        <v>14758</v>
      </c>
      <c r="M767" s="19" t="s">
        <v>14759</v>
      </c>
      <c r="N767" s="19"/>
      <c r="O767" s="19" t="s">
        <v>14760</v>
      </c>
      <c r="P767" s="19"/>
    </row>
    <row r="768" spans="1:16">
      <c r="A768" s="19" t="s">
        <v>1535</v>
      </c>
      <c r="B768" s="19">
        <v>0.244024931750772</v>
      </c>
      <c r="C768" s="19">
        <v>3.6666666666666701</v>
      </c>
      <c r="D768" s="19">
        <v>7</v>
      </c>
      <c r="E768" s="19">
        <v>4.6666666666666696</v>
      </c>
      <c r="F768" s="19">
        <v>3.3333333333333299</v>
      </c>
      <c r="G768" s="19">
        <v>7</v>
      </c>
      <c r="H768" s="19" t="s">
        <v>1536</v>
      </c>
      <c r="I768" s="19" t="s">
        <v>1537</v>
      </c>
      <c r="J768" s="19" t="s">
        <v>1538</v>
      </c>
      <c r="K768" s="19" t="s">
        <v>1539</v>
      </c>
      <c r="L768" s="19" t="s">
        <v>1540</v>
      </c>
      <c r="M768" s="19" t="s">
        <v>1541</v>
      </c>
      <c r="N768" s="19"/>
      <c r="O768" s="19" t="s">
        <v>1542</v>
      </c>
      <c r="P768" s="19"/>
    </row>
    <row r="769" spans="1:16">
      <c r="A769" s="19" t="s">
        <v>11173</v>
      </c>
      <c r="B769" s="19">
        <v>0.24725777286040801</v>
      </c>
      <c r="C769" s="19">
        <v>6.3333333333333304</v>
      </c>
      <c r="D769" s="19">
        <v>5.6666666666666696</v>
      </c>
      <c r="E769" s="19">
        <v>5.3333333333333304</v>
      </c>
      <c r="F769" s="19">
        <v>9.3333333333333304</v>
      </c>
      <c r="G769" s="19">
        <v>4</v>
      </c>
      <c r="H769" s="19" t="s">
        <v>11174</v>
      </c>
      <c r="I769" s="19" t="s">
        <v>11175</v>
      </c>
      <c r="J769" s="19" t="s">
        <v>11176</v>
      </c>
      <c r="K769" s="19" t="s">
        <v>11177</v>
      </c>
      <c r="L769" s="19" t="s">
        <v>11178</v>
      </c>
      <c r="M769" s="19" t="s">
        <v>11179</v>
      </c>
      <c r="N769" s="19" t="s">
        <v>2205</v>
      </c>
      <c r="O769" s="19" t="s">
        <v>11180</v>
      </c>
      <c r="P769" s="19"/>
    </row>
    <row r="770" spans="1:16">
      <c r="A770" s="19" t="s">
        <v>11066</v>
      </c>
      <c r="B770" s="19">
        <v>0.24945529493819199</v>
      </c>
      <c r="C770" s="19">
        <v>3.3333333333333299</v>
      </c>
      <c r="D770" s="19">
        <v>2.6666666666666701</v>
      </c>
      <c r="E770" s="19">
        <v>2.3333333333333299</v>
      </c>
      <c r="F770" s="19">
        <v>0.66666666666666696</v>
      </c>
      <c r="G770" s="19">
        <v>3.3333333333333299</v>
      </c>
      <c r="H770" s="19" t="s">
        <v>11067</v>
      </c>
      <c r="I770" s="19" t="s">
        <v>11068</v>
      </c>
      <c r="J770" s="19" t="s">
        <v>11069</v>
      </c>
      <c r="K770" s="19" t="s">
        <v>11070</v>
      </c>
      <c r="L770" s="19" t="s">
        <v>11071</v>
      </c>
      <c r="M770" s="19" t="s">
        <v>11072</v>
      </c>
      <c r="N770" s="19" t="s">
        <v>2027</v>
      </c>
      <c r="O770" s="19" t="s">
        <v>11073</v>
      </c>
      <c r="P770" s="19"/>
    </row>
    <row r="771" spans="1:16">
      <c r="A771" s="19" t="s">
        <v>10324</v>
      </c>
      <c r="B771" s="19">
        <v>0.24945529493819199</v>
      </c>
      <c r="C771" s="19">
        <v>0.66666666666666696</v>
      </c>
      <c r="D771" s="19">
        <v>1</v>
      </c>
      <c r="E771" s="19">
        <v>3.3333333333333299</v>
      </c>
      <c r="F771" s="19">
        <v>2</v>
      </c>
      <c r="G771" s="19">
        <v>1.6666666666666701</v>
      </c>
      <c r="H771" s="19" t="s">
        <v>10325</v>
      </c>
      <c r="I771" s="19" t="s">
        <v>10326</v>
      </c>
      <c r="J771" s="19" t="s">
        <v>10327</v>
      </c>
      <c r="K771" s="19" t="s">
        <v>10328</v>
      </c>
      <c r="L771" s="19" t="s">
        <v>10329</v>
      </c>
      <c r="M771" s="19" t="s">
        <v>10330</v>
      </c>
      <c r="N771" s="19"/>
      <c r="O771" s="19" t="s">
        <v>10331</v>
      </c>
      <c r="P771" s="19"/>
    </row>
    <row r="772" spans="1:16">
      <c r="A772" s="19" t="s">
        <v>4972</v>
      </c>
      <c r="B772" s="19">
        <v>0.25016420912533699</v>
      </c>
      <c r="C772" s="19">
        <v>7</v>
      </c>
      <c r="D772" s="19">
        <v>5</v>
      </c>
      <c r="E772" s="19">
        <v>7.3333333333333304</v>
      </c>
      <c r="F772" s="19">
        <v>11</v>
      </c>
      <c r="G772" s="19">
        <v>8</v>
      </c>
      <c r="H772" s="19" t="s">
        <v>4973</v>
      </c>
      <c r="I772" s="19" t="s">
        <v>4974</v>
      </c>
      <c r="J772" s="19" t="s">
        <v>4975</v>
      </c>
      <c r="K772" s="19" t="s">
        <v>4976</v>
      </c>
      <c r="L772" s="19" t="s">
        <v>4977</v>
      </c>
      <c r="M772" s="19" t="s">
        <v>4978</v>
      </c>
      <c r="N772" s="19"/>
      <c r="O772" s="19" t="s">
        <v>4979</v>
      </c>
      <c r="P772" s="19"/>
    </row>
    <row r="773" spans="1:16">
      <c r="A773" s="19" t="s">
        <v>8246</v>
      </c>
      <c r="B773" s="19">
        <v>0.25374993047586802</v>
      </c>
      <c r="C773" s="19">
        <v>1.6666666666666701</v>
      </c>
      <c r="D773" s="19">
        <v>2.3333333333333299</v>
      </c>
      <c r="E773" s="19">
        <v>4</v>
      </c>
      <c r="F773" s="19">
        <v>4.6666666666666696</v>
      </c>
      <c r="G773" s="19">
        <v>4.6666666666666696</v>
      </c>
      <c r="H773" s="19" t="s">
        <v>8247</v>
      </c>
      <c r="I773" s="19" t="s">
        <v>8248</v>
      </c>
      <c r="J773" s="19" t="s">
        <v>8249</v>
      </c>
      <c r="K773" s="19" t="s">
        <v>8250</v>
      </c>
      <c r="L773" s="19" t="s">
        <v>8251</v>
      </c>
      <c r="M773" s="19" t="s">
        <v>8252</v>
      </c>
      <c r="N773" s="19"/>
      <c r="O773" s="19" t="s">
        <v>8253</v>
      </c>
      <c r="P773" s="19"/>
    </row>
    <row r="774" spans="1:16">
      <c r="A774" s="19" t="s">
        <v>9276</v>
      </c>
      <c r="B774" s="19">
        <v>0.25374993047586802</v>
      </c>
      <c r="C774" s="19">
        <v>0</v>
      </c>
      <c r="D774" s="19">
        <v>1</v>
      </c>
      <c r="E774" s="19">
        <v>1.6666666666666701</v>
      </c>
      <c r="F774" s="19">
        <v>1</v>
      </c>
      <c r="G774" s="19">
        <v>0.66666666666666696</v>
      </c>
      <c r="H774" s="19" t="s">
        <v>9277</v>
      </c>
      <c r="I774" s="19" t="s">
        <v>9278</v>
      </c>
      <c r="J774" s="19" t="s">
        <v>9279</v>
      </c>
      <c r="K774" s="19" t="s">
        <v>9280</v>
      </c>
      <c r="L774" s="19" t="s">
        <v>9281</v>
      </c>
      <c r="M774" s="19" t="s">
        <v>9282</v>
      </c>
      <c r="N774" s="19"/>
      <c r="O774" s="19" t="s">
        <v>9283</v>
      </c>
      <c r="P774" s="19"/>
    </row>
    <row r="775" spans="1:16">
      <c r="A775" s="19" t="s">
        <v>4075</v>
      </c>
      <c r="B775" s="19">
        <v>0.25374993047586802</v>
      </c>
      <c r="C775" s="19">
        <v>1.6666666666666701</v>
      </c>
      <c r="D775" s="19">
        <v>0.66666666666666696</v>
      </c>
      <c r="E775" s="19">
        <v>1</v>
      </c>
      <c r="F775" s="19">
        <v>1</v>
      </c>
      <c r="G775" s="19">
        <v>0</v>
      </c>
      <c r="H775" s="19" t="s">
        <v>4076</v>
      </c>
      <c r="I775" s="19" t="s">
        <v>4077</v>
      </c>
      <c r="J775" s="19" t="s">
        <v>4078</v>
      </c>
      <c r="K775" s="19" t="s">
        <v>4079</v>
      </c>
      <c r="L775" s="19" t="s">
        <v>4080</v>
      </c>
      <c r="M775" s="19" t="s">
        <v>4081</v>
      </c>
      <c r="N775" s="19"/>
      <c r="O775" s="19" t="s">
        <v>4082</v>
      </c>
      <c r="P775" s="19"/>
    </row>
    <row r="776" spans="1:16">
      <c r="A776" s="19" t="s">
        <v>16562</v>
      </c>
      <c r="B776" s="19">
        <v>0.25374993047586802</v>
      </c>
      <c r="C776" s="19">
        <v>0</v>
      </c>
      <c r="D776" s="19">
        <v>1.6666666666666701</v>
      </c>
      <c r="E776" s="19">
        <v>1</v>
      </c>
      <c r="F776" s="19">
        <v>0.66666666666666696</v>
      </c>
      <c r="G776" s="19">
        <v>1</v>
      </c>
      <c r="H776" s="19" t="s">
        <v>16563</v>
      </c>
      <c r="I776" s="19" t="s">
        <v>16564</v>
      </c>
      <c r="J776" s="19" t="s">
        <v>16565</v>
      </c>
      <c r="K776" s="19" t="s">
        <v>16566</v>
      </c>
      <c r="L776" s="19" t="s">
        <v>16567</v>
      </c>
      <c r="M776" s="19" t="s">
        <v>16568</v>
      </c>
      <c r="N776" s="19"/>
      <c r="O776" s="19" t="s">
        <v>16569</v>
      </c>
      <c r="P776" s="19"/>
    </row>
    <row r="777" spans="1:16">
      <c r="A777" s="19" t="s">
        <v>14474</v>
      </c>
      <c r="B777" s="19">
        <v>0.25374993047586802</v>
      </c>
      <c r="C777" s="19">
        <v>1.6666666666666701</v>
      </c>
      <c r="D777" s="19">
        <v>0.66666666666666696</v>
      </c>
      <c r="E777" s="19">
        <v>0.66666666666666696</v>
      </c>
      <c r="F777" s="19">
        <v>1</v>
      </c>
      <c r="G777" s="19">
        <v>0</v>
      </c>
      <c r="H777" s="19" t="s">
        <v>14475</v>
      </c>
      <c r="I777" s="19" t="s">
        <v>14476</v>
      </c>
      <c r="J777" s="19" t="s">
        <v>14477</v>
      </c>
      <c r="K777" s="19" t="s">
        <v>14478</v>
      </c>
      <c r="L777" s="19" t="s">
        <v>14479</v>
      </c>
      <c r="M777" s="19" t="s">
        <v>14480</v>
      </c>
      <c r="N777" s="19" t="s">
        <v>12820</v>
      </c>
      <c r="O777" s="19" t="s">
        <v>14481</v>
      </c>
      <c r="P777" s="19"/>
    </row>
    <row r="778" spans="1:16">
      <c r="A778" s="19" t="s">
        <v>16570</v>
      </c>
      <c r="B778" s="19">
        <v>0.25374993047586802</v>
      </c>
      <c r="C778" s="19">
        <v>0</v>
      </c>
      <c r="D778" s="19">
        <v>0.66666666666666696</v>
      </c>
      <c r="E778" s="19">
        <v>1.6666666666666701</v>
      </c>
      <c r="F778" s="19">
        <v>0.66666666666666696</v>
      </c>
      <c r="G778" s="19">
        <v>1</v>
      </c>
      <c r="H778" s="19" t="s">
        <v>16571</v>
      </c>
      <c r="I778" s="19" t="s">
        <v>16572</v>
      </c>
      <c r="J778" s="19" t="s">
        <v>16573</v>
      </c>
      <c r="K778" s="19" t="s">
        <v>16574</v>
      </c>
      <c r="L778" s="19" t="s">
        <v>16575</v>
      </c>
      <c r="M778" s="19" t="s">
        <v>16576</v>
      </c>
      <c r="N778" s="19"/>
      <c r="O778" s="19" t="s">
        <v>16577</v>
      </c>
      <c r="P778" s="19"/>
    </row>
    <row r="779" spans="1:16">
      <c r="A779" s="19" t="s">
        <v>13301</v>
      </c>
      <c r="B779" s="19">
        <v>0.25374993047586802</v>
      </c>
      <c r="C779" s="19">
        <v>0.66666666666666696</v>
      </c>
      <c r="D779" s="19">
        <v>0.66666666666666696</v>
      </c>
      <c r="E779" s="19">
        <v>1</v>
      </c>
      <c r="F779" s="19">
        <v>1.6666666666666701</v>
      </c>
      <c r="G779" s="19">
        <v>0</v>
      </c>
      <c r="H779" s="19" t="s">
        <v>13302</v>
      </c>
      <c r="I779" s="19" t="s">
        <v>13303</v>
      </c>
      <c r="J779" s="19" t="s">
        <v>13304</v>
      </c>
      <c r="K779" s="19" t="s">
        <v>13305</v>
      </c>
      <c r="L779" s="19" t="s">
        <v>13306</v>
      </c>
      <c r="M779" s="19" t="s">
        <v>13307</v>
      </c>
      <c r="N779" s="19"/>
      <c r="O779" s="19" t="s">
        <v>13308</v>
      </c>
      <c r="P779" s="19"/>
    </row>
    <row r="780" spans="1:16">
      <c r="A780" s="19" t="s">
        <v>16578</v>
      </c>
      <c r="B780" s="19">
        <v>0.25374993047586802</v>
      </c>
      <c r="C780" s="19">
        <v>0</v>
      </c>
      <c r="D780" s="19">
        <v>0.66666666666666696</v>
      </c>
      <c r="E780" s="19">
        <v>1.6666666666666701</v>
      </c>
      <c r="F780" s="19">
        <v>0.66666666666666696</v>
      </c>
      <c r="G780" s="19">
        <v>1</v>
      </c>
      <c r="H780" s="19" t="s">
        <v>16579</v>
      </c>
      <c r="I780" s="19" t="s">
        <v>16580</v>
      </c>
      <c r="J780" s="19" t="s">
        <v>16581</v>
      </c>
      <c r="K780" s="19" t="s">
        <v>16582</v>
      </c>
      <c r="L780" s="19" t="s">
        <v>16583</v>
      </c>
      <c r="M780" s="19" t="s">
        <v>16584</v>
      </c>
      <c r="N780" s="19"/>
      <c r="O780" s="19" t="s">
        <v>16585</v>
      </c>
      <c r="P780" s="19"/>
    </row>
    <row r="781" spans="1:16">
      <c r="A781" s="19" t="s">
        <v>13865</v>
      </c>
      <c r="B781" s="19">
        <v>0.25800064724202898</v>
      </c>
      <c r="C781" s="19">
        <v>3</v>
      </c>
      <c r="D781" s="19">
        <v>4</v>
      </c>
      <c r="E781" s="19">
        <v>2</v>
      </c>
      <c r="F781" s="19">
        <v>1.6666666666666701</v>
      </c>
      <c r="G781" s="19">
        <v>1</v>
      </c>
      <c r="H781" s="19" t="s">
        <v>13866</v>
      </c>
      <c r="I781" s="19" t="s">
        <v>13867</v>
      </c>
      <c r="J781" s="19" t="s">
        <v>13868</v>
      </c>
      <c r="K781" s="19" t="s">
        <v>13869</v>
      </c>
      <c r="L781" s="19" t="s">
        <v>13870</v>
      </c>
      <c r="M781" s="19" t="s">
        <v>13871</v>
      </c>
      <c r="N781" s="19" t="s">
        <v>3708</v>
      </c>
      <c r="O781" s="19" t="s">
        <v>13872</v>
      </c>
      <c r="P781" s="19"/>
    </row>
    <row r="782" spans="1:16">
      <c r="A782" s="19" t="s">
        <v>10026</v>
      </c>
      <c r="B782" s="19">
        <v>0.25829831695634098</v>
      </c>
      <c r="C782" s="19">
        <v>0.66666666666666696</v>
      </c>
      <c r="D782" s="19">
        <v>0.33333333333333298</v>
      </c>
      <c r="E782" s="19">
        <v>2</v>
      </c>
      <c r="F782" s="19">
        <v>1.3333333333333299</v>
      </c>
      <c r="G782" s="19">
        <v>2.3333333333333299</v>
      </c>
      <c r="H782" s="19" t="s">
        <v>10027</v>
      </c>
      <c r="I782" s="19" t="s">
        <v>10028</v>
      </c>
      <c r="J782" s="19" t="s">
        <v>10029</v>
      </c>
      <c r="K782" s="19" t="s">
        <v>10030</v>
      </c>
      <c r="L782" s="19" t="s">
        <v>10031</v>
      </c>
      <c r="M782" s="19" t="s">
        <v>10032</v>
      </c>
      <c r="N782" s="19"/>
      <c r="O782" s="19" t="s">
        <v>10033</v>
      </c>
      <c r="P782" s="19"/>
    </row>
    <row r="783" spans="1:16">
      <c r="A783" s="19" t="s">
        <v>9244</v>
      </c>
      <c r="B783" s="19">
        <v>0.25872547780706001</v>
      </c>
      <c r="C783" s="19">
        <v>2.3333333333333299</v>
      </c>
      <c r="D783" s="19">
        <v>6</v>
      </c>
      <c r="E783" s="19">
        <v>3</v>
      </c>
      <c r="F783" s="19">
        <v>3.6666666666666701</v>
      </c>
      <c r="G783" s="19">
        <v>5.3333333333333304</v>
      </c>
      <c r="H783" s="19" t="s">
        <v>9245</v>
      </c>
      <c r="I783" s="19" t="s">
        <v>9246</v>
      </c>
      <c r="J783" s="19" t="s">
        <v>9247</v>
      </c>
      <c r="K783" s="19" t="s">
        <v>9248</v>
      </c>
      <c r="L783" s="19" t="s">
        <v>9249</v>
      </c>
      <c r="M783" s="19" t="s">
        <v>9250</v>
      </c>
      <c r="N783" s="19"/>
      <c r="O783" s="19" t="s">
        <v>9251</v>
      </c>
      <c r="P783" s="19"/>
    </row>
    <row r="784" spans="1:16">
      <c r="A784" s="19" t="s">
        <v>4392</v>
      </c>
      <c r="B784" s="19">
        <v>0.260025445228041</v>
      </c>
      <c r="C784" s="19">
        <v>4</v>
      </c>
      <c r="D784" s="19">
        <v>7.3333333333333304</v>
      </c>
      <c r="E784" s="19">
        <v>5.6666666666666696</v>
      </c>
      <c r="F784" s="19">
        <v>4</v>
      </c>
      <c r="G784" s="19">
        <v>8</v>
      </c>
      <c r="H784" s="19" t="s">
        <v>4393</v>
      </c>
      <c r="I784" s="19" t="s">
        <v>4394</v>
      </c>
      <c r="J784" s="19" t="s">
        <v>4395</v>
      </c>
      <c r="K784" s="19" t="s">
        <v>4396</v>
      </c>
      <c r="L784" s="19" t="s">
        <v>4397</v>
      </c>
      <c r="M784" s="19" t="s">
        <v>4398</v>
      </c>
      <c r="N784" s="19"/>
      <c r="O784" s="19" t="s">
        <v>4399</v>
      </c>
      <c r="P784" s="19"/>
    </row>
    <row r="785" spans="1:16">
      <c r="A785" s="19" t="s">
        <v>5991</v>
      </c>
      <c r="B785" s="19">
        <v>0.26157852532596998</v>
      </c>
      <c r="C785" s="19">
        <v>1</v>
      </c>
      <c r="D785" s="19">
        <v>2</v>
      </c>
      <c r="E785" s="19">
        <v>3.6666666666666701</v>
      </c>
      <c r="F785" s="19">
        <v>3.6666666666666701</v>
      </c>
      <c r="G785" s="19">
        <v>3.3333333333333299</v>
      </c>
      <c r="H785" s="19" t="s">
        <v>5992</v>
      </c>
      <c r="I785" s="19" t="s">
        <v>5993</v>
      </c>
      <c r="J785" s="19" t="s">
        <v>5994</v>
      </c>
      <c r="K785" s="19" t="s">
        <v>5995</v>
      </c>
      <c r="L785" s="19" t="s">
        <v>5996</v>
      </c>
      <c r="M785" s="19" t="s">
        <v>5997</v>
      </c>
      <c r="N785" s="19" t="s">
        <v>5998</v>
      </c>
      <c r="O785" s="19" t="s">
        <v>5999</v>
      </c>
      <c r="P785" s="19"/>
    </row>
    <row r="786" spans="1:16">
      <c r="A786" s="19" t="s">
        <v>13455</v>
      </c>
      <c r="B786" s="19">
        <v>0.26311270450434698</v>
      </c>
      <c r="C786" s="19">
        <v>19</v>
      </c>
      <c r="D786" s="19">
        <v>20.3333333333333</v>
      </c>
      <c r="E786" s="19">
        <v>22</v>
      </c>
      <c r="F786" s="19">
        <v>22</v>
      </c>
      <c r="G786" s="19">
        <v>28.6666666666667</v>
      </c>
      <c r="H786" s="19" t="s">
        <v>13456</v>
      </c>
      <c r="I786" s="19" t="s">
        <v>13457</v>
      </c>
      <c r="J786" s="19" t="s">
        <v>13458</v>
      </c>
      <c r="K786" s="19" t="s">
        <v>13459</v>
      </c>
      <c r="L786" s="19" t="s">
        <v>13460</v>
      </c>
      <c r="M786" s="19" t="s">
        <v>13461</v>
      </c>
      <c r="N786" s="19"/>
      <c r="O786" s="19" t="s">
        <v>13462</v>
      </c>
      <c r="P786" s="19"/>
    </row>
    <row r="787" spans="1:16">
      <c r="A787" s="19" t="s">
        <v>13652</v>
      </c>
      <c r="B787" s="19">
        <v>0.26537510426452698</v>
      </c>
      <c r="C787" s="19">
        <v>3</v>
      </c>
      <c r="D787" s="19">
        <v>4.6666666666666696</v>
      </c>
      <c r="E787" s="19">
        <v>4.3333333333333304</v>
      </c>
      <c r="F787" s="19">
        <v>6.3333333333333304</v>
      </c>
      <c r="G787" s="19">
        <v>2.3333333333333299</v>
      </c>
      <c r="H787" s="19" t="s">
        <v>13653</v>
      </c>
      <c r="I787" s="19" t="s">
        <v>13654</v>
      </c>
      <c r="J787" s="19" t="s">
        <v>13655</v>
      </c>
      <c r="K787" s="19" t="s">
        <v>13656</v>
      </c>
      <c r="L787" s="19" t="s">
        <v>13657</v>
      </c>
      <c r="M787" s="19" t="s">
        <v>13658</v>
      </c>
      <c r="N787" s="19"/>
      <c r="O787" s="19" t="s">
        <v>13659</v>
      </c>
      <c r="P787" s="19"/>
    </row>
    <row r="788" spans="1:16">
      <c r="A788" s="19" t="s">
        <v>11318</v>
      </c>
      <c r="B788" s="19">
        <v>0.26614968025604402</v>
      </c>
      <c r="C788" s="19">
        <v>3</v>
      </c>
      <c r="D788" s="19">
        <v>3</v>
      </c>
      <c r="E788" s="19">
        <v>1.6666666666666701</v>
      </c>
      <c r="F788" s="19">
        <v>4.3333333333333304</v>
      </c>
      <c r="G788" s="19">
        <v>5.3333333333333304</v>
      </c>
      <c r="H788" s="19" t="s">
        <v>11319</v>
      </c>
      <c r="I788" s="19" t="s">
        <v>11320</v>
      </c>
      <c r="J788" s="19" t="s">
        <v>11321</v>
      </c>
      <c r="K788" s="19" t="s">
        <v>11322</v>
      </c>
      <c r="L788" s="19" t="s">
        <v>11323</v>
      </c>
      <c r="M788" s="19" t="s">
        <v>11324</v>
      </c>
      <c r="N788" s="19"/>
      <c r="O788" s="19" t="s">
        <v>11325</v>
      </c>
      <c r="P788" s="19"/>
    </row>
    <row r="789" spans="1:16">
      <c r="A789" s="19" t="s">
        <v>16586</v>
      </c>
      <c r="B789" s="19">
        <v>0.26614968025604402</v>
      </c>
      <c r="C789" s="19">
        <v>1.3333333333333299</v>
      </c>
      <c r="D789" s="19">
        <v>3.6666666666666701</v>
      </c>
      <c r="E789" s="19">
        <v>3.6666666666666701</v>
      </c>
      <c r="F789" s="19">
        <v>2</v>
      </c>
      <c r="G789" s="19">
        <v>1.3333333333333299</v>
      </c>
      <c r="H789" s="19" t="s">
        <v>16587</v>
      </c>
      <c r="I789" s="19" t="s">
        <v>16588</v>
      </c>
      <c r="J789" s="19" t="s">
        <v>16589</v>
      </c>
      <c r="K789" s="19" t="s">
        <v>16590</v>
      </c>
      <c r="L789" s="19" t="s">
        <v>16591</v>
      </c>
      <c r="M789" s="19" t="s">
        <v>16592</v>
      </c>
      <c r="N789" s="19"/>
      <c r="O789" s="19" t="s">
        <v>16593</v>
      </c>
      <c r="P789" s="19"/>
    </row>
    <row r="790" spans="1:16">
      <c r="A790" s="19" t="s">
        <v>1186</v>
      </c>
      <c r="B790" s="19">
        <v>0.269553094361972</v>
      </c>
      <c r="C790" s="19">
        <v>7.3333333333333304</v>
      </c>
      <c r="D790" s="19">
        <v>2.6666666666666701</v>
      </c>
      <c r="E790" s="19">
        <v>5</v>
      </c>
      <c r="F790" s="19">
        <v>4.3333333333333304</v>
      </c>
      <c r="G790" s="19">
        <v>5</v>
      </c>
      <c r="H790" s="19" t="s">
        <v>1187</v>
      </c>
      <c r="I790" s="19" t="s">
        <v>1188</v>
      </c>
      <c r="J790" s="19" t="s">
        <v>1189</v>
      </c>
      <c r="K790" s="19" t="s">
        <v>1190</v>
      </c>
      <c r="L790" s="19" t="s">
        <v>1191</v>
      </c>
      <c r="M790" s="19" t="s">
        <v>1192</v>
      </c>
      <c r="N790" s="19" t="s">
        <v>1193</v>
      </c>
      <c r="O790" s="19" t="s">
        <v>1194</v>
      </c>
      <c r="P790" s="19"/>
    </row>
    <row r="791" spans="1:16">
      <c r="A791" s="19" t="s">
        <v>2341</v>
      </c>
      <c r="B791" s="19">
        <v>0.27004311476333598</v>
      </c>
      <c r="C791" s="19">
        <v>3</v>
      </c>
      <c r="D791" s="19">
        <v>5.3333333333333304</v>
      </c>
      <c r="E791" s="19">
        <v>7</v>
      </c>
      <c r="F791" s="19">
        <v>7.3333333333333304</v>
      </c>
      <c r="G791" s="19">
        <v>6.3333333333333304</v>
      </c>
      <c r="H791" s="19" t="s">
        <v>2342</v>
      </c>
      <c r="I791" s="19" t="s">
        <v>2343</v>
      </c>
      <c r="J791" s="19" t="s">
        <v>2344</v>
      </c>
      <c r="K791" s="19" t="s">
        <v>2345</v>
      </c>
      <c r="L791" s="19" t="s">
        <v>2346</v>
      </c>
      <c r="M791" s="19" t="s">
        <v>2347</v>
      </c>
      <c r="N791" s="19" t="s">
        <v>2348</v>
      </c>
      <c r="O791" s="19" t="s">
        <v>2349</v>
      </c>
      <c r="P791" s="19"/>
    </row>
    <row r="792" spans="1:16">
      <c r="A792" s="19" t="s">
        <v>6613</v>
      </c>
      <c r="B792" s="19">
        <v>0.275313325993576</v>
      </c>
      <c r="C792" s="19">
        <v>1.3333333333333299</v>
      </c>
      <c r="D792" s="19">
        <v>3</v>
      </c>
      <c r="E792" s="19">
        <v>3</v>
      </c>
      <c r="F792" s="19">
        <v>2</v>
      </c>
      <c r="G792" s="19">
        <v>0.66666666666666696</v>
      </c>
      <c r="H792" s="19" t="s">
        <v>6614</v>
      </c>
      <c r="I792" s="19" t="s">
        <v>6615</v>
      </c>
      <c r="J792" s="19" t="s">
        <v>6616</v>
      </c>
      <c r="K792" s="19" t="s">
        <v>6617</v>
      </c>
      <c r="L792" s="19" t="s">
        <v>6618</v>
      </c>
      <c r="M792" s="19" t="s">
        <v>6619</v>
      </c>
      <c r="N792" s="19"/>
      <c r="O792" s="19" t="s">
        <v>6620</v>
      </c>
      <c r="P792" s="19"/>
    </row>
    <row r="793" spans="1:16">
      <c r="A793" s="19" t="s">
        <v>9603</v>
      </c>
      <c r="B793" s="19">
        <v>0.27607818760854902</v>
      </c>
      <c r="C793" s="19">
        <v>5.3333333333333304</v>
      </c>
      <c r="D793" s="19">
        <v>4.6666666666666696</v>
      </c>
      <c r="E793" s="19">
        <v>8.3333333333333304</v>
      </c>
      <c r="F793" s="19">
        <v>9.3333333333333304</v>
      </c>
      <c r="G793" s="19">
        <v>7.6666666666666696</v>
      </c>
      <c r="H793" s="19" t="s">
        <v>9604</v>
      </c>
      <c r="I793" s="19" t="s">
        <v>9605</v>
      </c>
      <c r="J793" s="19" t="s">
        <v>9606</v>
      </c>
      <c r="K793" s="19" t="s">
        <v>9607</v>
      </c>
      <c r="L793" s="19" t="s">
        <v>9608</v>
      </c>
      <c r="M793" s="19" t="s">
        <v>9609</v>
      </c>
      <c r="N793" s="19" t="s">
        <v>9610</v>
      </c>
      <c r="O793" s="19" t="s">
        <v>9611</v>
      </c>
      <c r="P793" s="19"/>
    </row>
    <row r="794" spans="1:16">
      <c r="A794" s="19" t="s">
        <v>14076</v>
      </c>
      <c r="B794" s="19">
        <v>0.27670873278675401</v>
      </c>
      <c r="C794" s="19">
        <v>0.33333333333333298</v>
      </c>
      <c r="D794" s="19">
        <v>0.66666666666666696</v>
      </c>
      <c r="E794" s="19">
        <v>0.66666666666666696</v>
      </c>
      <c r="F794" s="19">
        <v>2</v>
      </c>
      <c r="G794" s="19">
        <v>2</v>
      </c>
      <c r="H794" s="19" t="s">
        <v>14077</v>
      </c>
      <c r="I794" s="19" t="s">
        <v>14078</v>
      </c>
      <c r="J794" s="19" t="s">
        <v>14079</v>
      </c>
      <c r="K794" s="19" t="s">
        <v>14080</v>
      </c>
      <c r="L794" s="19" t="s">
        <v>14081</v>
      </c>
      <c r="M794" s="19" t="s">
        <v>14082</v>
      </c>
      <c r="N794" s="19"/>
      <c r="O794" s="19" t="s">
        <v>14083</v>
      </c>
      <c r="P794" s="19"/>
    </row>
    <row r="795" spans="1:16">
      <c r="A795" s="19" t="s">
        <v>8032</v>
      </c>
      <c r="B795" s="19">
        <v>0.27805240856615099</v>
      </c>
      <c r="C795" s="19">
        <v>15</v>
      </c>
      <c r="D795" s="19">
        <v>19</v>
      </c>
      <c r="E795" s="19">
        <v>19.3333333333333</v>
      </c>
      <c r="F795" s="19">
        <v>22.3333333333333</v>
      </c>
      <c r="G795" s="19">
        <v>14.6666666666667</v>
      </c>
      <c r="H795" s="19" t="s">
        <v>8033</v>
      </c>
      <c r="I795" s="19" t="s">
        <v>8034</v>
      </c>
      <c r="J795" s="19" t="s">
        <v>8035</v>
      </c>
      <c r="K795" s="19" t="s">
        <v>8036</v>
      </c>
      <c r="L795" s="19" t="s">
        <v>8037</v>
      </c>
      <c r="M795" s="19" t="s">
        <v>8038</v>
      </c>
      <c r="N795" s="19" t="s">
        <v>8039</v>
      </c>
      <c r="O795" s="19" t="s">
        <v>8040</v>
      </c>
      <c r="P795" s="19"/>
    </row>
    <row r="796" spans="1:16">
      <c r="A796" s="19" t="s">
        <v>6467</v>
      </c>
      <c r="B796" s="19">
        <v>0.28621039407494397</v>
      </c>
      <c r="C796" s="19">
        <v>5.6666666666666696</v>
      </c>
      <c r="D796" s="19">
        <v>11.6666666666667</v>
      </c>
      <c r="E796" s="19">
        <v>8</v>
      </c>
      <c r="F796" s="19">
        <v>9.6666666666666696</v>
      </c>
      <c r="G796" s="19">
        <v>8.6666666666666696</v>
      </c>
      <c r="H796" s="19" t="s">
        <v>6468</v>
      </c>
      <c r="I796" s="19" t="s">
        <v>6469</v>
      </c>
      <c r="J796" s="19" t="s">
        <v>6470</v>
      </c>
      <c r="K796" s="19" t="s">
        <v>6471</v>
      </c>
      <c r="L796" s="19" t="s">
        <v>6472</v>
      </c>
      <c r="M796" s="19" t="s">
        <v>6473</v>
      </c>
      <c r="N796" s="19"/>
      <c r="O796" s="19" t="s">
        <v>6474</v>
      </c>
      <c r="P796" s="19"/>
    </row>
    <row r="797" spans="1:16">
      <c r="A797" s="19" t="s">
        <v>16594</v>
      </c>
      <c r="B797" s="19">
        <v>0.28910316724013402</v>
      </c>
      <c r="C797" s="19">
        <v>1.3333333333333299</v>
      </c>
      <c r="D797" s="19">
        <v>3.6666666666666701</v>
      </c>
      <c r="E797" s="19">
        <v>1.3333333333333299</v>
      </c>
      <c r="F797" s="19">
        <v>3.3333333333333299</v>
      </c>
      <c r="G797" s="19">
        <v>3.3333333333333299</v>
      </c>
      <c r="H797" s="19" t="s">
        <v>16595</v>
      </c>
      <c r="I797" s="19" t="s">
        <v>16596</v>
      </c>
      <c r="J797" s="19" t="s">
        <v>16597</v>
      </c>
      <c r="K797" s="19" t="s">
        <v>16598</v>
      </c>
      <c r="L797" s="19" t="s">
        <v>16599</v>
      </c>
      <c r="M797" s="19" t="s">
        <v>16600</v>
      </c>
      <c r="N797" s="19"/>
      <c r="O797" s="19" t="s">
        <v>16601</v>
      </c>
      <c r="P797" s="19"/>
    </row>
    <row r="798" spans="1:16">
      <c r="A798" s="19" t="s">
        <v>3710</v>
      </c>
      <c r="B798" s="19">
        <v>0.29312136801945499</v>
      </c>
      <c r="C798" s="19">
        <v>3.3333333333333299</v>
      </c>
      <c r="D798" s="19">
        <v>2.3333333333333299</v>
      </c>
      <c r="E798" s="19">
        <v>1.3333333333333299</v>
      </c>
      <c r="F798" s="19">
        <v>0.66666666666666696</v>
      </c>
      <c r="G798" s="19">
        <v>1.6666666666666701</v>
      </c>
      <c r="H798" s="19" t="s">
        <v>3711</v>
      </c>
      <c r="I798" s="19" t="s">
        <v>3712</v>
      </c>
      <c r="J798" s="19" t="s">
        <v>3713</v>
      </c>
      <c r="K798" s="19" t="s">
        <v>3714</v>
      </c>
      <c r="L798" s="19" t="s">
        <v>3715</v>
      </c>
      <c r="M798" s="19" t="s">
        <v>3716</v>
      </c>
      <c r="N798" s="19"/>
      <c r="O798" s="19" t="s">
        <v>3717</v>
      </c>
      <c r="P798" s="19"/>
    </row>
    <row r="799" spans="1:16">
      <c r="A799" s="19" t="s">
        <v>13833</v>
      </c>
      <c r="B799" s="19">
        <v>0.29312136801945499</v>
      </c>
      <c r="C799" s="19">
        <v>1.6666666666666701</v>
      </c>
      <c r="D799" s="19">
        <v>2.6666666666666701</v>
      </c>
      <c r="E799" s="19">
        <v>1.3333333333333299</v>
      </c>
      <c r="F799" s="19">
        <v>0.33333333333333298</v>
      </c>
      <c r="G799" s="19">
        <v>1</v>
      </c>
      <c r="H799" s="19" t="s">
        <v>13834</v>
      </c>
      <c r="I799" s="19" t="s">
        <v>13835</v>
      </c>
      <c r="J799" s="19" t="s">
        <v>13836</v>
      </c>
      <c r="K799" s="19" t="s">
        <v>13837</v>
      </c>
      <c r="L799" s="19" t="s">
        <v>13838</v>
      </c>
      <c r="M799" s="19" t="s">
        <v>13839</v>
      </c>
      <c r="N799" s="19" t="s">
        <v>1627</v>
      </c>
      <c r="O799" s="19" t="s">
        <v>13840</v>
      </c>
      <c r="P799" s="19"/>
    </row>
    <row r="800" spans="1:16">
      <c r="A800" s="19" t="s">
        <v>11447</v>
      </c>
      <c r="B800" s="19">
        <v>0.29389770807253501</v>
      </c>
      <c r="C800" s="19">
        <v>4.3333333333333304</v>
      </c>
      <c r="D800" s="19">
        <v>6.3333333333333304</v>
      </c>
      <c r="E800" s="19">
        <v>5</v>
      </c>
      <c r="F800" s="19">
        <v>9</v>
      </c>
      <c r="G800" s="19">
        <v>7.6666666666666696</v>
      </c>
      <c r="H800" s="19" t="s">
        <v>11448</v>
      </c>
      <c r="I800" s="19" t="s">
        <v>11449</v>
      </c>
      <c r="J800" s="19" t="s">
        <v>11450</v>
      </c>
      <c r="K800" s="19" t="s">
        <v>11451</v>
      </c>
      <c r="L800" s="19" t="s">
        <v>11452</v>
      </c>
      <c r="M800" s="19" t="s">
        <v>11453</v>
      </c>
      <c r="N800" s="19"/>
      <c r="O800" s="19" t="s">
        <v>11454</v>
      </c>
      <c r="P800" s="19"/>
    </row>
    <row r="801" spans="1:16">
      <c r="A801" s="19" t="s">
        <v>12708</v>
      </c>
      <c r="B801" s="19">
        <v>0.29451621512135001</v>
      </c>
      <c r="C801" s="19">
        <v>13.6666666666667</v>
      </c>
      <c r="D801" s="19">
        <v>11</v>
      </c>
      <c r="E801" s="19">
        <v>14.6666666666667</v>
      </c>
      <c r="F801" s="19">
        <v>15</v>
      </c>
      <c r="G801" s="19">
        <v>19</v>
      </c>
      <c r="H801" s="19" t="s">
        <v>12709</v>
      </c>
      <c r="I801" s="19" t="s">
        <v>12710</v>
      </c>
      <c r="J801" s="19" t="s">
        <v>12711</v>
      </c>
      <c r="K801" s="19" t="s">
        <v>12712</v>
      </c>
      <c r="L801" s="19" t="s">
        <v>12713</v>
      </c>
      <c r="M801" s="19" t="s">
        <v>12714</v>
      </c>
      <c r="N801" s="19"/>
      <c r="O801" s="19" t="s">
        <v>12715</v>
      </c>
      <c r="P801" s="19"/>
    </row>
    <row r="802" spans="1:16">
      <c r="A802" s="19" t="s">
        <v>7652</v>
      </c>
      <c r="B802" s="19">
        <v>0.295122062855881</v>
      </c>
      <c r="C802" s="19">
        <v>8.3333333333333304</v>
      </c>
      <c r="D802" s="19">
        <v>5</v>
      </c>
      <c r="E802" s="19">
        <v>5</v>
      </c>
      <c r="F802" s="19">
        <v>8.6666666666666696</v>
      </c>
      <c r="G802" s="19">
        <v>5</v>
      </c>
      <c r="H802" s="19" t="s">
        <v>7653</v>
      </c>
      <c r="I802" s="19" t="s">
        <v>7654</v>
      </c>
      <c r="J802" s="19" t="s">
        <v>7655</v>
      </c>
      <c r="K802" s="19" t="s">
        <v>7656</v>
      </c>
      <c r="L802" s="19" t="s">
        <v>7657</v>
      </c>
      <c r="M802" s="19" t="s">
        <v>7658</v>
      </c>
      <c r="N802" s="19"/>
      <c r="O802" s="19" t="s">
        <v>7659</v>
      </c>
      <c r="P802" s="19"/>
    </row>
    <row r="803" spans="1:16">
      <c r="A803" s="19" t="s">
        <v>6359</v>
      </c>
      <c r="B803" s="19">
        <v>0.29666980968901602</v>
      </c>
      <c r="C803" s="19">
        <v>1.3333333333333299</v>
      </c>
      <c r="D803" s="19">
        <v>1.3333333333333299</v>
      </c>
      <c r="E803" s="19">
        <v>1.6666666666666701</v>
      </c>
      <c r="F803" s="19">
        <v>3.3333333333333299</v>
      </c>
      <c r="G803" s="19">
        <v>3.6666666666666701</v>
      </c>
      <c r="H803" s="19" t="s">
        <v>6360</v>
      </c>
      <c r="I803" s="19" t="s">
        <v>6361</v>
      </c>
      <c r="J803" s="19" t="s">
        <v>6362</v>
      </c>
      <c r="K803" s="19" t="s">
        <v>6363</v>
      </c>
      <c r="L803" s="19" t="s">
        <v>6364</v>
      </c>
      <c r="M803" s="19" t="s">
        <v>6365</v>
      </c>
      <c r="N803" s="19" t="s">
        <v>6366</v>
      </c>
      <c r="O803" s="19" t="s">
        <v>6367</v>
      </c>
      <c r="P803" s="19"/>
    </row>
    <row r="804" spans="1:16">
      <c r="A804" s="19" t="s">
        <v>9825</v>
      </c>
      <c r="B804" s="19">
        <v>0.29854956273115402</v>
      </c>
      <c r="C804" s="19">
        <v>3</v>
      </c>
      <c r="D804" s="19">
        <v>3</v>
      </c>
      <c r="E804" s="19">
        <v>3</v>
      </c>
      <c r="F804" s="19">
        <v>0.66666666666666696</v>
      </c>
      <c r="G804" s="19">
        <v>2</v>
      </c>
      <c r="H804" s="19" t="s">
        <v>9826</v>
      </c>
      <c r="I804" s="19" t="s">
        <v>9827</v>
      </c>
      <c r="J804" s="19" t="s">
        <v>9828</v>
      </c>
      <c r="K804" s="19" t="s">
        <v>9829</v>
      </c>
      <c r="L804" s="19" t="s">
        <v>9830</v>
      </c>
      <c r="M804" s="19" t="s">
        <v>9831</v>
      </c>
      <c r="N804" s="19"/>
      <c r="O804" s="19" t="s">
        <v>9832</v>
      </c>
      <c r="P804" s="19"/>
    </row>
    <row r="805" spans="1:16">
      <c r="A805" s="19" t="s">
        <v>2863</v>
      </c>
      <c r="B805" s="19">
        <v>0.29927305540975802</v>
      </c>
      <c r="C805" s="19">
        <v>5.6666666666666696</v>
      </c>
      <c r="D805" s="19">
        <v>9.3333333333333304</v>
      </c>
      <c r="E805" s="19">
        <v>8.6666666666666696</v>
      </c>
      <c r="F805" s="19">
        <v>5.6666666666666696</v>
      </c>
      <c r="G805" s="19">
        <v>10</v>
      </c>
      <c r="H805" s="19" t="s">
        <v>2864</v>
      </c>
      <c r="I805" s="19" t="s">
        <v>2865</v>
      </c>
      <c r="J805" s="19" t="s">
        <v>2866</v>
      </c>
      <c r="K805" s="19" t="s">
        <v>2867</v>
      </c>
      <c r="L805" s="19" t="s">
        <v>2868</v>
      </c>
      <c r="M805" s="19" t="s">
        <v>2869</v>
      </c>
      <c r="N805" s="19" t="s">
        <v>1345</v>
      </c>
      <c r="O805" s="19" t="s">
        <v>2870</v>
      </c>
      <c r="P805" s="19"/>
    </row>
    <row r="806" spans="1:16">
      <c r="A806" s="19" t="s">
        <v>14506</v>
      </c>
      <c r="B806" s="19">
        <v>0.30138318103329198</v>
      </c>
      <c r="C806" s="19">
        <v>1</v>
      </c>
      <c r="D806" s="19">
        <v>2.6666666666666701</v>
      </c>
      <c r="E806" s="19">
        <v>3.6666666666666701</v>
      </c>
      <c r="F806" s="19">
        <v>1.3333333333333299</v>
      </c>
      <c r="G806" s="19">
        <v>1.6666666666666701</v>
      </c>
      <c r="H806" s="19" t="s">
        <v>14507</v>
      </c>
      <c r="I806" s="19" t="s">
        <v>14508</v>
      </c>
      <c r="J806" s="19" t="s">
        <v>14509</v>
      </c>
      <c r="K806" s="19" t="s">
        <v>14510</v>
      </c>
      <c r="L806" s="19" t="s">
        <v>14511</v>
      </c>
      <c r="M806" s="19" t="s">
        <v>14512</v>
      </c>
      <c r="N806" s="19" t="s">
        <v>584</v>
      </c>
      <c r="O806" s="19" t="s">
        <v>14513</v>
      </c>
      <c r="P806" s="19"/>
    </row>
    <row r="807" spans="1:16">
      <c r="A807" s="19" t="s">
        <v>11980</v>
      </c>
      <c r="B807" s="19">
        <v>0.30248376945174399</v>
      </c>
      <c r="C807" s="19">
        <v>7.3333333333333304</v>
      </c>
      <c r="D807" s="19">
        <v>13.6666666666667</v>
      </c>
      <c r="E807" s="19">
        <v>12.3333333333333</v>
      </c>
      <c r="F807" s="19">
        <v>10.6666666666667</v>
      </c>
      <c r="G807" s="19">
        <v>12</v>
      </c>
      <c r="H807" s="19" t="s">
        <v>11981</v>
      </c>
      <c r="I807" s="19" t="s">
        <v>11982</v>
      </c>
      <c r="J807" s="19" t="s">
        <v>11983</v>
      </c>
      <c r="K807" s="19" t="s">
        <v>11984</v>
      </c>
      <c r="L807" s="19" t="s">
        <v>11985</v>
      </c>
      <c r="M807" s="19" t="s">
        <v>11986</v>
      </c>
      <c r="N807" s="19"/>
      <c r="O807" s="19" t="s">
        <v>11987</v>
      </c>
      <c r="P807" s="19"/>
    </row>
    <row r="808" spans="1:16">
      <c r="A808" s="19" t="s">
        <v>1672</v>
      </c>
      <c r="B808" s="19">
        <v>0.30325960578820899</v>
      </c>
      <c r="C808" s="19">
        <v>13.6666666666667</v>
      </c>
      <c r="D808" s="19">
        <v>18.3333333333333</v>
      </c>
      <c r="E808" s="19">
        <v>18</v>
      </c>
      <c r="F808" s="19">
        <v>22.3333333333333</v>
      </c>
      <c r="G808" s="19">
        <v>19.6666666666667</v>
      </c>
      <c r="H808" s="19" t="s">
        <v>1673</v>
      </c>
      <c r="I808" s="19" t="s">
        <v>1674</v>
      </c>
      <c r="J808" s="19" t="s">
        <v>1675</v>
      </c>
      <c r="K808" s="19" t="s">
        <v>1676</v>
      </c>
      <c r="L808" s="19" t="s">
        <v>1677</v>
      </c>
      <c r="M808" s="19" t="s">
        <v>1678</v>
      </c>
      <c r="N808" s="19" t="s">
        <v>1679</v>
      </c>
      <c r="O808" s="19" t="s">
        <v>1680</v>
      </c>
      <c r="P808" s="19"/>
    </row>
    <row r="809" spans="1:16">
      <c r="A809" s="19" t="s">
        <v>5831</v>
      </c>
      <c r="B809" s="19">
        <v>0.30409822361779398</v>
      </c>
      <c r="C809" s="19">
        <v>3</v>
      </c>
      <c r="D809" s="19">
        <v>2.3333333333333299</v>
      </c>
      <c r="E809" s="19">
        <v>2.3333333333333299</v>
      </c>
      <c r="F809" s="19">
        <v>3.3333333333333299</v>
      </c>
      <c r="G809" s="19">
        <v>0.66666666666666696</v>
      </c>
      <c r="H809" s="19" t="s">
        <v>5832</v>
      </c>
      <c r="I809" s="19" t="s">
        <v>5833</v>
      </c>
      <c r="J809" s="19" t="s">
        <v>5834</v>
      </c>
      <c r="K809" s="19" t="s">
        <v>5835</v>
      </c>
      <c r="L809" s="19" t="s">
        <v>5836</v>
      </c>
      <c r="M809" s="19" t="s">
        <v>5837</v>
      </c>
      <c r="N809" s="19"/>
      <c r="O809" s="19" t="s">
        <v>5838</v>
      </c>
      <c r="P809" s="19"/>
    </row>
    <row r="810" spans="1:16">
      <c r="A810" s="19" t="s">
        <v>12324</v>
      </c>
      <c r="B810" s="19">
        <v>0.30500080839091498</v>
      </c>
      <c r="C810" s="19">
        <v>1.6666666666666701</v>
      </c>
      <c r="D810" s="19">
        <v>5.3333333333333304</v>
      </c>
      <c r="E810" s="19">
        <v>3.6666666666666701</v>
      </c>
      <c r="F810" s="19">
        <v>2.6666666666666701</v>
      </c>
      <c r="G810" s="19">
        <v>3.3333333333333299</v>
      </c>
      <c r="H810" s="19" t="s">
        <v>12325</v>
      </c>
      <c r="I810" s="19" t="s">
        <v>12326</v>
      </c>
      <c r="J810" s="19" t="s">
        <v>12327</v>
      </c>
      <c r="K810" s="19" t="s">
        <v>12328</v>
      </c>
      <c r="L810" s="19" t="s">
        <v>12329</v>
      </c>
      <c r="M810" s="19" t="s">
        <v>12330</v>
      </c>
      <c r="N810" s="19"/>
      <c r="O810" s="19" t="s">
        <v>12331</v>
      </c>
      <c r="P810" s="19"/>
    </row>
    <row r="811" spans="1:16">
      <c r="A811" s="19" t="s">
        <v>1846</v>
      </c>
      <c r="B811" s="19">
        <v>0.30749418812278401</v>
      </c>
      <c r="C811" s="19">
        <v>10.3333333333333</v>
      </c>
      <c r="D811" s="19">
        <v>8.6666666666666696</v>
      </c>
      <c r="E811" s="19">
        <v>8.6666666666666696</v>
      </c>
      <c r="F811" s="19">
        <v>14</v>
      </c>
      <c r="G811" s="19">
        <v>13</v>
      </c>
      <c r="H811" s="19" t="s">
        <v>1847</v>
      </c>
      <c r="I811" s="19" t="s">
        <v>1848</v>
      </c>
      <c r="J811" s="19" t="s">
        <v>1849</v>
      </c>
      <c r="K811" s="19" t="s">
        <v>1850</v>
      </c>
      <c r="L811" s="19" t="s">
        <v>1851</v>
      </c>
      <c r="M811" s="19" t="s">
        <v>1852</v>
      </c>
      <c r="N811" s="19"/>
      <c r="O811" s="19" t="s">
        <v>1853</v>
      </c>
      <c r="P811" s="19"/>
    </row>
    <row r="812" spans="1:16">
      <c r="A812" s="19" t="s">
        <v>12348</v>
      </c>
      <c r="B812" s="19">
        <v>0.308706224995701</v>
      </c>
      <c r="C812" s="19">
        <v>1.6666666666666701</v>
      </c>
      <c r="D812" s="19">
        <v>2.3333333333333299</v>
      </c>
      <c r="E812" s="19">
        <v>3.6666666666666701</v>
      </c>
      <c r="F812" s="19">
        <v>1.3333333333333299</v>
      </c>
      <c r="G812" s="19">
        <v>4</v>
      </c>
      <c r="H812" s="19" t="s">
        <v>12349</v>
      </c>
      <c r="I812" s="19" t="s">
        <v>12350</v>
      </c>
      <c r="J812" s="19" t="s">
        <v>12351</v>
      </c>
      <c r="K812" s="19" t="s">
        <v>12352</v>
      </c>
      <c r="L812" s="19" t="s">
        <v>12353</v>
      </c>
      <c r="M812" s="19" t="s">
        <v>12354</v>
      </c>
      <c r="N812" s="19" t="s">
        <v>3475</v>
      </c>
      <c r="O812" s="19" t="s">
        <v>12355</v>
      </c>
      <c r="P812" s="19"/>
    </row>
    <row r="813" spans="1:16">
      <c r="A813" s="19" t="s">
        <v>3830</v>
      </c>
      <c r="B813" s="19">
        <v>0.31256607348156501</v>
      </c>
      <c r="C813" s="19">
        <v>1.6666666666666701</v>
      </c>
      <c r="D813" s="19">
        <v>2.6666666666666701</v>
      </c>
      <c r="E813" s="19">
        <v>3</v>
      </c>
      <c r="F813" s="19">
        <v>5.3333333333333304</v>
      </c>
      <c r="G813" s="19">
        <v>3</v>
      </c>
      <c r="H813" s="19" t="s">
        <v>3831</v>
      </c>
      <c r="I813" s="19" t="s">
        <v>3832</v>
      </c>
      <c r="J813" s="19" t="s">
        <v>3833</v>
      </c>
      <c r="K813" s="19" t="s">
        <v>3834</v>
      </c>
      <c r="L813" s="19" t="s">
        <v>3835</v>
      </c>
      <c r="M813" s="19" t="s">
        <v>3836</v>
      </c>
      <c r="N813" s="19" t="s">
        <v>3837</v>
      </c>
      <c r="O813" s="19" t="s">
        <v>3838</v>
      </c>
      <c r="P813" s="19"/>
    </row>
    <row r="814" spans="1:16">
      <c r="A814" s="19" t="s">
        <v>2871</v>
      </c>
      <c r="B814" s="19">
        <v>0.313787634633242</v>
      </c>
      <c r="C814" s="19">
        <v>4.3333333333333304</v>
      </c>
      <c r="D814" s="19">
        <v>6</v>
      </c>
      <c r="E814" s="19">
        <v>9.3333333333333304</v>
      </c>
      <c r="F814" s="19">
        <v>7.3333333333333304</v>
      </c>
      <c r="G814" s="19">
        <v>8</v>
      </c>
      <c r="H814" s="19" t="s">
        <v>2872</v>
      </c>
      <c r="I814" s="19" t="s">
        <v>2873</v>
      </c>
      <c r="J814" s="19" t="s">
        <v>2874</v>
      </c>
      <c r="K814" s="19" t="s">
        <v>2875</v>
      </c>
      <c r="L814" s="19" t="s">
        <v>2876</v>
      </c>
      <c r="M814" s="19" t="s">
        <v>2877</v>
      </c>
      <c r="N814" s="19" t="s">
        <v>1465</v>
      </c>
      <c r="O814" s="19" t="s">
        <v>2878</v>
      </c>
      <c r="P814" s="19"/>
    </row>
    <row r="815" spans="1:16">
      <c r="A815" s="19" t="s">
        <v>16602</v>
      </c>
      <c r="B815" s="19">
        <v>0.31464445856721102</v>
      </c>
      <c r="C815" s="19">
        <v>0.33333333333333298</v>
      </c>
      <c r="D815" s="19">
        <v>1.3333333333333299</v>
      </c>
      <c r="E815" s="19">
        <v>0.33333333333333298</v>
      </c>
      <c r="F815" s="19">
        <v>2</v>
      </c>
      <c r="G815" s="19">
        <v>0.66666666666666696</v>
      </c>
      <c r="H815" s="19" t="s">
        <v>16603</v>
      </c>
      <c r="I815" s="19" t="s">
        <v>16604</v>
      </c>
      <c r="J815" s="19" t="s">
        <v>16605</v>
      </c>
      <c r="K815" s="19" t="s">
        <v>16606</v>
      </c>
      <c r="L815" s="19" t="s">
        <v>16607</v>
      </c>
      <c r="M815" s="19" t="s">
        <v>16608</v>
      </c>
      <c r="N815" s="19"/>
      <c r="O815" s="19" t="s">
        <v>16609</v>
      </c>
      <c r="P815" s="19"/>
    </row>
    <row r="816" spans="1:16">
      <c r="A816" s="19" t="s">
        <v>11042</v>
      </c>
      <c r="B816" s="19">
        <v>0.31464445856721102</v>
      </c>
      <c r="C816" s="19">
        <v>1.3333333333333299</v>
      </c>
      <c r="D816" s="19">
        <v>0.33333333333333298</v>
      </c>
      <c r="E816" s="19">
        <v>0.66666666666666696</v>
      </c>
      <c r="F816" s="19">
        <v>2</v>
      </c>
      <c r="G816" s="19">
        <v>0.33333333333333298</v>
      </c>
      <c r="H816" s="19" t="s">
        <v>11043</v>
      </c>
      <c r="I816" s="19" t="s">
        <v>11044</v>
      </c>
      <c r="J816" s="19" t="s">
        <v>11045</v>
      </c>
      <c r="K816" s="19" t="s">
        <v>11046</v>
      </c>
      <c r="L816" s="19" t="s">
        <v>11047</v>
      </c>
      <c r="M816" s="19" t="s">
        <v>11048</v>
      </c>
      <c r="N816" s="19"/>
      <c r="O816" s="19" t="s">
        <v>11049</v>
      </c>
      <c r="P816" s="19"/>
    </row>
    <row r="817" spans="1:16">
      <c r="A817" s="19" t="s">
        <v>3460</v>
      </c>
      <c r="B817" s="19">
        <v>0.31590355026794298</v>
      </c>
      <c r="C817" s="19">
        <v>4</v>
      </c>
      <c r="D817" s="19">
        <v>1.6666666666666701</v>
      </c>
      <c r="E817" s="19">
        <v>1</v>
      </c>
      <c r="F817" s="19">
        <v>2</v>
      </c>
      <c r="G817" s="19">
        <v>2.3333333333333299</v>
      </c>
      <c r="H817" s="19" t="s">
        <v>3461</v>
      </c>
      <c r="I817" s="19" t="s">
        <v>3462</v>
      </c>
      <c r="J817" s="19" t="s">
        <v>3463</v>
      </c>
      <c r="K817" s="19" t="s">
        <v>3464</v>
      </c>
      <c r="L817" s="19" t="s">
        <v>3465</v>
      </c>
      <c r="M817" s="19" t="s">
        <v>3466</v>
      </c>
      <c r="N817" s="19"/>
      <c r="O817" s="19" t="s">
        <v>3467</v>
      </c>
      <c r="P817" s="19"/>
    </row>
    <row r="818" spans="1:16">
      <c r="A818" s="19" t="s">
        <v>1681</v>
      </c>
      <c r="B818" s="19">
        <v>0.31591496965228599</v>
      </c>
      <c r="C818" s="19">
        <v>14</v>
      </c>
      <c r="D818" s="19">
        <v>10.3333333333333</v>
      </c>
      <c r="E818" s="19">
        <v>9.3333333333333304</v>
      </c>
      <c r="F818" s="19">
        <v>7.6666666666666696</v>
      </c>
      <c r="G818" s="19">
        <v>9</v>
      </c>
      <c r="H818" s="19" t="s">
        <v>1682</v>
      </c>
      <c r="I818" s="19" t="s">
        <v>1683</v>
      </c>
      <c r="J818" s="19" t="s">
        <v>1684</v>
      </c>
      <c r="K818" s="19" t="s">
        <v>1685</v>
      </c>
      <c r="L818" s="19" t="s">
        <v>1686</v>
      </c>
      <c r="M818" s="19" t="s">
        <v>1687</v>
      </c>
      <c r="N818" s="19"/>
      <c r="O818" s="19" t="s">
        <v>1688</v>
      </c>
      <c r="P818" s="19"/>
    </row>
    <row r="819" spans="1:16">
      <c r="A819" s="19" t="s">
        <v>6670</v>
      </c>
      <c r="B819" s="19">
        <v>0.31591496965228599</v>
      </c>
      <c r="C819" s="19">
        <v>2.6666666666666701</v>
      </c>
      <c r="D819" s="19">
        <v>2.6666666666666701</v>
      </c>
      <c r="E819" s="19">
        <v>2</v>
      </c>
      <c r="F819" s="19">
        <v>0.66666666666666696</v>
      </c>
      <c r="G819" s="19">
        <v>3.3333333333333299</v>
      </c>
      <c r="H819" s="19" t="s">
        <v>6671</v>
      </c>
      <c r="I819" s="19" t="s">
        <v>6672</v>
      </c>
      <c r="J819" s="19" t="s">
        <v>6673</v>
      </c>
      <c r="K819" s="19" t="s">
        <v>6674</v>
      </c>
      <c r="L819" s="19" t="s">
        <v>6675</v>
      </c>
      <c r="M819" s="19" t="s">
        <v>6676</v>
      </c>
      <c r="N819" s="19"/>
      <c r="O819" s="19" t="s">
        <v>6677</v>
      </c>
      <c r="P819" s="19"/>
    </row>
    <row r="820" spans="1:16">
      <c r="A820" s="19" t="s">
        <v>9654</v>
      </c>
      <c r="B820" s="19">
        <v>0.31886822509615498</v>
      </c>
      <c r="C820" s="19">
        <v>14</v>
      </c>
      <c r="D820" s="19">
        <v>13</v>
      </c>
      <c r="E820" s="19">
        <v>11</v>
      </c>
      <c r="F820" s="19">
        <v>8.6666666666666696</v>
      </c>
      <c r="G820" s="19">
        <v>8.6666666666666696</v>
      </c>
      <c r="H820" s="19" t="s">
        <v>9655</v>
      </c>
      <c r="I820" s="19" t="s">
        <v>9656</v>
      </c>
      <c r="J820" s="19" t="s">
        <v>9657</v>
      </c>
      <c r="K820" s="19" t="s">
        <v>9658</v>
      </c>
      <c r="L820" s="19" t="s">
        <v>9659</v>
      </c>
      <c r="M820" s="19" t="s">
        <v>9660</v>
      </c>
      <c r="N820" s="19"/>
      <c r="O820" s="19" t="s">
        <v>9661</v>
      </c>
      <c r="P820" s="19"/>
    </row>
    <row r="821" spans="1:16">
      <c r="A821" s="19" t="s">
        <v>11683</v>
      </c>
      <c r="B821" s="19">
        <v>0.32055561870298299</v>
      </c>
      <c r="C821" s="19">
        <v>0.33333333333333298</v>
      </c>
      <c r="D821" s="19">
        <v>1.3333333333333299</v>
      </c>
      <c r="E821" s="19">
        <v>2.3333333333333299</v>
      </c>
      <c r="F821" s="19">
        <v>0.66666666666666696</v>
      </c>
      <c r="G821" s="19">
        <v>1.6666666666666701</v>
      </c>
      <c r="H821" s="19" t="s">
        <v>11684</v>
      </c>
      <c r="I821" s="19" t="s">
        <v>11685</v>
      </c>
      <c r="J821" s="19" t="s">
        <v>11686</v>
      </c>
      <c r="K821" s="19" t="s">
        <v>11687</v>
      </c>
      <c r="L821" s="19" t="s">
        <v>11688</v>
      </c>
      <c r="M821" s="19" t="s">
        <v>11689</v>
      </c>
      <c r="N821" s="19"/>
      <c r="O821" s="19" t="s">
        <v>11690</v>
      </c>
      <c r="P821" s="19"/>
    </row>
    <row r="822" spans="1:16">
      <c r="A822" s="19" t="s">
        <v>9902</v>
      </c>
      <c r="B822" s="19">
        <v>0.32174180664484298</v>
      </c>
      <c r="C822" s="19">
        <v>4.3333333333333304</v>
      </c>
      <c r="D822" s="19">
        <v>9</v>
      </c>
      <c r="E822" s="19">
        <v>6.3333333333333304</v>
      </c>
      <c r="F822" s="19">
        <v>5</v>
      </c>
      <c r="G822" s="19">
        <v>7.3333333333333304</v>
      </c>
      <c r="H822" s="19" t="s">
        <v>9903</v>
      </c>
      <c r="I822" s="19" t="s">
        <v>9904</v>
      </c>
      <c r="J822" s="19" t="s">
        <v>9905</v>
      </c>
      <c r="K822" s="19" t="s">
        <v>9906</v>
      </c>
      <c r="L822" s="19" t="s">
        <v>9907</v>
      </c>
      <c r="M822" s="19" t="s">
        <v>9908</v>
      </c>
      <c r="N822" s="19"/>
      <c r="O822" s="19" t="s">
        <v>9909</v>
      </c>
      <c r="P822" s="19"/>
    </row>
    <row r="823" spans="1:16">
      <c r="A823" s="19" t="s">
        <v>3421</v>
      </c>
      <c r="B823" s="19">
        <v>0.32219256833511001</v>
      </c>
      <c r="C823" s="19">
        <v>3</v>
      </c>
      <c r="D823" s="19">
        <v>1.3333333333333299</v>
      </c>
      <c r="E823" s="19">
        <v>4.6666666666666696</v>
      </c>
      <c r="F823" s="19">
        <v>2.3333333333333299</v>
      </c>
      <c r="G823" s="19">
        <v>3.3333333333333299</v>
      </c>
      <c r="H823" s="19" t="s">
        <v>3422</v>
      </c>
      <c r="I823" s="19" t="s">
        <v>3423</v>
      </c>
      <c r="J823" s="19" t="s">
        <v>3424</v>
      </c>
      <c r="K823" s="19" t="s">
        <v>3425</v>
      </c>
      <c r="L823" s="19" t="s">
        <v>3426</v>
      </c>
      <c r="M823" s="19" t="s">
        <v>3427</v>
      </c>
      <c r="N823" s="19"/>
      <c r="O823" s="19" t="s">
        <v>3428</v>
      </c>
      <c r="P823" s="19"/>
    </row>
    <row r="824" spans="1:16">
      <c r="A824" s="19" t="s">
        <v>3567</v>
      </c>
      <c r="B824" s="19">
        <v>0.32222496591715699</v>
      </c>
      <c r="C824" s="19">
        <v>2</v>
      </c>
      <c r="D824" s="19">
        <v>5.6666666666666696</v>
      </c>
      <c r="E824" s="19">
        <v>5</v>
      </c>
      <c r="F824" s="19">
        <v>5</v>
      </c>
      <c r="G824" s="19">
        <v>4.6666666666666696</v>
      </c>
      <c r="H824" s="19" t="s">
        <v>3568</v>
      </c>
      <c r="I824" s="19" t="s">
        <v>3569</v>
      </c>
      <c r="J824" s="19" t="s">
        <v>3570</v>
      </c>
      <c r="K824" s="19" t="s">
        <v>3571</v>
      </c>
      <c r="L824" s="19" t="s">
        <v>3572</v>
      </c>
      <c r="M824" s="19" t="s">
        <v>3573</v>
      </c>
      <c r="N824" s="19"/>
      <c r="O824" s="19" t="s">
        <v>3574</v>
      </c>
      <c r="P824" s="19"/>
    </row>
    <row r="825" spans="1:16">
      <c r="A825" s="19" t="s">
        <v>1391</v>
      </c>
      <c r="B825" s="19">
        <v>0.32222496591715699</v>
      </c>
      <c r="C825" s="19">
        <v>7</v>
      </c>
      <c r="D825" s="19">
        <v>3.3333333333333299</v>
      </c>
      <c r="E825" s="19">
        <v>4</v>
      </c>
      <c r="F825" s="19">
        <v>6.6666666666666696</v>
      </c>
      <c r="G825" s="19">
        <v>4.3333333333333304</v>
      </c>
      <c r="H825" s="19" t="s">
        <v>1392</v>
      </c>
      <c r="I825" s="19" t="s">
        <v>1393</v>
      </c>
      <c r="J825" s="19" t="s">
        <v>1394</v>
      </c>
      <c r="K825" s="19" t="s">
        <v>1395</v>
      </c>
      <c r="L825" s="19" t="s">
        <v>1396</v>
      </c>
      <c r="M825" s="19" t="s">
        <v>1397</v>
      </c>
      <c r="N825" s="19"/>
      <c r="O825" s="19" t="s">
        <v>1398</v>
      </c>
      <c r="P825" s="19"/>
    </row>
    <row r="826" spans="1:16">
      <c r="A826" s="19" t="s">
        <v>3742</v>
      </c>
      <c r="B826" s="19">
        <v>0.32222496591715699</v>
      </c>
      <c r="C826" s="19">
        <v>0.66666666666666696</v>
      </c>
      <c r="D826" s="19">
        <v>3.3333333333333299</v>
      </c>
      <c r="E826" s="19">
        <v>1.3333333333333299</v>
      </c>
      <c r="F826" s="19">
        <v>1.6666666666666701</v>
      </c>
      <c r="G826" s="19">
        <v>2</v>
      </c>
      <c r="H826" s="19" t="s">
        <v>3743</v>
      </c>
      <c r="I826" s="19" t="s">
        <v>3744</v>
      </c>
      <c r="J826" s="19" t="s">
        <v>3745</v>
      </c>
      <c r="K826" s="19" t="s">
        <v>3746</v>
      </c>
      <c r="L826" s="19" t="s">
        <v>3747</v>
      </c>
      <c r="M826" s="19" t="s">
        <v>3748</v>
      </c>
      <c r="N826" s="19" t="s">
        <v>3749</v>
      </c>
      <c r="O826" s="19" t="s">
        <v>3750</v>
      </c>
      <c r="P826" s="19"/>
    </row>
    <row r="827" spans="1:16">
      <c r="A827" s="19" t="s">
        <v>14409</v>
      </c>
      <c r="B827" s="19">
        <v>0.32342165668759698</v>
      </c>
      <c r="C827" s="19">
        <v>2.6666666666666701</v>
      </c>
      <c r="D827" s="19">
        <v>0.66666666666666696</v>
      </c>
      <c r="E827" s="19">
        <v>1.3333333333333299</v>
      </c>
      <c r="F827" s="19">
        <v>3</v>
      </c>
      <c r="G827" s="19">
        <v>2.3333333333333299</v>
      </c>
      <c r="H827" s="19" t="s">
        <v>14410</v>
      </c>
      <c r="I827" s="19" t="s">
        <v>14411</v>
      </c>
      <c r="J827" s="19" t="s">
        <v>14412</v>
      </c>
      <c r="K827" s="19" t="s">
        <v>14413</v>
      </c>
      <c r="L827" s="19" t="s">
        <v>14414</v>
      </c>
      <c r="M827" s="19" t="s">
        <v>14415</v>
      </c>
      <c r="N827" s="19"/>
      <c r="O827" s="19" t="s">
        <v>14416</v>
      </c>
      <c r="P827" s="19"/>
    </row>
    <row r="828" spans="1:16">
      <c r="A828" s="19" t="s">
        <v>16610</v>
      </c>
      <c r="B828" s="19">
        <v>0.32342165668759698</v>
      </c>
      <c r="C828" s="19">
        <v>0.33333333333333298</v>
      </c>
      <c r="D828" s="19">
        <v>2</v>
      </c>
      <c r="E828" s="19">
        <v>2.3333333333333299</v>
      </c>
      <c r="F828" s="19">
        <v>2.3333333333333299</v>
      </c>
      <c r="G828" s="19">
        <v>2</v>
      </c>
      <c r="H828" s="19" t="s">
        <v>16611</v>
      </c>
      <c r="I828" s="19" t="s">
        <v>16612</v>
      </c>
      <c r="J828" s="19" t="s">
        <v>16613</v>
      </c>
      <c r="K828" s="19" t="s">
        <v>16614</v>
      </c>
      <c r="L828" s="19" t="s">
        <v>16615</v>
      </c>
      <c r="M828" s="19" t="s">
        <v>16616</v>
      </c>
      <c r="N828" s="19" t="s">
        <v>16617</v>
      </c>
      <c r="O828" s="19" t="s">
        <v>16618</v>
      </c>
      <c r="P828" s="19"/>
    </row>
    <row r="829" spans="1:16">
      <c r="A829" s="19" t="s">
        <v>11310</v>
      </c>
      <c r="B829" s="19">
        <v>0.32342165668759698</v>
      </c>
      <c r="C829" s="19">
        <v>0.33333333333333298</v>
      </c>
      <c r="D829" s="19">
        <v>1</v>
      </c>
      <c r="E829" s="19">
        <v>0.66666666666666696</v>
      </c>
      <c r="F829" s="19">
        <v>0.66666666666666696</v>
      </c>
      <c r="G829" s="19">
        <v>2.3333333333333299</v>
      </c>
      <c r="H829" s="19" t="s">
        <v>11311</v>
      </c>
      <c r="I829" s="19" t="s">
        <v>11312</v>
      </c>
      <c r="J829" s="19" t="s">
        <v>11313</v>
      </c>
      <c r="K829" s="19" t="s">
        <v>11314</v>
      </c>
      <c r="L829" s="19" t="s">
        <v>11315</v>
      </c>
      <c r="M829" s="19" t="s">
        <v>11316</v>
      </c>
      <c r="N829" s="19"/>
      <c r="O829" s="19" t="s">
        <v>11317</v>
      </c>
      <c r="P829" s="19"/>
    </row>
    <row r="830" spans="1:16">
      <c r="A830" s="19" t="s">
        <v>12683</v>
      </c>
      <c r="B830" s="19">
        <v>0.324948112238586</v>
      </c>
      <c r="C830" s="19">
        <v>3.3333333333333299</v>
      </c>
      <c r="D830" s="19">
        <v>3</v>
      </c>
      <c r="E830" s="19">
        <v>5</v>
      </c>
      <c r="F830" s="19">
        <v>7</v>
      </c>
      <c r="G830" s="19">
        <v>4.6666666666666696</v>
      </c>
      <c r="H830" s="19" t="s">
        <v>12684</v>
      </c>
      <c r="I830" s="19" t="s">
        <v>12685</v>
      </c>
      <c r="J830" s="19" t="s">
        <v>12686</v>
      </c>
      <c r="K830" s="19" t="s">
        <v>12687</v>
      </c>
      <c r="L830" s="19" t="s">
        <v>12688</v>
      </c>
      <c r="M830" s="19" t="s">
        <v>12689</v>
      </c>
      <c r="N830" s="19" t="s">
        <v>12690</v>
      </c>
      <c r="O830" s="19" t="s">
        <v>12691</v>
      </c>
      <c r="P830" s="19"/>
    </row>
    <row r="831" spans="1:16">
      <c r="A831" s="19" t="s">
        <v>14868</v>
      </c>
      <c r="B831" s="19">
        <v>0.324948112238586</v>
      </c>
      <c r="C831" s="19">
        <v>2.3333333333333299</v>
      </c>
      <c r="D831" s="19">
        <v>1</v>
      </c>
      <c r="E831" s="19">
        <v>2.6666666666666701</v>
      </c>
      <c r="F831" s="19">
        <v>1.3333333333333299</v>
      </c>
      <c r="G831" s="19">
        <v>3.6666666666666701</v>
      </c>
      <c r="H831" s="19" t="s">
        <v>14869</v>
      </c>
      <c r="I831" s="19" t="s">
        <v>14870</v>
      </c>
      <c r="J831" s="19" t="s">
        <v>14871</v>
      </c>
      <c r="K831" s="19" t="s">
        <v>14872</v>
      </c>
      <c r="L831" s="19" t="s">
        <v>14873</v>
      </c>
      <c r="M831" s="19" t="s">
        <v>14874</v>
      </c>
      <c r="N831" s="19"/>
      <c r="O831" s="19" t="s">
        <v>14875</v>
      </c>
      <c r="P831" s="19"/>
    </row>
    <row r="832" spans="1:16">
      <c r="A832" s="19" t="s">
        <v>2156</v>
      </c>
      <c r="B832" s="19">
        <v>0.32507889979286297</v>
      </c>
      <c r="C832" s="19">
        <v>11.3333333333333</v>
      </c>
      <c r="D832" s="19">
        <v>13</v>
      </c>
      <c r="E832" s="19">
        <v>13</v>
      </c>
      <c r="F832" s="19">
        <v>12</v>
      </c>
      <c r="G832" s="19">
        <v>18.3333333333333</v>
      </c>
      <c r="H832" s="19" t="s">
        <v>2157</v>
      </c>
      <c r="I832" s="19" t="s">
        <v>2158</v>
      </c>
      <c r="J832" s="19" t="s">
        <v>2159</v>
      </c>
      <c r="K832" s="19" t="s">
        <v>2160</v>
      </c>
      <c r="L832" s="19" t="s">
        <v>2161</v>
      </c>
      <c r="M832" s="19" t="s">
        <v>2162</v>
      </c>
      <c r="N832" s="19"/>
      <c r="O832" s="19" t="s">
        <v>2163</v>
      </c>
      <c r="P832" s="19"/>
    </row>
    <row r="833" spans="1:16">
      <c r="A833" s="19" t="s">
        <v>4526</v>
      </c>
      <c r="B833" s="19">
        <v>0.32781257839945999</v>
      </c>
      <c r="C833" s="19">
        <v>3.3333333333333299</v>
      </c>
      <c r="D833" s="19">
        <v>1.3333333333333299</v>
      </c>
      <c r="E833" s="19">
        <v>1.6666666666666701</v>
      </c>
      <c r="F833" s="19">
        <v>1.6666666666666701</v>
      </c>
      <c r="G833" s="19">
        <v>0.66666666666666696</v>
      </c>
      <c r="H833" s="19" t="s">
        <v>4527</v>
      </c>
      <c r="I833" s="19" t="s">
        <v>4528</v>
      </c>
      <c r="J833" s="19" t="s">
        <v>4529</v>
      </c>
      <c r="K833" s="19" t="s">
        <v>4530</v>
      </c>
      <c r="L833" s="19" t="s">
        <v>4531</v>
      </c>
      <c r="M833" s="19" t="s">
        <v>4532</v>
      </c>
      <c r="N833" s="19"/>
      <c r="O833" s="19" t="s">
        <v>4533</v>
      </c>
      <c r="P833" s="19"/>
    </row>
    <row r="834" spans="1:16">
      <c r="A834" s="19" t="s">
        <v>12756</v>
      </c>
      <c r="B834" s="19">
        <v>0.32999905889144099</v>
      </c>
      <c r="C834" s="19">
        <v>1.3333333333333299</v>
      </c>
      <c r="D834" s="19">
        <v>4</v>
      </c>
      <c r="E834" s="19">
        <v>1.6666666666666701</v>
      </c>
      <c r="F834" s="19">
        <v>1.3333333333333299</v>
      </c>
      <c r="G834" s="19">
        <v>2.3333333333333299</v>
      </c>
      <c r="H834" s="19" t="s">
        <v>12757</v>
      </c>
      <c r="I834" s="19" t="s">
        <v>12758</v>
      </c>
      <c r="J834" s="19" t="s">
        <v>12759</v>
      </c>
      <c r="K834" s="19" t="s">
        <v>12760</v>
      </c>
      <c r="L834" s="19" t="s">
        <v>12761</v>
      </c>
      <c r="M834" s="19" t="s">
        <v>12762</v>
      </c>
      <c r="N834" s="19"/>
      <c r="O834" s="19" t="s">
        <v>12763</v>
      </c>
      <c r="P834" s="19"/>
    </row>
    <row r="835" spans="1:16">
      <c r="A835" s="19" t="s">
        <v>16619</v>
      </c>
      <c r="B835" s="19">
        <v>0.33659293334304102</v>
      </c>
      <c r="C835" s="19">
        <v>17</v>
      </c>
      <c r="D835" s="19">
        <v>16</v>
      </c>
      <c r="E835" s="19">
        <v>19</v>
      </c>
      <c r="F835" s="19">
        <v>18.6666666666667</v>
      </c>
      <c r="G835" s="19">
        <v>24.3333333333333</v>
      </c>
      <c r="H835" s="19" t="s">
        <v>16620</v>
      </c>
      <c r="I835" s="19" t="s">
        <v>16621</v>
      </c>
      <c r="J835" s="19" t="s">
        <v>16622</v>
      </c>
      <c r="K835" s="19" t="s">
        <v>16623</v>
      </c>
      <c r="L835" s="19" t="s">
        <v>16624</v>
      </c>
      <c r="M835" s="19" t="s">
        <v>16625</v>
      </c>
      <c r="N835" s="19"/>
      <c r="O835" s="19" t="s">
        <v>16626</v>
      </c>
      <c r="P835" s="19"/>
    </row>
    <row r="836" spans="1:16">
      <c r="A836" s="19" t="s">
        <v>16627</v>
      </c>
      <c r="B836" s="19">
        <v>0.33659293334304102</v>
      </c>
      <c r="C836" s="19">
        <v>0.66666666666666696</v>
      </c>
      <c r="D836" s="19">
        <v>2.6666666666666701</v>
      </c>
      <c r="E836" s="19">
        <v>3</v>
      </c>
      <c r="F836" s="19">
        <v>2</v>
      </c>
      <c r="G836" s="19">
        <v>3</v>
      </c>
      <c r="H836" s="19" t="s">
        <v>16628</v>
      </c>
      <c r="I836" s="19" t="s">
        <v>16629</v>
      </c>
      <c r="J836" s="19" t="s">
        <v>16630</v>
      </c>
      <c r="K836" s="19" t="s">
        <v>16631</v>
      </c>
      <c r="L836" s="19" t="s">
        <v>16632</v>
      </c>
      <c r="M836" s="19" t="s">
        <v>16633</v>
      </c>
      <c r="N836" s="19"/>
      <c r="O836" s="19" t="s">
        <v>16634</v>
      </c>
      <c r="P836" s="19"/>
    </row>
    <row r="837" spans="1:16">
      <c r="A837" s="19" t="s">
        <v>4182</v>
      </c>
      <c r="B837" s="19">
        <v>0.33772580178351702</v>
      </c>
      <c r="C837" s="19">
        <v>0.66666666666666696</v>
      </c>
      <c r="D837" s="19">
        <v>1.6666666666666701</v>
      </c>
      <c r="E837" s="19">
        <v>2.3333333333333299</v>
      </c>
      <c r="F837" s="19">
        <v>2.3333333333333299</v>
      </c>
      <c r="G837" s="19">
        <v>3.3333333333333299</v>
      </c>
      <c r="H837" s="19" t="s">
        <v>4183</v>
      </c>
      <c r="I837" s="19" t="s">
        <v>4184</v>
      </c>
      <c r="J837" s="19" t="s">
        <v>4185</v>
      </c>
      <c r="K837" s="19" t="s">
        <v>4186</v>
      </c>
      <c r="L837" s="19"/>
      <c r="M837" s="19"/>
      <c r="N837" s="19"/>
      <c r="O837" s="19" t="s">
        <v>4187</v>
      </c>
      <c r="P837" s="19"/>
    </row>
    <row r="838" spans="1:16">
      <c r="A838" s="19" t="s">
        <v>5137</v>
      </c>
      <c r="B838" s="19">
        <v>0.33805838378255798</v>
      </c>
      <c r="C838" s="19">
        <v>2.6666666666666701</v>
      </c>
      <c r="D838" s="19">
        <v>2.3333333333333299</v>
      </c>
      <c r="E838" s="19">
        <v>1.3333333333333299</v>
      </c>
      <c r="F838" s="19">
        <v>4.6666666666666696</v>
      </c>
      <c r="G838" s="19">
        <v>3</v>
      </c>
      <c r="H838" s="19" t="s">
        <v>5138</v>
      </c>
      <c r="I838" s="19" t="s">
        <v>5139</v>
      </c>
      <c r="J838" s="19" t="s">
        <v>5140</v>
      </c>
      <c r="K838" s="19" t="s">
        <v>5141</v>
      </c>
      <c r="L838" s="19" t="s">
        <v>5142</v>
      </c>
      <c r="M838" s="19" t="s">
        <v>5143</v>
      </c>
      <c r="N838" s="19"/>
      <c r="O838" s="19" t="s">
        <v>5144</v>
      </c>
      <c r="P838" s="19"/>
    </row>
    <row r="839" spans="1:16">
      <c r="A839" s="19" t="s">
        <v>16635</v>
      </c>
      <c r="B839" s="19">
        <v>0.33881729655513398</v>
      </c>
      <c r="C839" s="19">
        <v>1.6666666666666701</v>
      </c>
      <c r="D839" s="19">
        <v>1</v>
      </c>
      <c r="E839" s="19">
        <v>1.3333333333333299</v>
      </c>
      <c r="F839" s="19">
        <v>3.6666666666666701</v>
      </c>
      <c r="G839" s="19">
        <v>2.3333333333333299</v>
      </c>
      <c r="H839" s="19" t="s">
        <v>16636</v>
      </c>
      <c r="I839" s="19" t="s">
        <v>16637</v>
      </c>
      <c r="J839" s="19" t="s">
        <v>16638</v>
      </c>
      <c r="K839" s="19" t="s">
        <v>16639</v>
      </c>
      <c r="L839" s="19" t="s">
        <v>16640</v>
      </c>
      <c r="M839" s="19" t="s">
        <v>16641</v>
      </c>
      <c r="N839" s="19" t="s">
        <v>1897</v>
      </c>
      <c r="O839" s="19" t="s">
        <v>16642</v>
      </c>
      <c r="P839" s="19"/>
    </row>
    <row r="840" spans="1:16">
      <c r="A840" s="19" t="s">
        <v>8795</v>
      </c>
      <c r="B840" s="19">
        <v>0.33944496283463099</v>
      </c>
      <c r="C840" s="19">
        <v>4.6666666666666696</v>
      </c>
      <c r="D840" s="19">
        <v>2.3333333333333299</v>
      </c>
      <c r="E840" s="19">
        <v>3</v>
      </c>
      <c r="F840" s="19">
        <v>6</v>
      </c>
      <c r="G840" s="19">
        <v>3.6666666666666701</v>
      </c>
      <c r="H840" s="19" t="s">
        <v>8796</v>
      </c>
      <c r="I840" s="19" t="s">
        <v>8797</v>
      </c>
      <c r="J840" s="19" t="s">
        <v>8798</v>
      </c>
      <c r="K840" s="19" t="s">
        <v>8799</v>
      </c>
      <c r="L840" s="19" t="s">
        <v>8800</v>
      </c>
      <c r="M840" s="19" t="s">
        <v>8801</v>
      </c>
      <c r="N840" s="19"/>
      <c r="O840" s="19" t="s">
        <v>8802</v>
      </c>
      <c r="P840" s="19"/>
    </row>
    <row r="841" spans="1:16">
      <c r="A841" s="19" t="s">
        <v>9145</v>
      </c>
      <c r="B841" s="19">
        <v>0.33944496283463099</v>
      </c>
      <c r="C841" s="19">
        <v>1</v>
      </c>
      <c r="D841" s="19">
        <v>1.6666666666666701</v>
      </c>
      <c r="E841" s="19">
        <v>3</v>
      </c>
      <c r="F841" s="19">
        <v>1.3333333333333299</v>
      </c>
      <c r="G841" s="19">
        <v>3.3333333333333299</v>
      </c>
      <c r="H841" s="19" t="s">
        <v>9146</v>
      </c>
      <c r="I841" s="19" t="s">
        <v>9147</v>
      </c>
      <c r="J841" s="19" t="s">
        <v>9148</v>
      </c>
      <c r="K841" s="19" t="s">
        <v>9149</v>
      </c>
      <c r="L841" s="19" t="s">
        <v>9150</v>
      </c>
      <c r="M841" s="19" t="s">
        <v>9151</v>
      </c>
      <c r="N841" s="19"/>
      <c r="O841" s="19" t="s">
        <v>9152</v>
      </c>
      <c r="P841" s="19"/>
    </row>
    <row r="842" spans="1:16">
      <c r="A842" s="19" t="s">
        <v>3559</v>
      </c>
      <c r="B842" s="19">
        <v>0.340186642804434</v>
      </c>
      <c r="C842" s="19">
        <v>8.6666666666666696</v>
      </c>
      <c r="D842" s="19">
        <v>9.3333333333333304</v>
      </c>
      <c r="E842" s="19">
        <v>6.3333333333333304</v>
      </c>
      <c r="F842" s="19">
        <v>6.3333333333333304</v>
      </c>
      <c r="G842" s="19">
        <v>4.6666666666666696</v>
      </c>
      <c r="H842" s="19" t="s">
        <v>3560</v>
      </c>
      <c r="I842" s="19" t="s">
        <v>3561</v>
      </c>
      <c r="J842" s="19" t="s">
        <v>3562</v>
      </c>
      <c r="K842" s="19" t="s">
        <v>3563</v>
      </c>
      <c r="L842" s="19" t="s">
        <v>3564</v>
      </c>
      <c r="M842" s="19" t="s">
        <v>3565</v>
      </c>
      <c r="N842" s="19"/>
      <c r="O842" s="19" t="s">
        <v>3566</v>
      </c>
      <c r="P842" s="19"/>
    </row>
    <row r="843" spans="1:16">
      <c r="A843" s="19" t="s">
        <v>1890</v>
      </c>
      <c r="B843" s="19">
        <v>0.34267790835805501</v>
      </c>
      <c r="C843" s="19">
        <v>2</v>
      </c>
      <c r="D843" s="19">
        <v>0.33333333333333298</v>
      </c>
      <c r="E843" s="19">
        <v>1</v>
      </c>
      <c r="F843" s="19">
        <v>1.3333333333333299</v>
      </c>
      <c r="G843" s="19">
        <v>0.33333333333333298</v>
      </c>
      <c r="H843" s="19" t="s">
        <v>1891</v>
      </c>
      <c r="I843" s="19" t="s">
        <v>1892</v>
      </c>
      <c r="J843" s="19" t="s">
        <v>1893</v>
      </c>
      <c r="K843" s="19" t="s">
        <v>1894</v>
      </c>
      <c r="L843" s="19" t="s">
        <v>1895</v>
      </c>
      <c r="M843" s="19" t="s">
        <v>1896</v>
      </c>
      <c r="N843" s="19" t="s">
        <v>1897</v>
      </c>
      <c r="O843" s="19" t="s">
        <v>1898</v>
      </c>
      <c r="P843" s="19"/>
    </row>
    <row r="844" spans="1:16">
      <c r="A844" s="19" t="s">
        <v>2831</v>
      </c>
      <c r="B844" s="19">
        <v>0.34941272817305802</v>
      </c>
      <c r="C844" s="19">
        <v>4.6666666666666696</v>
      </c>
      <c r="D844" s="19">
        <v>5</v>
      </c>
      <c r="E844" s="19">
        <v>6</v>
      </c>
      <c r="F844" s="19">
        <v>3</v>
      </c>
      <c r="G844" s="19">
        <v>7.3333333333333304</v>
      </c>
      <c r="H844" s="19" t="s">
        <v>2832</v>
      </c>
      <c r="I844" s="19" t="s">
        <v>2833</v>
      </c>
      <c r="J844" s="19" t="s">
        <v>2834</v>
      </c>
      <c r="K844" s="19" t="s">
        <v>2835</v>
      </c>
      <c r="L844" s="19" t="s">
        <v>2836</v>
      </c>
      <c r="M844" s="19" t="s">
        <v>2837</v>
      </c>
      <c r="N844" s="19"/>
      <c r="O844" s="19" t="s">
        <v>2838</v>
      </c>
      <c r="P844" s="19"/>
    </row>
    <row r="845" spans="1:16">
      <c r="A845" s="19" t="s">
        <v>9129</v>
      </c>
      <c r="B845" s="19">
        <v>0.34975604092781798</v>
      </c>
      <c r="C845" s="19">
        <v>14</v>
      </c>
      <c r="D845" s="19">
        <v>16</v>
      </c>
      <c r="E845" s="19">
        <v>15.3333333333333</v>
      </c>
      <c r="F845" s="19">
        <v>21.6666666666667</v>
      </c>
      <c r="G845" s="19">
        <v>15.3333333333333</v>
      </c>
      <c r="H845" s="19" t="s">
        <v>9130</v>
      </c>
      <c r="I845" s="19" t="s">
        <v>9131</v>
      </c>
      <c r="J845" s="19" t="s">
        <v>9132</v>
      </c>
      <c r="K845" s="19" t="s">
        <v>9133</v>
      </c>
      <c r="L845" s="19" t="s">
        <v>9134</v>
      </c>
      <c r="M845" s="19" t="s">
        <v>9135</v>
      </c>
      <c r="N845" s="19"/>
      <c r="O845" s="19" t="s">
        <v>9136</v>
      </c>
      <c r="P845" s="19"/>
    </row>
    <row r="846" spans="1:16">
      <c r="A846" s="19" t="s">
        <v>9573</v>
      </c>
      <c r="B846" s="19">
        <v>0.35063186932617302</v>
      </c>
      <c r="C846" s="19">
        <v>2.3333333333333299</v>
      </c>
      <c r="D846" s="19">
        <v>3.3333333333333299</v>
      </c>
      <c r="E846" s="19">
        <v>3</v>
      </c>
      <c r="F846" s="19">
        <v>6</v>
      </c>
      <c r="G846" s="19">
        <v>4.3333333333333304</v>
      </c>
      <c r="H846" s="19" t="s">
        <v>9574</v>
      </c>
      <c r="I846" s="19" t="s">
        <v>9575</v>
      </c>
      <c r="J846" s="19" t="s">
        <v>9576</v>
      </c>
      <c r="K846" s="19" t="s">
        <v>9577</v>
      </c>
      <c r="L846" s="19"/>
      <c r="M846" s="19"/>
      <c r="N846" s="19"/>
      <c r="O846" s="19" t="s">
        <v>9578</v>
      </c>
      <c r="P846" s="19"/>
    </row>
    <row r="847" spans="1:16">
      <c r="A847" s="19" t="s">
        <v>7668</v>
      </c>
      <c r="B847" s="19">
        <v>0.35164695874794399</v>
      </c>
      <c r="C847" s="19">
        <v>14</v>
      </c>
      <c r="D847" s="19">
        <v>11</v>
      </c>
      <c r="E847" s="19">
        <v>10.3333333333333</v>
      </c>
      <c r="F847" s="19">
        <v>16</v>
      </c>
      <c r="G847" s="19">
        <v>10.3333333333333</v>
      </c>
      <c r="H847" s="19" t="s">
        <v>7669</v>
      </c>
      <c r="I847" s="19" t="s">
        <v>7670</v>
      </c>
      <c r="J847" s="19" t="s">
        <v>7671</v>
      </c>
      <c r="K847" s="19" t="s">
        <v>7672</v>
      </c>
      <c r="L847" s="19" t="s">
        <v>7673</v>
      </c>
      <c r="M847" s="19" t="s">
        <v>7674</v>
      </c>
      <c r="N847" s="19" t="s">
        <v>7675</v>
      </c>
      <c r="O847" s="19" t="s">
        <v>7676</v>
      </c>
      <c r="P847" s="19"/>
    </row>
    <row r="848" spans="1:16">
      <c r="A848" s="19" t="s">
        <v>9252</v>
      </c>
      <c r="B848" s="19">
        <v>0.35311702947286899</v>
      </c>
      <c r="C848" s="19">
        <v>3.6666666666666701</v>
      </c>
      <c r="D848" s="19">
        <v>1.6666666666666701</v>
      </c>
      <c r="E848" s="19">
        <v>1.6666666666666701</v>
      </c>
      <c r="F848" s="19">
        <v>3</v>
      </c>
      <c r="G848" s="19">
        <v>4.3333333333333304</v>
      </c>
      <c r="H848" s="19" t="s">
        <v>9253</v>
      </c>
      <c r="I848" s="19" t="s">
        <v>9254</v>
      </c>
      <c r="J848" s="19" t="s">
        <v>9255</v>
      </c>
      <c r="K848" s="19" t="s">
        <v>9256</v>
      </c>
      <c r="L848" s="19" t="s">
        <v>9257</v>
      </c>
      <c r="M848" s="19" t="s">
        <v>9258</v>
      </c>
      <c r="N848" s="19"/>
      <c r="O848" s="19" t="s">
        <v>9259</v>
      </c>
      <c r="P848" s="19"/>
    </row>
    <row r="849" spans="1:16">
      <c r="A849" s="19" t="s">
        <v>3575</v>
      </c>
      <c r="B849" s="19">
        <v>0.353177670895996</v>
      </c>
      <c r="C849" s="19">
        <v>16.6666666666667</v>
      </c>
      <c r="D849" s="19">
        <v>12.6666666666667</v>
      </c>
      <c r="E849" s="19">
        <v>10.6666666666667</v>
      </c>
      <c r="F849" s="19">
        <v>10.3333333333333</v>
      </c>
      <c r="G849" s="19">
        <v>11.3333333333333</v>
      </c>
      <c r="H849" s="19" t="s">
        <v>3576</v>
      </c>
      <c r="I849" s="19" t="s">
        <v>3577</v>
      </c>
      <c r="J849" s="19" t="s">
        <v>3578</v>
      </c>
      <c r="K849" s="19" t="s">
        <v>3579</v>
      </c>
      <c r="L849" s="19" t="s">
        <v>3580</v>
      </c>
      <c r="M849" s="19" t="s">
        <v>3581</v>
      </c>
      <c r="N849" s="19" t="s">
        <v>3582</v>
      </c>
      <c r="O849" s="19" t="s">
        <v>3583</v>
      </c>
      <c r="P849" s="19"/>
    </row>
    <row r="850" spans="1:16">
      <c r="A850" s="19" t="s">
        <v>7883</v>
      </c>
      <c r="B850" s="19">
        <v>0.35513047380510898</v>
      </c>
      <c r="C850" s="19">
        <v>6.6666666666666696</v>
      </c>
      <c r="D850" s="19">
        <v>10.6666666666667</v>
      </c>
      <c r="E850" s="19">
        <v>10</v>
      </c>
      <c r="F850" s="19">
        <v>12.6666666666667</v>
      </c>
      <c r="G850" s="19">
        <v>11</v>
      </c>
      <c r="H850" s="19" t="s">
        <v>7884</v>
      </c>
      <c r="I850" s="19" t="s">
        <v>7885</v>
      </c>
      <c r="J850" s="19" t="s">
        <v>7886</v>
      </c>
      <c r="K850" s="19" t="s">
        <v>7887</v>
      </c>
      <c r="L850" s="19" t="s">
        <v>7888</v>
      </c>
      <c r="M850" s="19" t="s">
        <v>7889</v>
      </c>
      <c r="N850" s="19"/>
      <c r="O850" s="19" t="s">
        <v>7890</v>
      </c>
      <c r="P850" s="19"/>
    </row>
    <row r="851" spans="1:16">
      <c r="A851" s="19" t="s">
        <v>14546</v>
      </c>
      <c r="B851" s="19">
        <v>0.35520480694116202</v>
      </c>
      <c r="C851" s="19">
        <v>10.3333333333333</v>
      </c>
      <c r="D851" s="19">
        <v>14.6666666666667</v>
      </c>
      <c r="E851" s="19">
        <v>10.3333333333333</v>
      </c>
      <c r="F851" s="19">
        <v>13.3333333333333</v>
      </c>
      <c r="G851" s="19">
        <v>16</v>
      </c>
      <c r="H851" s="19" t="s">
        <v>14547</v>
      </c>
      <c r="I851" s="19" t="s">
        <v>14548</v>
      </c>
      <c r="J851" s="19" t="s">
        <v>14549</v>
      </c>
      <c r="K851" s="19" t="s">
        <v>14550</v>
      </c>
      <c r="L851" s="19" t="s">
        <v>14551</v>
      </c>
      <c r="M851" s="19" t="s">
        <v>14552</v>
      </c>
      <c r="N851" s="19"/>
      <c r="O851" s="19" t="s">
        <v>14553</v>
      </c>
      <c r="P851" s="19"/>
    </row>
    <row r="852" spans="1:16">
      <c r="A852" s="19" t="s">
        <v>1768</v>
      </c>
      <c r="B852" s="19">
        <v>0.35520480694116202</v>
      </c>
      <c r="C852" s="19">
        <v>1</v>
      </c>
      <c r="D852" s="19">
        <v>1</v>
      </c>
      <c r="E852" s="19">
        <v>3.3333333333333299</v>
      </c>
      <c r="F852" s="19">
        <v>1.3333333333333299</v>
      </c>
      <c r="G852" s="19">
        <v>2</v>
      </c>
      <c r="H852" s="19" t="s">
        <v>1769</v>
      </c>
      <c r="I852" s="19" t="s">
        <v>1770</v>
      </c>
      <c r="J852" s="19" t="s">
        <v>1771</v>
      </c>
      <c r="K852" s="19" t="s">
        <v>1772</v>
      </c>
      <c r="L852" s="19" t="s">
        <v>1773</v>
      </c>
      <c r="M852" s="19" t="s">
        <v>1774</v>
      </c>
      <c r="N852" s="19" t="s">
        <v>1775</v>
      </c>
      <c r="O852" s="19" t="s">
        <v>1776</v>
      </c>
      <c r="P852" s="19"/>
    </row>
    <row r="853" spans="1:16">
      <c r="A853" s="19" t="s">
        <v>13913</v>
      </c>
      <c r="B853" s="19">
        <v>0.35520480694116202</v>
      </c>
      <c r="C853" s="19">
        <v>1</v>
      </c>
      <c r="D853" s="19">
        <v>1.3333333333333299</v>
      </c>
      <c r="E853" s="19">
        <v>3.3333333333333299</v>
      </c>
      <c r="F853" s="19">
        <v>2</v>
      </c>
      <c r="G853" s="19">
        <v>1</v>
      </c>
      <c r="H853" s="19" t="s">
        <v>13914</v>
      </c>
      <c r="I853" s="19" t="s">
        <v>13915</v>
      </c>
      <c r="J853" s="19" t="s">
        <v>13916</v>
      </c>
      <c r="K853" s="19" t="s">
        <v>13917</v>
      </c>
      <c r="L853" s="19" t="s">
        <v>13918</v>
      </c>
      <c r="M853" s="19" t="s">
        <v>13919</v>
      </c>
      <c r="N853" s="19"/>
      <c r="O853" s="19" t="s">
        <v>13920</v>
      </c>
      <c r="P853" s="19"/>
    </row>
    <row r="854" spans="1:16">
      <c r="A854" s="19" t="s">
        <v>13897</v>
      </c>
      <c r="B854" s="19">
        <v>0.35520480694116202</v>
      </c>
      <c r="C854" s="19">
        <v>0.66666666666666696</v>
      </c>
      <c r="D854" s="19">
        <v>0.33333333333333298</v>
      </c>
      <c r="E854" s="19">
        <v>2.3333333333333299</v>
      </c>
      <c r="F854" s="19">
        <v>1.3333333333333299</v>
      </c>
      <c r="G854" s="19">
        <v>1</v>
      </c>
      <c r="H854" s="19" t="s">
        <v>13898</v>
      </c>
      <c r="I854" s="19" t="s">
        <v>13899</v>
      </c>
      <c r="J854" s="19" t="s">
        <v>13900</v>
      </c>
      <c r="K854" s="19" t="s">
        <v>13901</v>
      </c>
      <c r="L854" s="19" t="s">
        <v>13902</v>
      </c>
      <c r="M854" s="19" t="s">
        <v>13903</v>
      </c>
      <c r="N854" s="19"/>
      <c r="O854" s="19" t="s">
        <v>13904</v>
      </c>
      <c r="P854" s="19"/>
    </row>
    <row r="855" spans="1:16">
      <c r="A855" s="19" t="s">
        <v>11141</v>
      </c>
      <c r="B855" s="19">
        <v>0.35520480694116202</v>
      </c>
      <c r="C855" s="19">
        <v>1</v>
      </c>
      <c r="D855" s="19">
        <v>2.3333333333333299</v>
      </c>
      <c r="E855" s="19">
        <v>0.66666666666666696</v>
      </c>
      <c r="F855" s="19">
        <v>0.33333333333333298</v>
      </c>
      <c r="G855" s="19">
        <v>1.3333333333333299</v>
      </c>
      <c r="H855" s="19" t="s">
        <v>11142</v>
      </c>
      <c r="I855" s="19" t="s">
        <v>11143</v>
      </c>
      <c r="J855" s="19" t="s">
        <v>11144</v>
      </c>
      <c r="K855" s="19" t="s">
        <v>11145</v>
      </c>
      <c r="L855" s="19" t="s">
        <v>11146</v>
      </c>
      <c r="M855" s="19" t="s">
        <v>11147</v>
      </c>
      <c r="N855" s="19"/>
      <c r="O855" s="19" t="s">
        <v>11148</v>
      </c>
      <c r="P855" s="19"/>
    </row>
    <row r="856" spans="1:16">
      <c r="A856" s="19" t="s">
        <v>16643</v>
      </c>
      <c r="B856" s="19">
        <v>0.35520480694116202</v>
      </c>
      <c r="C856" s="19">
        <v>0.66666666666666696</v>
      </c>
      <c r="D856" s="19">
        <v>1</v>
      </c>
      <c r="E856" s="19">
        <v>1.3333333333333299</v>
      </c>
      <c r="F856" s="19">
        <v>0.33333333333333298</v>
      </c>
      <c r="G856" s="19">
        <v>2.3333333333333299</v>
      </c>
      <c r="H856" s="19" t="s">
        <v>16644</v>
      </c>
      <c r="I856" s="19" t="s">
        <v>16645</v>
      </c>
      <c r="J856" s="19" t="s">
        <v>16646</v>
      </c>
      <c r="K856" s="19" t="s">
        <v>16647</v>
      </c>
      <c r="L856" s="19" t="s">
        <v>16648</v>
      </c>
      <c r="M856" s="19" t="s">
        <v>16649</v>
      </c>
      <c r="N856" s="19"/>
      <c r="O856" s="19" t="s">
        <v>16650</v>
      </c>
      <c r="P856" s="19"/>
    </row>
    <row r="857" spans="1:16">
      <c r="A857" s="19" t="s">
        <v>5649</v>
      </c>
      <c r="B857" s="19">
        <v>0.35525249745217702</v>
      </c>
      <c r="C857" s="19">
        <v>0.66666666666666696</v>
      </c>
      <c r="D857" s="19">
        <v>0.33333333333333298</v>
      </c>
      <c r="E857" s="19">
        <v>1.3333333333333299</v>
      </c>
      <c r="F857" s="19">
        <v>1.3333333333333299</v>
      </c>
      <c r="G857" s="19">
        <v>2.3333333333333299</v>
      </c>
      <c r="H857" s="19" t="s">
        <v>5650</v>
      </c>
      <c r="I857" s="19" t="s">
        <v>5651</v>
      </c>
      <c r="J857" s="19" t="s">
        <v>5652</v>
      </c>
      <c r="K857" s="19" t="s">
        <v>5653</v>
      </c>
      <c r="L857" s="19" t="s">
        <v>5654</v>
      </c>
      <c r="M857" s="19" t="s">
        <v>5655</v>
      </c>
      <c r="N857" s="19"/>
      <c r="O857" s="19" t="s">
        <v>5656</v>
      </c>
      <c r="P857" s="19"/>
    </row>
    <row r="858" spans="1:16">
      <c r="A858" s="19" t="s">
        <v>16651</v>
      </c>
      <c r="B858" s="19">
        <v>0.35525249745217702</v>
      </c>
      <c r="C858" s="19">
        <v>0.66666666666666696</v>
      </c>
      <c r="D858" s="19">
        <v>2.3333333333333299</v>
      </c>
      <c r="E858" s="19">
        <v>1.3333333333333299</v>
      </c>
      <c r="F858" s="19">
        <v>0.33333333333333298</v>
      </c>
      <c r="G858" s="19">
        <v>1.3333333333333299</v>
      </c>
      <c r="H858" s="19" t="s">
        <v>16652</v>
      </c>
      <c r="I858" s="19" t="s">
        <v>16653</v>
      </c>
      <c r="J858" s="19" t="s">
        <v>16654</v>
      </c>
      <c r="K858" s="19" t="s">
        <v>16655</v>
      </c>
      <c r="L858" s="19" t="s">
        <v>16656</v>
      </c>
      <c r="M858" s="19" t="s">
        <v>16657</v>
      </c>
      <c r="N858" s="19" t="s">
        <v>3822</v>
      </c>
      <c r="O858" s="19" t="s">
        <v>16658</v>
      </c>
      <c r="P858" s="19"/>
    </row>
    <row r="859" spans="1:16">
      <c r="A859" s="19" t="s">
        <v>3255</v>
      </c>
      <c r="B859" s="19">
        <v>0.35604152469969502</v>
      </c>
      <c r="C859" s="19">
        <v>6.6666666666666696</v>
      </c>
      <c r="D859" s="19">
        <v>8</v>
      </c>
      <c r="E859" s="19">
        <v>7</v>
      </c>
      <c r="F859" s="19">
        <v>7.6666666666666696</v>
      </c>
      <c r="G859" s="19">
        <v>3.6666666666666701</v>
      </c>
      <c r="H859" s="19" t="s">
        <v>3256</v>
      </c>
      <c r="I859" s="19" t="s">
        <v>3257</v>
      </c>
      <c r="J859" s="19" t="s">
        <v>3258</v>
      </c>
      <c r="K859" s="19" t="s">
        <v>3259</v>
      </c>
      <c r="L859" s="19" t="s">
        <v>3260</v>
      </c>
      <c r="M859" s="19" t="s">
        <v>3261</v>
      </c>
      <c r="N859" s="19" t="s">
        <v>3262</v>
      </c>
      <c r="O859" s="19" t="s">
        <v>3263</v>
      </c>
      <c r="P859" s="19"/>
    </row>
    <row r="860" spans="1:16">
      <c r="A860" s="19" t="s">
        <v>7308</v>
      </c>
      <c r="B860" s="19">
        <v>0.35604152469969502</v>
      </c>
      <c r="C860" s="19">
        <v>1.6666666666666701</v>
      </c>
      <c r="D860" s="19">
        <v>4</v>
      </c>
      <c r="E860" s="19">
        <v>3</v>
      </c>
      <c r="F860" s="19">
        <v>1.3333333333333299</v>
      </c>
      <c r="G860" s="19">
        <v>3.3333333333333299</v>
      </c>
      <c r="H860" s="19" t="s">
        <v>7309</v>
      </c>
      <c r="I860" s="19" t="s">
        <v>7310</v>
      </c>
      <c r="J860" s="19" t="s">
        <v>7311</v>
      </c>
      <c r="K860" s="19" t="s">
        <v>7312</v>
      </c>
      <c r="L860" s="19" t="s">
        <v>7313</v>
      </c>
      <c r="M860" s="19" t="s">
        <v>7314</v>
      </c>
      <c r="N860" s="19"/>
      <c r="O860" s="19" t="s">
        <v>7315</v>
      </c>
      <c r="P860" s="19"/>
    </row>
    <row r="861" spans="1:16">
      <c r="A861" s="19" t="s">
        <v>12846</v>
      </c>
      <c r="B861" s="19">
        <v>0.35604152469969502</v>
      </c>
      <c r="C861" s="19">
        <v>0.66666666666666696</v>
      </c>
      <c r="D861" s="19">
        <v>2.3333333333333299</v>
      </c>
      <c r="E861" s="19">
        <v>2</v>
      </c>
      <c r="F861" s="19">
        <v>3</v>
      </c>
      <c r="G861" s="19">
        <v>3</v>
      </c>
      <c r="H861" s="19" t="s">
        <v>12847</v>
      </c>
      <c r="I861" s="19" t="s">
        <v>12848</v>
      </c>
      <c r="J861" s="19" t="s">
        <v>12849</v>
      </c>
      <c r="K861" s="19" t="s">
        <v>12850</v>
      </c>
      <c r="L861" s="19" t="s">
        <v>12851</v>
      </c>
      <c r="M861" s="19" t="s">
        <v>12852</v>
      </c>
      <c r="N861" s="19"/>
      <c r="O861" s="19" t="s">
        <v>12853</v>
      </c>
      <c r="P861" s="19"/>
    </row>
    <row r="862" spans="1:16">
      <c r="A862" s="19" t="s">
        <v>3003</v>
      </c>
      <c r="B862" s="19">
        <v>0.35670226504427299</v>
      </c>
      <c r="C862" s="19">
        <v>11.3333333333333</v>
      </c>
      <c r="D862" s="19">
        <v>6.3333333333333304</v>
      </c>
      <c r="E862" s="19">
        <v>8</v>
      </c>
      <c r="F862" s="19">
        <v>8.6666666666666696</v>
      </c>
      <c r="G862" s="19">
        <v>6.3333333333333304</v>
      </c>
      <c r="H862" s="19" t="s">
        <v>3004</v>
      </c>
      <c r="I862" s="19" t="s">
        <v>3005</v>
      </c>
      <c r="J862" s="19" t="s">
        <v>3006</v>
      </c>
      <c r="K862" s="19" t="s">
        <v>3007</v>
      </c>
      <c r="L862" s="19" t="s">
        <v>3008</v>
      </c>
      <c r="M862" s="19" t="s">
        <v>3009</v>
      </c>
      <c r="N862" s="19"/>
      <c r="O862" s="19" t="s">
        <v>3010</v>
      </c>
      <c r="P862" s="19"/>
    </row>
    <row r="863" spans="1:16">
      <c r="A863" s="19" t="s">
        <v>859</v>
      </c>
      <c r="B863" s="19">
        <v>0.35826330139445001</v>
      </c>
      <c r="C863" s="19">
        <v>4.3333333333333304</v>
      </c>
      <c r="D863" s="19">
        <v>7.6666666666666696</v>
      </c>
      <c r="E863" s="19">
        <v>7</v>
      </c>
      <c r="F863" s="19">
        <v>4</v>
      </c>
      <c r="G863" s="19">
        <v>7</v>
      </c>
      <c r="H863" s="19" t="s">
        <v>860</v>
      </c>
      <c r="I863" s="19" t="s">
        <v>861</v>
      </c>
      <c r="J863" s="19" t="s">
        <v>862</v>
      </c>
      <c r="K863" s="19" t="s">
        <v>863</v>
      </c>
      <c r="L863" s="19" t="s">
        <v>864</v>
      </c>
      <c r="M863" s="19" t="s">
        <v>865</v>
      </c>
      <c r="N863" s="19" t="s">
        <v>866</v>
      </c>
      <c r="O863" s="19" t="s">
        <v>867</v>
      </c>
      <c r="P863" s="19"/>
    </row>
    <row r="864" spans="1:16">
      <c r="A864" s="19" t="s">
        <v>14898</v>
      </c>
      <c r="B864" s="19">
        <v>0.35826330139445001</v>
      </c>
      <c r="C864" s="19">
        <v>1.6666666666666701</v>
      </c>
      <c r="D864" s="19">
        <v>5</v>
      </c>
      <c r="E864" s="19">
        <v>4.3333333333333304</v>
      </c>
      <c r="F864" s="19">
        <v>3.6666666666666701</v>
      </c>
      <c r="G864" s="19">
        <v>4.3333333333333304</v>
      </c>
      <c r="H864" s="19" t="s">
        <v>14899</v>
      </c>
      <c r="I864" s="19" t="s">
        <v>14900</v>
      </c>
      <c r="J864" s="19" t="s">
        <v>14901</v>
      </c>
      <c r="K864" s="19" t="s">
        <v>14902</v>
      </c>
      <c r="L864" s="19" t="s">
        <v>14903</v>
      </c>
      <c r="M864" s="19" t="s">
        <v>14904</v>
      </c>
      <c r="N864" s="19"/>
      <c r="O864" s="19" t="s">
        <v>14905</v>
      </c>
      <c r="P864" s="19"/>
    </row>
    <row r="865" spans="1:16">
      <c r="A865" s="19" t="s">
        <v>6107</v>
      </c>
      <c r="B865" s="19">
        <v>0.35826330139445001</v>
      </c>
      <c r="C865" s="19">
        <v>0.33333333333333298</v>
      </c>
      <c r="D865" s="19">
        <v>1.3333333333333299</v>
      </c>
      <c r="E865" s="19">
        <v>2.3333333333333299</v>
      </c>
      <c r="F865" s="19">
        <v>2</v>
      </c>
      <c r="G865" s="19">
        <v>2</v>
      </c>
      <c r="H865" s="19" t="s">
        <v>6108</v>
      </c>
      <c r="I865" s="19" t="s">
        <v>6109</v>
      </c>
      <c r="J865" s="19" t="s">
        <v>6110</v>
      </c>
      <c r="K865" s="19" t="s">
        <v>6111</v>
      </c>
      <c r="L865" s="19" t="s">
        <v>6112</v>
      </c>
      <c r="M865" s="19" t="s">
        <v>6113</v>
      </c>
      <c r="N865" s="19"/>
      <c r="O865" s="19" t="s">
        <v>6114</v>
      </c>
      <c r="P865" s="19"/>
    </row>
    <row r="866" spans="1:16">
      <c r="A866" s="19" t="s">
        <v>10871</v>
      </c>
      <c r="B866" s="19">
        <v>0.35826330139445001</v>
      </c>
      <c r="C866" s="19">
        <v>2</v>
      </c>
      <c r="D866" s="19">
        <v>0.66666666666666696</v>
      </c>
      <c r="E866" s="19">
        <v>0.66666666666666696</v>
      </c>
      <c r="F866" s="19">
        <v>0.33333333333333298</v>
      </c>
      <c r="G866" s="19">
        <v>0.33333333333333298</v>
      </c>
      <c r="H866" s="19" t="s">
        <v>10872</v>
      </c>
      <c r="I866" s="19" t="s">
        <v>10873</v>
      </c>
      <c r="J866" s="19" t="s">
        <v>10874</v>
      </c>
      <c r="K866" s="19" t="s">
        <v>10875</v>
      </c>
      <c r="L866" s="19" t="s">
        <v>10876</v>
      </c>
      <c r="M866" s="19" t="s">
        <v>10877</v>
      </c>
      <c r="N866" s="19"/>
      <c r="O866" s="19" t="s">
        <v>10878</v>
      </c>
      <c r="P866" s="19"/>
    </row>
    <row r="867" spans="1:16">
      <c r="A867" s="19" t="s">
        <v>13505</v>
      </c>
      <c r="B867" s="19">
        <v>0.35826330139445001</v>
      </c>
      <c r="C867" s="19">
        <v>2</v>
      </c>
      <c r="D867" s="19">
        <v>0.66666666666666696</v>
      </c>
      <c r="E867" s="19">
        <v>0.33333333333333298</v>
      </c>
      <c r="F867" s="19">
        <v>0.66666666666666696</v>
      </c>
      <c r="G867" s="19">
        <v>0.33333333333333298</v>
      </c>
      <c r="H867" s="19" t="s">
        <v>13506</v>
      </c>
      <c r="I867" s="19" t="s">
        <v>13507</v>
      </c>
      <c r="J867" s="19" t="s">
        <v>13508</v>
      </c>
      <c r="K867" s="19" t="s">
        <v>13509</v>
      </c>
      <c r="L867" s="19" t="s">
        <v>13510</v>
      </c>
      <c r="M867" s="19" t="s">
        <v>13511</v>
      </c>
      <c r="N867" s="19"/>
      <c r="O867" s="19" t="s">
        <v>13512</v>
      </c>
      <c r="P867" s="19"/>
    </row>
    <row r="868" spans="1:16">
      <c r="A868" s="19" t="s">
        <v>6897</v>
      </c>
      <c r="B868" s="19">
        <v>0.359204562667925</v>
      </c>
      <c r="C868" s="19">
        <v>2</v>
      </c>
      <c r="D868" s="19">
        <v>0.33333333333333298</v>
      </c>
      <c r="E868" s="19">
        <v>0.33333333333333298</v>
      </c>
      <c r="F868" s="19">
        <v>1</v>
      </c>
      <c r="G868" s="19">
        <v>0.66666666666666696</v>
      </c>
      <c r="H868" s="19" t="s">
        <v>6898</v>
      </c>
      <c r="I868" s="19" t="s">
        <v>6899</v>
      </c>
      <c r="J868" s="19" t="s">
        <v>6900</v>
      </c>
      <c r="K868" s="19" t="s">
        <v>6901</v>
      </c>
      <c r="L868" s="19" t="s">
        <v>6902</v>
      </c>
      <c r="M868" s="19" t="s">
        <v>6903</v>
      </c>
      <c r="N868" s="19"/>
      <c r="O868" s="19" t="s">
        <v>6904</v>
      </c>
      <c r="P868" s="19"/>
    </row>
    <row r="869" spans="1:16">
      <c r="A869" s="19" t="s">
        <v>5699</v>
      </c>
      <c r="B869" s="19">
        <v>0.36192234859227401</v>
      </c>
      <c r="C869" s="19">
        <v>4</v>
      </c>
      <c r="D869" s="19">
        <v>6.6666666666666696</v>
      </c>
      <c r="E869" s="19">
        <v>6.6666666666666696</v>
      </c>
      <c r="F869" s="19">
        <v>3.6666666666666701</v>
      </c>
      <c r="G869" s="19">
        <v>3.6666666666666701</v>
      </c>
      <c r="H869" s="19" t="s">
        <v>5700</v>
      </c>
      <c r="I869" s="19" t="s">
        <v>5701</v>
      </c>
      <c r="J869" s="19" t="s">
        <v>5702</v>
      </c>
      <c r="K869" s="19" t="s">
        <v>5703</v>
      </c>
      <c r="L869" s="19" t="s">
        <v>5704</v>
      </c>
      <c r="M869" s="19" t="s">
        <v>5705</v>
      </c>
      <c r="N869" s="19"/>
      <c r="O869" s="19" t="s">
        <v>5706</v>
      </c>
      <c r="P869" s="19"/>
    </row>
    <row r="870" spans="1:16">
      <c r="A870" s="19" t="s">
        <v>8895</v>
      </c>
      <c r="B870" s="19">
        <v>0.36351329787916298</v>
      </c>
      <c r="C870" s="19">
        <v>2.6666666666666701</v>
      </c>
      <c r="D870" s="19">
        <v>6</v>
      </c>
      <c r="E870" s="19">
        <v>6.3333333333333304</v>
      </c>
      <c r="F870" s="19">
        <v>4.6666666666666696</v>
      </c>
      <c r="G870" s="19">
        <v>4</v>
      </c>
      <c r="H870" s="19" t="s">
        <v>8896</v>
      </c>
      <c r="I870" s="19" t="s">
        <v>8897</v>
      </c>
      <c r="J870" s="19" t="s">
        <v>8898</v>
      </c>
      <c r="K870" s="19" t="s">
        <v>8899</v>
      </c>
      <c r="L870" s="19" t="s">
        <v>8900</v>
      </c>
      <c r="M870" s="19" t="s">
        <v>8901</v>
      </c>
      <c r="N870" s="19" t="s">
        <v>8902</v>
      </c>
      <c r="O870" s="19" t="s">
        <v>8903</v>
      </c>
      <c r="P870" s="19"/>
    </row>
    <row r="871" spans="1:16">
      <c r="A871" s="19" t="s">
        <v>10693</v>
      </c>
      <c r="B871" s="19">
        <v>0.367058880959025</v>
      </c>
      <c r="C871" s="19">
        <v>7.3333333333333304</v>
      </c>
      <c r="D871" s="19">
        <v>13.3333333333333</v>
      </c>
      <c r="E871" s="19">
        <v>10</v>
      </c>
      <c r="F871" s="19">
        <v>9.6666666666666696</v>
      </c>
      <c r="G871" s="19">
        <v>11.6666666666667</v>
      </c>
      <c r="H871" s="19" t="s">
        <v>10694</v>
      </c>
      <c r="I871" s="19" t="s">
        <v>10695</v>
      </c>
      <c r="J871" s="19" t="s">
        <v>10696</v>
      </c>
      <c r="K871" s="19" t="s">
        <v>10697</v>
      </c>
      <c r="L871" s="19" t="s">
        <v>10698</v>
      </c>
      <c r="M871" s="19" t="s">
        <v>10699</v>
      </c>
      <c r="N871" s="19"/>
      <c r="O871" s="19" t="s">
        <v>10700</v>
      </c>
      <c r="P871" s="19"/>
    </row>
    <row r="872" spans="1:16">
      <c r="A872" s="19" t="s">
        <v>9067</v>
      </c>
      <c r="B872" s="19">
        <v>0.36756696043626402</v>
      </c>
      <c r="C872" s="19">
        <v>1</v>
      </c>
      <c r="D872" s="19">
        <v>3.3333333333333299</v>
      </c>
      <c r="E872" s="19">
        <v>2.6666666666666701</v>
      </c>
      <c r="F872" s="19">
        <v>3.3333333333333299</v>
      </c>
      <c r="G872" s="19">
        <v>3.6666666666666701</v>
      </c>
      <c r="H872" s="19" t="s">
        <v>9068</v>
      </c>
      <c r="I872" s="19" t="s">
        <v>9069</v>
      </c>
      <c r="J872" s="19" t="s">
        <v>9070</v>
      </c>
      <c r="K872" s="19" t="s">
        <v>9071</v>
      </c>
      <c r="L872" s="19" t="s">
        <v>9072</v>
      </c>
      <c r="M872" s="19" t="s">
        <v>9073</v>
      </c>
      <c r="N872" s="19"/>
      <c r="O872" s="19" t="s">
        <v>9074</v>
      </c>
      <c r="P872" s="19"/>
    </row>
    <row r="873" spans="1:16">
      <c r="A873" s="19" t="s">
        <v>7190</v>
      </c>
      <c r="B873" s="19">
        <v>0.36918767432987398</v>
      </c>
      <c r="C873" s="19">
        <v>5.3333333333333304</v>
      </c>
      <c r="D873" s="19">
        <v>7.3333333333333304</v>
      </c>
      <c r="E873" s="19">
        <v>6.6666666666666696</v>
      </c>
      <c r="F873" s="19">
        <v>5</v>
      </c>
      <c r="G873" s="19">
        <v>9.6666666666666696</v>
      </c>
      <c r="H873" s="19" t="s">
        <v>7191</v>
      </c>
      <c r="I873" s="19" t="s">
        <v>7192</v>
      </c>
      <c r="J873" s="19" t="s">
        <v>7193</v>
      </c>
      <c r="K873" s="19" t="s">
        <v>7194</v>
      </c>
      <c r="L873" s="19" t="s">
        <v>7195</v>
      </c>
      <c r="M873" s="19" t="s">
        <v>7196</v>
      </c>
      <c r="N873" s="19"/>
      <c r="O873" s="19" t="s">
        <v>7197</v>
      </c>
      <c r="P873" s="19"/>
    </row>
    <row r="874" spans="1:16">
      <c r="A874" s="19" t="s">
        <v>4400</v>
      </c>
      <c r="B874" s="19">
        <v>0.36944280890637499</v>
      </c>
      <c r="C874" s="19">
        <v>12.3333333333333</v>
      </c>
      <c r="D874" s="19">
        <v>9</v>
      </c>
      <c r="E874" s="19">
        <v>9</v>
      </c>
      <c r="F874" s="19">
        <v>6.6666666666666696</v>
      </c>
      <c r="G874" s="19">
        <v>7.6666666666666696</v>
      </c>
      <c r="H874" s="19" t="s">
        <v>4401</v>
      </c>
      <c r="I874" s="19" t="s">
        <v>4402</v>
      </c>
      <c r="J874" s="19" t="s">
        <v>4403</v>
      </c>
      <c r="K874" s="19" t="s">
        <v>4404</v>
      </c>
      <c r="L874" s="19" t="s">
        <v>4405</v>
      </c>
      <c r="M874" s="19" t="s">
        <v>4406</v>
      </c>
      <c r="N874" s="19"/>
      <c r="O874" s="19" t="s">
        <v>4407</v>
      </c>
      <c r="P874" s="19"/>
    </row>
    <row r="875" spans="1:16">
      <c r="A875" s="19" t="s">
        <v>6564</v>
      </c>
      <c r="B875" s="19">
        <v>0.372039543623778</v>
      </c>
      <c r="C875" s="19">
        <v>11.3333333333333</v>
      </c>
      <c r="D875" s="19">
        <v>18.3333333333333</v>
      </c>
      <c r="E875" s="19">
        <v>15.3333333333333</v>
      </c>
      <c r="F875" s="19">
        <v>13</v>
      </c>
      <c r="G875" s="19">
        <v>13.3333333333333</v>
      </c>
      <c r="H875" s="19" t="s">
        <v>6565</v>
      </c>
      <c r="I875" s="19" t="s">
        <v>6566</v>
      </c>
      <c r="J875" s="19" t="s">
        <v>6567</v>
      </c>
      <c r="K875" s="19" t="s">
        <v>6568</v>
      </c>
      <c r="L875" s="19" t="s">
        <v>6569</v>
      </c>
      <c r="M875" s="19" t="s">
        <v>6570</v>
      </c>
      <c r="N875" s="19"/>
      <c r="O875" s="19" t="s">
        <v>6571</v>
      </c>
      <c r="P875" s="19"/>
    </row>
    <row r="876" spans="1:16">
      <c r="A876" s="19" t="s">
        <v>7116</v>
      </c>
      <c r="B876" s="19">
        <v>0.372039543623778</v>
      </c>
      <c r="C876" s="19">
        <v>5</v>
      </c>
      <c r="D876" s="19">
        <v>7.6666666666666696</v>
      </c>
      <c r="E876" s="19">
        <v>7</v>
      </c>
      <c r="F876" s="19">
        <v>6</v>
      </c>
      <c r="G876" s="19">
        <v>10</v>
      </c>
      <c r="H876" s="19" t="s">
        <v>7117</v>
      </c>
      <c r="I876" s="19" t="s">
        <v>7118</v>
      </c>
      <c r="J876" s="19" t="s">
        <v>7119</v>
      </c>
      <c r="K876" s="19" t="s">
        <v>7120</v>
      </c>
      <c r="L876" s="19" t="s">
        <v>7121</v>
      </c>
      <c r="M876" s="19" t="s">
        <v>7122</v>
      </c>
      <c r="N876" s="19"/>
      <c r="O876" s="19" t="s">
        <v>7123</v>
      </c>
      <c r="P876" s="19"/>
    </row>
    <row r="877" spans="1:16">
      <c r="A877" s="19" t="s">
        <v>8722</v>
      </c>
      <c r="B877" s="19">
        <v>0.37408931145697399</v>
      </c>
      <c r="C877" s="19">
        <v>1</v>
      </c>
      <c r="D877" s="19">
        <v>0.66666666666666696</v>
      </c>
      <c r="E877" s="19">
        <v>2.6666666666666701</v>
      </c>
      <c r="F877" s="19">
        <v>1</v>
      </c>
      <c r="G877" s="19">
        <v>0.66666666666666696</v>
      </c>
      <c r="H877" s="19" t="s">
        <v>8723</v>
      </c>
      <c r="I877" s="19" t="s">
        <v>8724</v>
      </c>
      <c r="J877" s="19" t="s">
        <v>8725</v>
      </c>
      <c r="K877" s="19" t="s">
        <v>8726</v>
      </c>
      <c r="L877" s="19" t="s">
        <v>8727</v>
      </c>
      <c r="M877" s="19" t="s">
        <v>8728</v>
      </c>
      <c r="N877" s="19"/>
      <c r="O877" s="19" t="s">
        <v>8729</v>
      </c>
      <c r="P877" s="19"/>
    </row>
    <row r="878" spans="1:16">
      <c r="A878" s="19" t="s">
        <v>9985</v>
      </c>
      <c r="B878" s="19">
        <v>0.374364636038303</v>
      </c>
      <c r="C878" s="19">
        <v>9.6666666666666696</v>
      </c>
      <c r="D878" s="19">
        <v>15</v>
      </c>
      <c r="E878" s="19">
        <v>13</v>
      </c>
      <c r="F878" s="19">
        <v>16.3333333333333</v>
      </c>
      <c r="G878" s="19">
        <v>14</v>
      </c>
      <c r="H878" s="19" t="s">
        <v>9986</v>
      </c>
      <c r="I878" s="19" t="s">
        <v>9987</v>
      </c>
      <c r="J878" s="19" t="s">
        <v>9988</v>
      </c>
      <c r="K878" s="19" t="s">
        <v>9989</v>
      </c>
      <c r="L878" s="19" t="s">
        <v>9990</v>
      </c>
      <c r="M878" s="19" t="s">
        <v>9991</v>
      </c>
      <c r="N878" s="19"/>
      <c r="O878" s="19" t="s">
        <v>9992</v>
      </c>
      <c r="P878" s="19"/>
    </row>
    <row r="879" spans="1:16">
      <c r="A879" s="19" t="s">
        <v>10179</v>
      </c>
      <c r="B879" s="19">
        <v>0.378436898519598</v>
      </c>
      <c r="C879" s="19">
        <v>20</v>
      </c>
      <c r="D879" s="19">
        <v>16.6666666666667</v>
      </c>
      <c r="E879" s="19">
        <v>12.6666666666667</v>
      </c>
      <c r="F879" s="19">
        <v>14.6666666666667</v>
      </c>
      <c r="G879" s="19">
        <v>17.6666666666667</v>
      </c>
      <c r="H879" s="19" t="s">
        <v>10180</v>
      </c>
      <c r="I879" s="19" t="s">
        <v>10181</v>
      </c>
      <c r="J879" s="19" t="s">
        <v>10182</v>
      </c>
      <c r="K879" s="19" t="s">
        <v>10183</v>
      </c>
      <c r="L879" s="19" t="s">
        <v>10184</v>
      </c>
      <c r="M879" s="19" t="s">
        <v>10185</v>
      </c>
      <c r="N879" s="19"/>
      <c r="O879" s="19" t="s">
        <v>10186</v>
      </c>
      <c r="P879" s="19"/>
    </row>
    <row r="880" spans="1:16">
      <c r="A880" s="19" t="s">
        <v>14288</v>
      </c>
      <c r="B880" s="19">
        <v>0.378436898519598</v>
      </c>
      <c r="C880" s="19">
        <v>7</v>
      </c>
      <c r="D880" s="19">
        <v>7.3333333333333304</v>
      </c>
      <c r="E880" s="19">
        <v>10</v>
      </c>
      <c r="F880" s="19">
        <v>11.3333333333333</v>
      </c>
      <c r="G880" s="19">
        <v>11.3333333333333</v>
      </c>
      <c r="H880" s="19" t="s">
        <v>14289</v>
      </c>
      <c r="I880" s="19" t="s">
        <v>14290</v>
      </c>
      <c r="J880" s="19" t="s">
        <v>14291</v>
      </c>
      <c r="K880" s="19" t="s">
        <v>14292</v>
      </c>
      <c r="L880" s="19" t="s">
        <v>14293</v>
      </c>
      <c r="M880" s="19" t="s">
        <v>14294</v>
      </c>
      <c r="N880" s="19"/>
      <c r="O880" s="19" t="s">
        <v>14295</v>
      </c>
      <c r="P880" s="19"/>
    </row>
    <row r="881" spans="1:16">
      <c r="A881" s="19" t="s">
        <v>10507</v>
      </c>
      <c r="B881" s="19">
        <v>0.378436898519598</v>
      </c>
      <c r="C881" s="19">
        <v>4.6666666666666696</v>
      </c>
      <c r="D881" s="19">
        <v>2.3333333333333299</v>
      </c>
      <c r="E881" s="19">
        <v>4.6666666666666696</v>
      </c>
      <c r="F881" s="19">
        <v>4.6666666666666696</v>
      </c>
      <c r="G881" s="19">
        <v>6.3333333333333304</v>
      </c>
      <c r="H881" s="19" t="s">
        <v>10508</v>
      </c>
      <c r="I881" s="19" t="s">
        <v>10509</v>
      </c>
      <c r="J881" s="19" t="s">
        <v>10510</v>
      </c>
      <c r="K881" s="19" t="s">
        <v>10511</v>
      </c>
      <c r="L881" s="19" t="s">
        <v>10512</v>
      </c>
      <c r="M881" s="19" t="s">
        <v>10513</v>
      </c>
      <c r="N881" s="19"/>
      <c r="O881" s="19" t="s">
        <v>10514</v>
      </c>
      <c r="P881" s="19"/>
    </row>
    <row r="882" spans="1:16">
      <c r="A882" s="19" t="s">
        <v>4318</v>
      </c>
      <c r="B882" s="19">
        <v>0.38424529081179498</v>
      </c>
      <c r="C882" s="19">
        <v>19.3333333333333</v>
      </c>
      <c r="D882" s="19">
        <v>23</v>
      </c>
      <c r="E882" s="19">
        <v>18.3333333333333</v>
      </c>
      <c r="F882" s="19">
        <v>15.3333333333333</v>
      </c>
      <c r="G882" s="19">
        <v>22</v>
      </c>
      <c r="H882" s="19" t="s">
        <v>4319</v>
      </c>
      <c r="I882" s="19" t="s">
        <v>4320</v>
      </c>
      <c r="J882" s="19" t="s">
        <v>4321</v>
      </c>
      <c r="K882" s="19" t="s">
        <v>4322</v>
      </c>
      <c r="L882" s="19" t="s">
        <v>4323</v>
      </c>
      <c r="M882" s="19" t="s">
        <v>4324</v>
      </c>
      <c r="N882" s="19" t="s">
        <v>171</v>
      </c>
      <c r="O882" s="19" t="s">
        <v>4325</v>
      </c>
      <c r="P882" s="19"/>
    </row>
    <row r="883" spans="1:16">
      <c r="A883" s="19" t="s">
        <v>14172</v>
      </c>
      <c r="B883" s="19">
        <v>0.38499978374344102</v>
      </c>
      <c r="C883" s="19">
        <v>1.6666666666666701</v>
      </c>
      <c r="D883" s="19">
        <v>1</v>
      </c>
      <c r="E883" s="19">
        <v>1</v>
      </c>
      <c r="F883" s="19">
        <v>2.3333333333333299</v>
      </c>
      <c r="G883" s="19">
        <v>0.33333333333333298</v>
      </c>
      <c r="H883" s="19" t="s">
        <v>14173</v>
      </c>
      <c r="I883" s="19" t="s">
        <v>14174</v>
      </c>
      <c r="J883" s="19" t="s">
        <v>14175</v>
      </c>
      <c r="K883" s="19" t="s">
        <v>14176</v>
      </c>
      <c r="L883" s="19" t="s">
        <v>14177</v>
      </c>
      <c r="M883" s="19" t="s">
        <v>14178</v>
      </c>
      <c r="N883" s="19" t="s">
        <v>9782</v>
      </c>
      <c r="O883" s="19" t="s">
        <v>14179</v>
      </c>
      <c r="P883" s="19"/>
    </row>
    <row r="884" spans="1:16">
      <c r="A884" s="19" t="s">
        <v>5615</v>
      </c>
      <c r="B884" s="19">
        <v>0.38814263872940502</v>
      </c>
      <c r="C884" s="19">
        <v>1.3333333333333299</v>
      </c>
      <c r="D884" s="19">
        <v>4</v>
      </c>
      <c r="E884" s="19">
        <v>2.6666666666666701</v>
      </c>
      <c r="F884" s="19">
        <v>3.6666666666666701</v>
      </c>
      <c r="G884" s="19">
        <v>4</v>
      </c>
      <c r="H884" s="19" t="s">
        <v>5616</v>
      </c>
      <c r="I884" s="19" t="s">
        <v>5617</v>
      </c>
      <c r="J884" s="19" t="s">
        <v>5618</v>
      </c>
      <c r="K884" s="19" t="s">
        <v>5619</v>
      </c>
      <c r="L884" s="19" t="s">
        <v>5620</v>
      </c>
      <c r="M884" s="19" t="s">
        <v>5621</v>
      </c>
      <c r="N884" s="19"/>
      <c r="O884" s="19" t="s">
        <v>5622</v>
      </c>
      <c r="P884" s="19"/>
    </row>
    <row r="885" spans="1:16">
      <c r="A885" s="19" t="s">
        <v>10472</v>
      </c>
      <c r="B885" s="19">
        <v>0.38814263872940502</v>
      </c>
      <c r="C885" s="19">
        <v>5</v>
      </c>
      <c r="D885" s="19">
        <v>3.6666666666666701</v>
      </c>
      <c r="E885" s="19">
        <v>6.3333333333333304</v>
      </c>
      <c r="F885" s="19">
        <v>6.6666666666666696</v>
      </c>
      <c r="G885" s="19">
        <v>8</v>
      </c>
      <c r="H885" s="19" t="s">
        <v>10473</v>
      </c>
      <c r="I885" s="19" t="s">
        <v>10474</v>
      </c>
      <c r="J885" s="19" t="s">
        <v>10475</v>
      </c>
      <c r="K885" s="19" t="s">
        <v>10476</v>
      </c>
      <c r="L885" s="19" t="s">
        <v>10477</v>
      </c>
      <c r="M885" s="19" t="s">
        <v>10478</v>
      </c>
      <c r="N885" s="19"/>
      <c r="O885" s="19" t="s">
        <v>10479</v>
      </c>
      <c r="P885" s="19"/>
    </row>
    <row r="886" spans="1:16">
      <c r="A886" s="19" t="s">
        <v>16659</v>
      </c>
      <c r="B886" s="19">
        <v>0.38955065614127199</v>
      </c>
      <c r="C886" s="19">
        <v>1</v>
      </c>
      <c r="D886" s="19">
        <v>1.6666666666666701</v>
      </c>
      <c r="E886" s="19">
        <v>1.6666666666666701</v>
      </c>
      <c r="F886" s="19">
        <v>2.3333333333333299</v>
      </c>
      <c r="G886" s="19">
        <v>0.33333333333333298</v>
      </c>
      <c r="H886" s="19" t="s">
        <v>16660</v>
      </c>
      <c r="I886" s="19" t="s">
        <v>16661</v>
      </c>
      <c r="J886" s="19" t="s">
        <v>16662</v>
      </c>
      <c r="K886" s="19" t="s">
        <v>16663</v>
      </c>
      <c r="L886" s="19" t="s">
        <v>16664</v>
      </c>
      <c r="M886" s="19" t="s">
        <v>16665</v>
      </c>
      <c r="N886" s="19"/>
      <c r="O886" s="19" t="s">
        <v>16666</v>
      </c>
      <c r="P886" s="19"/>
    </row>
    <row r="887" spans="1:16">
      <c r="A887" s="19" t="s">
        <v>12194</v>
      </c>
      <c r="B887" s="19">
        <v>0.39100083765183702</v>
      </c>
      <c r="C887" s="19">
        <v>2.3333333333333299</v>
      </c>
      <c r="D887" s="19">
        <v>1.3333333333333299</v>
      </c>
      <c r="E887" s="19">
        <v>3.6666666666666701</v>
      </c>
      <c r="F887" s="19">
        <v>4</v>
      </c>
      <c r="G887" s="19">
        <v>3.6666666666666701</v>
      </c>
      <c r="H887" s="19" t="s">
        <v>12195</v>
      </c>
      <c r="I887" s="19" t="s">
        <v>12196</v>
      </c>
      <c r="J887" s="19" t="s">
        <v>12197</v>
      </c>
      <c r="K887" s="19" t="s">
        <v>12198</v>
      </c>
      <c r="L887" s="19" t="s">
        <v>12199</v>
      </c>
      <c r="M887" s="19" t="s">
        <v>12200</v>
      </c>
      <c r="N887" s="19" t="s">
        <v>12201</v>
      </c>
      <c r="O887" s="19" t="s">
        <v>12202</v>
      </c>
      <c r="P887" s="19"/>
    </row>
    <row r="888" spans="1:16">
      <c r="A888" s="19" t="s">
        <v>1316</v>
      </c>
      <c r="B888" s="19">
        <v>0.39100083765183702</v>
      </c>
      <c r="C888" s="19">
        <v>1.3333333333333299</v>
      </c>
      <c r="D888" s="19">
        <v>1.3333333333333299</v>
      </c>
      <c r="E888" s="19">
        <v>2.3333333333333299</v>
      </c>
      <c r="F888" s="19">
        <v>2</v>
      </c>
      <c r="G888" s="19">
        <v>0.33333333333333298</v>
      </c>
      <c r="H888" s="19" t="s">
        <v>1317</v>
      </c>
      <c r="I888" s="19" t="s">
        <v>1318</v>
      </c>
      <c r="J888" s="19" t="s">
        <v>1319</v>
      </c>
      <c r="K888" s="19" t="s">
        <v>1320</v>
      </c>
      <c r="L888" s="19" t="s">
        <v>1321</v>
      </c>
      <c r="M888" s="19" t="s">
        <v>1322</v>
      </c>
      <c r="N888" s="19" t="s">
        <v>1323</v>
      </c>
      <c r="O888" s="19" t="s">
        <v>1324</v>
      </c>
      <c r="P888" s="19"/>
    </row>
    <row r="889" spans="1:16">
      <c r="A889" s="19" t="s">
        <v>13978</v>
      </c>
      <c r="B889" s="19">
        <v>0.39100083765183702</v>
      </c>
      <c r="C889" s="19">
        <v>1.3333333333333299</v>
      </c>
      <c r="D889" s="19">
        <v>0.66666666666666696</v>
      </c>
      <c r="E889" s="19">
        <v>2.6666666666666701</v>
      </c>
      <c r="F889" s="19">
        <v>1.6666666666666701</v>
      </c>
      <c r="G889" s="19">
        <v>0.66666666666666696</v>
      </c>
      <c r="H889" s="19" t="s">
        <v>13979</v>
      </c>
      <c r="I889" s="19" t="s">
        <v>13980</v>
      </c>
      <c r="J889" s="19" t="s">
        <v>13981</v>
      </c>
      <c r="K889" s="19" t="s">
        <v>13982</v>
      </c>
      <c r="L889" s="19" t="s">
        <v>13983</v>
      </c>
      <c r="M889" s="19" t="s">
        <v>13984</v>
      </c>
      <c r="N889" s="19"/>
      <c r="O889" s="19" t="s">
        <v>13985</v>
      </c>
      <c r="P889" s="19"/>
    </row>
    <row r="890" spans="1:16">
      <c r="A890" s="19" t="s">
        <v>6384</v>
      </c>
      <c r="B890" s="19">
        <v>0.39100083765183702</v>
      </c>
      <c r="C890" s="19">
        <v>2</v>
      </c>
      <c r="D890" s="19">
        <v>0.66666666666666696</v>
      </c>
      <c r="E890" s="19">
        <v>1.6666666666666701</v>
      </c>
      <c r="F890" s="19">
        <v>1.6666666666666701</v>
      </c>
      <c r="G890" s="19">
        <v>0.33333333333333298</v>
      </c>
      <c r="H890" s="19" t="s">
        <v>6385</v>
      </c>
      <c r="I890" s="19" t="s">
        <v>6386</v>
      </c>
      <c r="J890" s="19" t="s">
        <v>6387</v>
      </c>
      <c r="K890" s="19" t="s">
        <v>6388</v>
      </c>
      <c r="L890" s="19" t="s">
        <v>6389</v>
      </c>
      <c r="M890" s="19" t="s">
        <v>6390</v>
      </c>
      <c r="N890" s="19" t="s">
        <v>6391</v>
      </c>
      <c r="O890" s="19" t="s">
        <v>6392</v>
      </c>
      <c r="P890" s="19"/>
    </row>
    <row r="891" spans="1:16">
      <c r="A891" s="19" t="s">
        <v>3043</v>
      </c>
      <c r="B891" s="19">
        <v>0.39237437499429001</v>
      </c>
      <c r="C891" s="19">
        <v>2</v>
      </c>
      <c r="D891" s="19">
        <v>5</v>
      </c>
      <c r="E891" s="19">
        <v>4.3333333333333304</v>
      </c>
      <c r="F891" s="19">
        <v>2.6666666666666701</v>
      </c>
      <c r="G891" s="19">
        <v>2.6666666666666701</v>
      </c>
      <c r="H891" s="19" t="s">
        <v>3044</v>
      </c>
      <c r="I891" s="19" t="s">
        <v>3045</v>
      </c>
      <c r="J891" s="19" t="s">
        <v>3046</v>
      </c>
      <c r="K891" s="19" t="s">
        <v>3047</v>
      </c>
      <c r="L891" s="19" t="s">
        <v>3048</v>
      </c>
      <c r="M891" s="19" t="s">
        <v>3049</v>
      </c>
      <c r="N891" s="19" t="s">
        <v>3050</v>
      </c>
      <c r="O891" s="19" t="s">
        <v>3051</v>
      </c>
      <c r="P891" s="19"/>
    </row>
    <row r="892" spans="1:16">
      <c r="A892" s="19" t="s">
        <v>6147</v>
      </c>
      <c r="B892" s="19">
        <v>0.39526537069832501</v>
      </c>
      <c r="C892" s="19">
        <v>0.66666666666666696</v>
      </c>
      <c r="D892" s="19">
        <v>1.3333333333333299</v>
      </c>
      <c r="E892" s="19">
        <v>2.3333333333333299</v>
      </c>
      <c r="F892" s="19">
        <v>2.6666666666666701</v>
      </c>
      <c r="G892" s="19">
        <v>2.6666666666666701</v>
      </c>
      <c r="H892" s="19" t="s">
        <v>6148</v>
      </c>
      <c r="I892" s="19" t="s">
        <v>6149</v>
      </c>
      <c r="J892" s="19" t="s">
        <v>6150</v>
      </c>
      <c r="K892" s="19" t="s">
        <v>6151</v>
      </c>
      <c r="L892" s="19" t="s">
        <v>6152</v>
      </c>
      <c r="M892" s="19" t="s">
        <v>6153</v>
      </c>
      <c r="N892" s="19"/>
      <c r="O892" s="19" t="s">
        <v>6154</v>
      </c>
      <c r="P892" s="19"/>
    </row>
    <row r="893" spans="1:16">
      <c r="A893" s="19" t="s">
        <v>8165</v>
      </c>
      <c r="B893" s="19">
        <v>0.39550528430031701</v>
      </c>
      <c r="C893" s="19">
        <v>13.3333333333333</v>
      </c>
      <c r="D893" s="19">
        <v>13.6666666666667</v>
      </c>
      <c r="E893" s="19">
        <v>11</v>
      </c>
      <c r="F893" s="19">
        <v>17.3333333333333</v>
      </c>
      <c r="G893" s="19">
        <v>16.6666666666667</v>
      </c>
      <c r="H893" s="19" t="s">
        <v>8166</v>
      </c>
      <c r="I893" s="19" t="s">
        <v>8167</v>
      </c>
      <c r="J893" s="19" t="s">
        <v>8168</v>
      </c>
      <c r="K893" s="19" t="s">
        <v>8169</v>
      </c>
      <c r="L893" s="19" t="s">
        <v>8170</v>
      </c>
      <c r="M893" s="19" t="s">
        <v>8171</v>
      </c>
      <c r="N893" s="19"/>
      <c r="O893" s="19" t="s">
        <v>8172</v>
      </c>
      <c r="P893" s="19"/>
    </row>
    <row r="894" spans="1:16">
      <c r="A894" s="19" t="s">
        <v>16667</v>
      </c>
      <c r="B894" s="19">
        <v>0.39550528430031701</v>
      </c>
      <c r="C894" s="19">
        <v>0.66666666666666696</v>
      </c>
      <c r="D894" s="19">
        <v>1.3333333333333299</v>
      </c>
      <c r="E894" s="19">
        <v>3</v>
      </c>
      <c r="F894" s="19">
        <v>2</v>
      </c>
      <c r="G894" s="19">
        <v>2.3333333333333299</v>
      </c>
      <c r="H894" s="19" t="s">
        <v>16668</v>
      </c>
      <c r="I894" s="19" t="s">
        <v>16669</v>
      </c>
      <c r="J894" s="19" t="s">
        <v>16670</v>
      </c>
      <c r="K894" s="19" t="s">
        <v>16671</v>
      </c>
      <c r="L894" s="19" t="s">
        <v>16672</v>
      </c>
      <c r="M894" s="19" t="s">
        <v>16673</v>
      </c>
      <c r="N894" s="19"/>
      <c r="O894" s="19" t="s">
        <v>16674</v>
      </c>
      <c r="P894" s="19"/>
    </row>
    <row r="895" spans="1:16">
      <c r="A895" s="19" t="s">
        <v>5121</v>
      </c>
      <c r="B895" s="19">
        <v>0.39550528430031701</v>
      </c>
      <c r="C895" s="19">
        <v>1.3333333333333299</v>
      </c>
      <c r="D895" s="19">
        <v>0.66666666666666696</v>
      </c>
      <c r="E895" s="19">
        <v>1.6666666666666701</v>
      </c>
      <c r="F895" s="19">
        <v>3</v>
      </c>
      <c r="G895" s="19">
        <v>2.3333333333333299</v>
      </c>
      <c r="H895" s="19" t="s">
        <v>5122</v>
      </c>
      <c r="I895" s="19" t="s">
        <v>5123</v>
      </c>
      <c r="J895" s="19" t="s">
        <v>5124</v>
      </c>
      <c r="K895" s="19" t="s">
        <v>5125</v>
      </c>
      <c r="L895" s="19" t="s">
        <v>5126</v>
      </c>
      <c r="M895" s="19" t="s">
        <v>5127</v>
      </c>
      <c r="N895" s="19"/>
      <c r="O895" s="19" t="s">
        <v>5128</v>
      </c>
      <c r="P895" s="19"/>
    </row>
    <row r="896" spans="1:16">
      <c r="A896" s="19" t="s">
        <v>12530</v>
      </c>
      <c r="B896" s="19">
        <v>0.39557061278800898</v>
      </c>
      <c r="C896" s="19">
        <v>5</v>
      </c>
      <c r="D896" s="19">
        <v>1.6666666666666701</v>
      </c>
      <c r="E896" s="19">
        <v>2.6666666666666701</v>
      </c>
      <c r="F896" s="19">
        <v>3</v>
      </c>
      <c r="G896" s="19">
        <v>2.6666666666666701</v>
      </c>
      <c r="H896" s="19" t="s">
        <v>12531</v>
      </c>
      <c r="I896" s="19" t="s">
        <v>12532</v>
      </c>
      <c r="J896" s="19" t="s">
        <v>12533</v>
      </c>
      <c r="K896" s="19" t="s">
        <v>12534</v>
      </c>
      <c r="L896" s="19" t="s">
        <v>12535</v>
      </c>
      <c r="M896" s="19" t="s">
        <v>12536</v>
      </c>
      <c r="N896" s="19"/>
      <c r="O896" s="19" t="s">
        <v>12537</v>
      </c>
      <c r="P896" s="19"/>
    </row>
    <row r="897" spans="1:16">
      <c r="A897" s="19" t="s">
        <v>12219</v>
      </c>
      <c r="B897" s="19">
        <v>0.39585967883935602</v>
      </c>
      <c r="C897" s="19">
        <v>4.6666666666666696</v>
      </c>
      <c r="D897" s="19">
        <v>8</v>
      </c>
      <c r="E897" s="19">
        <v>8</v>
      </c>
      <c r="F897" s="19">
        <v>9.6666666666666696</v>
      </c>
      <c r="G897" s="19">
        <v>8</v>
      </c>
      <c r="H897" s="19" t="s">
        <v>12220</v>
      </c>
      <c r="I897" s="19" t="s">
        <v>12221</v>
      </c>
      <c r="J897" s="19" t="s">
        <v>12222</v>
      </c>
      <c r="K897" s="19" t="s">
        <v>12223</v>
      </c>
      <c r="L897" s="19" t="s">
        <v>12224</v>
      </c>
      <c r="M897" s="19" t="s">
        <v>12225</v>
      </c>
      <c r="N897" s="19"/>
      <c r="O897" s="19" t="s">
        <v>12226</v>
      </c>
      <c r="P897" s="19"/>
    </row>
    <row r="898" spans="1:16">
      <c r="A898" s="19" t="s">
        <v>10098</v>
      </c>
      <c r="B898" s="19">
        <v>0.39690909155412002</v>
      </c>
      <c r="C898" s="19">
        <v>8.6666666666666696</v>
      </c>
      <c r="D898" s="19">
        <v>4.6666666666666696</v>
      </c>
      <c r="E898" s="19">
        <v>5.3333333333333304</v>
      </c>
      <c r="F898" s="19">
        <v>6.6666666666666696</v>
      </c>
      <c r="G898" s="19">
        <v>8.3333333333333304</v>
      </c>
      <c r="H898" s="19" t="s">
        <v>10099</v>
      </c>
      <c r="I898" s="19" t="s">
        <v>10100</v>
      </c>
      <c r="J898" s="19" t="s">
        <v>10101</v>
      </c>
      <c r="K898" s="19" t="s">
        <v>10102</v>
      </c>
      <c r="L898" s="19" t="s">
        <v>10103</v>
      </c>
      <c r="M898" s="19" t="s">
        <v>10104</v>
      </c>
      <c r="N898" s="19"/>
      <c r="O898" s="19" t="s">
        <v>10105</v>
      </c>
      <c r="P898" s="19"/>
    </row>
    <row r="899" spans="1:16">
      <c r="A899" s="19" t="s">
        <v>7644</v>
      </c>
      <c r="B899" s="19">
        <v>0.39775293375044601</v>
      </c>
      <c r="C899" s="19">
        <v>3.3333333333333299</v>
      </c>
      <c r="D899" s="19">
        <v>7</v>
      </c>
      <c r="E899" s="19">
        <v>7</v>
      </c>
      <c r="F899" s="19">
        <v>4.6666666666666696</v>
      </c>
      <c r="G899" s="19">
        <v>5.3333333333333304</v>
      </c>
      <c r="H899" s="19" t="s">
        <v>7645</v>
      </c>
      <c r="I899" s="19" t="s">
        <v>7646</v>
      </c>
      <c r="J899" s="19" t="s">
        <v>7647</v>
      </c>
      <c r="K899" s="19" t="s">
        <v>7648</v>
      </c>
      <c r="L899" s="19" t="s">
        <v>7649</v>
      </c>
      <c r="M899" s="19" t="s">
        <v>7650</v>
      </c>
      <c r="N899" s="19"/>
      <c r="O899" s="19" t="s">
        <v>7651</v>
      </c>
      <c r="P899" s="19"/>
    </row>
    <row r="900" spans="1:16">
      <c r="A900" s="19" t="s">
        <v>3542</v>
      </c>
      <c r="B900" s="19">
        <v>0.39800513387553499</v>
      </c>
      <c r="C900" s="19">
        <v>3.3333333333333299</v>
      </c>
      <c r="D900" s="19">
        <v>6.3333333333333304</v>
      </c>
      <c r="E900" s="19">
        <v>7</v>
      </c>
      <c r="F900" s="19">
        <v>6.3333333333333304</v>
      </c>
      <c r="G900" s="19">
        <v>7.3333333333333304</v>
      </c>
      <c r="H900" s="19" t="s">
        <v>3543</v>
      </c>
      <c r="I900" s="19" t="s">
        <v>3544</v>
      </c>
      <c r="J900" s="19" t="s">
        <v>3545</v>
      </c>
      <c r="K900" s="19" t="s">
        <v>3546</v>
      </c>
      <c r="L900" s="19" t="s">
        <v>3547</v>
      </c>
      <c r="M900" s="19" t="s">
        <v>3548</v>
      </c>
      <c r="N900" s="19"/>
      <c r="O900" s="19" t="s">
        <v>3549</v>
      </c>
      <c r="P900" s="19"/>
    </row>
    <row r="901" spans="1:16">
      <c r="A901" s="19" t="s">
        <v>9952</v>
      </c>
      <c r="B901" s="19">
        <v>0.39800513387553499</v>
      </c>
      <c r="C901" s="19">
        <v>2.3333333333333299</v>
      </c>
      <c r="D901" s="19">
        <v>4.6666666666666696</v>
      </c>
      <c r="E901" s="19">
        <v>1.6666666666666701</v>
      </c>
      <c r="F901" s="19">
        <v>2.6666666666666701</v>
      </c>
      <c r="G901" s="19">
        <v>2</v>
      </c>
      <c r="H901" s="19" t="s">
        <v>9953</v>
      </c>
      <c r="I901" s="19" t="s">
        <v>9954</v>
      </c>
      <c r="J901" s="19" t="s">
        <v>9955</v>
      </c>
      <c r="K901" s="19" t="s">
        <v>9956</v>
      </c>
      <c r="L901" s="19" t="s">
        <v>9957</v>
      </c>
      <c r="M901" s="19" t="s">
        <v>9958</v>
      </c>
      <c r="N901" s="19"/>
      <c r="O901" s="19" t="s">
        <v>9959</v>
      </c>
      <c r="P901" s="19"/>
    </row>
    <row r="902" spans="1:16">
      <c r="A902" s="19" t="s">
        <v>8284</v>
      </c>
      <c r="B902" s="19">
        <v>0.40412500626102899</v>
      </c>
      <c r="C902" s="19">
        <v>9</v>
      </c>
      <c r="D902" s="19">
        <v>11.6666666666667</v>
      </c>
      <c r="E902" s="19">
        <v>13.6666666666667</v>
      </c>
      <c r="F902" s="19">
        <v>13</v>
      </c>
      <c r="G902" s="19">
        <v>15.3333333333333</v>
      </c>
      <c r="H902" s="19" t="s">
        <v>8285</v>
      </c>
      <c r="I902" s="19" t="s">
        <v>8286</v>
      </c>
      <c r="J902" s="19" t="s">
        <v>8287</v>
      </c>
      <c r="K902" s="19" t="s">
        <v>8288</v>
      </c>
      <c r="L902" s="19" t="s">
        <v>8289</v>
      </c>
      <c r="M902" s="19" t="s">
        <v>8290</v>
      </c>
      <c r="N902" s="19" t="s">
        <v>8291</v>
      </c>
      <c r="O902" s="19" t="s">
        <v>8292</v>
      </c>
      <c r="P902" s="19"/>
    </row>
    <row r="903" spans="1:16">
      <c r="A903" s="19" t="s">
        <v>8157</v>
      </c>
      <c r="B903" s="19">
        <v>0.408818786627824</v>
      </c>
      <c r="C903" s="19">
        <v>0.33333333333333298</v>
      </c>
      <c r="D903" s="19">
        <v>2.3333333333333299</v>
      </c>
      <c r="E903" s="19">
        <v>1.6666666666666701</v>
      </c>
      <c r="F903" s="19">
        <v>1</v>
      </c>
      <c r="G903" s="19">
        <v>1.3333333333333299</v>
      </c>
      <c r="H903" s="19" t="s">
        <v>8158</v>
      </c>
      <c r="I903" s="19" t="s">
        <v>8159</v>
      </c>
      <c r="J903" s="19" t="s">
        <v>8160</v>
      </c>
      <c r="K903" s="19" t="s">
        <v>8161</v>
      </c>
      <c r="L903" s="19" t="s">
        <v>8162</v>
      </c>
      <c r="M903" s="19" t="s">
        <v>8163</v>
      </c>
      <c r="N903" s="19"/>
      <c r="O903" s="19" t="s">
        <v>8164</v>
      </c>
      <c r="P903" s="19"/>
    </row>
    <row r="904" spans="1:16">
      <c r="A904" s="19" t="s">
        <v>14068</v>
      </c>
      <c r="B904" s="19">
        <v>0.41171197599276999</v>
      </c>
      <c r="C904" s="19">
        <v>0.66666666666666696</v>
      </c>
      <c r="D904" s="19">
        <v>1.3333333333333299</v>
      </c>
      <c r="E904" s="19">
        <v>2.6666666666666701</v>
      </c>
      <c r="F904" s="19">
        <v>0.66666666666666696</v>
      </c>
      <c r="G904" s="19">
        <v>1.3333333333333299</v>
      </c>
      <c r="H904" s="19" t="s">
        <v>14069</v>
      </c>
      <c r="I904" s="19" t="s">
        <v>14070</v>
      </c>
      <c r="J904" s="19" t="s">
        <v>14071</v>
      </c>
      <c r="K904" s="19" t="s">
        <v>14072</v>
      </c>
      <c r="L904" s="19" t="s">
        <v>14073</v>
      </c>
      <c r="M904" s="19" t="s">
        <v>14074</v>
      </c>
      <c r="N904" s="19"/>
      <c r="O904" s="19" t="s">
        <v>14075</v>
      </c>
      <c r="P904" s="19"/>
    </row>
    <row r="905" spans="1:16">
      <c r="A905" s="19" t="s">
        <v>4722</v>
      </c>
      <c r="B905" s="19">
        <v>0.41273154744471102</v>
      </c>
      <c r="C905" s="19">
        <v>13</v>
      </c>
      <c r="D905" s="19">
        <v>17.6666666666667</v>
      </c>
      <c r="E905" s="19">
        <v>16</v>
      </c>
      <c r="F905" s="19">
        <v>17</v>
      </c>
      <c r="G905" s="19">
        <v>20.6666666666667</v>
      </c>
      <c r="H905" s="19" t="s">
        <v>4723</v>
      </c>
      <c r="I905" s="19" t="s">
        <v>4724</v>
      </c>
      <c r="J905" s="19" t="s">
        <v>4725</v>
      </c>
      <c r="K905" s="19" t="s">
        <v>4726</v>
      </c>
      <c r="L905" s="19" t="s">
        <v>4727</v>
      </c>
      <c r="M905" s="19" t="s">
        <v>4728</v>
      </c>
      <c r="N905" s="19" t="s">
        <v>1323</v>
      </c>
      <c r="O905" s="19" t="s">
        <v>4729</v>
      </c>
      <c r="P905" s="19"/>
    </row>
    <row r="906" spans="1:16">
      <c r="A906" s="19" t="s">
        <v>1364</v>
      </c>
      <c r="B906" s="19">
        <v>0.41503848091436202</v>
      </c>
      <c r="C906" s="19">
        <v>5</v>
      </c>
      <c r="D906" s="19">
        <v>3.6666666666666701</v>
      </c>
      <c r="E906" s="19">
        <v>3</v>
      </c>
      <c r="F906" s="19">
        <v>3</v>
      </c>
      <c r="G906" s="19">
        <v>1.6666666666666701</v>
      </c>
      <c r="H906" s="19" t="s">
        <v>1365</v>
      </c>
      <c r="I906" s="19" t="s">
        <v>1366</v>
      </c>
      <c r="J906" s="19" t="s">
        <v>1367</v>
      </c>
      <c r="K906" s="19" t="s">
        <v>1368</v>
      </c>
      <c r="L906" s="19" t="s">
        <v>1369</v>
      </c>
      <c r="M906" s="19" t="s">
        <v>1370</v>
      </c>
      <c r="N906" s="19" t="s">
        <v>1371</v>
      </c>
      <c r="O906" s="19" t="s">
        <v>1372</v>
      </c>
      <c r="P906" s="19"/>
    </row>
    <row r="907" spans="1:16">
      <c r="A907" s="19" t="s">
        <v>8238</v>
      </c>
      <c r="B907" s="19">
        <v>0.41503848091436202</v>
      </c>
      <c r="C907" s="19">
        <v>0.33333333333333298</v>
      </c>
      <c r="D907" s="19">
        <v>0.33333333333333298</v>
      </c>
      <c r="E907" s="19">
        <v>1.6666666666666701</v>
      </c>
      <c r="F907" s="19">
        <v>0.33333333333333298</v>
      </c>
      <c r="G907" s="19">
        <v>0.33333333333333298</v>
      </c>
      <c r="H907" s="19" t="s">
        <v>8239</v>
      </c>
      <c r="I907" s="19" t="s">
        <v>8240</v>
      </c>
      <c r="J907" s="19" t="s">
        <v>8241</v>
      </c>
      <c r="K907" s="19" t="s">
        <v>8242</v>
      </c>
      <c r="L907" s="19" t="s">
        <v>8243</v>
      </c>
      <c r="M907" s="19" t="s">
        <v>8244</v>
      </c>
      <c r="N907" s="19"/>
      <c r="O907" s="19" t="s">
        <v>8245</v>
      </c>
      <c r="P907" s="19"/>
    </row>
    <row r="908" spans="1:16">
      <c r="A908" s="19" t="s">
        <v>9612</v>
      </c>
      <c r="B908" s="19">
        <v>0.415285284062966</v>
      </c>
      <c r="C908" s="19">
        <v>9.3333333333333304</v>
      </c>
      <c r="D908" s="19">
        <v>12.3333333333333</v>
      </c>
      <c r="E908" s="19">
        <v>11</v>
      </c>
      <c r="F908" s="19">
        <v>11</v>
      </c>
      <c r="G908" s="19">
        <v>15.6666666666667</v>
      </c>
      <c r="H908" s="19" t="s">
        <v>9613</v>
      </c>
      <c r="I908" s="19" t="s">
        <v>9614</v>
      </c>
      <c r="J908" s="19" t="s">
        <v>9615</v>
      </c>
      <c r="K908" s="19" t="s">
        <v>9616</v>
      </c>
      <c r="L908" s="19" t="s">
        <v>9617</v>
      </c>
      <c r="M908" s="19" t="s">
        <v>9618</v>
      </c>
      <c r="N908" s="19"/>
      <c r="O908" s="19" t="s">
        <v>9619</v>
      </c>
      <c r="P908" s="19"/>
    </row>
    <row r="909" spans="1:16">
      <c r="A909" s="19" t="s">
        <v>14320</v>
      </c>
      <c r="B909" s="19">
        <v>0.415285284062966</v>
      </c>
      <c r="C909" s="19">
        <v>1</v>
      </c>
      <c r="D909" s="19">
        <v>3</v>
      </c>
      <c r="E909" s="19">
        <v>3</v>
      </c>
      <c r="F909" s="19">
        <v>1.3333333333333299</v>
      </c>
      <c r="G909" s="19">
        <v>2.6666666666666701</v>
      </c>
      <c r="H909" s="19" t="s">
        <v>14321</v>
      </c>
      <c r="I909" s="19" t="s">
        <v>14322</v>
      </c>
      <c r="J909" s="19" t="s">
        <v>14323</v>
      </c>
      <c r="K909" s="19" t="s">
        <v>14324</v>
      </c>
      <c r="L909" s="19" t="s">
        <v>14325</v>
      </c>
      <c r="M909" s="19" t="s">
        <v>14326</v>
      </c>
      <c r="N909" s="19" t="s">
        <v>1116</v>
      </c>
      <c r="O909" s="19" t="s">
        <v>14327</v>
      </c>
      <c r="P909" s="19"/>
    </row>
    <row r="910" spans="1:16">
      <c r="A910" s="19" t="s">
        <v>14802</v>
      </c>
      <c r="B910" s="19">
        <v>0.41574605467785802</v>
      </c>
      <c r="C910" s="19">
        <v>1.6666666666666701</v>
      </c>
      <c r="D910" s="19">
        <v>2.3333333333333299</v>
      </c>
      <c r="E910" s="19">
        <v>1</v>
      </c>
      <c r="F910" s="19">
        <v>2.6666666666666701</v>
      </c>
      <c r="G910" s="19">
        <v>0.66666666666666696</v>
      </c>
      <c r="H910" s="19" t="s">
        <v>14803</v>
      </c>
      <c r="I910" s="19" t="s">
        <v>14804</v>
      </c>
      <c r="J910" s="19" t="s">
        <v>14805</v>
      </c>
      <c r="K910" s="19" t="s">
        <v>14806</v>
      </c>
      <c r="L910" s="19" t="s">
        <v>14807</v>
      </c>
      <c r="M910" s="19" t="s">
        <v>14808</v>
      </c>
      <c r="N910" s="19"/>
      <c r="O910" s="19" t="s">
        <v>14809</v>
      </c>
      <c r="P910" s="19"/>
    </row>
    <row r="911" spans="1:16">
      <c r="A911" s="19" t="s">
        <v>3963</v>
      </c>
      <c r="B911" s="19">
        <v>0.420216319761679</v>
      </c>
      <c r="C911" s="19">
        <v>6</v>
      </c>
      <c r="D911" s="19">
        <v>6.6666666666666696</v>
      </c>
      <c r="E911" s="19">
        <v>8</v>
      </c>
      <c r="F911" s="19">
        <v>6.3333333333333304</v>
      </c>
      <c r="G911" s="19">
        <v>10.6666666666667</v>
      </c>
      <c r="H911" s="19" t="s">
        <v>3964</v>
      </c>
      <c r="I911" s="19" t="s">
        <v>3965</v>
      </c>
      <c r="J911" s="19" t="s">
        <v>3966</v>
      </c>
      <c r="K911" s="19" t="s">
        <v>3967</v>
      </c>
      <c r="L911" s="19"/>
      <c r="M911" s="19"/>
      <c r="N911" s="19"/>
      <c r="O911" s="19" t="s">
        <v>3968</v>
      </c>
      <c r="P911" s="19"/>
    </row>
    <row r="912" spans="1:16">
      <c r="A912" s="19" t="s">
        <v>4293</v>
      </c>
      <c r="B912" s="19">
        <v>0.42231972738130502</v>
      </c>
      <c r="C912" s="19">
        <v>5.6666666666666696</v>
      </c>
      <c r="D912" s="19">
        <v>3</v>
      </c>
      <c r="E912" s="19">
        <v>5.3333333333333304</v>
      </c>
      <c r="F912" s="19">
        <v>3.6666666666666701</v>
      </c>
      <c r="G912" s="19">
        <v>2.6666666666666701</v>
      </c>
      <c r="H912" s="19" t="s">
        <v>4294</v>
      </c>
      <c r="I912" s="19" t="s">
        <v>4295</v>
      </c>
      <c r="J912" s="19" t="s">
        <v>4296</v>
      </c>
      <c r="K912" s="19" t="s">
        <v>4297</v>
      </c>
      <c r="L912" s="19" t="s">
        <v>4298</v>
      </c>
      <c r="M912" s="19" t="s">
        <v>4299</v>
      </c>
      <c r="N912" s="19" t="s">
        <v>4300</v>
      </c>
      <c r="O912" s="19" t="s">
        <v>4301</v>
      </c>
      <c r="P912" s="19"/>
    </row>
    <row r="913" spans="1:16">
      <c r="A913" s="19" t="s">
        <v>4646</v>
      </c>
      <c r="B913" s="19">
        <v>0.42749078890152598</v>
      </c>
      <c r="C913" s="19">
        <v>14.6666666666667</v>
      </c>
      <c r="D913" s="19">
        <v>14.6666666666667</v>
      </c>
      <c r="E913" s="19">
        <v>16.6666666666667</v>
      </c>
      <c r="F913" s="19">
        <v>11.6666666666667</v>
      </c>
      <c r="G913" s="19">
        <v>18.6666666666667</v>
      </c>
      <c r="H913" s="19" t="s">
        <v>4647</v>
      </c>
      <c r="I913" s="19" t="s">
        <v>4648</v>
      </c>
      <c r="J913" s="19" t="s">
        <v>4649</v>
      </c>
      <c r="K913" s="19" t="s">
        <v>4650</v>
      </c>
      <c r="L913" s="19" t="s">
        <v>4651</v>
      </c>
      <c r="M913" s="19" t="s">
        <v>4652</v>
      </c>
      <c r="N913" s="19"/>
      <c r="O913" s="19" t="s">
        <v>4653</v>
      </c>
      <c r="P913" s="19"/>
    </row>
    <row r="914" spans="1:16">
      <c r="A914" s="19" t="s">
        <v>5467</v>
      </c>
      <c r="B914" s="19">
        <v>0.42749078890152598</v>
      </c>
      <c r="C914" s="19">
        <v>1</v>
      </c>
      <c r="D914" s="19">
        <v>0.33333333333333298</v>
      </c>
      <c r="E914" s="19">
        <v>1</v>
      </c>
      <c r="F914" s="19">
        <v>1</v>
      </c>
      <c r="G914" s="19">
        <v>2.3333333333333299</v>
      </c>
      <c r="H914" s="19" t="s">
        <v>5468</v>
      </c>
      <c r="I914" s="19" t="s">
        <v>5469</v>
      </c>
      <c r="J914" s="19" t="s">
        <v>5470</v>
      </c>
      <c r="K914" s="19" t="s">
        <v>5471</v>
      </c>
      <c r="L914" s="19" t="s">
        <v>5472</v>
      </c>
      <c r="M914" s="19" t="s">
        <v>5473</v>
      </c>
      <c r="N914" s="19"/>
      <c r="O914" s="19" t="s">
        <v>5474</v>
      </c>
      <c r="P914" s="19"/>
    </row>
    <row r="915" spans="1:16">
      <c r="A915" s="19" t="s">
        <v>8763</v>
      </c>
      <c r="B915" s="19">
        <v>0.42749078890152598</v>
      </c>
      <c r="C915" s="19">
        <v>1</v>
      </c>
      <c r="D915" s="19">
        <v>1</v>
      </c>
      <c r="E915" s="19">
        <v>1</v>
      </c>
      <c r="F915" s="19">
        <v>2.3333333333333299</v>
      </c>
      <c r="G915" s="19">
        <v>0.33333333333333298</v>
      </c>
      <c r="H915" s="19" t="s">
        <v>8764</v>
      </c>
      <c r="I915" s="19" t="s">
        <v>8765</v>
      </c>
      <c r="J915" s="19" t="s">
        <v>8766</v>
      </c>
      <c r="K915" s="19" t="s">
        <v>8767</v>
      </c>
      <c r="L915" s="19" t="s">
        <v>8768</v>
      </c>
      <c r="M915" s="19" t="s">
        <v>8769</v>
      </c>
      <c r="N915" s="19"/>
      <c r="O915" s="19" t="s">
        <v>8770</v>
      </c>
      <c r="P915" s="19"/>
    </row>
    <row r="916" spans="1:16">
      <c r="A916" s="19" t="s">
        <v>11520</v>
      </c>
      <c r="B916" s="19">
        <v>0.42797547484112702</v>
      </c>
      <c r="C916" s="19">
        <v>1.3333333333333299</v>
      </c>
      <c r="D916" s="19">
        <v>3.3333333333333299</v>
      </c>
      <c r="E916" s="19">
        <v>4.3333333333333304</v>
      </c>
      <c r="F916" s="19">
        <v>3.3333333333333299</v>
      </c>
      <c r="G916" s="19">
        <v>2.6666666666666701</v>
      </c>
      <c r="H916" s="19" t="s">
        <v>11521</v>
      </c>
      <c r="I916" s="19" t="s">
        <v>11522</v>
      </c>
      <c r="J916" s="19" t="s">
        <v>11523</v>
      </c>
      <c r="K916" s="19" t="s">
        <v>11524</v>
      </c>
      <c r="L916" s="19" t="s">
        <v>11525</v>
      </c>
      <c r="M916" s="19" t="s">
        <v>11526</v>
      </c>
      <c r="N916" s="19"/>
      <c r="O916" s="19" t="s">
        <v>11527</v>
      </c>
      <c r="P916" s="19"/>
    </row>
    <row r="917" spans="1:16">
      <c r="A917" s="19" t="s">
        <v>11383</v>
      </c>
      <c r="B917" s="19">
        <v>0.43411915994807998</v>
      </c>
      <c r="C917" s="19">
        <v>3</v>
      </c>
      <c r="D917" s="19">
        <v>1</v>
      </c>
      <c r="E917" s="19">
        <v>2.6666666666666701</v>
      </c>
      <c r="F917" s="19">
        <v>3</v>
      </c>
      <c r="G917" s="19">
        <v>3.6666666666666701</v>
      </c>
      <c r="H917" s="19" t="s">
        <v>11384</v>
      </c>
      <c r="I917" s="19" t="s">
        <v>11385</v>
      </c>
      <c r="J917" s="19" t="s">
        <v>11386</v>
      </c>
      <c r="K917" s="19" t="s">
        <v>11387</v>
      </c>
      <c r="L917" s="19" t="s">
        <v>11388</v>
      </c>
      <c r="M917" s="19" t="s">
        <v>11389</v>
      </c>
      <c r="N917" s="19" t="s">
        <v>11390</v>
      </c>
      <c r="O917" s="19" t="s">
        <v>11391</v>
      </c>
      <c r="P917" s="19"/>
    </row>
    <row r="918" spans="1:16">
      <c r="A918" s="19" t="s">
        <v>9775</v>
      </c>
      <c r="B918" s="19">
        <v>0.43546863902171801</v>
      </c>
      <c r="C918" s="19">
        <v>1.3333333333333299</v>
      </c>
      <c r="D918" s="19">
        <v>3</v>
      </c>
      <c r="E918" s="19">
        <v>2</v>
      </c>
      <c r="F918" s="19">
        <v>2</v>
      </c>
      <c r="G918" s="19">
        <v>0.66666666666666696</v>
      </c>
      <c r="H918" s="19" t="s">
        <v>9776</v>
      </c>
      <c r="I918" s="19" t="s">
        <v>9777</v>
      </c>
      <c r="J918" s="19" t="s">
        <v>9778</v>
      </c>
      <c r="K918" s="19" t="s">
        <v>9779</v>
      </c>
      <c r="L918" s="19" t="s">
        <v>9780</v>
      </c>
      <c r="M918" s="19" t="s">
        <v>9781</v>
      </c>
      <c r="N918" s="19" t="s">
        <v>9782</v>
      </c>
      <c r="O918" s="19" t="s">
        <v>9783</v>
      </c>
      <c r="P918" s="19"/>
    </row>
    <row r="919" spans="1:16">
      <c r="A919" s="19" t="s">
        <v>14124</v>
      </c>
      <c r="B919" s="19">
        <v>0.43652834927426798</v>
      </c>
      <c r="C919" s="19">
        <v>1.6666666666666701</v>
      </c>
      <c r="D919" s="19">
        <v>0.33333333333333298</v>
      </c>
      <c r="E919" s="19">
        <v>1</v>
      </c>
      <c r="F919" s="19">
        <v>0.33333333333333298</v>
      </c>
      <c r="G919" s="19">
        <v>0.33333333333333298</v>
      </c>
      <c r="H919" s="19" t="s">
        <v>14125</v>
      </c>
      <c r="I919" s="19" t="s">
        <v>14126</v>
      </c>
      <c r="J919" s="19" t="s">
        <v>14127</v>
      </c>
      <c r="K919" s="19" t="s">
        <v>14128</v>
      </c>
      <c r="L919" s="19" t="s">
        <v>14129</v>
      </c>
      <c r="M919" s="19" t="s">
        <v>14130</v>
      </c>
      <c r="N919" s="19" t="s">
        <v>5400</v>
      </c>
      <c r="O919" s="19" t="s">
        <v>14131</v>
      </c>
      <c r="P919" s="19"/>
    </row>
    <row r="920" spans="1:16">
      <c r="A920" s="19" t="s">
        <v>10455</v>
      </c>
      <c r="B920" s="19">
        <v>0.437440335465279</v>
      </c>
      <c r="C920" s="19">
        <v>0.33333333333333298</v>
      </c>
      <c r="D920" s="19">
        <v>1.6666666666666701</v>
      </c>
      <c r="E920" s="19">
        <v>1.6666666666666701</v>
      </c>
      <c r="F920" s="19">
        <v>2.3333333333333299</v>
      </c>
      <c r="G920" s="19">
        <v>1.3333333333333299</v>
      </c>
      <c r="H920" s="19" t="s">
        <v>10456</v>
      </c>
      <c r="I920" s="19" t="s">
        <v>10457</v>
      </c>
      <c r="J920" s="19" t="s">
        <v>10458</v>
      </c>
      <c r="K920" s="19" t="s">
        <v>10459</v>
      </c>
      <c r="L920" s="19" t="s">
        <v>10460</v>
      </c>
      <c r="M920" s="19" t="s">
        <v>10461</v>
      </c>
      <c r="N920" s="19"/>
      <c r="O920" s="19" t="s">
        <v>10462</v>
      </c>
      <c r="P920" s="19"/>
    </row>
    <row r="921" spans="1:16">
      <c r="A921" s="19" t="s">
        <v>6131</v>
      </c>
      <c r="B921" s="19">
        <v>0.44206896725661499</v>
      </c>
      <c r="C921" s="19">
        <v>7.3333333333333304</v>
      </c>
      <c r="D921" s="19">
        <v>11.6666666666667</v>
      </c>
      <c r="E921" s="19">
        <v>9.3333333333333304</v>
      </c>
      <c r="F921" s="19">
        <v>11</v>
      </c>
      <c r="G921" s="19">
        <v>12.6666666666667</v>
      </c>
      <c r="H921" s="19" t="s">
        <v>6132</v>
      </c>
      <c r="I921" s="19" t="s">
        <v>6133</v>
      </c>
      <c r="J921" s="19" t="s">
        <v>6134</v>
      </c>
      <c r="K921" s="19" t="s">
        <v>6135</v>
      </c>
      <c r="L921" s="19" t="s">
        <v>6136</v>
      </c>
      <c r="M921" s="19" t="s">
        <v>6137</v>
      </c>
      <c r="N921" s="19"/>
      <c r="O921" s="19" t="s">
        <v>6138</v>
      </c>
      <c r="P921" s="19"/>
    </row>
    <row r="922" spans="1:16">
      <c r="A922" s="19" t="s">
        <v>5170</v>
      </c>
      <c r="B922" s="19">
        <v>0.444651611894542</v>
      </c>
      <c r="C922" s="19">
        <v>8.3333333333333304</v>
      </c>
      <c r="D922" s="19">
        <v>5</v>
      </c>
      <c r="E922" s="19">
        <v>8</v>
      </c>
      <c r="F922" s="19">
        <v>9.6666666666666696</v>
      </c>
      <c r="G922" s="19">
        <v>9</v>
      </c>
      <c r="H922" s="19" t="s">
        <v>5171</v>
      </c>
      <c r="I922" s="19" t="s">
        <v>5172</v>
      </c>
      <c r="J922" s="19" t="s">
        <v>5173</v>
      </c>
      <c r="K922" s="19" t="s">
        <v>5174</v>
      </c>
      <c r="L922" s="19" t="s">
        <v>5175</v>
      </c>
      <c r="M922" s="19" t="s">
        <v>5176</v>
      </c>
      <c r="N922" s="19"/>
      <c r="O922" s="19" t="s">
        <v>5177</v>
      </c>
      <c r="P922" s="19"/>
    </row>
    <row r="923" spans="1:16">
      <c r="A923" s="19" t="s">
        <v>5410</v>
      </c>
      <c r="B923" s="19">
        <v>0.444651611894542</v>
      </c>
      <c r="C923" s="19">
        <v>3.3333333333333299</v>
      </c>
      <c r="D923" s="19">
        <v>3.3333333333333299</v>
      </c>
      <c r="E923" s="19">
        <v>3.3333333333333299</v>
      </c>
      <c r="F923" s="19">
        <v>6.3333333333333304</v>
      </c>
      <c r="G923" s="19">
        <v>3</v>
      </c>
      <c r="H923" s="19" t="s">
        <v>5411</v>
      </c>
      <c r="I923" s="19" t="s">
        <v>5412</v>
      </c>
      <c r="J923" s="19" t="s">
        <v>5413</v>
      </c>
      <c r="K923" s="19" t="s">
        <v>5414</v>
      </c>
      <c r="L923" s="19" t="s">
        <v>5415</v>
      </c>
      <c r="M923" s="19" t="s">
        <v>5416</v>
      </c>
      <c r="N923" s="19"/>
      <c r="O923" s="19" t="s">
        <v>5417</v>
      </c>
      <c r="P923" s="19"/>
    </row>
    <row r="924" spans="1:16">
      <c r="A924" s="19" t="s">
        <v>10741</v>
      </c>
      <c r="B924" s="19">
        <v>0.44518863744056503</v>
      </c>
      <c r="C924" s="19">
        <v>2.6666666666666701</v>
      </c>
      <c r="D924" s="19">
        <v>2</v>
      </c>
      <c r="E924" s="19">
        <v>2</v>
      </c>
      <c r="F924" s="19">
        <v>3.6666666666666701</v>
      </c>
      <c r="G924" s="19">
        <v>1</v>
      </c>
      <c r="H924" s="19" t="s">
        <v>10742</v>
      </c>
      <c r="I924" s="19" t="s">
        <v>10743</v>
      </c>
      <c r="J924" s="19" t="s">
        <v>10744</v>
      </c>
      <c r="K924" s="19" t="s">
        <v>10745</v>
      </c>
      <c r="L924" s="19" t="s">
        <v>10746</v>
      </c>
      <c r="M924" s="19" t="s">
        <v>10747</v>
      </c>
      <c r="N924" s="19" t="s">
        <v>4491</v>
      </c>
      <c r="O924" s="19" t="s">
        <v>10748</v>
      </c>
      <c r="P924" s="19"/>
    </row>
    <row r="925" spans="1:16">
      <c r="A925" s="19" t="s">
        <v>2249</v>
      </c>
      <c r="B925" s="19">
        <v>0.44518863744056503</v>
      </c>
      <c r="C925" s="19">
        <v>3.6666666666666701</v>
      </c>
      <c r="D925" s="19">
        <v>2.6666666666666701</v>
      </c>
      <c r="E925" s="19">
        <v>2</v>
      </c>
      <c r="F925" s="19">
        <v>1</v>
      </c>
      <c r="G925" s="19">
        <v>2</v>
      </c>
      <c r="H925" s="19" t="s">
        <v>2250</v>
      </c>
      <c r="I925" s="19" t="s">
        <v>2251</v>
      </c>
      <c r="J925" s="19" t="s">
        <v>2252</v>
      </c>
      <c r="K925" s="19" t="s">
        <v>2253</v>
      </c>
      <c r="L925" s="19" t="s">
        <v>2254</v>
      </c>
      <c r="M925" s="19" t="s">
        <v>2255</v>
      </c>
      <c r="N925" s="19" t="s">
        <v>1585</v>
      </c>
      <c r="O925" s="19" t="s">
        <v>2256</v>
      </c>
      <c r="P925" s="19"/>
    </row>
    <row r="926" spans="1:16">
      <c r="A926" s="19" t="s">
        <v>11899</v>
      </c>
      <c r="B926" s="19">
        <v>0.44727187202201002</v>
      </c>
      <c r="C926" s="19">
        <v>3</v>
      </c>
      <c r="D926" s="19">
        <v>2.3333333333333299</v>
      </c>
      <c r="E926" s="19">
        <v>1.6666666666666701</v>
      </c>
      <c r="F926" s="19">
        <v>2.3333333333333299</v>
      </c>
      <c r="G926" s="19">
        <v>4.6666666666666696</v>
      </c>
      <c r="H926" s="19" t="s">
        <v>11900</v>
      </c>
      <c r="I926" s="19" t="s">
        <v>11901</v>
      </c>
      <c r="J926" s="19" t="s">
        <v>11902</v>
      </c>
      <c r="K926" s="19" t="s">
        <v>11903</v>
      </c>
      <c r="L926" s="19" t="s">
        <v>11904</v>
      </c>
      <c r="M926" s="19" t="s">
        <v>11905</v>
      </c>
      <c r="N926" s="19"/>
      <c r="O926" s="19" t="s">
        <v>11906</v>
      </c>
      <c r="P926" s="19"/>
    </row>
    <row r="927" spans="1:16">
      <c r="A927" s="19" t="s">
        <v>5326</v>
      </c>
      <c r="B927" s="19">
        <v>0.44836548560948303</v>
      </c>
      <c r="C927" s="19">
        <v>1</v>
      </c>
      <c r="D927" s="19">
        <v>2</v>
      </c>
      <c r="E927" s="19">
        <v>3</v>
      </c>
      <c r="F927" s="19">
        <v>1.6666666666666701</v>
      </c>
      <c r="G927" s="19">
        <v>3.3333333333333299</v>
      </c>
      <c r="H927" s="19" t="s">
        <v>5327</v>
      </c>
      <c r="I927" s="19" t="s">
        <v>5328</v>
      </c>
      <c r="J927" s="19" t="s">
        <v>5329</v>
      </c>
      <c r="K927" s="19" t="s">
        <v>5330</v>
      </c>
      <c r="L927" s="19" t="s">
        <v>5331</v>
      </c>
      <c r="M927" s="19" t="s">
        <v>5332</v>
      </c>
      <c r="N927" s="19"/>
      <c r="O927" s="19" t="s">
        <v>5333</v>
      </c>
      <c r="P927" s="19"/>
    </row>
    <row r="928" spans="1:16">
      <c r="A928" s="19" t="s">
        <v>7504</v>
      </c>
      <c r="B928" s="19">
        <v>0.44999176195121499</v>
      </c>
      <c r="C928" s="19">
        <v>4.6666666666666696</v>
      </c>
      <c r="D928" s="19">
        <v>6</v>
      </c>
      <c r="E928" s="19">
        <v>6.6666666666666696</v>
      </c>
      <c r="F928" s="19">
        <v>6</v>
      </c>
      <c r="G928" s="19">
        <v>9.3333333333333304</v>
      </c>
      <c r="H928" s="19" t="s">
        <v>7505</v>
      </c>
      <c r="I928" s="19" t="s">
        <v>7506</v>
      </c>
      <c r="J928" s="19" t="s">
        <v>7507</v>
      </c>
      <c r="K928" s="19" t="s">
        <v>7508</v>
      </c>
      <c r="L928" s="19" t="s">
        <v>7509</v>
      </c>
      <c r="M928" s="19" t="s">
        <v>7510</v>
      </c>
      <c r="N928" s="19"/>
      <c r="O928" s="19" t="s">
        <v>7511</v>
      </c>
      <c r="P928" s="19"/>
    </row>
    <row r="929" spans="1:16">
      <c r="A929" s="19" t="s">
        <v>5791</v>
      </c>
      <c r="B929" s="19">
        <v>0.45345759487966902</v>
      </c>
      <c r="C929" s="19">
        <v>3</v>
      </c>
      <c r="D929" s="19">
        <v>1.6666666666666701</v>
      </c>
      <c r="E929" s="19">
        <v>0.66666666666666696</v>
      </c>
      <c r="F929" s="19">
        <v>2.3333333333333299</v>
      </c>
      <c r="G929" s="19">
        <v>2</v>
      </c>
      <c r="H929" s="19" t="s">
        <v>5792</v>
      </c>
      <c r="I929" s="19" t="s">
        <v>5793</v>
      </c>
      <c r="J929" s="19" t="s">
        <v>5794</v>
      </c>
      <c r="K929" s="19" t="s">
        <v>5795</v>
      </c>
      <c r="L929" s="19" t="s">
        <v>5796</v>
      </c>
      <c r="M929" s="19" t="s">
        <v>5797</v>
      </c>
      <c r="N929" s="19"/>
      <c r="O929" s="19" t="s">
        <v>5798</v>
      </c>
      <c r="P929" s="19"/>
    </row>
    <row r="930" spans="1:16">
      <c r="A930" s="19" t="s">
        <v>6812</v>
      </c>
      <c r="B930" s="19">
        <v>0.45456800143340298</v>
      </c>
      <c r="C930" s="19">
        <v>6.3333333333333304</v>
      </c>
      <c r="D930" s="19">
        <v>4.6666666666666696</v>
      </c>
      <c r="E930" s="19">
        <v>2.6666666666666701</v>
      </c>
      <c r="F930" s="19">
        <v>5.6666666666666696</v>
      </c>
      <c r="G930" s="19">
        <v>4.6666666666666696</v>
      </c>
      <c r="H930" s="19" t="s">
        <v>6813</v>
      </c>
      <c r="I930" s="19" t="s">
        <v>6814</v>
      </c>
      <c r="J930" s="19" t="s">
        <v>6815</v>
      </c>
      <c r="K930" s="19" t="s">
        <v>6816</v>
      </c>
      <c r="L930" s="19" t="s">
        <v>6817</v>
      </c>
      <c r="M930" s="19" t="s">
        <v>6818</v>
      </c>
      <c r="N930" s="19"/>
      <c r="O930" s="19" t="s">
        <v>6819</v>
      </c>
      <c r="P930" s="19"/>
    </row>
    <row r="931" spans="1:16">
      <c r="A931" s="19" t="s">
        <v>13619</v>
      </c>
      <c r="B931" s="19">
        <v>0.454930900791294</v>
      </c>
      <c r="C931" s="19">
        <v>3</v>
      </c>
      <c r="D931" s="19">
        <v>6.3333333333333304</v>
      </c>
      <c r="E931" s="19">
        <v>4</v>
      </c>
      <c r="F931" s="19">
        <v>3.6666666666666701</v>
      </c>
      <c r="G931" s="19">
        <v>5.6666666666666696</v>
      </c>
      <c r="H931" s="19" t="s">
        <v>13620</v>
      </c>
      <c r="I931" s="19" t="s">
        <v>13621</v>
      </c>
      <c r="J931" s="19" t="s">
        <v>13622</v>
      </c>
      <c r="K931" s="19" t="s">
        <v>13623</v>
      </c>
      <c r="L931" s="19" t="s">
        <v>13624</v>
      </c>
      <c r="M931" s="19" t="s">
        <v>13625</v>
      </c>
      <c r="N931" s="19"/>
      <c r="O931" s="19" t="s">
        <v>13626</v>
      </c>
      <c r="P931" s="19"/>
    </row>
    <row r="932" spans="1:16">
      <c r="A932" s="19" t="s">
        <v>13801</v>
      </c>
      <c r="B932" s="19">
        <v>0.454930900791294</v>
      </c>
      <c r="C932" s="19">
        <v>2.3333333333333299</v>
      </c>
      <c r="D932" s="19">
        <v>3</v>
      </c>
      <c r="E932" s="19">
        <v>0.66666666666666696</v>
      </c>
      <c r="F932" s="19">
        <v>2.3333333333333299</v>
      </c>
      <c r="G932" s="19">
        <v>2</v>
      </c>
      <c r="H932" s="19" t="s">
        <v>13802</v>
      </c>
      <c r="I932" s="19" t="s">
        <v>13803</v>
      </c>
      <c r="J932" s="19" t="s">
        <v>13804</v>
      </c>
      <c r="K932" s="19" t="s">
        <v>13805</v>
      </c>
      <c r="L932" s="19" t="s">
        <v>13806</v>
      </c>
      <c r="M932" s="19" t="s">
        <v>13807</v>
      </c>
      <c r="N932" s="19"/>
      <c r="O932" s="19" t="s">
        <v>13808</v>
      </c>
      <c r="P932" s="19"/>
    </row>
    <row r="933" spans="1:16">
      <c r="A933" s="19" t="s">
        <v>5723</v>
      </c>
      <c r="B933" s="19">
        <v>0.45541386886551499</v>
      </c>
      <c r="C933" s="19">
        <v>1.6666666666666701</v>
      </c>
      <c r="D933" s="19">
        <v>1</v>
      </c>
      <c r="E933" s="19">
        <v>3.3333333333333299</v>
      </c>
      <c r="F933" s="19">
        <v>3</v>
      </c>
      <c r="G933" s="19">
        <v>2.3333333333333299</v>
      </c>
      <c r="H933" s="19" t="s">
        <v>5724</v>
      </c>
      <c r="I933" s="19" t="s">
        <v>5725</v>
      </c>
      <c r="J933" s="19" t="s">
        <v>5726</v>
      </c>
      <c r="K933" s="19" t="s">
        <v>5727</v>
      </c>
      <c r="L933" s="19" t="s">
        <v>5728</v>
      </c>
      <c r="M933" s="19" t="s">
        <v>5729</v>
      </c>
      <c r="N933" s="19" t="s">
        <v>5730</v>
      </c>
      <c r="O933" s="19" t="s">
        <v>5731</v>
      </c>
      <c r="P933" s="19"/>
    </row>
    <row r="934" spans="1:16">
      <c r="A934" s="19" t="s">
        <v>7710</v>
      </c>
      <c r="B934" s="19">
        <v>0.45541386886551499</v>
      </c>
      <c r="C934" s="19">
        <v>2</v>
      </c>
      <c r="D934" s="19">
        <v>0.33333333333333298</v>
      </c>
      <c r="E934" s="19">
        <v>0.66666666666666696</v>
      </c>
      <c r="F934" s="19">
        <v>1.3333333333333299</v>
      </c>
      <c r="G934" s="19">
        <v>0.66666666666666696</v>
      </c>
      <c r="H934" s="19" t="s">
        <v>7711</v>
      </c>
      <c r="I934" s="19" t="s">
        <v>7712</v>
      </c>
      <c r="J934" s="19" t="s">
        <v>7713</v>
      </c>
      <c r="K934" s="19" t="s">
        <v>7714</v>
      </c>
      <c r="L934" s="19" t="s">
        <v>7715</v>
      </c>
      <c r="M934" s="19" t="s">
        <v>7716</v>
      </c>
      <c r="N934" s="19"/>
      <c r="O934" s="19" t="s">
        <v>7717</v>
      </c>
      <c r="P934" s="19"/>
    </row>
    <row r="935" spans="1:16">
      <c r="A935" s="19" t="s">
        <v>13107</v>
      </c>
      <c r="B935" s="19">
        <v>0.45602276818877802</v>
      </c>
      <c r="C935" s="19">
        <v>6</v>
      </c>
      <c r="D935" s="19">
        <v>7.6666666666666696</v>
      </c>
      <c r="E935" s="19">
        <v>7.6666666666666696</v>
      </c>
      <c r="F935" s="19">
        <v>10.3333333333333</v>
      </c>
      <c r="G935" s="19">
        <v>10.3333333333333</v>
      </c>
      <c r="H935" s="19" t="s">
        <v>13108</v>
      </c>
      <c r="I935" s="19" t="s">
        <v>13109</v>
      </c>
      <c r="J935" s="19" t="s">
        <v>13110</v>
      </c>
      <c r="K935" s="19" t="s">
        <v>13111</v>
      </c>
      <c r="L935" s="19" t="s">
        <v>13112</v>
      </c>
      <c r="M935" s="19" t="s">
        <v>13113</v>
      </c>
      <c r="N935" s="19"/>
      <c r="O935" s="19" t="s">
        <v>13114</v>
      </c>
      <c r="P935" s="19"/>
    </row>
    <row r="936" spans="1:16">
      <c r="A936" s="19" t="s">
        <v>8317</v>
      </c>
      <c r="B936" s="19">
        <v>0.45602276818877802</v>
      </c>
      <c r="C936" s="19">
        <v>2.3333333333333299</v>
      </c>
      <c r="D936" s="19">
        <v>5.3333333333333304</v>
      </c>
      <c r="E936" s="19">
        <v>3.6666666666666701</v>
      </c>
      <c r="F936" s="19">
        <v>2.3333333333333299</v>
      </c>
      <c r="G936" s="19">
        <v>3.6666666666666701</v>
      </c>
      <c r="H936" s="19" t="s">
        <v>8318</v>
      </c>
      <c r="I936" s="19" t="s">
        <v>8319</v>
      </c>
      <c r="J936" s="19" t="s">
        <v>8320</v>
      </c>
      <c r="K936" s="19" t="s">
        <v>8321</v>
      </c>
      <c r="L936" s="19" t="s">
        <v>8322</v>
      </c>
      <c r="M936" s="19" t="s">
        <v>8323</v>
      </c>
      <c r="N936" s="19"/>
      <c r="O936" s="19" t="s">
        <v>8324</v>
      </c>
      <c r="P936" s="19"/>
    </row>
    <row r="937" spans="1:16">
      <c r="A937" s="19" t="s">
        <v>11915</v>
      </c>
      <c r="B937" s="19">
        <v>0.45602276818877802</v>
      </c>
      <c r="C937" s="19">
        <v>2</v>
      </c>
      <c r="D937" s="19">
        <v>0.66666666666666696</v>
      </c>
      <c r="E937" s="19">
        <v>1</v>
      </c>
      <c r="F937" s="19">
        <v>2.6666666666666701</v>
      </c>
      <c r="G937" s="19">
        <v>2</v>
      </c>
      <c r="H937" s="19" t="s">
        <v>11916</v>
      </c>
      <c r="I937" s="19" t="s">
        <v>11917</v>
      </c>
      <c r="J937" s="19" t="s">
        <v>11918</v>
      </c>
      <c r="K937" s="19" t="s">
        <v>11919</v>
      </c>
      <c r="L937" s="19" t="s">
        <v>11920</v>
      </c>
      <c r="M937" s="19" t="s">
        <v>11921</v>
      </c>
      <c r="N937" s="19"/>
      <c r="O937" s="19" t="s">
        <v>11922</v>
      </c>
      <c r="P937" s="19"/>
    </row>
    <row r="938" spans="1:16">
      <c r="A938" s="19" t="s">
        <v>14060</v>
      </c>
      <c r="B938" s="19">
        <v>0.45616750025303399</v>
      </c>
      <c r="C938" s="19">
        <v>6.6666666666666696</v>
      </c>
      <c r="D938" s="19">
        <v>10.6666666666667</v>
      </c>
      <c r="E938" s="19">
        <v>11.3333333333333</v>
      </c>
      <c r="F938" s="19">
        <v>9</v>
      </c>
      <c r="G938" s="19">
        <v>7.6666666666666696</v>
      </c>
      <c r="H938" s="19" t="s">
        <v>14061</v>
      </c>
      <c r="I938" s="19" t="s">
        <v>14062</v>
      </c>
      <c r="J938" s="19" t="s">
        <v>14063</v>
      </c>
      <c r="K938" s="19" t="s">
        <v>14064</v>
      </c>
      <c r="L938" s="19" t="s">
        <v>14065</v>
      </c>
      <c r="M938" s="19" t="s">
        <v>14066</v>
      </c>
      <c r="N938" s="19"/>
      <c r="O938" s="19" t="s">
        <v>14067</v>
      </c>
      <c r="P938" s="19"/>
    </row>
    <row r="939" spans="1:16">
      <c r="A939" s="19" t="s">
        <v>14328</v>
      </c>
      <c r="B939" s="19">
        <v>0.45626459341422798</v>
      </c>
      <c r="C939" s="19">
        <v>3.6666666666666701</v>
      </c>
      <c r="D939" s="19">
        <v>7.6666666666666696</v>
      </c>
      <c r="E939" s="19">
        <v>5.6666666666666696</v>
      </c>
      <c r="F939" s="19">
        <v>5.3333333333333304</v>
      </c>
      <c r="G939" s="19">
        <v>7</v>
      </c>
      <c r="H939" s="19" t="s">
        <v>14329</v>
      </c>
      <c r="I939" s="19" t="s">
        <v>14330</v>
      </c>
      <c r="J939" s="19" t="s">
        <v>14331</v>
      </c>
      <c r="K939" s="19" t="s">
        <v>14332</v>
      </c>
      <c r="L939" s="19" t="s">
        <v>14333</v>
      </c>
      <c r="M939" s="19" t="s">
        <v>14334</v>
      </c>
      <c r="N939" s="19" t="s">
        <v>2205</v>
      </c>
      <c r="O939" s="19" t="s">
        <v>14335</v>
      </c>
      <c r="P939" s="19"/>
    </row>
    <row r="940" spans="1:16">
      <c r="A940" s="19" t="s">
        <v>13995</v>
      </c>
      <c r="B940" s="19">
        <v>0.46063120379535599</v>
      </c>
      <c r="C940" s="19">
        <v>8</v>
      </c>
      <c r="D940" s="19">
        <v>12.6666666666667</v>
      </c>
      <c r="E940" s="19">
        <v>8.6666666666666696</v>
      </c>
      <c r="F940" s="19">
        <v>10.3333333333333</v>
      </c>
      <c r="G940" s="19">
        <v>12.3333333333333</v>
      </c>
      <c r="H940" s="19" t="s">
        <v>13996</v>
      </c>
      <c r="I940" s="19" t="s">
        <v>13997</v>
      </c>
      <c r="J940" s="19" t="s">
        <v>13998</v>
      </c>
      <c r="K940" s="19" t="s">
        <v>13999</v>
      </c>
      <c r="L940" s="19" t="s">
        <v>14000</v>
      </c>
      <c r="M940" s="19" t="s">
        <v>14001</v>
      </c>
      <c r="N940" s="19" t="s">
        <v>534</v>
      </c>
      <c r="O940" s="19" t="s">
        <v>14002</v>
      </c>
      <c r="P940" s="19"/>
    </row>
    <row r="941" spans="1:16">
      <c r="A941" s="19" t="s">
        <v>7316</v>
      </c>
      <c r="B941" s="19">
        <v>0.460745976517066</v>
      </c>
      <c r="C941" s="19">
        <v>12</v>
      </c>
      <c r="D941" s="19">
        <v>18.3333333333333</v>
      </c>
      <c r="E941" s="19">
        <v>15.3333333333333</v>
      </c>
      <c r="F941" s="19">
        <v>16.6666666666667</v>
      </c>
      <c r="G941" s="19">
        <v>13.3333333333333</v>
      </c>
      <c r="H941" s="19" t="s">
        <v>7317</v>
      </c>
      <c r="I941" s="19" t="s">
        <v>7318</v>
      </c>
      <c r="J941" s="19" t="s">
        <v>7319</v>
      </c>
      <c r="K941" s="19" t="s">
        <v>7320</v>
      </c>
      <c r="L941" s="19" t="s">
        <v>7321</v>
      </c>
      <c r="M941" s="19" t="s">
        <v>7322</v>
      </c>
      <c r="N941" s="19"/>
      <c r="O941" s="19" t="s">
        <v>7323</v>
      </c>
      <c r="P941" s="19"/>
    </row>
    <row r="942" spans="1:16">
      <c r="A942" s="19" t="s">
        <v>3396</v>
      </c>
      <c r="B942" s="19">
        <v>0.46086288721945401</v>
      </c>
      <c r="C942" s="19">
        <v>16.6666666666667</v>
      </c>
      <c r="D942" s="19">
        <v>11</v>
      </c>
      <c r="E942" s="19">
        <v>14.6666666666667</v>
      </c>
      <c r="F942" s="19">
        <v>17.3333333333333</v>
      </c>
      <c r="G942" s="19">
        <v>15</v>
      </c>
      <c r="H942" s="19" t="s">
        <v>3397</v>
      </c>
      <c r="I942" s="19" t="s">
        <v>3398</v>
      </c>
      <c r="J942" s="19" t="s">
        <v>3399</v>
      </c>
      <c r="K942" s="19" t="s">
        <v>3400</v>
      </c>
      <c r="L942" s="19" t="s">
        <v>3401</v>
      </c>
      <c r="M942" s="19" t="s">
        <v>3402</v>
      </c>
      <c r="N942" s="19" t="s">
        <v>3403</v>
      </c>
      <c r="O942" s="19" t="s">
        <v>3404</v>
      </c>
      <c r="P942" s="19"/>
    </row>
    <row r="943" spans="1:16">
      <c r="A943" s="19" t="s">
        <v>10701</v>
      </c>
      <c r="B943" s="19">
        <v>0.46086288721945401</v>
      </c>
      <c r="C943" s="19">
        <v>1.3333333333333299</v>
      </c>
      <c r="D943" s="19">
        <v>2.6666666666666701</v>
      </c>
      <c r="E943" s="19">
        <v>3</v>
      </c>
      <c r="F943" s="19">
        <v>1.3333333333333299</v>
      </c>
      <c r="G943" s="19">
        <v>1</v>
      </c>
      <c r="H943" s="19" t="s">
        <v>10702</v>
      </c>
      <c r="I943" s="19" t="s">
        <v>10703</v>
      </c>
      <c r="J943" s="19" t="s">
        <v>10704</v>
      </c>
      <c r="K943" s="19" t="s">
        <v>10705</v>
      </c>
      <c r="L943" s="19" t="s">
        <v>10706</v>
      </c>
      <c r="M943" s="19" t="s">
        <v>10707</v>
      </c>
      <c r="N943" s="19"/>
      <c r="O943" s="19" t="s">
        <v>10708</v>
      </c>
      <c r="P943" s="19"/>
    </row>
    <row r="944" spans="1:16">
      <c r="A944" s="19" t="s">
        <v>3162</v>
      </c>
      <c r="B944" s="19">
        <v>0.462735812875537</v>
      </c>
      <c r="C944" s="19">
        <v>4.3333333333333304</v>
      </c>
      <c r="D944" s="19">
        <v>4.6666666666666696</v>
      </c>
      <c r="E944" s="19">
        <v>3.3333333333333299</v>
      </c>
      <c r="F944" s="19">
        <v>7.3333333333333304</v>
      </c>
      <c r="G944" s="19">
        <v>4.6666666666666696</v>
      </c>
      <c r="H944" s="19" t="s">
        <v>3163</v>
      </c>
      <c r="I944" s="19" t="s">
        <v>3164</v>
      </c>
      <c r="J944" s="19" t="s">
        <v>3165</v>
      </c>
      <c r="K944" s="19" t="s">
        <v>3166</v>
      </c>
      <c r="L944" s="19" t="s">
        <v>3167</v>
      </c>
      <c r="M944" s="19" t="s">
        <v>3168</v>
      </c>
      <c r="N944" s="19"/>
      <c r="O944" s="19" t="s">
        <v>3169</v>
      </c>
      <c r="P944" s="19"/>
    </row>
    <row r="945" spans="1:16">
      <c r="A945" s="19" t="s">
        <v>12984</v>
      </c>
      <c r="B945" s="19">
        <v>0.46300513931590498</v>
      </c>
      <c r="C945" s="19">
        <v>3</v>
      </c>
      <c r="D945" s="19">
        <v>2.6666666666666701</v>
      </c>
      <c r="E945" s="19">
        <v>1.3333333333333299</v>
      </c>
      <c r="F945" s="19">
        <v>2.6666666666666701</v>
      </c>
      <c r="G945" s="19">
        <v>4.3333333333333304</v>
      </c>
      <c r="H945" s="19" t="s">
        <v>12985</v>
      </c>
      <c r="I945" s="19" t="s">
        <v>12986</v>
      </c>
      <c r="J945" s="19" t="s">
        <v>12987</v>
      </c>
      <c r="K945" s="19" t="s">
        <v>12988</v>
      </c>
      <c r="L945" s="19" t="s">
        <v>12989</v>
      </c>
      <c r="M945" s="19" t="s">
        <v>12990</v>
      </c>
      <c r="N945" s="19" t="s">
        <v>10911</v>
      </c>
      <c r="O945" s="19" t="s">
        <v>12991</v>
      </c>
      <c r="P945" s="19"/>
    </row>
    <row r="946" spans="1:16">
      <c r="A946" s="19" t="s">
        <v>6828</v>
      </c>
      <c r="B946" s="19">
        <v>0.46442555986455097</v>
      </c>
      <c r="C946" s="19">
        <v>1.3333333333333299</v>
      </c>
      <c r="D946" s="19">
        <v>1.3333333333333299</v>
      </c>
      <c r="E946" s="19">
        <v>2.6666666666666701</v>
      </c>
      <c r="F946" s="19">
        <v>1.3333333333333299</v>
      </c>
      <c r="G946" s="19">
        <v>3.3333333333333299</v>
      </c>
      <c r="H946" s="19" t="s">
        <v>6829</v>
      </c>
      <c r="I946" s="19" t="s">
        <v>6830</v>
      </c>
      <c r="J946" s="19" t="s">
        <v>6831</v>
      </c>
      <c r="K946" s="19" t="s">
        <v>6832</v>
      </c>
      <c r="L946" s="19" t="s">
        <v>6833</v>
      </c>
      <c r="M946" s="19" t="s">
        <v>6834</v>
      </c>
      <c r="N946" s="19"/>
      <c r="O946" s="19" t="s">
        <v>6835</v>
      </c>
      <c r="P946" s="19"/>
    </row>
    <row r="947" spans="1:16">
      <c r="A947" s="19" t="s">
        <v>13587</v>
      </c>
      <c r="B947" s="19">
        <v>0.464443354492942</v>
      </c>
      <c r="C947" s="19">
        <v>1.6666666666666701</v>
      </c>
      <c r="D947" s="19">
        <v>4.6666666666666696</v>
      </c>
      <c r="E947" s="19">
        <v>3.3333333333333299</v>
      </c>
      <c r="F947" s="19">
        <v>3</v>
      </c>
      <c r="G947" s="19">
        <v>2.3333333333333299</v>
      </c>
      <c r="H947" s="19" t="s">
        <v>13588</v>
      </c>
      <c r="I947" s="19" t="s">
        <v>13589</v>
      </c>
      <c r="J947" s="19" t="s">
        <v>13590</v>
      </c>
      <c r="K947" s="19" t="s">
        <v>13591</v>
      </c>
      <c r="L947" s="19" t="s">
        <v>13592</v>
      </c>
      <c r="M947" s="19" t="s">
        <v>13593</v>
      </c>
      <c r="N947" s="19" t="s">
        <v>3888</v>
      </c>
      <c r="O947" s="19" t="s">
        <v>13594</v>
      </c>
      <c r="P947" s="19"/>
    </row>
    <row r="948" spans="1:16">
      <c r="A948" s="19" t="s">
        <v>13237</v>
      </c>
      <c r="B948" s="19">
        <v>0.464443354492942</v>
      </c>
      <c r="C948" s="19">
        <v>1.6666666666666701</v>
      </c>
      <c r="D948" s="19">
        <v>3.3333333333333299</v>
      </c>
      <c r="E948" s="19">
        <v>3</v>
      </c>
      <c r="F948" s="19">
        <v>2.3333333333333299</v>
      </c>
      <c r="G948" s="19">
        <v>4.6666666666666696</v>
      </c>
      <c r="H948" s="19" t="s">
        <v>13238</v>
      </c>
      <c r="I948" s="19" t="s">
        <v>13239</v>
      </c>
      <c r="J948" s="19" t="s">
        <v>13240</v>
      </c>
      <c r="K948" s="19" t="s">
        <v>13241</v>
      </c>
      <c r="L948" s="19" t="s">
        <v>13242</v>
      </c>
      <c r="M948" s="19" t="s">
        <v>13243</v>
      </c>
      <c r="N948" s="19"/>
      <c r="O948" s="19" t="s">
        <v>13244</v>
      </c>
      <c r="P948" s="19"/>
    </row>
    <row r="949" spans="1:16">
      <c r="A949" s="19" t="s">
        <v>8518</v>
      </c>
      <c r="B949" s="19">
        <v>0.46444596229885299</v>
      </c>
      <c r="C949" s="19">
        <v>6</v>
      </c>
      <c r="D949" s="19">
        <v>6.6666666666666696</v>
      </c>
      <c r="E949" s="19">
        <v>10.3333333333333</v>
      </c>
      <c r="F949" s="19">
        <v>9.3333333333333304</v>
      </c>
      <c r="G949" s="19">
        <v>9</v>
      </c>
      <c r="H949" s="19" t="s">
        <v>8519</v>
      </c>
      <c r="I949" s="19" t="s">
        <v>8520</v>
      </c>
      <c r="J949" s="19" t="s">
        <v>8521</v>
      </c>
      <c r="K949" s="19" t="s">
        <v>8522</v>
      </c>
      <c r="L949" s="19" t="s">
        <v>8523</v>
      </c>
      <c r="M949" s="19" t="s">
        <v>8524</v>
      </c>
      <c r="N949" s="19"/>
      <c r="O949" s="19" t="s">
        <v>8525</v>
      </c>
      <c r="P949" s="19"/>
    </row>
    <row r="950" spans="1:16">
      <c r="A950" s="19" t="s">
        <v>8374</v>
      </c>
      <c r="B950" s="19">
        <v>0.46640535110509102</v>
      </c>
      <c r="C950" s="19">
        <v>14.3333333333333</v>
      </c>
      <c r="D950" s="19">
        <v>13.3333333333333</v>
      </c>
      <c r="E950" s="19">
        <v>11</v>
      </c>
      <c r="F950" s="19">
        <v>17.3333333333333</v>
      </c>
      <c r="G950" s="19">
        <v>16</v>
      </c>
      <c r="H950" s="19" t="s">
        <v>8375</v>
      </c>
      <c r="I950" s="19" t="s">
        <v>8376</v>
      </c>
      <c r="J950" s="19" t="s">
        <v>8377</v>
      </c>
      <c r="K950" s="19" t="s">
        <v>8378</v>
      </c>
      <c r="L950" s="19" t="s">
        <v>8379</v>
      </c>
      <c r="M950" s="19" t="s">
        <v>8380</v>
      </c>
      <c r="N950" s="19"/>
      <c r="O950" s="19" t="s">
        <v>8381</v>
      </c>
      <c r="P950" s="19"/>
    </row>
    <row r="951" spans="1:16">
      <c r="A951" s="19" t="s">
        <v>536</v>
      </c>
      <c r="B951" s="19">
        <v>0.46960930862691902</v>
      </c>
      <c r="C951" s="19">
        <v>4.3333333333333304</v>
      </c>
      <c r="D951" s="19">
        <v>1.6666666666666701</v>
      </c>
      <c r="E951" s="19">
        <v>2</v>
      </c>
      <c r="F951" s="19">
        <v>2.3333333333333299</v>
      </c>
      <c r="G951" s="19">
        <v>3.3333333333333299</v>
      </c>
      <c r="H951" s="19" t="s">
        <v>537</v>
      </c>
      <c r="I951" s="19" t="s">
        <v>538</v>
      </c>
      <c r="J951" s="19" t="s">
        <v>539</v>
      </c>
      <c r="K951" s="19" t="s">
        <v>540</v>
      </c>
      <c r="L951" s="19" t="s">
        <v>541</v>
      </c>
      <c r="M951" s="19" t="s">
        <v>542</v>
      </c>
      <c r="N951" s="19"/>
      <c r="O951" s="19" t="s">
        <v>543</v>
      </c>
      <c r="P951" s="19"/>
    </row>
    <row r="952" spans="1:16">
      <c r="A952" s="19" t="s">
        <v>7859</v>
      </c>
      <c r="B952" s="19">
        <v>0.46960930862691902</v>
      </c>
      <c r="C952" s="19">
        <v>3.3333333333333299</v>
      </c>
      <c r="D952" s="19">
        <v>1.6666666666666701</v>
      </c>
      <c r="E952" s="19">
        <v>2.3333333333333299</v>
      </c>
      <c r="F952" s="19">
        <v>4.3333333333333304</v>
      </c>
      <c r="G952" s="19">
        <v>2</v>
      </c>
      <c r="H952" s="19" t="s">
        <v>7860</v>
      </c>
      <c r="I952" s="19" t="s">
        <v>7861</v>
      </c>
      <c r="J952" s="19" t="s">
        <v>7862</v>
      </c>
      <c r="K952" s="19" t="s">
        <v>7863</v>
      </c>
      <c r="L952" s="19" t="s">
        <v>7864</v>
      </c>
      <c r="M952" s="19" t="s">
        <v>7865</v>
      </c>
      <c r="N952" s="19"/>
      <c r="O952" s="19" t="s">
        <v>7866</v>
      </c>
      <c r="P952" s="19"/>
    </row>
    <row r="953" spans="1:16">
      <c r="A953" s="19" t="s">
        <v>4964</v>
      </c>
      <c r="B953" s="19">
        <v>0.476112896143422</v>
      </c>
      <c r="C953" s="19">
        <v>2.3333333333333299</v>
      </c>
      <c r="D953" s="19">
        <v>1</v>
      </c>
      <c r="E953" s="19">
        <v>2.6666666666666701</v>
      </c>
      <c r="F953" s="19">
        <v>1</v>
      </c>
      <c r="G953" s="19">
        <v>1</v>
      </c>
      <c r="H953" s="19" t="s">
        <v>4965</v>
      </c>
      <c r="I953" s="19" t="s">
        <v>4966</v>
      </c>
      <c r="J953" s="19" t="s">
        <v>4967</v>
      </c>
      <c r="K953" s="19" t="s">
        <v>4968</v>
      </c>
      <c r="L953" s="19" t="s">
        <v>4969</v>
      </c>
      <c r="M953" s="19" t="s">
        <v>4970</v>
      </c>
      <c r="N953" s="19"/>
      <c r="O953" s="19" t="s">
        <v>4971</v>
      </c>
      <c r="P953" s="19"/>
    </row>
    <row r="954" spans="1:16">
      <c r="A954" s="19" t="s">
        <v>10042</v>
      </c>
      <c r="B954" s="19">
        <v>0.476112896143422</v>
      </c>
      <c r="C954" s="19">
        <v>0.33333333333333298</v>
      </c>
      <c r="D954" s="19">
        <v>1.6666666666666701</v>
      </c>
      <c r="E954" s="19">
        <v>2</v>
      </c>
      <c r="F954" s="19">
        <v>1.3333333333333299</v>
      </c>
      <c r="G954" s="19">
        <v>2</v>
      </c>
      <c r="H954" s="19" t="s">
        <v>10043</v>
      </c>
      <c r="I954" s="19" t="s">
        <v>10044</v>
      </c>
      <c r="J954" s="19" t="s">
        <v>10045</v>
      </c>
      <c r="K954" s="19" t="s">
        <v>10046</v>
      </c>
      <c r="L954" s="19" t="s">
        <v>10047</v>
      </c>
      <c r="M954" s="19" t="s">
        <v>10048</v>
      </c>
      <c r="N954" s="19"/>
      <c r="O954" s="19" t="s">
        <v>10049</v>
      </c>
      <c r="P954" s="19"/>
    </row>
    <row r="955" spans="1:16">
      <c r="A955" s="19" t="s">
        <v>14466</v>
      </c>
      <c r="B955" s="19">
        <v>0.47732507053459</v>
      </c>
      <c r="C955" s="19">
        <v>2.3333333333333299</v>
      </c>
      <c r="D955" s="19">
        <v>4.6666666666666696</v>
      </c>
      <c r="E955" s="19">
        <v>5</v>
      </c>
      <c r="F955" s="19">
        <v>5</v>
      </c>
      <c r="G955" s="19">
        <v>5.6666666666666696</v>
      </c>
      <c r="H955" s="19" t="s">
        <v>14467</v>
      </c>
      <c r="I955" s="19" t="s">
        <v>14468</v>
      </c>
      <c r="J955" s="19" t="s">
        <v>14469</v>
      </c>
      <c r="K955" s="19" t="s">
        <v>14470</v>
      </c>
      <c r="L955" s="19" t="s">
        <v>14471</v>
      </c>
      <c r="M955" s="19" t="s">
        <v>14472</v>
      </c>
      <c r="N955" s="19" t="s">
        <v>3086</v>
      </c>
      <c r="O955" s="19" t="s">
        <v>14473</v>
      </c>
      <c r="P955" s="19"/>
    </row>
    <row r="956" spans="1:16">
      <c r="A956" s="19" t="s">
        <v>3312</v>
      </c>
      <c r="B956" s="19">
        <v>0.47732507053459</v>
      </c>
      <c r="C956" s="19">
        <v>1.6666666666666701</v>
      </c>
      <c r="D956" s="19">
        <v>4</v>
      </c>
      <c r="E956" s="19">
        <v>4.3333333333333304</v>
      </c>
      <c r="F956" s="19">
        <v>4</v>
      </c>
      <c r="G956" s="19">
        <v>4.3333333333333304</v>
      </c>
      <c r="H956" s="19" t="s">
        <v>3313</v>
      </c>
      <c r="I956" s="19" t="s">
        <v>3314</v>
      </c>
      <c r="J956" s="19" t="s">
        <v>3315</v>
      </c>
      <c r="K956" s="19" t="s">
        <v>3316</v>
      </c>
      <c r="L956" s="19" t="s">
        <v>3317</v>
      </c>
      <c r="M956" s="19" t="s">
        <v>3318</v>
      </c>
      <c r="N956" s="19"/>
      <c r="O956" s="19" t="s">
        <v>3319</v>
      </c>
      <c r="P956" s="19"/>
    </row>
    <row r="957" spans="1:16">
      <c r="A957" s="19" t="s">
        <v>15041</v>
      </c>
      <c r="B957" s="19">
        <v>0.47732507053459</v>
      </c>
      <c r="C957" s="19">
        <v>1.6666666666666701</v>
      </c>
      <c r="D957" s="19">
        <v>3.6666666666666701</v>
      </c>
      <c r="E957" s="19">
        <v>3.3333333333333299</v>
      </c>
      <c r="F957" s="19">
        <v>1.6666666666666701</v>
      </c>
      <c r="G957" s="19">
        <v>3.6666666666666701</v>
      </c>
      <c r="H957" s="19" t="s">
        <v>15042</v>
      </c>
      <c r="I957" s="19" t="s">
        <v>15043</v>
      </c>
      <c r="J957" s="19" t="s">
        <v>15044</v>
      </c>
      <c r="K957" s="19" t="s">
        <v>15045</v>
      </c>
      <c r="L957" s="19" t="s">
        <v>15046</v>
      </c>
      <c r="M957" s="19" t="s">
        <v>15047</v>
      </c>
      <c r="N957" s="19" t="s">
        <v>15048</v>
      </c>
      <c r="O957" s="19" t="s">
        <v>15049</v>
      </c>
      <c r="P957" s="19"/>
    </row>
    <row r="958" spans="1:16">
      <c r="A958" s="19" t="s">
        <v>5096</v>
      </c>
      <c r="B958" s="19">
        <v>0.47732507053459</v>
      </c>
      <c r="C958" s="19">
        <v>3.3333333333333299</v>
      </c>
      <c r="D958" s="19">
        <v>1</v>
      </c>
      <c r="E958" s="19">
        <v>1.6666666666666701</v>
      </c>
      <c r="F958" s="19">
        <v>1.6666666666666701</v>
      </c>
      <c r="G958" s="19">
        <v>2.6666666666666701</v>
      </c>
      <c r="H958" s="19" t="s">
        <v>5097</v>
      </c>
      <c r="I958" s="19" t="s">
        <v>5098</v>
      </c>
      <c r="J958" s="19" t="s">
        <v>5099</v>
      </c>
      <c r="K958" s="19" t="s">
        <v>5100</v>
      </c>
      <c r="L958" s="19" t="s">
        <v>5101</v>
      </c>
      <c r="M958" s="19" t="s">
        <v>5102</v>
      </c>
      <c r="N958" s="19"/>
      <c r="O958" s="19" t="s">
        <v>5103</v>
      </c>
      <c r="P958" s="19"/>
    </row>
    <row r="959" spans="1:16">
      <c r="A959" s="19" t="s">
        <v>13986</v>
      </c>
      <c r="B959" s="19">
        <v>0.47970437771791902</v>
      </c>
      <c r="C959" s="19">
        <v>2</v>
      </c>
      <c r="D959" s="19">
        <v>3.3333333333333299</v>
      </c>
      <c r="E959" s="19">
        <v>3.3333333333333299</v>
      </c>
      <c r="F959" s="19">
        <v>5</v>
      </c>
      <c r="G959" s="19">
        <v>2.3333333333333299</v>
      </c>
      <c r="H959" s="19" t="s">
        <v>13987</v>
      </c>
      <c r="I959" s="19" t="s">
        <v>13988</v>
      </c>
      <c r="J959" s="19" t="s">
        <v>13989</v>
      </c>
      <c r="K959" s="19" t="s">
        <v>13990</v>
      </c>
      <c r="L959" s="19" t="s">
        <v>13991</v>
      </c>
      <c r="M959" s="19" t="s">
        <v>13992</v>
      </c>
      <c r="N959" s="19" t="s">
        <v>13993</v>
      </c>
      <c r="O959" s="19" t="s">
        <v>13994</v>
      </c>
      <c r="P959" s="19"/>
    </row>
    <row r="960" spans="1:16">
      <c r="A960" s="19" t="s">
        <v>11717</v>
      </c>
      <c r="B960" s="19">
        <v>0.49275377371427798</v>
      </c>
      <c r="C960" s="19">
        <v>11.3333333333333</v>
      </c>
      <c r="D960" s="19">
        <v>13.6666666666667</v>
      </c>
      <c r="E960" s="19">
        <v>14.3333333333333</v>
      </c>
      <c r="F960" s="19">
        <v>17</v>
      </c>
      <c r="G960" s="19">
        <v>11.3333333333333</v>
      </c>
      <c r="H960" s="19" t="s">
        <v>11718</v>
      </c>
      <c r="I960" s="19" t="s">
        <v>11719</v>
      </c>
      <c r="J960" s="19" t="s">
        <v>11720</v>
      </c>
      <c r="K960" s="19" t="s">
        <v>11721</v>
      </c>
      <c r="L960" s="19" t="s">
        <v>11722</v>
      </c>
      <c r="M960" s="19" t="s">
        <v>11723</v>
      </c>
      <c r="N960" s="19"/>
      <c r="O960" s="19" t="s">
        <v>11724</v>
      </c>
      <c r="P960" s="19"/>
    </row>
    <row r="961" spans="1:16">
      <c r="A961" s="19" t="s">
        <v>11050</v>
      </c>
      <c r="B961" s="19">
        <v>0.49275377371427798</v>
      </c>
      <c r="C961" s="19">
        <v>2.3333333333333299</v>
      </c>
      <c r="D961" s="19">
        <v>2.6666666666666701</v>
      </c>
      <c r="E961" s="19">
        <v>3</v>
      </c>
      <c r="F961" s="19">
        <v>5.3333333333333304</v>
      </c>
      <c r="G961" s="19">
        <v>4</v>
      </c>
      <c r="H961" s="19" t="s">
        <v>11051</v>
      </c>
      <c r="I961" s="19" t="s">
        <v>11052</v>
      </c>
      <c r="J961" s="19" t="s">
        <v>11053</v>
      </c>
      <c r="K961" s="19" t="s">
        <v>11054</v>
      </c>
      <c r="L961" s="19" t="s">
        <v>11055</v>
      </c>
      <c r="M961" s="19" t="s">
        <v>11056</v>
      </c>
      <c r="N961" s="19"/>
      <c r="O961" s="19" t="s">
        <v>11057</v>
      </c>
      <c r="P961" s="19"/>
    </row>
    <row r="962" spans="1:16">
      <c r="A962" s="19" t="s">
        <v>10431</v>
      </c>
      <c r="B962" s="19">
        <v>0.49275377371427798</v>
      </c>
      <c r="C962" s="19">
        <v>2</v>
      </c>
      <c r="D962" s="19">
        <v>1.3333333333333299</v>
      </c>
      <c r="E962" s="19">
        <v>2.3333333333333299</v>
      </c>
      <c r="F962" s="19">
        <v>3.6666666666666701</v>
      </c>
      <c r="G962" s="19">
        <v>1.3333333333333299</v>
      </c>
      <c r="H962" s="19" t="s">
        <v>10432</v>
      </c>
      <c r="I962" s="19" t="s">
        <v>10433</v>
      </c>
      <c r="J962" s="19" t="s">
        <v>10434</v>
      </c>
      <c r="K962" s="19" t="s">
        <v>10435</v>
      </c>
      <c r="L962" s="19" t="s">
        <v>10436</v>
      </c>
      <c r="M962" s="19" t="s">
        <v>10437</v>
      </c>
      <c r="N962" s="19"/>
      <c r="O962" s="19" t="s">
        <v>10438</v>
      </c>
      <c r="P962" s="19"/>
    </row>
    <row r="963" spans="1:16">
      <c r="A963" s="19" t="s">
        <v>1425</v>
      </c>
      <c r="B963" s="19">
        <v>0.49474489706937402</v>
      </c>
      <c r="C963" s="19">
        <v>12</v>
      </c>
      <c r="D963" s="19">
        <v>8.3333333333333304</v>
      </c>
      <c r="E963" s="19">
        <v>6.6666666666666696</v>
      </c>
      <c r="F963" s="19">
        <v>9</v>
      </c>
      <c r="G963" s="19">
        <v>9</v>
      </c>
      <c r="H963" s="19" t="s">
        <v>1426</v>
      </c>
      <c r="I963" s="19" t="s">
        <v>1427</v>
      </c>
      <c r="J963" s="19" t="s">
        <v>1428</v>
      </c>
      <c r="K963" s="19" t="s">
        <v>1429</v>
      </c>
      <c r="L963" s="19" t="s">
        <v>1430</v>
      </c>
      <c r="M963" s="19" t="s">
        <v>1431</v>
      </c>
      <c r="N963" s="19" t="s">
        <v>74</v>
      </c>
      <c r="O963" s="19" t="s">
        <v>1432</v>
      </c>
      <c r="P963" s="19"/>
    </row>
    <row r="964" spans="1:16">
      <c r="A964" s="19" t="s">
        <v>13124</v>
      </c>
      <c r="B964" s="19">
        <v>0.49538369332548299</v>
      </c>
      <c r="C964" s="19">
        <v>3.3333333333333299</v>
      </c>
      <c r="D964" s="19">
        <v>1</v>
      </c>
      <c r="E964" s="19">
        <v>1.6666666666666701</v>
      </c>
      <c r="F964" s="19">
        <v>1.3333333333333299</v>
      </c>
      <c r="G964" s="19">
        <v>2</v>
      </c>
      <c r="H964" s="19" t="s">
        <v>13125</v>
      </c>
      <c r="I964" s="19" t="s">
        <v>13126</v>
      </c>
      <c r="J964" s="19" t="s">
        <v>13127</v>
      </c>
      <c r="K964" s="19" t="s">
        <v>13128</v>
      </c>
      <c r="L964" s="19" t="s">
        <v>13129</v>
      </c>
      <c r="M964" s="19" t="s">
        <v>13130</v>
      </c>
      <c r="N964" s="19"/>
      <c r="O964" s="19" t="s">
        <v>13131</v>
      </c>
      <c r="P964" s="19"/>
    </row>
    <row r="965" spans="1:16">
      <c r="A965" s="19" t="s">
        <v>16675</v>
      </c>
      <c r="B965" s="19">
        <v>0.49631608008096101</v>
      </c>
      <c r="C965" s="19">
        <v>0.33333333333333298</v>
      </c>
      <c r="D965" s="19">
        <v>0.66666666666666696</v>
      </c>
      <c r="E965" s="19">
        <v>1.3333333333333299</v>
      </c>
      <c r="F965" s="19">
        <v>1.3333333333333299</v>
      </c>
      <c r="G965" s="19">
        <v>2</v>
      </c>
      <c r="H965" s="19" t="s">
        <v>16676</v>
      </c>
      <c r="I965" s="19" t="s">
        <v>16677</v>
      </c>
      <c r="J965" s="19" t="s">
        <v>16678</v>
      </c>
      <c r="K965" s="19" t="s">
        <v>16679</v>
      </c>
      <c r="L965" s="19"/>
      <c r="M965" s="19"/>
      <c r="N965" s="19"/>
      <c r="O965" s="19" t="s">
        <v>16680</v>
      </c>
      <c r="P965" s="19"/>
    </row>
    <row r="966" spans="1:16">
      <c r="A966" s="19" t="s">
        <v>11931</v>
      </c>
      <c r="B966" s="19">
        <v>0.49831321774688098</v>
      </c>
      <c r="C966" s="19">
        <v>2</v>
      </c>
      <c r="D966" s="19">
        <v>2.6666666666666701</v>
      </c>
      <c r="E966" s="19">
        <v>1</v>
      </c>
      <c r="F966" s="19">
        <v>3</v>
      </c>
      <c r="G966" s="19">
        <v>3.3333333333333299</v>
      </c>
      <c r="H966" s="19" t="s">
        <v>11932</v>
      </c>
      <c r="I966" s="19" t="s">
        <v>11933</v>
      </c>
      <c r="J966" s="19" t="s">
        <v>11934</v>
      </c>
      <c r="K966" s="19" t="s">
        <v>11935</v>
      </c>
      <c r="L966" s="19" t="s">
        <v>11936</v>
      </c>
      <c r="M966" s="19" t="s">
        <v>11937</v>
      </c>
      <c r="N966" s="19" t="s">
        <v>11938</v>
      </c>
      <c r="O966" s="19" t="s">
        <v>11939</v>
      </c>
      <c r="P966" s="19"/>
    </row>
    <row r="967" spans="1:16">
      <c r="A967" s="19" t="s">
        <v>9228</v>
      </c>
      <c r="B967" s="19">
        <v>0.50724511946337503</v>
      </c>
      <c r="C967" s="19">
        <v>0.66666666666666696</v>
      </c>
      <c r="D967" s="19">
        <v>0.66666666666666696</v>
      </c>
      <c r="E967" s="19">
        <v>1.6666666666666701</v>
      </c>
      <c r="F967" s="19">
        <v>0.33333333333333298</v>
      </c>
      <c r="G967" s="19">
        <v>1.6666666666666701</v>
      </c>
      <c r="H967" s="19" t="s">
        <v>9229</v>
      </c>
      <c r="I967" s="19" t="s">
        <v>9230</v>
      </c>
      <c r="J967" s="19" t="s">
        <v>9231</v>
      </c>
      <c r="K967" s="19" t="s">
        <v>9232</v>
      </c>
      <c r="L967" s="19" t="s">
        <v>9233</v>
      </c>
      <c r="M967" s="19" t="s">
        <v>9234</v>
      </c>
      <c r="N967" s="19"/>
      <c r="O967" s="19" t="s">
        <v>9235</v>
      </c>
      <c r="P967" s="19"/>
    </row>
    <row r="968" spans="1:16">
      <c r="A968" s="19" t="s">
        <v>16681</v>
      </c>
      <c r="B968" s="19">
        <v>0.50724511946337503</v>
      </c>
      <c r="C968" s="19">
        <v>0.66666666666666696</v>
      </c>
      <c r="D968" s="19">
        <v>1.6666666666666701</v>
      </c>
      <c r="E968" s="19">
        <v>0.66666666666666696</v>
      </c>
      <c r="F968" s="19">
        <v>0.33333333333333298</v>
      </c>
      <c r="G968" s="19">
        <v>1.6666666666666701</v>
      </c>
      <c r="H968" s="19" t="s">
        <v>16682</v>
      </c>
      <c r="I968" s="19" t="s">
        <v>16683</v>
      </c>
      <c r="J968" s="19" t="s">
        <v>16684</v>
      </c>
      <c r="K968" s="19" t="s">
        <v>16685</v>
      </c>
      <c r="L968" s="19" t="s">
        <v>16686</v>
      </c>
      <c r="M968" s="19" t="s">
        <v>16687</v>
      </c>
      <c r="N968" s="19"/>
      <c r="O968" s="19" t="s">
        <v>16688</v>
      </c>
      <c r="P968" s="19"/>
    </row>
    <row r="969" spans="1:16">
      <c r="A969" s="19" t="s">
        <v>8276</v>
      </c>
      <c r="B969" s="19">
        <v>0.50779371201694201</v>
      </c>
      <c r="C969" s="19">
        <v>3</v>
      </c>
      <c r="D969" s="19">
        <v>5</v>
      </c>
      <c r="E969" s="19">
        <v>2.3333333333333299</v>
      </c>
      <c r="F969" s="19">
        <v>2.3333333333333299</v>
      </c>
      <c r="G969" s="19">
        <v>2.3333333333333299</v>
      </c>
      <c r="H969" s="19" t="s">
        <v>8277</v>
      </c>
      <c r="I969" s="19" t="s">
        <v>8278</v>
      </c>
      <c r="J969" s="19" t="s">
        <v>8279</v>
      </c>
      <c r="K969" s="19" t="s">
        <v>8280</v>
      </c>
      <c r="L969" s="19" t="s">
        <v>8281</v>
      </c>
      <c r="M969" s="19" t="s">
        <v>8282</v>
      </c>
      <c r="N969" s="19"/>
      <c r="O969" s="19" t="s">
        <v>8283</v>
      </c>
      <c r="P969" s="19"/>
    </row>
    <row r="970" spans="1:16">
      <c r="A970" s="19" t="s">
        <v>16689</v>
      </c>
      <c r="B970" s="19">
        <v>0.51000040867999497</v>
      </c>
      <c r="C970" s="19">
        <v>1</v>
      </c>
      <c r="D970" s="19">
        <v>1.6666666666666701</v>
      </c>
      <c r="E970" s="19">
        <v>1</v>
      </c>
      <c r="F970" s="19">
        <v>2.6666666666666701</v>
      </c>
      <c r="G970" s="19">
        <v>2.6666666666666701</v>
      </c>
      <c r="H970" s="19" t="s">
        <v>16690</v>
      </c>
      <c r="I970" s="19" t="s">
        <v>16691</v>
      </c>
      <c r="J970" s="19" t="s">
        <v>16692</v>
      </c>
      <c r="K970" s="19" t="s">
        <v>16693</v>
      </c>
      <c r="L970" s="19" t="s">
        <v>16694</v>
      </c>
      <c r="M970" s="19" t="s">
        <v>16695</v>
      </c>
      <c r="N970" s="19"/>
      <c r="O970" s="19" t="s">
        <v>16696</v>
      </c>
      <c r="P970" s="19"/>
    </row>
    <row r="971" spans="1:16">
      <c r="A971" s="19" t="s">
        <v>1942</v>
      </c>
      <c r="B971" s="19">
        <v>0.51053968100408997</v>
      </c>
      <c r="C971" s="19">
        <v>5.3333333333333304</v>
      </c>
      <c r="D971" s="19">
        <v>8.3333333333333304</v>
      </c>
      <c r="E971" s="19">
        <v>9.6666666666666696</v>
      </c>
      <c r="F971" s="19">
        <v>6.3333333333333304</v>
      </c>
      <c r="G971" s="19">
        <v>8</v>
      </c>
      <c r="H971" s="19" t="s">
        <v>1943</v>
      </c>
      <c r="I971" s="19" t="s">
        <v>1944</v>
      </c>
      <c r="J971" s="19" t="s">
        <v>1945</v>
      </c>
      <c r="K971" s="19" t="s">
        <v>1946</v>
      </c>
      <c r="L971" s="19" t="s">
        <v>1947</v>
      </c>
      <c r="M971" s="19" t="s">
        <v>1948</v>
      </c>
      <c r="N971" s="19"/>
      <c r="O971" s="19" t="s">
        <v>1949</v>
      </c>
      <c r="P971" s="19"/>
    </row>
    <row r="972" spans="1:16">
      <c r="A972" s="19" t="s">
        <v>14794</v>
      </c>
      <c r="B972" s="19">
        <v>0.51148676383221403</v>
      </c>
      <c r="C972" s="19">
        <v>7</v>
      </c>
      <c r="D972" s="19">
        <v>5.3333333333333304</v>
      </c>
      <c r="E972" s="19">
        <v>6</v>
      </c>
      <c r="F972" s="19">
        <v>9</v>
      </c>
      <c r="G972" s="19">
        <v>9</v>
      </c>
      <c r="H972" s="19" t="s">
        <v>14795</v>
      </c>
      <c r="I972" s="19" t="s">
        <v>14796</v>
      </c>
      <c r="J972" s="19" t="s">
        <v>14797</v>
      </c>
      <c r="K972" s="19" t="s">
        <v>14798</v>
      </c>
      <c r="L972" s="19" t="s">
        <v>14799</v>
      </c>
      <c r="M972" s="19" t="s">
        <v>14800</v>
      </c>
      <c r="N972" s="19"/>
      <c r="O972" s="19" t="s">
        <v>14801</v>
      </c>
      <c r="P972" s="19"/>
    </row>
    <row r="973" spans="1:16">
      <c r="A973" s="19" t="s">
        <v>6253</v>
      </c>
      <c r="B973" s="19">
        <v>0.51260988210561098</v>
      </c>
      <c r="C973" s="19">
        <v>5.3333333333333304</v>
      </c>
      <c r="D973" s="19">
        <v>2.3333333333333299</v>
      </c>
      <c r="E973" s="19">
        <v>3</v>
      </c>
      <c r="F973" s="19">
        <v>4.6666666666666696</v>
      </c>
      <c r="G973" s="19">
        <v>3.6666666666666701</v>
      </c>
      <c r="H973" s="19" t="s">
        <v>6254</v>
      </c>
      <c r="I973" s="19" t="s">
        <v>6255</v>
      </c>
      <c r="J973" s="19" t="s">
        <v>6256</v>
      </c>
      <c r="K973" s="19" t="s">
        <v>6257</v>
      </c>
      <c r="L973" s="19" t="s">
        <v>6258</v>
      </c>
      <c r="M973" s="19" t="s">
        <v>6259</v>
      </c>
      <c r="N973" s="19"/>
      <c r="O973" s="19" t="s">
        <v>6260</v>
      </c>
      <c r="P973" s="19"/>
    </row>
    <row r="974" spans="1:16">
      <c r="A974" s="19" t="s">
        <v>10332</v>
      </c>
      <c r="B974" s="19">
        <v>0.51326615126123998</v>
      </c>
      <c r="C974" s="19">
        <v>3.3333333333333299</v>
      </c>
      <c r="D974" s="19">
        <v>1.3333333333333299</v>
      </c>
      <c r="E974" s="19">
        <v>2.6666666666666701</v>
      </c>
      <c r="F974" s="19">
        <v>4</v>
      </c>
      <c r="G974" s="19">
        <v>3.3333333333333299</v>
      </c>
      <c r="H974" s="19" t="s">
        <v>10333</v>
      </c>
      <c r="I974" s="19" t="s">
        <v>10334</v>
      </c>
      <c r="J974" s="19" t="s">
        <v>10335</v>
      </c>
      <c r="K974" s="19" t="s">
        <v>10336</v>
      </c>
      <c r="L974" s="19" t="s">
        <v>10337</v>
      </c>
      <c r="M974" s="19" t="s">
        <v>10338</v>
      </c>
      <c r="N974" s="19" t="s">
        <v>10339</v>
      </c>
      <c r="O974" s="19" t="s">
        <v>10340</v>
      </c>
      <c r="P974" s="19"/>
    </row>
    <row r="975" spans="1:16">
      <c r="A975" s="19" t="s">
        <v>3387</v>
      </c>
      <c r="B975" s="19">
        <v>0.51734799759953398</v>
      </c>
      <c r="C975" s="19">
        <v>16.6666666666667</v>
      </c>
      <c r="D975" s="19">
        <v>14.3333333333333</v>
      </c>
      <c r="E975" s="19">
        <v>18.3333333333333</v>
      </c>
      <c r="F975" s="19">
        <v>12</v>
      </c>
      <c r="G975" s="19">
        <v>16.3333333333333</v>
      </c>
      <c r="H975" s="19" t="s">
        <v>3388</v>
      </c>
      <c r="I975" s="19" t="s">
        <v>3389</v>
      </c>
      <c r="J975" s="19" t="s">
        <v>3390</v>
      </c>
      <c r="K975" s="19" t="s">
        <v>3391</v>
      </c>
      <c r="L975" s="19" t="s">
        <v>3392</v>
      </c>
      <c r="M975" s="19" t="s">
        <v>3393</v>
      </c>
      <c r="N975" s="19" t="s">
        <v>3394</v>
      </c>
      <c r="O975" s="19" t="s">
        <v>3395</v>
      </c>
      <c r="P975" s="19"/>
    </row>
    <row r="976" spans="1:16">
      <c r="A976" s="19" t="s">
        <v>5377</v>
      </c>
      <c r="B976" s="19">
        <v>0.51734799759953398</v>
      </c>
      <c r="C976" s="19">
        <v>4.6666666666666696</v>
      </c>
      <c r="D976" s="19">
        <v>2</v>
      </c>
      <c r="E976" s="19">
        <v>4</v>
      </c>
      <c r="F976" s="19">
        <v>2.3333333333333299</v>
      </c>
      <c r="G976" s="19">
        <v>3</v>
      </c>
      <c r="H976" s="19" t="s">
        <v>5378</v>
      </c>
      <c r="I976" s="19" t="s">
        <v>5379</v>
      </c>
      <c r="J976" s="19" t="s">
        <v>5380</v>
      </c>
      <c r="K976" s="19" t="s">
        <v>5381</v>
      </c>
      <c r="L976" s="19" t="s">
        <v>5382</v>
      </c>
      <c r="M976" s="19" t="s">
        <v>5383</v>
      </c>
      <c r="N976" s="19"/>
      <c r="O976" s="19" t="s">
        <v>5384</v>
      </c>
      <c r="P976" s="19"/>
    </row>
    <row r="977" spans="1:16">
      <c r="A977" s="19" t="s">
        <v>8779</v>
      </c>
      <c r="B977" s="19">
        <v>0.51875901763867505</v>
      </c>
      <c r="C977" s="19">
        <v>7.6666666666666696</v>
      </c>
      <c r="D977" s="19">
        <v>11.3333333333333</v>
      </c>
      <c r="E977" s="19">
        <v>8.3333333333333304</v>
      </c>
      <c r="F977" s="19">
        <v>10</v>
      </c>
      <c r="G977" s="19">
        <v>12.3333333333333</v>
      </c>
      <c r="H977" s="19" t="s">
        <v>8780</v>
      </c>
      <c r="I977" s="19" t="s">
        <v>8781</v>
      </c>
      <c r="J977" s="19" t="s">
        <v>8782</v>
      </c>
      <c r="K977" s="19" t="s">
        <v>8783</v>
      </c>
      <c r="L977" s="19" t="s">
        <v>8784</v>
      </c>
      <c r="M977" s="19" t="s">
        <v>8785</v>
      </c>
      <c r="N977" s="19"/>
      <c r="O977" s="19" t="s">
        <v>8786</v>
      </c>
      <c r="P977" s="19"/>
    </row>
    <row r="978" spans="1:16">
      <c r="A978" s="19" t="s">
        <v>10195</v>
      </c>
      <c r="B978" s="19">
        <v>0.52053190230854396</v>
      </c>
      <c r="C978" s="19">
        <v>10.6666666666667</v>
      </c>
      <c r="D978" s="19">
        <v>10.3333333333333</v>
      </c>
      <c r="E978" s="19">
        <v>9</v>
      </c>
      <c r="F978" s="19">
        <v>14</v>
      </c>
      <c r="G978" s="19">
        <v>13.3333333333333</v>
      </c>
      <c r="H978" s="19" t="s">
        <v>10196</v>
      </c>
      <c r="I978" s="19" t="s">
        <v>10197</v>
      </c>
      <c r="J978" s="19" t="s">
        <v>10198</v>
      </c>
      <c r="K978" s="19" t="s">
        <v>10199</v>
      </c>
      <c r="L978" s="19" t="s">
        <v>10200</v>
      </c>
      <c r="M978" s="19" t="s">
        <v>10201</v>
      </c>
      <c r="N978" s="19"/>
      <c r="O978" s="19" t="s">
        <v>10202</v>
      </c>
      <c r="P978" s="19"/>
    </row>
    <row r="979" spans="1:16">
      <c r="A979" s="19" t="s">
        <v>2306</v>
      </c>
      <c r="B979" s="19">
        <v>0.52107045623033399</v>
      </c>
      <c r="C979" s="19">
        <v>13</v>
      </c>
      <c r="D979" s="19">
        <v>9.6666666666666696</v>
      </c>
      <c r="E979" s="19">
        <v>11</v>
      </c>
      <c r="F979" s="19">
        <v>8</v>
      </c>
      <c r="G979" s="19">
        <v>12.3333333333333</v>
      </c>
      <c r="H979" s="19" t="s">
        <v>2307</v>
      </c>
      <c r="I979" s="19" t="s">
        <v>2308</v>
      </c>
      <c r="J979" s="19" t="s">
        <v>2309</v>
      </c>
      <c r="K979" s="19" t="s">
        <v>2310</v>
      </c>
      <c r="L979" s="19" t="s">
        <v>2311</v>
      </c>
      <c r="M979" s="19" t="s">
        <v>2312</v>
      </c>
      <c r="N979" s="19"/>
      <c r="O979" s="19" t="s">
        <v>2313</v>
      </c>
      <c r="P979" s="19"/>
    </row>
    <row r="980" spans="1:16">
      <c r="A980" s="19" t="s">
        <v>6914</v>
      </c>
      <c r="B980" s="19">
        <v>0.52107045623033399</v>
      </c>
      <c r="C980" s="19">
        <v>4</v>
      </c>
      <c r="D980" s="19">
        <v>6</v>
      </c>
      <c r="E980" s="19">
        <v>4.6666666666666696</v>
      </c>
      <c r="F980" s="19">
        <v>6.6666666666666696</v>
      </c>
      <c r="G980" s="19">
        <v>3.3333333333333299</v>
      </c>
      <c r="H980" s="19" t="s">
        <v>6915</v>
      </c>
      <c r="I980" s="19" t="s">
        <v>6916</v>
      </c>
      <c r="J980" s="19" t="s">
        <v>6917</v>
      </c>
      <c r="K980" s="19" t="s">
        <v>6918</v>
      </c>
      <c r="L980" s="19" t="s">
        <v>6919</v>
      </c>
      <c r="M980" s="19" t="s">
        <v>6920</v>
      </c>
      <c r="N980" s="19"/>
      <c r="O980" s="19" t="s">
        <v>6921</v>
      </c>
      <c r="P980" s="19"/>
    </row>
    <row r="981" spans="1:16">
      <c r="A981" s="19" t="s">
        <v>5516</v>
      </c>
      <c r="B981" s="19">
        <v>0.52107045623033399</v>
      </c>
      <c r="C981" s="19">
        <v>0.33333333333333298</v>
      </c>
      <c r="D981" s="19">
        <v>1</v>
      </c>
      <c r="E981" s="19">
        <v>1</v>
      </c>
      <c r="F981" s="19">
        <v>2</v>
      </c>
      <c r="G981" s="19">
        <v>1.6666666666666701</v>
      </c>
      <c r="H981" s="19" t="s">
        <v>5517</v>
      </c>
      <c r="I981" s="19" t="s">
        <v>5518</v>
      </c>
      <c r="J981" s="19" t="s">
        <v>5519</v>
      </c>
      <c r="K981" s="19" t="s">
        <v>5520</v>
      </c>
      <c r="L981" s="19" t="s">
        <v>5521</v>
      </c>
      <c r="M981" s="19" t="s">
        <v>5522</v>
      </c>
      <c r="N981" s="19"/>
      <c r="O981" s="19" t="s">
        <v>5523</v>
      </c>
      <c r="P981" s="19"/>
    </row>
    <row r="982" spans="1:16">
      <c r="A982" s="19" t="s">
        <v>8977</v>
      </c>
      <c r="B982" s="19">
        <v>0.52292611230581298</v>
      </c>
      <c r="C982" s="19">
        <v>5.3333333333333304</v>
      </c>
      <c r="D982" s="19">
        <v>5</v>
      </c>
      <c r="E982" s="19">
        <v>8.3333333333333304</v>
      </c>
      <c r="F982" s="19">
        <v>8.3333333333333304</v>
      </c>
      <c r="G982" s="19">
        <v>7.3333333333333304</v>
      </c>
      <c r="H982" s="19" t="s">
        <v>8978</v>
      </c>
      <c r="I982" s="19" t="s">
        <v>8979</v>
      </c>
      <c r="J982" s="19" t="s">
        <v>8980</v>
      </c>
      <c r="K982" s="19" t="s">
        <v>8981</v>
      </c>
      <c r="L982" s="19" t="s">
        <v>8982</v>
      </c>
      <c r="M982" s="19" t="s">
        <v>8983</v>
      </c>
      <c r="N982" s="19"/>
      <c r="O982" s="19" t="s">
        <v>8984</v>
      </c>
      <c r="P982" s="19"/>
    </row>
    <row r="983" spans="1:16">
      <c r="A983" s="19" t="s">
        <v>11326</v>
      </c>
      <c r="B983" s="19">
        <v>0.52567835264337304</v>
      </c>
      <c r="C983" s="19">
        <v>4.3333333333333304</v>
      </c>
      <c r="D983" s="19">
        <v>3</v>
      </c>
      <c r="E983" s="19">
        <v>6.6666666666666696</v>
      </c>
      <c r="F983" s="19">
        <v>4.6666666666666696</v>
      </c>
      <c r="G983" s="19">
        <v>4</v>
      </c>
      <c r="H983" s="19" t="s">
        <v>11327</v>
      </c>
      <c r="I983" s="19" t="s">
        <v>11328</v>
      </c>
      <c r="J983" s="19" t="s">
        <v>11329</v>
      </c>
      <c r="K983" s="19" t="s">
        <v>11330</v>
      </c>
      <c r="L983" s="19" t="s">
        <v>11331</v>
      </c>
      <c r="M983" s="19" t="s">
        <v>11332</v>
      </c>
      <c r="N983" s="19" t="s">
        <v>1323</v>
      </c>
      <c r="O983" s="19" t="s">
        <v>11333</v>
      </c>
      <c r="P983" s="19"/>
    </row>
    <row r="984" spans="1:16">
      <c r="A984" s="19" t="s">
        <v>8598</v>
      </c>
      <c r="B984" s="19">
        <v>0.52572128354930503</v>
      </c>
      <c r="C984" s="19">
        <v>1.3333333333333299</v>
      </c>
      <c r="D984" s="19">
        <v>1</v>
      </c>
      <c r="E984" s="19">
        <v>3</v>
      </c>
      <c r="F984" s="19">
        <v>2.6666666666666701</v>
      </c>
      <c r="G984" s="19">
        <v>2.3333333333333299</v>
      </c>
      <c r="H984" s="19" t="s">
        <v>8599</v>
      </c>
      <c r="I984" s="19" t="s">
        <v>8600</v>
      </c>
      <c r="J984" s="19" t="s">
        <v>8601</v>
      </c>
      <c r="K984" s="19" t="s">
        <v>8602</v>
      </c>
      <c r="L984" s="19" t="s">
        <v>8603</v>
      </c>
      <c r="M984" s="19" t="s">
        <v>8604</v>
      </c>
      <c r="N984" s="19"/>
      <c r="O984" s="19" t="s">
        <v>8605</v>
      </c>
      <c r="P984" s="19"/>
    </row>
    <row r="985" spans="1:16">
      <c r="A985" s="19" t="s">
        <v>12488</v>
      </c>
      <c r="B985" s="19">
        <v>0.52572128354930503</v>
      </c>
      <c r="C985" s="19">
        <v>2.6666666666666701</v>
      </c>
      <c r="D985" s="19">
        <v>1.6666666666666701</v>
      </c>
      <c r="E985" s="19">
        <v>0.66666666666666696</v>
      </c>
      <c r="F985" s="19">
        <v>1</v>
      </c>
      <c r="G985" s="19">
        <v>1.6666666666666701</v>
      </c>
      <c r="H985" s="19" t="s">
        <v>12489</v>
      </c>
      <c r="I985" s="19" t="s">
        <v>12490</v>
      </c>
      <c r="J985" s="19" t="s">
        <v>12491</v>
      </c>
      <c r="K985" s="19" t="s">
        <v>12492</v>
      </c>
      <c r="L985" s="19" t="s">
        <v>12493</v>
      </c>
      <c r="M985" s="19" t="s">
        <v>12494</v>
      </c>
      <c r="N985" s="19" t="s">
        <v>12495</v>
      </c>
      <c r="O985" s="19" t="s">
        <v>12496</v>
      </c>
      <c r="P985" s="19"/>
    </row>
    <row r="986" spans="1:16">
      <c r="A986" s="19" t="s">
        <v>14930</v>
      </c>
      <c r="B986" s="19">
        <v>0.52613209838923503</v>
      </c>
      <c r="C986" s="19">
        <v>10</v>
      </c>
      <c r="D986" s="19">
        <v>6.3333333333333304</v>
      </c>
      <c r="E986" s="19">
        <v>5.6666666666666696</v>
      </c>
      <c r="F986" s="19">
        <v>6.3333333333333304</v>
      </c>
      <c r="G986" s="19">
        <v>7.3333333333333304</v>
      </c>
      <c r="H986" s="19" t="s">
        <v>14931</v>
      </c>
      <c r="I986" s="19" t="s">
        <v>14932</v>
      </c>
      <c r="J986" s="19" t="s">
        <v>14933</v>
      </c>
      <c r="K986" s="19" t="s">
        <v>14934</v>
      </c>
      <c r="L986" s="19" t="s">
        <v>14935</v>
      </c>
      <c r="M986" s="19" t="s">
        <v>14936</v>
      </c>
      <c r="N986" s="19"/>
      <c r="O986" s="19" t="s">
        <v>14937</v>
      </c>
      <c r="P986" s="19"/>
    </row>
    <row r="987" spans="1:16">
      <c r="A987" s="19" t="s">
        <v>14255</v>
      </c>
      <c r="B987" s="19">
        <v>0.52735884527183596</v>
      </c>
      <c r="C987" s="19">
        <v>2</v>
      </c>
      <c r="D987" s="19">
        <v>3</v>
      </c>
      <c r="E987" s="19">
        <v>3</v>
      </c>
      <c r="F987" s="19">
        <v>3</v>
      </c>
      <c r="G987" s="19">
        <v>1</v>
      </c>
      <c r="H987" s="19" t="s">
        <v>14256</v>
      </c>
      <c r="I987" s="19" t="s">
        <v>14257</v>
      </c>
      <c r="J987" s="19" t="s">
        <v>14258</v>
      </c>
      <c r="K987" s="19" t="s">
        <v>14259</v>
      </c>
      <c r="L987" s="19" t="s">
        <v>14260</v>
      </c>
      <c r="M987" s="19" t="s">
        <v>14261</v>
      </c>
      <c r="N987" s="19"/>
      <c r="O987" s="19" t="s">
        <v>14262</v>
      </c>
      <c r="P987" s="19"/>
    </row>
    <row r="988" spans="1:16">
      <c r="A988" s="19" t="s">
        <v>8803</v>
      </c>
      <c r="B988" s="19">
        <v>0.52852635817885596</v>
      </c>
      <c r="C988" s="19">
        <v>3</v>
      </c>
      <c r="D988" s="19">
        <v>5</v>
      </c>
      <c r="E988" s="19">
        <v>3</v>
      </c>
      <c r="F988" s="19">
        <v>4</v>
      </c>
      <c r="G988" s="19">
        <v>2</v>
      </c>
      <c r="H988" s="19" t="s">
        <v>8804</v>
      </c>
      <c r="I988" s="19" t="s">
        <v>8805</v>
      </c>
      <c r="J988" s="19" t="s">
        <v>8806</v>
      </c>
      <c r="K988" s="19" t="s">
        <v>8807</v>
      </c>
      <c r="L988" s="19" t="s">
        <v>8808</v>
      </c>
      <c r="M988" s="19" t="s">
        <v>8809</v>
      </c>
      <c r="N988" s="19" t="s">
        <v>8810</v>
      </c>
      <c r="O988" s="19" t="s">
        <v>8811</v>
      </c>
      <c r="P988" s="19"/>
    </row>
    <row r="989" spans="1:16">
      <c r="A989" s="19" t="s">
        <v>14737</v>
      </c>
      <c r="B989" s="19">
        <v>0.52852635817885596</v>
      </c>
      <c r="C989" s="19">
        <v>3.3333333333333299</v>
      </c>
      <c r="D989" s="19">
        <v>2.6666666666666701</v>
      </c>
      <c r="E989" s="19">
        <v>2.3333333333333299</v>
      </c>
      <c r="F989" s="19">
        <v>3</v>
      </c>
      <c r="G989" s="19">
        <v>1</v>
      </c>
      <c r="H989" s="19" t="s">
        <v>14738</v>
      </c>
      <c r="I989" s="19" t="s">
        <v>14739</v>
      </c>
      <c r="J989" s="19" t="s">
        <v>14740</v>
      </c>
      <c r="K989" s="19" t="s">
        <v>14741</v>
      </c>
      <c r="L989" s="19" t="s">
        <v>14742</v>
      </c>
      <c r="M989" s="19" t="s">
        <v>14743</v>
      </c>
      <c r="N989" s="19"/>
      <c r="O989" s="19" t="s">
        <v>14744</v>
      </c>
      <c r="P989" s="19"/>
    </row>
    <row r="990" spans="1:16">
      <c r="A990" s="19" t="s">
        <v>13414</v>
      </c>
      <c r="B990" s="19">
        <v>0.53101381849918705</v>
      </c>
      <c r="C990" s="19">
        <v>3.6666666666666701</v>
      </c>
      <c r="D990" s="19">
        <v>6.3333333333333304</v>
      </c>
      <c r="E990" s="19">
        <v>7.3333333333333304</v>
      </c>
      <c r="F990" s="19">
        <v>5.6666666666666696</v>
      </c>
      <c r="G990" s="19">
        <v>7</v>
      </c>
      <c r="H990" s="19" t="s">
        <v>13415</v>
      </c>
      <c r="I990" s="19" t="s">
        <v>13416</v>
      </c>
      <c r="J990" s="19" t="s">
        <v>13417</v>
      </c>
      <c r="K990" s="19" t="s">
        <v>13418</v>
      </c>
      <c r="L990" s="19" t="s">
        <v>13419</v>
      </c>
      <c r="M990" s="19" t="s">
        <v>13420</v>
      </c>
      <c r="N990" s="19" t="s">
        <v>13421</v>
      </c>
      <c r="O990" s="19" t="s">
        <v>13422</v>
      </c>
      <c r="P990" s="19"/>
    </row>
    <row r="991" spans="1:16">
      <c r="A991" s="19" t="s">
        <v>4517</v>
      </c>
      <c r="B991" s="19">
        <v>0.53218607985272603</v>
      </c>
      <c r="C991" s="19">
        <v>1.6666666666666701</v>
      </c>
      <c r="D991" s="19">
        <v>1.6666666666666701</v>
      </c>
      <c r="E991" s="19">
        <v>3</v>
      </c>
      <c r="F991" s="19">
        <v>4</v>
      </c>
      <c r="G991" s="19">
        <v>3</v>
      </c>
      <c r="H991" s="19" t="s">
        <v>4518</v>
      </c>
      <c r="I991" s="19" t="s">
        <v>4519</v>
      </c>
      <c r="J991" s="19" t="s">
        <v>4520</v>
      </c>
      <c r="K991" s="19" t="s">
        <v>4521</v>
      </c>
      <c r="L991" s="19" t="s">
        <v>4522</v>
      </c>
      <c r="M991" s="19" t="s">
        <v>4523</v>
      </c>
      <c r="N991" s="19" t="s">
        <v>4524</v>
      </c>
      <c r="O991" s="19" t="s">
        <v>4525</v>
      </c>
      <c r="P991" s="19"/>
    </row>
    <row r="992" spans="1:16">
      <c r="A992" s="19" t="s">
        <v>13676</v>
      </c>
      <c r="B992" s="19">
        <v>0.53224543220651499</v>
      </c>
      <c r="C992" s="19">
        <v>11</v>
      </c>
      <c r="D992" s="19">
        <v>11.3333333333333</v>
      </c>
      <c r="E992" s="19">
        <v>10.6666666666667</v>
      </c>
      <c r="F992" s="19">
        <v>8</v>
      </c>
      <c r="G992" s="19">
        <v>13.6666666666667</v>
      </c>
      <c r="H992" s="19" t="s">
        <v>13677</v>
      </c>
      <c r="I992" s="19" t="s">
        <v>13678</v>
      </c>
      <c r="J992" s="19" t="s">
        <v>13679</v>
      </c>
      <c r="K992" s="19" t="s">
        <v>13680</v>
      </c>
      <c r="L992" s="19" t="s">
        <v>13681</v>
      </c>
      <c r="M992" s="19" t="s">
        <v>13682</v>
      </c>
      <c r="N992" s="19"/>
      <c r="O992" s="19" t="s">
        <v>13683</v>
      </c>
      <c r="P992" s="19"/>
    </row>
    <row r="993" spans="1:16">
      <c r="A993" s="19" t="s">
        <v>10798</v>
      </c>
      <c r="B993" s="19">
        <v>0.53498327964603598</v>
      </c>
      <c r="C993" s="19">
        <v>7</v>
      </c>
      <c r="D993" s="19">
        <v>8</v>
      </c>
      <c r="E993" s="19">
        <v>6.6666666666666696</v>
      </c>
      <c r="F993" s="19">
        <v>4</v>
      </c>
      <c r="G993" s="19">
        <v>7</v>
      </c>
      <c r="H993" s="19" t="s">
        <v>10799</v>
      </c>
      <c r="I993" s="19" t="s">
        <v>10800</v>
      </c>
      <c r="J993" s="19" t="s">
        <v>10801</v>
      </c>
      <c r="K993" s="19" t="s">
        <v>10802</v>
      </c>
      <c r="L993" s="19" t="s">
        <v>10803</v>
      </c>
      <c r="M993" s="19" t="s">
        <v>10804</v>
      </c>
      <c r="N993" s="19"/>
      <c r="O993" s="19" t="s">
        <v>10805</v>
      </c>
      <c r="P993" s="19"/>
    </row>
    <row r="994" spans="1:16">
      <c r="A994" s="19" t="s">
        <v>14977</v>
      </c>
      <c r="B994" s="19">
        <v>0.53498327964603598</v>
      </c>
      <c r="C994" s="19">
        <v>1.3333333333333299</v>
      </c>
      <c r="D994" s="19">
        <v>1.6666666666666701</v>
      </c>
      <c r="E994" s="19">
        <v>2</v>
      </c>
      <c r="F994" s="19">
        <v>0.33333333333333298</v>
      </c>
      <c r="G994" s="19">
        <v>1</v>
      </c>
      <c r="H994" s="19" t="s">
        <v>14978</v>
      </c>
      <c r="I994" s="19" t="s">
        <v>14979</v>
      </c>
      <c r="J994" s="19" t="s">
        <v>14980</v>
      </c>
      <c r="K994" s="19" t="s">
        <v>14981</v>
      </c>
      <c r="L994" s="19" t="s">
        <v>14982</v>
      </c>
      <c r="M994" s="19" t="s">
        <v>14983</v>
      </c>
      <c r="N994" s="19"/>
      <c r="O994" s="19" t="s">
        <v>14984</v>
      </c>
      <c r="P994" s="19"/>
    </row>
    <row r="995" spans="1:16">
      <c r="A995" s="19" t="s">
        <v>2971</v>
      </c>
      <c r="B995" s="19">
        <v>0.53505701668047001</v>
      </c>
      <c r="C995" s="19">
        <v>3.3333333333333299</v>
      </c>
      <c r="D995" s="19">
        <v>4.3333333333333304</v>
      </c>
      <c r="E995" s="19">
        <v>5</v>
      </c>
      <c r="F995" s="19">
        <v>5.6666666666666696</v>
      </c>
      <c r="G995" s="19">
        <v>7</v>
      </c>
      <c r="H995" s="19" t="s">
        <v>2972</v>
      </c>
      <c r="I995" s="19" t="s">
        <v>2973</v>
      </c>
      <c r="J995" s="19" t="s">
        <v>2974</v>
      </c>
      <c r="K995" s="19" t="s">
        <v>2975</v>
      </c>
      <c r="L995" s="19" t="s">
        <v>2976</v>
      </c>
      <c r="M995" s="19" t="s">
        <v>2977</v>
      </c>
      <c r="N995" s="19"/>
      <c r="O995" s="19" t="s">
        <v>2978</v>
      </c>
      <c r="P995" s="19"/>
    </row>
    <row r="996" spans="1:16">
      <c r="A996" s="19" t="s">
        <v>11002</v>
      </c>
      <c r="B996" s="19">
        <v>0.53913856345427302</v>
      </c>
      <c r="C996" s="19">
        <v>6.3333333333333304</v>
      </c>
      <c r="D996" s="19">
        <v>9.6666666666666696</v>
      </c>
      <c r="E996" s="19">
        <v>9.6666666666666696</v>
      </c>
      <c r="F996" s="19">
        <v>8</v>
      </c>
      <c r="G996" s="19">
        <v>11</v>
      </c>
      <c r="H996" s="19" t="s">
        <v>11003</v>
      </c>
      <c r="I996" s="19" t="s">
        <v>11004</v>
      </c>
      <c r="J996" s="19" t="s">
        <v>11005</v>
      </c>
      <c r="K996" s="19" t="s">
        <v>11006</v>
      </c>
      <c r="L996" s="19" t="s">
        <v>11007</v>
      </c>
      <c r="M996" s="19" t="s">
        <v>11008</v>
      </c>
      <c r="N996" s="19"/>
      <c r="O996" s="19" t="s">
        <v>11009</v>
      </c>
      <c r="P996" s="19"/>
    </row>
    <row r="997" spans="1:16">
      <c r="A997" s="19" t="s">
        <v>6229</v>
      </c>
      <c r="B997" s="19">
        <v>0.53934319257519003</v>
      </c>
      <c r="C997" s="19">
        <v>11.6666666666667</v>
      </c>
      <c r="D997" s="19">
        <v>16.6666666666667</v>
      </c>
      <c r="E997" s="19">
        <v>14.6666666666667</v>
      </c>
      <c r="F997" s="19">
        <v>17.6666666666667</v>
      </c>
      <c r="G997" s="19">
        <v>16.3333333333333</v>
      </c>
      <c r="H997" s="19" t="s">
        <v>6230</v>
      </c>
      <c r="I997" s="19" t="s">
        <v>6231</v>
      </c>
      <c r="J997" s="19" t="s">
        <v>6232</v>
      </c>
      <c r="K997" s="19" t="s">
        <v>6233</v>
      </c>
      <c r="L997" s="19" t="s">
        <v>6234</v>
      </c>
      <c r="M997" s="19" t="s">
        <v>6235</v>
      </c>
      <c r="N997" s="19" t="s">
        <v>1098</v>
      </c>
      <c r="O997" s="19" t="s">
        <v>6236</v>
      </c>
      <c r="P997" s="19"/>
    </row>
    <row r="998" spans="1:16">
      <c r="A998" s="19" t="s">
        <v>11463</v>
      </c>
      <c r="B998" s="19">
        <v>0.53934319257519003</v>
      </c>
      <c r="C998" s="19">
        <v>2.6666666666666701</v>
      </c>
      <c r="D998" s="19">
        <v>3</v>
      </c>
      <c r="E998" s="19">
        <v>4.3333333333333304</v>
      </c>
      <c r="F998" s="19">
        <v>2.6666666666666701</v>
      </c>
      <c r="G998" s="19">
        <v>5.3333333333333304</v>
      </c>
      <c r="H998" s="19" t="s">
        <v>11464</v>
      </c>
      <c r="I998" s="19" t="s">
        <v>11465</v>
      </c>
      <c r="J998" s="19" t="s">
        <v>11466</v>
      </c>
      <c r="K998" s="19" t="s">
        <v>11467</v>
      </c>
      <c r="L998" s="19" t="s">
        <v>11468</v>
      </c>
      <c r="M998" s="19" t="s">
        <v>11469</v>
      </c>
      <c r="N998" s="19"/>
      <c r="O998" s="19" t="s">
        <v>11470</v>
      </c>
      <c r="P998" s="19"/>
    </row>
    <row r="999" spans="1:16">
      <c r="A999" s="19" t="s">
        <v>15155</v>
      </c>
      <c r="B999" s="19">
        <v>0.53934319257519003</v>
      </c>
      <c r="C999" s="19">
        <v>1.3333333333333299</v>
      </c>
      <c r="D999" s="19">
        <v>1.3333333333333299</v>
      </c>
      <c r="E999" s="19">
        <v>2.3333333333333299</v>
      </c>
      <c r="F999" s="19">
        <v>3</v>
      </c>
      <c r="G999" s="19">
        <v>1</v>
      </c>
      <c r="H999" s="19" t="s">
        <v>15156</v>
      </c>
      <c r="I999" s="19" t="s">
        <v>15157</v>
      </c>
      <c r="J999" s="19" t="s">
        <v>15158</v>
      </c>
      <c r="K999" s="19" t="s">
        <v>15159</v>
      </c>
      <c r="L999" s="19" t="s">
        <v>15160</v>
      </c>
      <c r="M999" s="19" t="s">
        <v>15161</v>
      </c>
      <c r="N999" s="19"/>
      <c r="O999" s="19" t="s">
        <v>15162</v>
      </c>
      <c r="P999" s="19"/>
    </row>
    <row r="1000" spans="1:16">
      <c r="A1000" s="19" t="s">
        <v>9330</v>
      </c>
      <c r="B1000" s="19">
        <v>0.53934319257519003</v>
      </c>
      <c r="C1000" s="19">
        <v>1.3333333333333299</v>
      </c>
      <c r="D1000" s="19">
        <v>1.6666666666666701</v>
      </c>
      <c r="E1000" s="19">
        <v>1.6666666666666701</v>
      </c>
      <c r="F1000" s="19">
        <v>0.33333333333333298</v>
      </c>
      <c r="G1000" s="19">
        <v>2</v>
      </c>
      <c r="H1000" s="19" t="s">
        <v>9331</v>
      </c>
      <c r="I1000" s="19" t="s">
        <v>9332</v>
      </c>
      <c r="J1000" s="19" t="s">
        <v>9333</v>
      </c>
      <c r="K1000" s="19" t="s">
        <v>9334</v>
      </c>
      <c r="L1000" s="19" t="s">
        <v>9335</v>
      </c>
      <c r="M1000" s="19" t="s">
        <v>9336</v>
      </c>
      <c r="N1000" s="19"/>
      <c r="O1000" s="19" t="s">
        <v>9337</v>
      </c>
      <c r="P1000" s="19"/>
    </row>
    <row r="1001" spans="1:16">
      <c r="A1001" s="19" t="s">
        <v>8341</v>
      </c>
      <c r="B1001" s="19">
        <v>0.53934319257519003</v>
      </c>
      <c r="C1001" s="19">
        <v>0.33333333333333298</v>
      </c>
      <c r="D1001" s="19">
        <v>1.6666666666666701</v>
      </c>
      <c r="E1001" s="19">
        <v>2</v>
      </c>
      <c r="F1001" s="19">
        <v>1.3333333333333299</v>
      </c>
      <c r="G1001" s="19">
        <v>1.6666666666666701</v>
      </c>
      <c r="H1001" s="19" t="s">
        <v>8342</v>
      </c>
      <c r="I1001" s="19" t="s">
        <v>8343</v>
      </c>
      <c r="J1001" s="19" t="s">
        <v>8344</v>
      </c>
      <c r="K1001" s="19" t="s">
        <v>8345</v>
      </c>
      <c r="L1001" s="19" t="s">
        <v>8346</v>
      </c>
      <c r="M1001" s="19" t="s">
        <v>8347</v>
      </c>
      <c r="N1001" s="19"/>
      <c r="O1001" s="19" t="s">
        <v>8348</v>
      </c>
      <c r="P1001" s="19"/>
    </row>
    <row r="1002" spans="1:16">
      <c r="A1002" s="19" t="s">
        <v>16697</v>
      </c>
      <c r="B1002" s="19">
        <v>0.53934319257519003</v>
      </c>
      <c r="C1002" s="19">
        <v>1</v>
      </c>
      <c r="D1002" s="19">
        <v>0.66666666666666696</v>
      </c>
      <c r="E1002" s="19">
        <v>0.33333333333333298</v>
      </c>
      <c r="F1002" s="19">
        <v>2</v>
      </c>
      <c r="G1002" s="19">
        <v>1</v>
      </c>
      <c r="H1002" s="19" t="s">
        <v>16698</v>
      </c>
      <c r="I1002" s="19" t="s">
        <v>16699</v>
      </c>
      <c r="J1002" s="19" t="s">
        <v>16700</v>
      </c>
      <c r="K1002" s="19" t="s">
        <v>16701</v>
      </c>
      <c r="L1002" s="19" t="s">
        <v>16702</v>
      </c>
      <c r="M1002" s="19" t="s">
        <v>16703</v>
      </c>
      <c r="N1002" s="19" t="s">
        <v>16096</v>
      </c>
      <c r="O1002" s="19" t="s">
        <v>16704</v>
      </c>
      <c r="P1002" s="19"/>
    </row>
    <row r="1003" spans="1:16">
      <c r="A1003" s="19" t="s">
        <v>2190</v>
      </c>
      <c r="B1003" s="19">
        <v>0.53934319257519003</v>
      </c>
      <c r="C1003" s="19">
        <v>0.66666666666666696</v>
      </c>
      <c r="D1003" s="19">
        <v>0.33333333333333298</v>
      </c>
      <c r="E1003" s="19">
        <v>1</v>
      </c>
      <c r="F1003" s="19">
        <v>1</v>
      </c>
      <c r="G1003" s="19">
        <v>2</v>
      </c>
      <c r="H1003" s="19" t="s">
        <v>2191</v>
      </c>
      <c r="I1003" s="19" t="s">
        <v>2192</v>
      </c>
      <c r="J1003" s="19" t="s">
        <v>2193</v>
      </c>
      <c r="K1003" s="19" t="s">
        <v>2194</v>
      </c>
      <c r="L1003" s="19" t="s">
        <v>2195</v>
      </c>
      <c r="M1003" s="19" t="s">
        <v>2196</v>
      </c>
      <c r="N1003" s="19" t="s">
        <v>1116</v>
      </c>
      <c r="O1003" s="19" t="s">
        <v>2197</v>
      </c>
      <c r="P1003" s="19"/>
    </row>
    <row r="1004" spans="1:16">
      <c r="A1004" s="19" t="s">
        <v>8431</v>
      </c>
      <c r="B1004" s="19">
        <v>0.54099568447950697</v>
      </c>
      <c r="C1004" s="19">
        <v>4</v>
      </c>
      <c r="D1004" s="19">
        <v>5</v>
      </c>
      <c r="E1004" s="19">
        <v>8</v>
      </c>
      <c r="F1004" s="19">
        <v>5.6666666666666696</v>
      </c>
      <c r="G1004" s="19">
        <v>5.3333333333333304</v>
      </c>
      <c r="H1004" s="19" t="s">
        <v>8432</v>
      </c>
      <c r="I1004" s="19" t="s">
        <v>8433</v>
      </c>
      <c r="J1004" s="19" t="s">
        <v>8434</v>
      </c>
      <c r="K1004" s="19" t="s">
        <v>8435</v>
      </c>
      <c r="L1004" s="19" t="s">
        <v>8436</v>
      </c>
      <c r="M1004" s="19" t="s">
        <v>8437</v>
      </c>
      <c r="N1004" s="19"/>
      <c r="O1004" s="19" t="s">
        <v>8438</v>
      </c>
      <c r="P1004" s="19"/>
    </row>
    <row r="1005" spans="1:16">
      <c r="A1005" s="19" t="s">
        <v>6342</v>
      </c>
      <c r="B1005" s="19">
        <v>0.54304232242710804</v>
      </c>
      <c r="C1005" s="19">
        <v>1.6666666666666701</v>
      </c>
      <c r="D1005" s="19">
        <v>3.6666666666666701</v>
      </c>
      <c r="E1005" s="19">
        <v>1.6666666666666701</v>
      </c>
      <c r="F1005" s="19">
        <v>1.3333333333333299</v>
      </c>
      <c r="G1005" s="19">
        <v>2.3333333333333299</v>
      </c>
      <c r="H1005" s="19" t="s">
        <v>6343</v>
      </c>
      <c r="I1005" s="19" t="s">
        <v>6344</v>
      </c>
      <c r="J1005" s="19" t="s">
        <v>6345</v>
      </c>
      <c r="K1005" s="19" t="s">
        <v>6346</v>
      </c>
      <c r="L1005" s="19" t="s">
        <v>6347</v>
      </c>
      <c r="M1005" s="19" t="s">
        <v>6348</v>
      </c>
      <c r="N1005" s="19"/>
      <c r="O1005" s="19" t="s">
        <v>6349</v>
      </c>
      <c r="P1005" s="19"/>
    </row>
    <row r="1006" spans="1:16">
      <c r="A1006" s="19" t="s">
        <v>15091</v>
      </c>
      <c r="B1006" s="19">
        <v>0.54575520142973699</v>
      </c>
      <c r="C1006" s="19">
        <v>2.6666666666666701</v>
      </c>
      <c r="D1006" s="19">
        <v>4.3333333333333304</v>
      </c>
      <c r="E1006" s="19">
        <v>5.3333333333333304</v>
      </c>
      <c r="F1006" s="19">
        <v>6</v>
      </c>
      <c r="G1006" s="19">
        <v>4.3333333333333304</v>
      </c>
      <c r="H1006" s="19" t="s">
        <v>15092</v>
      </c>
      <c r="I1006" s="19" t="s">
        <v>15093</v>
      </c>
      <c r="J1006" s="19" t="s">
        <v>15094</v>
      </c>
      <c r="K1006" s="19" t="s">
        <v>15095</v>
      </c>
      <c r="L1006" s="19" t="s">
        <v>15096</v>
      </c>
      <c r="M1006" s="19" t="s">
        <v>15097</v>
      </c>
      <c r="N1006" s="19"/>
      <c r="O1006" s="19" t="s">
        <v>15098</v>
      </c>
      <c r="P1006" s="19"/>
    </row>
    <row r="1007" spans="1:16">
      <c r="A1007" s="19" t="s">
        <v>16705</v>
      </c>
      <c r="B1007" s="19">
        <v>0.54665779441906004</v>
      </c>
      <c r="C1007" s="19">
        <v>0.33333333333333298</v>
      </c>
      <c r="D1007" s="19">
        <v>1.6666666666666701</v>
      </c>
      <c r="E1007" s="19">
        <v>1.3333333333333299</v>
      </c>
      <c r="F1007" s="19">
        <v>0.66666666666666696</v>
      </c>
      <c r="G1007" s="19">
        <v>1.6666666666666701</v>
      </c>
      <c r="H1007" s="19" t="s">
        <v>16706</v>
      </c>
      <c r="I1007" s="19" t="s">
        <v>16707</v>
      </c>
      <c r="J1007" s="19" t="s">
        <v>16708</v>
      </c>
      <c r="K1007" s="19" t="s">
        <v>16709</v>
      </c>
      <c r="L1007" s="19" t="s">
        <v>16710</v>
      </c>
      <c r="M1007" s="19" t="s">
        <v>16711</v>
      </c>
      <c r="N1007" s="19"/>
      <c r="O1007" s="19" t="s">
        <v>16712</v>
      </c>
      <c r="P1007" s="19"/>
    </row>
    <row r="1008" spans="1:16">
      <c r="A1008" s="19" t="s">
        <v>16713</v>
      </c>
      <c r="B1008" s="19">
        <v>0.54665779441906004</v>
      </c>
      <c r="C1008" s="19">
        <v>0.33333333333333298</v>
      </c>
      <c r="D1008" s="19">
        <v>0.33333333333333298</v>
      </c>
      <c r="E1008" s="19">
        <v>1.3333333333333299</v>
      </c>
      <c r="F1008" s="19">
        <v>1.3333333333333299</v>
      </c>
      <c r="G1008" s="19">
        <v>1.3333333333333299</v>
      </c>
      <c r="H1008" s="19" t="s">
        <v>16714</v>
      </c>
      <c r="I1008" s="19" t="s">
        <v>16715</v>
      </c>
      <c r="J1008" s="19" t="s">
        <v>16716</v>
      </c>
      <c r="K1008" s="19" t="s">
        <v>16717</v>
      </c>
      <c r="L1008" s="19" t="s">
        <v>16718</v>
      </c>
      <c r="M1008" s="19" t="s">
        <v>16719</v>
      </c>
      <c r="N1008" s="19" t="s">
        <v>16720</v>
      </c>
      <c r="O1008" s="19" t="s">
        <v>16721</v>
      </c>
      <c r="P1008" s="19"/>
    </row>
    <row r="1009" spans="1:16">
      <c r="A1009" s="19" t="s">
        <v>11725</v>
      </c>
      <c r="B1009" s="19">
        <v>0.54665779441906004</v>
      </c>
      <c r="C1009" s="19">
        <v>1.6666666666666701</v>
      </c>
      <c r="D1009" s="19">
        <v>0.66666666666666696</v>
      </c>
      <c r="E1009" s="19">
        <v>0.33333333333333298</v>
      </c>
      <c r="F1009" s="19">
        <v>1</v>
      </c>
      <c r="G1009" s="19">
        <v>0.33333333333333298</v>
      </c>
      <c r="H1009" s="19" t="s">
        <v>11726</v>
      </c>
      <c r="I1009" s="19" t="s">
        <v>11727</v>
      </c>
      <c r="J1009" s="19" t="s">
        <v>11728</v>
      </c>
      <c r="K1009" s="19" t="s">
        <v>11729</v>
      </c>
      <c r="L1009" s="19" t="s">
        <v>11730</v>
      </c>
      <c r="M1009" s="19" t="s">
        <v>11731</v>
      </c>
      <c r="N1009" s="19"/>
      <c r="O1009" s="19" t="s">
        <v>11732</v>
      </c>
      <c r="P1009" s="19"/>
    </row>
    <row r="1010" spans="1:16">
      <c r="A1010" s="19" t="s">
        <v>10725</v>
      </c>
      <c r="B1010" s="19">
        <v>0.54796466065562299</v>
      </c>
      <c r="C1010" s="19">
        <v>0.66666666666666696</v>
      </c>
      <c r="D1010" s="19">
        <v>1.3333333333333299</v>
      </c>
      <c r="E1010" s="19">
        <v>1.3333333333333299</v>
      </c>
      <c r="F1010" s="19">
        <v>2</v>
      </c>
      <c r="G1010" s="19">
        <v>2.6666666666666701</v>
      </c>
      <c r="H1010" s="19" t="s">
        <v>10726</v>
      </c>
      <c r="I1010" s="19" t="s">
        <v>10727</v>
      </c>
      <c r="J1010" s="19" t="s">
        <v>10728</v>
      </c>
      <c r="K1010" s="19" t="s">
        <v>10729</v>
      </c>
      <c r="L1010" s="19" t="s">
        <v>10730</v>
      </c>
      <c r="M1010" s="19" t="s">
        <v>10731</v>
      </c>
      <c r="N1010" s="19"/>
      <c r="O1010" s="19" t="s">
        <v>10732</v>
      </c>
      <c r="P1010" s="19"/>
    </row>
    <row r="1011" spans="1:16">
      <c r="A1011" s="19" t="s">
        <v>4260</v>
      </c>
      <c r="B1011" s="19">
        <v>0.54827233436337897</v>
      </c>
      <c r="C1011" s="19">
        <v>14.3333333333333</v>
      </c>
      <c r="D1011" s="19">
        <v>17.6666666666667</v>
      </c>
      <c r="E1011" s="19">
        <v>11.3333333333333</v>
      </c>
      <c r="F1011" s="19">
        <v>13.3333333333333</v>
      </c>
      <c r="G1011" s="19">
        <v>14.6666666666667</v>
      </c>
      <c r="H1011" s="19" t="s">
        <v>4261</v>
      </c>
      <c r="I1011" s="19" t="s">
        <v>4262</v>
      </c>
      <c r="J1011" s="19" t="s">
        <v>4263</v>
      </c>
      <c r="K1011" s="19" t="s">
        <v>4264</v>
      </c>
      <c r="L1011" s="19" t="s">
        <v>4265</v>
      </c>
      <c r="M1011" s="19" t="s">
        <v>4266</v>
      </c>
      <c r="N1011" s="19"/>
      <c r="O1011" s="19" t="s">
        <v>4267</v>
      </c>
      <c r="P1011" s="19"/>
    </row>
    <row r="1012" spans="1:16">
      <c r="A1012" s="19" t="s">
        <v>5582</v>
      </c>
      <c r="B1012" s="19">
        <v>0.55011371707031198</v>
      </c>
      <c r="C1012" s="19">
        <v>1.6666666666666701</v>
      </c>
      <c r="D1012" s="19">
        <v>4</v>
      </c>
      <c r="E1012" s="19">
        <v>3</v>
      </c>
      <c r="F1012" s="19">
        <v>2.3333333333333299</v>
      </c>
      <c r="G1012" s="19">
        <v>4</v>
      </c>
      <c r="H1012" s="19" t="s">
        <v>5583</v>
      </c>
      <c r="I1012" s="19" t="s">
        <v>5584</v>
      </c>
      <c r="J1012" s="19" t="s">
        <v>5585</v>
      </c>
      <c r="K1012" s="19" t="s">
        <v>5586</v>
      </c>
      <c r="L1012" s="19" t="s">
        <v>5587</v>
      </c>
      <c r="M1012" s="19" t="s">
        <v>5588</v>
      </c>
      <c r="N1012" s="19"/>
      <c r="O1012" s="19" t="s">
        <v>5589</v>
      </c>
      <c r="P1012" s="19"/>
    </row>
    <row r="1013" spans="1:16">
      <c r="A1013" s="19" t="s">
        <v>4871</v>
      </c>
      <c r="B1013" s="19">
        <v>0.55011371707031198</v>
      </c>
      <c r="C1013" s="19">
        <v>1</v>
      </c>
      <c r="D1013" s="19">
        <v>0.66666666666666696</v>
      </c>
      <c r="E1013" s="19">
        <v>2</v>
      </c>
      <c r="F1013" s="19">
        <v>2</v>
      </c>
      <c r="G1013" s="19">
        <v>0.66666666666666696</v>
      </c>
      <c r="H1013" s="19" t="s">
        <v>4872</v>
      </c>
      <c r="I1013" s="19" t="s">
        <v>4873</v>
      </c>
      <c r="J1013" s="19" t="s">
        <v>4874</v>
      </c>
      <c r="K1013" s="19" t="s">
        <v>4875</v>
      </c>
      <c r="L1013" s="19" t="s">
        <v>4876</v>
      </c>
      <c r="M1013" s="19" t="s">
        <v>4877</v>
      </c>
      <c r="N1013" s="19"/>
      <c r="O1013" s="19" t="s">
        <v>4878</v>
      </c>
      <c r="P1013" s="19"/>
    </row>
    <row r="1014" spans="1:16">
      <c r="A1014" s="19" t="s">
        <v>11600</v>
      </c>
      <c r="B1014" s="19">
        <v>0.55011371707031198</v>
      </c>
      <c r="C1014" s="19">
        <v>2</v>
      </c>
      <c r="D1014" s="19">
        <v>2</v>
      </c>
      <c r="E1014" s="19">
        <v>1</v>
      </c>
      <c r="F1014" s="19">
        <v>0.66666666666666696</v>
      </c>
      <c r="G1014" s="19">
        <v>0.66666666666666696</v>
      </c>
      <c r="H1014" s="19" t="s">
        <v>11601</v>
      </c>
      <c r="I1014" s="19" t="s">
        <v>11602</v>
      </c>
      <c r="J1014" s="19" t="s">
        <v>11603</v>
      </c>
      <c r="K1014" s="19" t="s">
        <v>11604</v>
      </c>
      <c r="L1014" s="19" t="s">
        <v>11605</v>
      </c>
      <c r="M1014" s="19" t="s">
        <v>11606</v>
      </c>
      <c r="N1014" s="19"/>
      <c r="O1014" s="19" t="s">
        <v>11607</v>
      </c>
      <c r="P1014" s="19"/>
    </row>
    <row r="1015" spans="1:16">
      <c r="A1015" s="19" t="s">
        <v>7340</v>
      </c>
      <c r="B1015" s="19">
        <v>0.55184128911613295</v>
      </c>
      <c r="C1015" s="19">
        <v>1.6666666666666701</v>
      </c>
      <c r="D1015" s="19">
        <v>3.3333333333333299</v>
      </c>
      <c r="E1015" s="19">
        <v>2.3333333333333299</v>
      </c>
      <c r="F1015" s="19">
        <v>1.3333333333333299</v>
      </c>
      <c r="G1015" s="19">
        <v>3.3333333333333299</v>
      </c>
      <c r="H1015" s="19" t="s">
        <v>7341</v>
      </c>
      <c r="I1015" s="19" t="s">
        <v>7342</v>
      </c>
      <c r="J1015" s="19" t="s">
        <v>7343</v>
      </c>
      <c r="K1015" s="19" t="s">
        <v>7344</v>
      </c>
      <c r="L1015" s="19" t="s">
        <v>7345</v>
      </c>
      <c r="M1015" s="19" t="s">
        <v>7346</v>
      </c>
      <c r="N1015" s="19"/>
      <c r="O1015" s="19" t="s">
        <v>7347</v>
      </c>
      <c r="P1015" s="19"/>
    </row>
    <row r="1016" spans="1:16">
      <c r="A1016" s="19" t="s">
        <v>15163</v>
      </c>
      <c r="B1016" s="19">
        <v>0.55348920897292897</v>
      </c>
      <c r="C1016" s="19">
        <v>9.3333333333333304</v>
      </c>
      <c r="D1016" s="19">
        <v>11</v>
      </c>
      <c r="E1016" s="19">
        <v>14</v>
      </c>
      <c r="F1016" s="19">
        <v>10.3333333333333</v>
      </c>
      <c r="G1016" s="19">
        <v>13.6666666666667</v>
      </c>
      <c r="H1016" s="19" t="s">
        <v>15164</v>
      </c>
      <c r="I1016" s="19" t="s">
        <v>15165</v>
      </c>
      <c r="J1016" s="19" t="s">
        <v>15166</v>
      </c>
      <c r="K1016" s="19" t="s">
        <v>15167</v>
      </c>
      <c r="L1016" s="19" t="s">
        <v>15168</v>
      </c>
      <c r="M1016" s="19" t="s">
        <v>15169</v>
      </c>
      <c r="N1016" s="19" t="s">
        <v>3394</v>
      </c>
      <c r="O1016" s="19" t="s">
        <v>15170</v>
      </c>
      <c r="P1016" s="19"/>
    </row>
    <row r="1017" spans="1:16">
      <c r="A1017" s="19" t="s">
        <v>3986</v>
      </c>
      <c r="B1017" s="19">
        <v>0.55369042343033803</v>
      </c>
      <c r="C1017" s="19">
        <v>4.6666666666666696</v>
      </c>
      <c r="D1017" s="19">
        <v>2</v>
      </c>
      <c r="E1017" s="19">
        <v>3</v>
      </c>
      <c r="F1017" s="19">
        <v>2.3333333333333299</v>
      </c>
      <c r="G1017" s="19">
        <v>2.3333333333333299</v>
      </c>
      <c r="H1017" s="19" t="s">
        <v>3987</v>
      </c>
      <c r="I1017" s="19" t="s">
        <v>3988</v>
      </c>
      <c r="J1017" s="19" t="s">
        <v>3989</v>
      </c>
      <c r="K1017" s="19" t="s">
        <v>3990</v>
      </c>
      <c r="L1017" s="19" t="s">
        <v>3991</v>
      </c>
      <c r="M1017" s="19" t="s">
        <v>3992</v>
      </c>
      <c r="N1017" s="19"/>
      <c r="O1017" s="19" t="s">
        <v>3993</v>
      </c>
      <c r="P1017" s="19"/>
    </row>
    <row r="1018" spans="1:16">
      <c r="A1018" s="19" t="s">
        <v>8460</v>
      </c>
      <c r="B1018" s="19">
        <v>0.55369042343033803</v>
      </c>
      <c r="C1018" s="19">
        <v>2</v>
      </c>
      <c r="D1018" s="19">
        <v>2.3333333333333299</v>
      </c>
      <c r="E1018" s="19">
        <v>4.6666666666666696</v>
      </c>
      <c r="F1018" s="19">
        <v>2.3333333333333299</v>
      </c>
      <c r="G1018" s="19">
        <v>2.6666666666666701</v>
      </c>
      <c r="H1018" s="19" t="s">
        <v>8461</v>
      </c>
      <c r="I1018" s="19" t="s">
        <v>8462</v>
      </c>
      <c r="J1018" s="19" t="s">
        <v>8463</v>
      </c>
      <c r="K1018" s="19" t="s">
        <v>8464</v>
      </c>
      <c r="L1018" s="19" t="s">
        <v>8465</v>
      </c>
      <c r="M1018" s="19" t="s">
        <v>8466</v>
      </c>
      <c r="N1018" s="19"/>
      <c r="O1018" s="19" t="s">
        <v>8467</v>
      </c>
      <c r="P1018" s="19"/>
    </row>
    <row r="1019" spans="1:16">
      <c r="A1019" s="19" t="s">
        <v>3061</v>
      </c>
      <c r="B1019" s="19">
        <v>0.55513511093874601</v>
      </c>
      <c r="C1019" s="19">
        <v>0.66666666666666696</v>
      </c>
      <c r="D1019" s="19">
        <v>2</v>
      </c>
      <c r="E1019" s="19">
        <v>2</v>
      </c>
      <c r="F1019" s="19">
        <v>1.6666666666666701</v>
      </c>
      <c r="G1019" s="19">
        <v>0.66666666666666696</v>
      </c>
      <c r="H1019" s="19" t="s">
        <v>3062</v>
      </c>
      <c r="I1019" s="19" t="s">
        <v>3063</v>
      </c>
      <c r="J1019" s="19" t="s">
        <v>3064</v>
      </c>
      <c r="K1019" s="19" t="s">
        <v>3065</v>
      </c>
      <c r="L1019" s="19" t="s">
        <v>3066</v>
      </c>
      <c r="M1019" s="19" t="s">
        <v>3067</v>
      </c>
      <c r="N1019" s="19" t="s">
        <v>3068</v>
      </c>
      <c r="O1019" s="19" t="s">
        <v>3069</v>
      </c>
      <c r="P1019" s="19"/>
    </row>
    <row r="1020" spans="1:16">
      <c r="A1020" s="19" t="s">
        <v>5459</v>
      </c>
      <c r="B1020" s="19">
        <v>0.555702319295864</v>
      </c>
      <c r="C1020" s="19">
        <v>6.6666666666666696</v>
      </c>
      <c r="D1020" s="19">
        <v>3.6666666666666701</v>
      </c>
      <c r="E1020" s="19">
        <v>5.6666666666666696</v>
      </c>
      <c r="F1020" s="19">
        <v>3.6666666666666701</v>
      </c>
      <c r="G1020" s="19">
        <v>5.6666666666666696</v>
      </c>
      <c r="H1020" s="19" t="s">
        <v>5460</v>
      </c>
      <c r="I1020" s="19" t="s">
        <v>5461</v>
      </c>
      <c r="J1020" s="19" t="s">
        <v>5462</v>
      </c>
      <c r="K1020" s="19" t="s">
        <v>5463</v>
      </c>
      <c r="L1020" s="19" t="s">
        <v>5464</v>
      </c>
      <c r="M1020" s="19" t="s">
        <v>5465</v>
      </c>
      <c r="N1020" s="19" t="s">
        <v>1465</v>
      </c>
      <c r="O1020" s="19" t="s">
        <v>5466</v>
      </c>
      <c r="P1020" s="19"/>
    </row>
    <row r="1021" spans="1:16">
      <c r="A1021" s="19" t="s">
        <v>2979</v>
      </c>
      <c r="B1021" s="19">
        <v>0.555702319295864</v>
      </c>
      <c r="C1021" s="19">
        <v>4</v>
      </c>
      <c r="D1021" s="19">
        <v>1.6666666666666701</v>
      </c>
      <c r="E1021" s="19">
        <v>1.6666666666666701</v>
      </c>
      <c r="F1021" s="19">
        <v>2</v>
      </c>
      <c r="G1021" s="19">
        <v>2.3333333333333299</v>
      </c>
      <c r="H1021" s="19" t="s">
        <v>2980</v>
      </c>
      <c r="I1021" s="19" t="s">
        <v>2981</v>
      </c>
      <c r="J1021" s="19" t="s">
        <v>2982</v>
      </c>
      <c r="K1021" s="19" t="s">
        <v>2983</v>
      </c>
      <c r="L1021" s="19" t="s">
        <v>2984</v>
      </c>
      <c r="M1021" s="19" t="s">
        <v>2985</v>
      </c>
      <c r="N1021" s="19"/>
      <c r="O1021" s="19" t="s">
        <v>2986</v>
      </c>
      <c r="P1021" s="19"/>
    </row>
    <row r="1022" spans="1:16">
      <c r="A1022" s="19" t="s">
        <v>6213</v>
      </c>
      <c r="B1022" s="19">
        <v>0.555702319295864</v>
      </c>
      <c r="C1022" s="19">
        <v>2</v>
      </c>
      <c r="D1022" s="19">
        <v>1</v>
      </c>
      <c r="E1022" s="19">
        <v>1.6666666666666701</v>
      </c>
      <c r="F1022" s="19">
        <v>2.3333333333333299</v>
      </c>
      <c r="G1022" s="19">
        <v>3.3333333333333299</v>
      </c>
      <c r="H1022" s="19" t="s">
        <v>6214</v>
      </c>
      <c r="I1022" s="19" t="s">
        <v>6215</v>
      </c>
      <c r="J1022" s="19" t="s">
        <v>6216</v>
      </c>
      <c r="K1022" s="19" t="s">
        <v>6217</v>
      </c>
      <c r="L1022" s="19" t="s">
        <v>6218</v>
      </c>
      <c r="M1022" s="19" t="s">
        <v>6219</v>
      </c>
      <c r="N1022" s="19"/>
      <c r="O1022" s="19" t="s">
        <v>6220</v>
      </c>
      <c r="P1022" s="19"/>
    </row>
    <row r="1023" spans="1:16">
      <c r="A1023" s="19" t="s">
        <v>9993</v>
      </c>
      <c r="B1023" s="19">
        <v>0.55652270146661498</v>
      </c>
      <c r="C1023" s="19">
        <v>7.6666666666666696</v>
      </c>
      <c r="D1023" s="19">
        <v>10</v>
      </c>
      <c r="E1023" s="19">
        <v>9.6666666666666696</v>
      </c>
      <c r="F1023" s="19">
        <v>10.6666666666667</v>
      </c>
      <c r="G1023" s="19">
        <v>13</v>
      </c>
      <c r="H1023" s="19" t="s">
        <v>9994</v>
      </c>
      <c r="I1023" s="19" t="s">
        <v>9995</v>
      </c>
      <c r="J1023" s="19" t="s">
        <v>9996</v>
      </c>
      <c r="K1023" s="19" t="s">
        <v>9997</v>
      </c>
      <c r="L1023" s="19" t="s">
        <v>9998</v>
      </c>
      <c r="M1023" s="19" t="s">
        <v>9999</v>
      </c>
      <c r="N1023" s="19"/>
      <c r="O1023" s="19" t="s">
        <v>10000</v>
      </c>
      <c r="P1023" s="19"/>
    </row>
    <row r="1024" spans="1:16">
      <c r="A1024" s="19" t="s">
        <v>8015</v>
      </c>
      <c r="B1024" s="19">
        <v>0.55652270146661498</v>
      </c>
      <c r="C1024" s="19">
        <v>5</v>
      </c>
      <c r="D1024" s="19">
        <v>3.6666666666666701</v>
      </c>
      <c r="E1024" s="19">
        <v>5</v>
      </c>
      <c r="F1024" s="19">
        <v>2.6666666666666701</v>
      </c>
      <c r="G1024" s="19">
        <v>2.6666666666666701</v>
      </c>
      <c r="H1024" s="19" t="s">
        <v>8016</v>
      </c>
      <c r="I1024" s="19" t="s">
        <v>8017</v>
      </c>
      <c r="J1024" s="19" t="s">
        <v>8018</v>
      </c>
      <c r="K1024" s="19" t="s">
        <v>8019</v>
      </c>
      <c r="L1024" s="19" t="s">
        <v>8020</v>
      </c>
      <c r="M1024" s="19" t="s">
        <v>8021</v>
      </c>
      <c r="N1024" s="19" t="s">
        <v>8022</v>
      </c>
      <c r="O1024" s="19" t="s">
        <v>8023</v>
      </c>
      <c r="P1024" s="19"/>
    </row>
    <row r="1025" spans="1:16">
      <c r="A1025" s="19" t="s">
        <v>14810</v>
      </c>
      <c r="B1025" s="19">
        <v>0.55912682383726597</v>
      </c>
      <c r="C1025" s="19">
        <v>0.33333333333333298</v>
      </c>
      <c r="D1025" s="19">
        <v>1.3333333333333299</v>
      </c>
      <c r="E1025" s="19">
        <v>2</v>
      </c>
      <c r="F1025" s="19">
        <v>1.3333333333333299</v>
      </c>
      <c r="G1025" s="19">
        <v>1.6666666666666701</v>
      </c>
      <c r="H1025" s="19" t="s">
        <v>14811</v>
      </c>
      <c r="I1025" s="19" t="s">
        <v>14812</v>
      </c>
      <c r="J1025" s="19" t="s">
        <v>14813</v>
      </c>
      <c r="K1025" s="19" t="s">
        <v>14814</v>
      </c>
      <c r="L1025" s="19" t="s">
        <v>14815</v>
      </c>
      <c r="M1025" s="19" t="s">
        <v>14816</v>
      </c>
      <c r="N1025" s="19"/>
      <c r="O1025" s="19" t="s">
        <v>14817</v>
      </c>
      <c r="P1025" s="19"/>
    </row>
    <row r="1026" spans="1:16">
      <c r="A1026" s="19" t="s">
        <v>9260</v>
      </c>
      <c r="B1026" s="19">
        <v>0.55912682383726597</v>
      </c>
      <c r="C1026" s="19">
        <v>2</v>
      </c>
      <c r="D1026" s="19">
        <v>0.33333333333333298</v>
      </c>
      <c r="E1026" s="19">
        <v>1.6666666666666701</v>
      </c>
      <c r="F1026" s="19">
        <v>1.3333333333333299</v>
      </c>
      <c r="G1026" s="19">
        <v>1.3333333333333299</v>
      </c>
      <c r="H1026" s="19" t="s">
        <v>9261</v>
      </c>
      <c r="I1026" s="19" t="s">
        <v>9262</v>
      </c>
      <c r="J1026" s="19" t="s">
        <v>9263</v>
      </c>
      <c r="K1026" s="19" t="s">
        <v>9264</v>
      </c>
      <c r="L1026" s="19" t="s">
        <v>9265</v>
      </c>
      <c r="M1026" s="19" t="s">
        <v>9266</v>
      </c>
      <c r="N1026" s="19"/>
      <c r="O1026" s="19" t="s">
        <v>9267</v>
      </c>
      <c r="P1026" s="19"/>
    </row>
    <row r="1027" spans="1:16">
      <c r="A1027" s="19" t="s">
        <v>5911</v>
      </c>
      <c r="B1027" s="19">
        <v>0.55912682383726597</v>
      </c>
      <c r="C1027" s="19">
        <v>1.3333333333333299</v>
      </c>
      <c r="D1027" s="19">
        <v>1.6666666666666701</v>
      </c>
      <c r="E1027" s="19">
        <v>0.33333333333333298</v>
      </c>
      <c r="F1027" s="19">
        <v>2</v>
      </c>
      <c r="G1027" s="19">
        <v>1.3333333333333299</v>
      </c>
      <c r="H1027" s="19" t="s">
        <v>5912</v>
      </c>
      <c r="I1027" s="19" t="s">
        <v>5913</v>
      </c>
      <c r="J1027" s="19" t="s">
        <v>5914</v>
      </c>
      <c r="K1027" s="19" t="s">
        <v>5915</v>
      </c>
      <c r="L1027" s="19" t="s">
        <v>5916</v>
      </c>
      <c r="M1027" s="19" t="s">
        <v>5917</v>
      </c>
      <c r="N1027" s="19"/>
      <c r="O1027" s="19" t="s">
        <v>5918</v>
      </c>
      <c r="P1027" s="19"/>
    </row>
    <row r="1028" spans="1:16">
      <c r="A1028" s="19" t="s">
        <v>9541</v>
      </c>
      <c r="B1028" s="19">
        <v>0.561228020549702</v>
      </c>
      <c r="C1028" s="19">
        <v>9</v>
      </c>
      <c r="D1028" s="19">
        <v>11.6666666666667</v>
      </c>
      <c r="E1028" s="19">
        <v>11</v>
      </c>
      <c r="F1028" s="19">
        <v>11</v>
      </c>
      <c r="G1028" s="19">
        <v>14.6666666666667</v>
      </c>
      <c r="H1028" s="19" t="s">
        <v>9542</v>
      </c>
      <c r="I1028" s="19" t="s">
        <v>9543</v>
      </c>
      <c r="J1028" s="19" t="s">
        <v>9544</v>
      </c>
      <c r="K1028" s="19" t="s">
        <v>9545</v>
      </c>
      <c r="L1028" s="19" t="s">
        <v>9546</v>
      </c>
      <c r="M1028" s="19" t="s">
        <v>9547</v>
      </c>
      <c r="N1028" s="19" t="s">
        <v>1879</v>
      </c>
      <c r="O1028" s="19" t="s">
        <v>9548</v>
      </c>
      <c r="P1028" s="19"/>
    </row>
    <row r="1029" spans="1:16">
      <c r="A1029" s="19" t="s">
        <v>13889</v>
      </c>
      <c r="B1029" s="19">
        <v>0.561228020549702</v>
      </c>
      <c r="C1029" s="19">
        <v>0.66666666666666696</v>
      </c>
      <c r="D1029" s="19">
        <v>1.6666666666666701</v>
      </c>
      <c r="E1029" s="19">
        <v>0.66666666666666696</v>
      </c>
      <c r="F1029" s="19">
        <v>2</v>
      </c>
      <c r="G1029" s="19">
        <v>0.66666666666666696</v>
      </c>
      <c r="H1029" s="19" t="s">
        <v>13890</v>
      </c>
      <c r="I1029" s="19" t="s">
        <v>13891</v>
      </c>
      <c r="J1029" s="19" t="s">
        <v>13892</v>
      </c>
      <c r="K1029" s="19" t="s">
        <v>13893</v>
      </c>
      <c r="L1029" s="19" t="s">
        <v>13894</v>
      </c>
      <c r="M1029" s="19" t="s">
        <v>13895</v>
      </c>
      <c r="N1029" s="19"/>
      <c r="O1029" s="19" t="s">
        <v>13896</v>
      </c>
      <c r="P1029" s="19"/>
    </row>
    <row r="1030" spans="1:16">
      <c r="A1030" s="19" t="s">
        <v>8325</v>
      </c>
      <c r="B1030" s="19">
        <v>0.561228020549702</v>
      </c>
      <c r="C1030" s="19">
        <v>2</v>
      </c>
      <c r="D1030" s="19">
        <v>0.66666666666666696</v>
      </c>
      <c r="E1030" s="19">
        <v>0.66666666666666696</v>
      </c>
      <c r="F1030" s="19">
        <v>0.66666666666666696</v>
      </c>
      <c r="G1030" s="19">
        <v>1.6666666666666701</v>
      </c>
      <c r="H1030" s="19" t="s">
        <v>8326</v>
      </c>
      <c r="I1030" s="19" t="s">
        <v>8327</v>
      </c>
      <c r="J1030" s="19" t="s">
        <v>8328</v>
      </c>
      <c r="K1030" s="19" t="s">
        <v>8329</v>
      </c>
      <c r="L1030" s="19" t="s">
        <v>8330</v>
      </c>
      <c r="M1030" s="19" t="s">
        <v>8331</v>
      </c>
      <c r="N1030" s="19" t="s">
        <v>397</v>
      </c>
      <c r="O1030" s="19" t="s">
        <v>8332</v>
      </c>
      <c r="P1030" s="19"/>
    </row>
    <row r="1031" spans="1:16">
      <c r="A1031" s="19" t="s">
        <v>1925</v>
      </c>
      <c r="B1031" s="19">
        <v>0.56128174700693101</v>
      </c>
      <c r="C1031" s="19">
        <v>5.6666666666666696</v>
      </c>
      <c r="D1031" s="19">
        <v>4.6666666666666696</v>
      </c>
      <c r="E1031" s="19">
        <v>4.6666666666666696</v>
      </c>
      <c r="F1031" s="19">
        <v>3.6666666666666701</v>
      </c>
      <c r="G1031" s="19">
        <v>7.3333333333333304</v>
      </c>
      <c r="H1031" s="19" t="s">
        <v>1926</v>
      </c>
      <c r="I1031" s="19" t="s">
        <v>1927</v>
      </c>
      <c r="J1031" s="19" t="s">
        <v>1928</v>
      </c>
      <c r="K1031" s="19" t="s">
        <v>1929</v>
      </c>
      <c r="L1031" s="19" t="s">
        <v>1930</v>
      </c>
      <c r="M1031" s="19" t="s">
        <v>1931</v>
      </c>
      <c r="N1031" s="19"/>
      <c r="O1031" s="19" t="s">
        <v>1932</v>
      </c>
      <c r="P1031" s="19"/>
    </row>
    <row r="1032" spans="1:16">
      <c r="A1032" s="19" t="s">
        <v>2823</v>
      </c>
      <c r="B1032" s="19">
        <v>0.565089435334862</v>
      </c>
      <c r="C1032" s="19">
        <v>6.6666666666666696</v>
      </c>
      <c r="D1032" s="19">
        <v>9.6666666666666696</v>
      </c>
      <c r="E1032" s="19">
        <v>9</v>
      </c>
      <c r="F1032" s="19">
        <v>7.3333333333333304</v>
      </c>
      <c r="G1032" s="19">
        <v>5.6666666666666696</v>
      </c>
      <c r="H1032" s="19" t="s">
        <v>2824</v>
      </c>
      <c r="I1032" s="19" t="s">
        <v>2825</v>
      </c>
      <c r="J1032" s="19" t="s">
        <v>2826</v>
      </c>
      <c r="K1032" s="19" t="s">
        <v>2827</v>
      </c>
      <c r="L1032" s="19" t="s">
        <v>2828</v>
      </c>
      <c r="M1032" s="19" t="s">
        <v>2829</v>
      </c>
      <c r="N1032" s="19"/>
      <c r="O1032" s="19" t="s">
        <v>2830</v>
      </c>
      <c r="P1032" s="19"/>
    </row>
    <row r="1033" spans="1:16">
      <c r="A1033" s="19" t="s">
        <v>9428</v>
      </c>
      <c r="B1033" s="19">
        <v>0.56813529609950497</v>
      </c>
      <c r="C1033" s="19">
        <v>2</v>
      </c>
      <c r="D1033" s="19">
        <v>0.66666666666666696</v>
      </c>
      <c r="E1033" s="19">
        <v>1.3333333333333299</v>
      </c>
      <c r="F1033" s="19">
        <v>2.6666666666666701</v>
      </c>
      <c r="G1033" s="19">
        <v>1.6666666666666701</v>
      </c>
      <c r="H1033" s="19" t="s">
        <v>9429</v>
      </c>
      <c r="I1033" s="19" t="s">
        <v>9430</v>
      </c>
      <c r="J1033" s="19" t="s">
        <v>9431</v>
      </c>
      <c r="K1033" s="19" t="s">
        <v>9432</v>
      </c>
      <c r="L1033" s="19" t="s">
        <v>9433</v>
      </c>
      <c r="M1033" s="19" t="s">
        <v>9434</v>
      </c>
      <c r="N1033" s="19" t="s">
        <v>9435</v>
      </c>
      <c r="O1033" s="19" t="s">
        <v>9436</v>
      </c>
      <c r="P1033" s="19"/>
    </row>
    <row r="1034" spans="1:16">
      <c r="A1034" s="19" t="s">
        <v>13497</v>
      </c>
      <c r="B1034" s="19">
        <v>0.56813529609950497</v>
      </c>
      <c r="C1034" s="19">
        <v>1.3333333333333299</v>
      </c>
      <c r="D1034" s="19">
        <v>0.66666666666666696</v>
      </c>
      <c r="E1034" s="19">
        <v>1.6666666666666701</v>
      </c>
      <c r="F1034" s="19">
        <v>2</v>
      </c>
      <c r="G1034" s="19">
        <v>2.6666666666666701</v>
      </c>
      <c r="H1034" s="19" t="s">
        <v>13498</v>
      </c>
      <c r="I1034" s="19" t="s">
        <v>13499</v>
      </c>
      <c r="J1034" s="19" t="s">
        <v>13500</v>
      </c>
      <c r="K1034" s="19" t="s">
        <v>13501</v>
      </c>
      <c r="L1034" s="19" t="s">
        <v>13502</v>
      </c>
      <c r="M1034" s="19" t="s">
        <v>13503</v>
      </c>
      <c r="N1034" s="19"/>
      <c r="O1034" s="19" t="s">
        <v>13504</v>
      </c>
      <c r="P1034" s="19"/>
    </row>
    <row r="1035" spans="1:16">
      <c r="A1035" s="19" t="s">
        <v>12764</v>
      </c>
      <c r="B1035" s="19">
        <v>0.569171940756248</v>
      </c>
      <c r="C1035" s="19">
        <v>1.6666666666666701</v>
      </c>
      <c r="D1035" s="19">
        <v>4.3333333333333304</v>
      </c>
      <c r="E1035" s="19">
        <v>2.3333333333333299</v>
      </c>
      <c r="F1035" s="19">
        <v>3.3333333333333299</v>
      </c>
      <c r="G1035" s="19">
        <v>3</v>
      </c>
      <c r="H1035" s="19" t="s">
        <v>12765</v>
      </c>
      <c r="I1035" s="19" t="s">
        <v>12766</v>
      </c>
      <c r="J1035" s="19" t="s">
        <v>12767</v>
      </c>
      <c r="K1035" s="19" t="s">
        <v>12768</v>
      </c>
      <c r="L1035" s="19" t="s">
        <v>12769</v>
      </c>
      <c r="M1035" s="19" t="s">
        <v>12770</v>
      </c>
      <c r="N1035" s="19"/>
      <c r="O1035" s="19" t="s">
        <v>12771</v>
      </c>
      <c r="P1035" s="19"/>
    </row>
    <row r="1036" spans="1:16">
      <c r="A1036" s="19" t="s">
        <v>13115</v>
      </c>
      <c r="B1036" s="19">
        <v>0.56939204478641203</v>
      </c>
      <c r="C1036" s="19">
        <v>6.3333333333333304</v>
      </c>
      <c r="D1036" s="19">
        <v>8.6666666666666696</v>
      </c>
      <c r="E1036" s="19">
        <v>10.3333333333333</v>
      </c>
      <c r="F1036" s="19">
        <v>8.3333333333333304</v>
      </c>
      <c r="G1036" s="19">
        <v>10.6666666666667</v>
      </c>
      <c r="H1036" s="19" t="s">
        <v>13116</v>
      </c>
      <c r="I1036" s="19" t="s">
        <v>13117</v>
      </c>
      <c r="J1036" s="19" t="s">
        <v>13118</v>
      </c>
      <c r="K1036" s="19" t="s">
        <v>13119</v>
      </c>
      <c r="L1036" s="19" t="s">
        <v>13120</v>
      </c>
      <c r="M1036" s="19" t="s">
        <v>13121</v>
      </c>
      <c r="N1036" s="19" t="s">
        <v>13122</v>
      </c>
      <c r="O1036" s="19" t="s">
        <v>13123</v>
      </c>
      <c r="P1036" s="19"/>
    </row>
    <row r="1037" spans="1:16">
      <c r="A1037" s="19" t="s">
        <v>13546</v>
      </c>
      <c r="B1037" s="19">
        <v>0.56955651385005102</v>
      </c>
      <c r="C1037" s="19">
        <v>2.6666666666666701</v>
      </c>
      <c r="D1037" s="19">
        <v>4.3333333333333304</v>
      </c>
      <c r="E1037" s="19">
        <v>5.6666666666666696</v>
      </c>
      <c r="F1037" s="19">
        <v>3</v>
      </c>
      <c r="G1037" s="19">
        <v>4</v>
      </c>
      <c r="H1037" s="19" t="s">
        <v>13547</v>
      </c>
      <c r="I1037" s="19" t="s">
        <v>13548</v>
      </c>
      <c r="J1037" s="19" t="s">
        <v>13549</v>
      </c>
      <c r="K1037" s="19" t="s">
        <v>13550</v>
      </c>
      <c r="L1037" s="19" t="s">
        <v>13551</v>
      </c>
      <c r="M1037" s="19" t="s">
        <v>13552</v>
      </c>
      <c r="N1037" s="19"/>
      <c r="O1037" s="19" t="s">
        <v>13553</v>
      </c>
      <c r="P1037" s="19"/>
    </row>
    <row r="1038" spans="1:16">
      <c r="A1038" s="19" t="s">
        <v>7291</v>
      </c>
      <c r="B1038" s="19">
        <v>0.56955651385005102</v>
      </c>
      <c r="C1038" s="19">
        <v>6</v>
      </c>
      <c r="D1038" s="19">
        <v>7.3333333333333304</v>
      </c>
      <c r="E1038" s="19">
        <v>7</v>
      </c>
      <c r="F1038" s="19">
        <v>6.6666666666666696</v>
      </c>
      <c r="G1038" s="19">
        <v>10.3333333333333</v>
      </c>
      <c r="H1038" s="19" t="s">
        <v>7292</v>
      </c>
      <c r="I1038" s="19" t="s">
        <v>7293</v>
      </c>
      <c r="J1038" s="19" t="s">
        <v>7294</v>
      </c>
      <c r="K1038" s="19" t="s">
        <v>7295</v>
      </c>
      <c r="L1038" s="19" t="s">
        <v>7296</v>
      </c>
      <c r="M1038" s="19" t="s">
        <v>7297</v>
      </c>
      <c r="N1038" s="19"/>
      <c r="O1038" s="19" t="s">
        <v>7298</v>
      </c>
      <c r="P1038" s="19"/>
    </row>
    <row r="1039" spans="1:16">
      <c r="A1039" s="19" t="s">
        <v>9927</v>
      </c>
      <c r="B1039" s="19">
        <v>0.56955651385005102</v>
      </c>
      <c r="C1039" s="19">
        <v>0.66666666666666696</v>
      </c>
      <c r="D1039" s="19">
        <v>2.3333333333333299</v>
      </c>
      <c r="E1039" s="19">
        <v>2.3333333333333299</v>
      </c>
      <c r="F1039" s="19">
        <v>2.3333333333333299</v>
      </c>
      <c r="G1039" s="19">
        <v>2.3333333333333299</v>
      </c>
      <c r="H1039" s="19" t="s">
        <v>9928</v>
      </c>
      <c r="I1039" s="19" t="s">
        <v>9929</v>
      </c>
      <c r="J1039" s="19" t="s">
        <v>9930</v>
      </c>
      <c r="K1039" s="19" t="s">
        <v>9931</v>
      </c>
      <c r="L1039" s="19" t="s">
        <v>9932</v>
      </c>
      <c r="M1039" s="19" t="s">
        <v>9933</v>
      </c>
      <c r="N1039" s="19" t="s">
        <v>9934</v>
      </c>
      <c r="O1039" s="19" t="s">
        <v>9935</v>
      </c>
      <c r="P1039" s="19"/>
    </row>
    <row r="1040" spans="1:16">
      <c r="A1040" s="19" t="s">
        <v>14304</v>
      </c>
      <c r="B1040" s="19">
        <v>0.57193259709337896</v>
      </c>
      <c r="C1040" s="19">
        <v>2</v>
      </c>
      <c r="D1040" s="19">
        <v>3</v>
      </c>
      <c r="E1040" s="19">
        <v>5</v>
      </c>
      <c r="F1040" s="19">
        <v>3</v>
      </c>
      <c r="G1040" s="19">
        <v>3.3333333333333299</v>
      </c>
      <c r="H1040" s="19" t="s">
        <v>14305</v>
      </c>
      <c r="I1040" s="19" t="s">
        <v>14306</v>
      </c>
      <c r="J1040" s="19" t="s">
        <v>14307</v>
      </c>
      <c r="K1040" s="19" t="s">
        <v>14308</v>
      </c>
      <c r="L1040" s="19" t="s">
        <v>14309</v>
      </c>
      <c r="M1040" s="19" t="s">
        <v>14310</v>
      </c>
      <c r="N1040" s="19" t="s">
        <v>6366</v>
      </c>
      <c r="O1040" s="19" t="s">
        <v>14311</v>
      </c>
      <c r="P1040" s="19"/>
    </row>
    <row r="1041" spans="1:16">
      <c r="A1041" s="19" t="s">
        <v>7819</v>
      </c>
      <c r="B1041" s="19">
        <v>0.57291627969601999</v>
      </c>
      <c r="C1041" s="19">
        <v>7.6666666666666696</v>
      </c>
      <c r="D1041" s="19">
        <v>5.6666666666666696</v>
      </c>
      <c r="E1041" s="19">
        <v>6</v>
      </c>
      <c r="F1041" s="19">
        <v>9.3333333333333304</v>
      </c>
      <c r="G1041" s="19">
        <v>8.6666666666666696</v>
      </c>
      <c r="H1041" s="19" t="s">
        <v>7820</v>
      </c>
      <c r="I1041" s="19" t="s">
        <v>7821</v>
      </c>
      <c r="J1041" s="19" t="s">
        <v>7822</v>
      </c>
      <c r="K1041" s="19" t="s">
        <v>7823</v>
      </c>
      <c r="L1041" s="19" t="s">
        <v>7824</v>
      </c>
      <c r="M1041" s="19" t="s">
        <v>7825</v>
      </c>
      <c r="N1041" s="19"/>
      <c r="O1041" s="19" t="s">
        <v>7826</v>
      </c>
      <c r="P1041" s="19"/>
    </row>
    <row r="1042" spans="1:16">
      <c r="A1042" s="19" t="s">
        <v>13684</v>
      </c>
      <c r="B1042" s="19">
        <v>0.57291627969601999</v>
      </c>
      <c r="C1042" s="19">
        <v>2.3333333333333299</v>
      </c>
      <c r="D1042" s="19">
        <v>1.3333333333333299</v>
      </c>
      <c r="E1042" s="19">
        <v>3</v>
      </c>
      <c r="F1042" s="19">
        <v>1</v>
      </c>
      <c r="G1042" s="19">
        <v>2.3333333333333299</v>
      </c>
      <c r="H1042" s="19" t="s">
        <v>13685</v>
      </c>
      <c r="I1042" s="19" t="s">
        <v>13686</v>
      </c>
      <c r="J1042" s="19" t="s">
        <v>13687</v>
      </c>
      <c r="K1042" s="19" t="s">
        <v>13688</v>
      </c>
      <c r="L1042" s="19" t="s">
        <v>13689</v>
      </c>
      <c r="M1042" s="19" t="s">
        <v>13690</v>
      </c>
      <c r="N1042" s="19"/>
      <c r="O1042" s="19" t="s">
        <v>13691</v>
      </c>
      <c r="P1042" s="19"/>
    </row>
    <row r="1043" spans="1:16">
      <c r="A1043" s="19" t="s">
        <v>9493</v>
      </c>
      <c r="B1043" s="19">
        <v>0.57304123804893803</v>
      </c>
      <c r="C1043" s="19">
        <v>2.6666666666666701</v>
      </c>
      <c r="D1043" s="19">
        <v>4.3333333333333304</v>
      </c>
      <c r="E1043" s="19">
        <v>3.6666666666666701</v>
      </c>
      <c r="F1043" s="19">
        <v>2.3333333333333299</v>
      </c>
      <c r="G1043" s="19">
        <v>5</v>
      </c>
      <c r="H1043" s="19" t="s">
        <v>9494</v>
      </c>
      <c r="I1043" s="19" t="s">
        <v>9495</v>
      </c>
      <c r="J1043" s="19" t="s">
        <v>9496</v>
      </c>
      <c r="K1043" s="19" t="s">
        <v>9497</v>
      </c>
      <c r="L1043" s="19" t="s">
        <v>9498</v>
      </c>
      <c r="M1043" s="19" t="s">
        <v>9499</v>
      </c>
      <c r="N1043" s="19" t="s">
        <v>1897</v>
      </c>
      <c r="O1043" s="19" t="s">
        <v>9500</v>
      </c>
      <c r="P1043" s="19"/>
    </row>
    <row r="1044" spans="1:16">
      <c r="A1044" s="19" t="s">
        <v>5943</v>
      </c>
      <c r="B1044" s="19">
        <v>0.57341153479624196</v>
      </c>
      <c r="C1044" s="19">
        <v>6.3333333333333304</v>
      </c>
      <c r="D1044" s="19">
        <v>8.3333333333333304</v>
      </c>
      <c r="E1044" s="19">
        <v>5.6666666666666696</v>
      </c>
      <c r="F1044" s="19">
        <v>5</v>
      </c>
      <c r="G1044" s="19">
        <v>8.3333333333333304</v>
      </c>
      <c r="H1044" s="19" t="s">
        <v>5944</v>
      </c>
      <c r="I1044" s="19" t="s">
        <v>5945</v>
      </c>
      <c r="J1044" s="19" t="s">
        <v>5946</v>
      </c>
      <c r="K1044" s="19" t="s">
        <v>5947</v>
      </c>
      <c r="L1044" s="19" t="s">
        <v>5948</v>
      </c>
      <c r="M1044" s="19" t="s">
        <v>5949</v>
      </c>
      <c r="N1044" s="19"/>
      <c r="O1044" s="19" t="s">
        <v>5950</v>
      </c>
      <c r="P1044" s="19"/>
    </row>
    <row r="1045" spans="1:16">
      <c r="A1045" s="19" t="s">
        <v>6763</v>
      </c>
      <c r="B1045" s="19">
        <v>0.57341153479624196</v>
      </c>
      <c r="C1045" s="19">
        <v>1.3333333333333299</v>
      </c>
      <c r="D1045" s="19">
        <v>2.6666666666666701</v>
      </c>
      <c r="E1045" s="19">
        <v>1.3333333333333299</v>
      </c>
      <c r="F1045" s="19">
        <v>2</v>
      </c>
      <c r="G1045" s="19">
        <v>3.3333333333333299</v>
      </c>
      <c r="H1045" s="19" t="s">
        <v>6764</v>
      </c>
      <c r="I1045" s="19" t="s">
        <v>6765</v>
      </c>
      <c r="J1045" s="19" t="s">
        <v>6766</v>
      </c>
      <c r="K1045" s="19" t="s">
        <v>6767</v>
      </c>
      <c r="L1045" s="19" t="s">
        <v>6768</v>
      </c>
      <c r="M1045" s="19" t="s">
        <v>6769</v>
      </c>
      <c r="N1045" s="19" t="s">
        <v>1897</v>
      </c>
      <c r="O1045" s="19" t="s">
        <v>6770</v>
      </c>
      <c r="P1045" s="19"/>
    </row>
    <row r="1046" spans="1:16">
      <c r="A1046" s="19" t="s">
        <v>13373</v>
      </c>
      <c r="B1046" s="19">
        <v>0.57486784748514996</v>
      </c>
      <c r="C1046" s="19">
        <v>10.6666666666667</v>
      </c>
      <c r="D1046" s="19">
        <v>15</v>
      </c>
      <c r="E1046" s="19">
        <v>14.3333333333333</v>
      </c>
      <c r="F1046" s="19">
        <v>16.3333333333333</v>
      </c>
      <c r="G1046" s="19">
        <v>15.3333333333333</v>
      </c>
      <c r="H1046" s="19" t="s">
        <v>13374</v>
      </c>
      <c r="I1046" s="19" t="s">
        <v>13375</v>
      </c>
      <c r="J1046" s="19" t="s">
        <v>13376</v>
      </c>
      <c r="K1046" s="19" t="s">
        <v>13377</v>
      </c>
      <c r="L1046" s="19" t="s">
        <v>13378</v>
      </c>
      <c r="M1046" s="19" t="s">
        <v>13379</v>
      </c>
      <c r="N1046" s="19"/>
      <c r="O1046" s="19" t="s">
        <v>13380</v>
      </c>
      <c r="P1046" s="19"/>
    </row>
    <row r="1047" spans="1:16">
      <c r="A1047" s="19" t="s">
        <v>13937</v>
      </c>
      <c r="B1047" s="19">
        <v>0.57486784748514996</v>
      </c>
      <c r="C1047" s="19">
        <v>1.3333333333333299</v>
      </c>
      <c r="D1047" s="19">
        <v>2</v>
      </c>
      <c r="E1047" s="19">
        <v>0.66666666666666696</v>
      </c>
      <c r="F1047" s="19">
        <v>0.66666666666666696</v>
      </c>
      <c r="G1047" s="19">
        <v>2</v>
      </c>
      <c r="H1047" s="19" t="s">
        <v>13938</v>
      </c>
      <c r="I1047" s="19" t="s">
        <v>13939</v>
      </c>
      <c r="J1047" s="19" t="s">
        <v>13940</v>
      </c>
      <c r="K1047" s="19" t="s">
        <v>13941</v>
      </c>
      <c r="L1047" s="19" t="s">
        <v>13942</v>
      </c>
      <c r="M1047" s="19" t="s">
        <v>13943</v>
      </c>
      <c r="N1047" s="19"/>
      <c r="O1047" s="19" t="s">
        <v>13944</v>
      </c>
      <c r="P1047" s="19"/>
    </row>
    <row r="1048" spans="1:16">
      <c r="A1048" s="19" t="s">
        <v>16722</v>
      </c>
      <c r="B1048" s="19">
        <v>0.57507977132543397</v>
      </c>
      <c r="C1048" s="19">
        <v>4.6666666666666696</v>
      </c>
      <c r="D1048" s="19">
        <v>5.6666666666666696</v>
      </c>
      <c r="E1048" s="19">
        <v>5.3333333333333304</v>
      </c>
      <c r="F1048" s="19">
        <v>2.6666666666666701</v>
      </c>
      <c r="G1048" s="19">
        <v>5.3333333333333304</v>
      </c>
      <c r="H1048" s="19" t="s">
        <v>16723</v>
      </c>
      <c r="I1048" s="19" t="s">
        <v>16724</v>
      </c>
      <c r="J1048" s="19" t="s">
        <v>16725</v>
      </c>
      <c r="K1048" s="19" t="s">
        <v>16726</v>
      </c>
      <c r="L1048" s="19" t="s">
        <v>16727</v>
      </c>
      <c r="M1048" s="19" t="s">
        <v>16728</v>
      </c>
      <c r="N1048" s="19"/>
      <c r="O1048" s="19" t="s">
        <v>16729</v>
      </c>
      <c r="P1048" s="19"/>
    </row>
    <row r="1049" spans="1:16">
      <c r="A1049" s="19" t="s">
        <v>4796</v>
      </c>
      <c r="B1049" s="19">
        <v>0.57507977132543397</v>
      </c>
      <c r="C1049" s="19">
        <v>5.3333333333333304</v>
      </c>
      <c r="D1049" s="19">
        <v>2.6666666666666701</v>
      </c>
      <c r="E1049" s="19">
        <v>5.3333333333333304</v>
      </c>
      <c r="F1049" s="19">
        <v>4.6666666666666696</v>
      </c>
      <c r="G1049" s="19">
        <v>5.6666666666666696</v>
      </c>
      <c r="H1049" s="19" t="s">
        <v>4797</v>
      </c>
      <c r="I1049" s="19" t="s">
        <v>4798</v>
      </c>
      <c r="J1049" s="19" t="s">
        <v>4799</v>
      </c>
      <c r="K1049" s="19" t="s">
        <v>4800</v>
      </c>
      <c r="L1049" s="19" t="s">
        <v>4801</v>
      </c>
      <c r="M1049" s="19" t="s">
        <v>4802</v>
      </c>
      <c r="N1049" s="19" t="s">
        <v>1897</v>
      </c>
      <c r="O1049" s="19" t="s">
        <v>4803</v>
      </c>
      <c r="P1049" s="19"/>
    </row>
    <row r="1050" spans="1:16">
      <c r="A1050" s="19" t="s">
        <v>7636</v>
      </c>
      <c r="B1050" s="19">
        <v>0.57670908218849304</v>
      </c>
      <c r="C1050" s="19">
        <v>3.3333333333333299</v>
      </c>
      <c r="D1050" s="19">
        <v>2.3333333333333299</v>
      </c>
      <c r="E1050" s="19">
        <v>3.6666666666666701</v>
      </c>
      <c r="F1050" s="19">
        <v>2.3333333333333299</v>
      </c>
      <c r="G1050" s="19">
        <v>1.3333333333333299</v>
      </c>
      <c r="H1050" s="19" t="s">
        <v>7637</v>
      </c>
      <c r="I1050" s="19" t="s">
        <v>7638</v>
      </c>
      <c r="J1050" s="19" t="s">
        <v>7639</v>
      </c>
      <c r="K1050" s="19" t="s">
        <v>7640</v>
      </c>
      <c r="L1050" s="19" t="s">
        <v>7641</v>
      </c>
      <c r="M1050" s="19" t="s">
        <v>7642</v>
      </c>
      <c r="N1050" s="19"/>
      <c r="O1050" s="19" t="s">
        <v>7643</v>
      </c>
      <c r="P1050" s="19"/>
    </row>
    <row r="1051" spans="1:16">
      <c r="A1051" s="19" t="s">
        <v>16730</v>
      </c>
      <c r="B1051" s="19">
        <v>0.57670908218849304</v>
      </c>
      <c r="C1051" s="19">
        <v>0.33333333333333298</v>
      </c>
      <c r="D1051" s="19">
        <v>1</v>
      </c>
      <c r="E1051" s="19">
        <v>1.3333333333333299</v>
      </c>
      <c r="F1051" s="19">
        <v>1.3333333333333299</v>
      </c>
      <c r="G1051" s="19">
        <v>2</v>
      </c>
      <c r="H1051" s="19" t="s">
        <v>16731</v>
      </c>
      <c r="I1051" s="19" t="s">
        <v>16732</v>
      </c>
      <c r="J1051" s="19" t="s">
        <v>16733</v>
      </c>
      <c r="K1051" s="19" t="s">
        <v>16734</v>
      </c>
      <c r="L1051" s="19" t="s">
        <v>16735</v>
      </c>
      <c r="M1051" s="19" t="s">
        <v>16736</v>
      </c>
      <c r="N1051" s="19"/>
      <c r="O1051" s="19" t="s">
        <v>16737</v>
      </c>
      <c r="P1051" s="19"/>
    </row>
    <row r="1052" spans="1:16">
      <c r="A1052" s="19" t="s">
        <v>16738</v>
      </c>
      <c r="B1052" s="19">
        <v>0.57670908218849304</v>
      </c>
      <c r="C1052" s="19">
        <v>0.33333333333333298</v>
      </c>
      <c r="D1052" s="19">
        <v>1.3333333333333299</v>
      </c>
      <c r="E1052" s="19">
        <v>1.3333333333333299</v>
      </c>
      <c r="F1052" s="19">
        <v>2</v>
      </c>
      <c r="G1052" s="19">
        <v>1</v>
      </c>
      <c r="H1052" s="19" t="s">
        <v>16739</v>
      </c>
      <c r="I1052" s="19" t="s">
        <v>16740</v>
      </c>
      <c r="J1052" s="19" t="s">
        <v>16741</v>
      </c>
      <c r="K1052" s="19" t="s">
        <v>16742</v>
      </c>
      <c r="L1052" s="19" t="s">
        <v>16743</v>
      </c>
      <c r="M1052" s="19" t="s">
        <v>16744</v>
      </c>
      <c r="N1052" s="19"/>
      <c r="O1052" s="19" t="s">
        <v>16745</v>
      </c>
      <c r="P1052" s="19"/>
    </row>
    <row r="1053" spans="1:16">
      <c r="A1053" s="19" t="s">
        <v>8309</v>
      </c>
      <c r="B1053" s="19">
        <v>0.57670908218849304</v>
      </c>
      <c r="C1053" s="19">
        <v>1</v>
      </c>
      <c r="D1053" s="19">
        <v>1</v>
      </c>
      <c r="E1053" s="19">
        <v>0.33333333333333298</v>
      </c>
      <c r="F1053" s="19">
        <v>1.3333333333333299</v>
      </c>
      <c r="G1053" s="19">
        <v>2</v>
      </c>
      <c r="H1053" s="19" t="s">
        <v>8310</v>
      </c>
      <c r="I1053" s="19" t="s">
        <v>8311</v>
      </c>
      <c r="J1053" s="19" t="s">
        <v>8312</v>
      </c>
      <c r="K1053" s="19" t="s">
        <v>8313</v>
      </c>
      <c r="L1053" s="19" t="s">
        <v>8314</v>
      </c>
      <c r="M1053" s="19" t="s">
        <v>8315</v>
      </c>
      <c r="N1053" s="19"/>
      <c r="O1053" s="19" t="s">
        <v>8316</v>
      </c>
      <c r="P1053" s="19"/>
    </row>
    <row r="1054" spans="1:16">
      <c r="A1054" s="19" t="s">
        <v>3379</v>
      </c>
      <c r="B1054" s="19">
        <v>0.57803368281371004</v>
      </c>
      <c r="C1054" s="19">
        <v>9.3333333333333304</v>
      </c>
      <c r="D1054" s="19">
        <v>9</v>
      </c>
      <c r="E1054" s="19">
        <v>9.3333333333333304</v>
      </c>
      <c r="F1054" s="19">
        <v>8.6666666666666696</v>
      </c>
      <c r="G1054" s="19">
        <v>13.3333333333333</v>
      </c>
      <c r="H1054" s="19" t="s">
        <v>3380</v>
      </c>
      <c r="I1054" s="19" t="s">
        <v>3381</v>
      </c>
      <c r="J1054" s="19" t="s">
        <v>3382</v>
      </c>
      <c r="K1054" s="19" t="s">
        <v>3383</v>
      </c>
      <c r="L1054" s="19" t="s">
        <v>3384</v>
      </c>
      <c r="M1054" s="19" t="s">
        <v>3385</v>
      </c>
      <c r="N1054" s="19"/>
      <c r="O1054" s="19" t="s">
        <v>3386</v>
      </c>
      <c r="P1054" s="19"/>
    </row>
    <row r="1055" spans="1:16">
      <c r="A1055" s="19" t="s">
        <v>6796</v>
      </c>
      <c r="B1055" s="19">
        <v>0.57956339450766103</v>
      </c>
      <c r="C1055" s="19">
        <v>4.6666666666666696</v>
      </c>
      <c r="D1055" s="19">
        <v>5.6666666666666696</v>
      </c>
      <c r="E1055" s="19">
        <v>6.6666666666666696</v>
      </c>
      <c r="F1055" s="19">
        <v>7</v>
      </c>
      <c r="G1055" s="19">
        <v>8.6666666666666696</v>
      </c>
      <c r="H1055" s="19" t="s">
        <v>6797</v>
      </c>
      <c r="I1055" s="19" t="s">
        <v>6798</v>
      </c>
      <c r="J1055" s="19" t="s">
        <v>6799</v>
      </c>
      <c r="K1055" s="19" t="s">
        <v>6800</v>
      </c>
      <c r="L1055" s="19" t="s">
        <v>6801</v>
      </c>
      <c r="M1055" s="19" t="s">
        <v>6802</v>
      </c>
      <c r="N1055" s="19" t="s">
        <v>1897</v>
      </c>
      <c r="O1055" s="19" t="s">
        <v>6803</v>
      </c>
      <c r="P1055" s="19"/>
    </row>
    <row r="1056" spans="1:16">
      <c r="A1056" s="19" t="s">
        <v>9784</v>
      </c>
      <c r="B1056" s="19">
        <v>0.58030151618021597</v>
      </c>
      <c r="C1056" s="19">
        <v>1</v>
      </c>
      <c r="D1056" s="19">
        <v>1</v>
      </c>
      <c r="E1056" s="19">
        <v>2</v>
      </c>
      <c r="F1056" s="19">
        <v>2.6666666666666701</v>
      </c>
      <c r="G1056" s="19">
        <v>2.3333333333333299</v>
      </c>
      <c r="H1056" s="19" t="s">
        <v>9785</v>
      </c>
      <c r="I1056" s="19" t="s">
        <v>9786</v>
      </c>
      <c r="J1056" s="19" t="s">
        <v>9787</v>
      </c>
      <c r="K1056" s="19" t="s">
        <v>9788</v>
      </c>
      <c r="L1056" s="19" t="s">
        <v>9789</v>
      </c>
      <c r="M1056" s="19" t="s">
        <v>9790</v>
      </c>
      <c r="N1056" s="19"/>
      <c r="O1056" s="19" t="s">
        <v>9791</v>
      </c>
      <c r="P1056" s="19"/>
    </row>
    <row r="1057" spans="1:16">
      <c r="A1057" s="19" t="s">
        <v>14586</v>
      </c>
      <c r="B1057" s="19">
        <v>0.58143446393470499</v>
      </c>
      <c r="C1057" s="19">
        <v>0.66666666666666696</v>
      </c>
      <c r="D1057" s="19">
        <v>1.3333333333333299</v>
      </c>
      <c r="E1057" s="19">
        <v>2.6666666666666701</v>
      </c>
      <c r="F1057" s="19">
        <v>1.3333333333333299</v>
      </c>
      <c r="G1057" s="19">
        <v>1.3333333333333299</v>
      </c>
      <c r="H1057" s="19" t="s">
        <v>14587</v>
      </c>
      <c r="I1057" s="19" t="s">
        <v>14588</v>
      </c>
      <c r="J1057" s="19" t="s">
        <v>14589</v>
      </c>
      <c r="K1057" s="19" t="s">
        <v>14590</v>
      </c>
      <c r="L1057" s="19" t="s">
        <v>14591</v>
      </c>
      <c r="M1057" s="19" t="s">
        <v>14592</v>
      </c>
      <c r="N1057" s="19"/>
      <c r="O1057" s="19" t="s">
        <v>14593</v>
      </c>
      <c r="P1057" s="19"/>
    </row>
    <row r="1058" spans="1:16">
      <c r="A1058" s="19" t="s">
        <v>9477</v>
      </c>
      <c r="B1058" s="19">
        <v>0.58165995484284105</v>
      </c>
      <c r="C1058" s="19">
        <v>0.66666666666666696</v>
      </c>
      <c r="D1058" s="19">
        <v>1.3333333333333299</v>
      </c>
      <c r="E1058" s="19">
        <v>2.6666666666666701</v>
      </c>
      <c r="F1058" s="19">
        <v>1.6666666666666701</v>
      </c>
      <c r="G1058" s="19">
        <v>1.3333333333333299</v>
      </c>
      <c r="H1058" s="19" t="s">
        <v>9478</v>
      </c>
      <c r="I1058" s="19" t="s">
        <v>9479</v>
      </c>
      <c r="J1058" s="19" t="s">
        <v>9480</v>
      </c>
      <c r="K1058" s="19" t="s">
        <v>9481</v>
      </c>
      <c r="L1058" s="19" t="s">
        <v>9482</v>
      </c>
      <c r="M1058" s="19" t="s">
        <v>9483</v>
      </c>
      <c r="N1058" s="19" t="s">
        <v>5400</v>
      </c>
      <c r="O1058" s="19" t="s">
        <v>9484</v>
      </c>
      <c r="P1058" s="19"/>
    </row>
    <row r="1059" spans="1:16">
      <c r="A1059" s="19" t="s">
        <v>7478</v>
      </c>
      <c r="B1059" s="19">
        <v>0.58336181174461499</v>
      </c>
      <c r="C1059" s="19">
        <v>12</v>
      </c>
      <c r="D1059" s="19">
        <v>10.3333333333333</v>
      </c>
      <c r="E1059" s="19">
        <v>8</v>
      </c>
      <c r="F1059" s="19">
        <v>13</v>
      </c>
      <c r="G1059" s="19">
        <v>11</v>
      </c>
      <c r="H1059" s="19" t="s">
        <v>7479</v>
      </c>
      <c r="I1059" s="19" t="s">
        <v>7480</v>
      </c>
      <c r="J1059" s="19" t="s">
        <v>7481</v>
      </c>
      <c r="K1059" s="19" t="s">
        <v>7482</v>
      </c>
      <c r="L1059" s="19" t="s">
        <v>7483</v>
      </c>
      <c r="M1059" s="19" t="s">
        <v>7484</v>
      </c>
      <c r="N1059" s="19" t="s">
        <v>7485</v>
      </c>
      <c r="O1059" s="19" t="s">
        <v>7486</v>
      </c>
      <c r="P1059" s="19"/>
    </row>
    <row r="1060" spans="1:16">
      <c r="A1060" s="19" t="s">
        <v>11334</v>
      </c>
      <c r="B1060" s="19">
        <v>0.58390729460536295</v>
      </c>
      <c r="C1060" s="19">
        <v>10</v>
      </c>
      <c r="D1060" s="19">
        <v>15.3333333333333</v>
      </c>
      <c r="E1060" s="19">
        <v>14</v>
      </c>
      <c r="F1060" s="19">
        <v>13</v>
      </c>
      <c r="G1060" s="19">
        <v>14.6666666666667</v>
      </c>
      <c r="H1060" s="19" t="s">
        <v>11335</v>
      </c>
      <c r="I1060" s="19" t="s">
        <v>11336</v>
      </c>
      <c r="J1060" s="19" t="s">
        <v>11337</v>
      </c>
      <c r="K1060" s="19" t="s">
        <v>11338</v>
      </c>
      <c r="L1060" s="19" t="s">
        <v>11339</v>
      </c>
      <c r="M1060" s="19" t="s">
        <v>11340</v>
      </c>
      <c r="N1060" s="19"/>
      <c r="O1060" s="19" t="s">
        <v>11341</v>
      </c>
      <c r="P1060" s="19"/>
    </row>
    <row r="1061" spans="1:16">
      <c r="A1061" s="19" t="s">
        <v>7444</v>
      </c>
      <c r="B1061" s="19">
        <v>0.58486777272313295</v>
      </c>
      <c r="C1061" s="19">
        <v>6.6666666666666696</v>
      </c>
      <c r="D1061" s="19">
        <v>7</v>
      </c>
      <c r="E1061" s="19">
        <v>5</v>
      </c>
      <c r="F1061" s="19">
        <v>4</v>
      </c>
      <c r="G1061" s="19">
        <v>4.3333333333333304</v>
      </c>
      <c r="H1061" s="19" t="s">
        <v>7445</v>
      </c>
      <c r="I1061" s="19" t="s">
        <v>7446</v>
      </c>
      <c r="J1061" s="19" t="s">
        <v>7447</v>
      </c>
      <c r="K1061" s="19" t="s">
        <v>7448</v>
      </c>
      <c r="L1061" s="19" t="s">
        <v>7449</v>
      </c>
      <c r="M1061" s="19" t="s">
        <v>7450</v>
      </c>
      <c r="N1061" s="19"/>
      <c r="O1061" s="19" t="s">
        <v>7451</v>
      </c>
      <c r="P1061" s="19"/>
    </row>
    <row r="1062" spans="1:16">
      <c r="A1062" s="19" t="s">
        <v>8771</v>
      </c>
      <c r="B1062" s="19">
        <v>0.58556726722687202</v>
      </c>
      <c r="C1062" s="19">
        <v>10.3333333333333</v>
      </c>
      <c r="D1062" s="19">
        <v>14.6666666666667</v>
      </c>
      <c r="E1062" s="19">
        <v>14.3333333333333</v>
      </c>
      <c r="F1062" s="19">
        <v>16</v>
      </c>
      <c r="G1062" s="19">
        <v>14</v>
      </c>
      <c r="H1062" s="19" t="s">
        <v>8772</v>
      </c>
      <c r="I1062" s="19" t="s">
        <v>8773</v>
      </c>
      <c r="J1062" s="19" t="s">
        <v>8774</v>
      </c>
      <c r="K1062" s="19" t="s">
        <v>8775</v>
      </c>
      <c r="L1062" s="19" t="s">
        <v>8776</v>
      </c>
      <c r="M1062" s="19" t="s">
        <v>8777</v>
      </c>
      <c r="N1062" s="19"/>
      <c r="O1062" s="19" t="s">
        <v>8778</v>
      </c>
      <c r="P1062" s="19"/>
    </row>
    <row r="1063" spans="1:16">
      <c r="A1063" s="19" t="s">
        <v>15147</v>
      </c>
      <c r="B1063" s="19">
        <v>0.58556726722687202</v>
      </c>
      <c r="C1063" s="19">
        <v>1.6666666666666701</v>
      </c>
      <c r="D1063" s="19">
        <v>3.6666666666666701</v>
      </c>
      <c r="E1063" s="19">
        <v>3.3333333333333299</v>
      </c>
      <c r="F1063" s="19">
        <v>3.6666666666666701</v>
      </c>
      <c r="G1063" s="19">
        <v>4.3333333333333304</v>
      </c>
      <c r="H1063" s="19" t="s">
        <v>15148</v>
      </c>
      <c r="I1063" s="19" t="s">
        <v>15149</v>
      </c>
      <c r="J1063" s="19" t="s">
        <v>15150</v>
      </c>
      <c r="K1063" s="19" t="s">
        <v>15151</v>
      </c>
      <c r="L1063" s="19" t="s">
        <v>15152</v>
      </c>
      <c r="M1063" s="19" t="s">
        <v>15153</v>
      </c>
      <c r="N1063" s="19" t="s">
        <v>1116</v>
      </c>
      <c r="O1063" s="19" t="s">
        <v>15154</v>
      </c>
      <c r="P1063" s="19"/>
    </row>
    <row r="1064" spans="1:16">
      <c r="A1064" s="19" t="s">
        <v>15009</v>
      </c>
      <c r="B1064" s="19">
        <v>0.58556726722687202</v>
      </c>
      <c r="C1064" s="19">
        <v>2.3333333333333299</v>
      </c>
      <c r="D1064" s="19">
        <v>3.3333333333333299</v>
      </c>
      <c r="E1064" s="19">
        <v>2</v>
      </c>
      <c r="F1064" s="19">
        <v>1</v>
      </c>
      <c r="G1064" s="19">
        <v>2.3333333333333299</v>
      </c>
      <c r="H1064" s="19" t="s">
        <v>15010</v>
      </c>
      <c r="I1064" s="19" t="s">
        <v>15011</v>
      </c>
      <c r="J1064" s="19" t="s">
        <v>15012</v>
      </c>
      <c r="K1064" s="19" t="s">
        <v>15013</v>
      </c>
      <c r="L1064" s="19" t="s">
        <v>15014</v>
      </c>
      <c r="M1064" s="19" t="s">
        <v>15015</v>
      </c>
      <c r="N1064" s="19"/>
      <c r="O1064" s="19" t="s">
        <v>15016</v>
      </c>
      <c r="P1064" s="19"/>
    </row>
    <row r="1065" spans="1:16">
      <c r="A1065" s="19" t="s">
        <v>7357</v>
      </c>
      <c r="B1065" s="19">
        <v>0.58590964085165498</v>
      </c>
      <c r="C1065" s="19">
        <v>9</v>
      </c>
      <c r="D1065" s="19">
        <v>12.3333333333333</v>
      </c>
      <c r="E1065" s="19">
        <v>9.3333333333333304</v>
      </c>
      <c r="F1065" s="19">
        <v>7.3333333333333304</v>
      </c>
      <c r="G1065" s="19">
        <v>9</v>
      </c>
      <c r="H1065" s="19" t="s">
        <v>7358</v>
      </c>
      <c r="I1065" s="19" t="s">
        <v>7359</v>
      </c>
      <c r="J1065" s="19" t="s">
        <v>7360</v>
      </c>
      <c r="K1065" s="19" t="s">
        <v>7361</v>
      </c>
      <c r="L1065" s="19" t="s">
        <v>7362</v>
      </c>
      <c r="M1065" s="19" t="s">
        <v>7363</v>
      </c>
      <c r="N1065" s="19"/>
      <c r="O1065" s="19" t="s">
        <v>7364</v>
      </c>
      <c r="P1065" s="19"/>
    </row>
    <row r="1066" spans="1:16">
      <c r="A1066" s="19" t="s">
        <v>9363</v>
      </c>
      <c r="B1066" s="19">
        <v>0.58616723001549498</v>
      </c>
      <c r="C1066" s="19">
        <v>0.66666666666666696</v>
      </c>
      <c r="D1066" s="19">
        <v>2</v>
      </c>
      <c r="E1066" s="19">
        <v>1.6666666666666701</v>
      </c>
      <c r="F1066" s="19">
        <v>2</v>
      </c>
      <c r="G1066" s="19">
        <v>2.6666666666666701</v>
      </c>
      <c r="H1066" s="19" t="s">
        <v>9364</v>
      </c>
      <c r="I1066" s="19" t="s">
        <v>9365</v>
      </c>
      <c r="J1066" s="19" t="s">
        <v>9366</v>
      </c>
      <c r="K1066" s="19" t="s">
        <v>9367</v>
      </c>
      <c r="L1066" s="19" t="s">
        <v>9368</v>
      </c>
      <c r="M1066" s="19" t="s">
        <v>9369</v>
      </c>
      <c r="N1066" s="19"/>
      <c r="O1066" s="19" t="s">
        <v>9370</v>
      </c>
      <c r="P1066" s="19"/>
    </row>
    <row r="1067" spans="1:16">
      <c r="A1067" s="19" t="s">
        <v>8439</v>
      </c>
      <c r="B1067" s="19">
        <v>0.58781636868530895</v>
      </c>
      <c r="C1067" s="19">
        <v>1.6666666666666701</v>
      </c>
      <c r="D1067" s="19">
        <v>4</v>
      </c>
      <c r="E1067" s="19">
        <v>3.3333333333333299</v>
      </c>
      <c r="F1067" s="19">
        <v>2</v>
      </c>
      <c r="G1067" s="19">
        <v>3</v>
      </c>
      <c r="H1067" s="19" t="s">
        <v>8440</v>
      </c>
      <c r="I1067" s="19" t="s">
        <v>8441</v>
      </c>
      <c r="J1067" s="19" t="s">
        <v>8442</v>
      </c>
      <c r="K1067" s="19" t="s">
        <v>8443</v>
      </c>
      <c r="L1067" s="19" t="s">
        <v>8444</v>
      </c>
      <c r="M1067" s="19" t="s">
        <v>8445</v>
      </c>
      <c r="N1067" s="19"/>
      <c r="O1067" s="19" t="s">
        <v>8446</v>
      </c>
      <c r="P1067" s="19"/>
    </row>
    <row r="1068" spans="1:16">
      <c r="A1068" s="19" t="s">
        <v>13627</v>
      </c>
      <c r="B1068" s="19">
        <v>0.58783316589316603</v>
      </c>
      <c r="C1068" s="19">
        <v>7</v>
      </c>
      <c r="D1068" s="19">
        <v>7</v>
      </c>
      <c r="E1068" s="19">
        <v>7.3333333333333304</v>
      </c>
      <c r="F1068" s="19">
        <v>8.6666666666666696</v>
      </c>
      <c r="G1068" s="19">
        <v>11</v>
      </c>
      <c r="H1068" s="19" t="s">
        <v>13628</v>
      </c>
      <c r="I1068" s="19" t="s">
        <v>13629</v>
      </c>
      <c r="J1068" s="19" t="s">
        <v>13630</v>
      </c>
      <c r="K1068" s="19" t="s">
        <v>13631</v>
      </c>
      <c r="L1068" s="19" t="s">
        <v>13632</v>
      </c>
      <c r="M1068" s="19" t="s">
        <v>13633</v>
      </c>
      <c r="N1068" s="19" t="s">
        <v>13634</v>
      </c>
      <c r="O1068" s="19" t="s">
        <v>13635</v>
      </c>
      <c r="P1068" s="19"/>
    </row>
    <row r="1069" spans="1:16">
      <c r="A1069" s="19" t="s">
        <v>3692</v>
      </c>
      <c r="B1069" s="19">
        <v>0.58825086639259005</v>
      </c>
      <c r="C1069" s="19">
        <v>7</v>
      </c>
      <c r="D1069" s="19">
        <v>10.6666666666667</v>
      </c>
      <c r="E1069" s="19">
        <v>9.3333333333333304</v>
      </c>
      <c r="F1069" s="19">
        <v>11.6666666666667</v>
      </c>
      <c r="G1069" s="19">
        <v>9</v>
      </c>
      <c r="H1069" s="19" t="s">
        <v>3693</v>
      </c>
      <c r="I1069" s="19" t="s">
        <v>3694</v>
      </c>
      <c r="J1069" s="19" t="s">
        <v>3695</v>
      </c>
      <c r="K1069" s="19" t="s">
        <v>3696</v>
      </c>
      <c r="L1069" s="19" t="s">
        <v>3697</v>
      </c>
      <c r="M1069" s="19" t="s">
        <v>3698</v>
      </c>
      <c r="N1069" s="19" t="s">
        <v>3699</v>
      </c>
      <c r="O1069" s="19" t="s">
        <v>3700</v>
      </c>
      <c r="P1069" s="19"/>
    </row>
    <row r="1070" spans="1:16">
      <c r="A1070" s="19" t="s">
        <v>6008</v>
      </c>
      <c r="B1070" s="19">
        <v>0.58908433477954703</v>
      </c>
      <c r="C1070" s="19">
        <v>7.3333333333333304</v>
      </c>
      <c r="D1070" s="19">
        <v>11.3333333333333</v>
      </c>
      <c r="E1070" s="19">
        <v>9.6666666666666696</v>
      </c>
      <c r="F1070" s="19">
        <v>8</v>
      </c>
      <c r="G1070" s="19">
        <v>11</v>
      </c>
      <c r="H1070" s="19" t="s">
        <v>6009</v>
      </c>
      <c r="I1070" s="19" t="s">
        <v>6010</v>
      </c>
      <c r="J1070" s="19" t="s">
        <v>6011</v>
      </c>
      <c r="K1070" s="19" t="s">
        <v>6012</v>
      </c>
      <c r="L1070" s="19" t="s">
        <v>6013</v>
      </c>
      <c r="M1070" s="19" t="s">
        <v>6014</v>
      </c>
      <c r="N1070" s="19"/>
      <c r="O1070" s="19" t="s">
        <v>6015</v>
      </c>
      <c r="P1070" s="19"/>
    </row>
    <row r="1071" spans="1:16">
      <c r="A1071" s="19" t="s">
        <v>5574</v>
      </c>
      <c r="B1071" s="19">
        <v>0.58908433477954703</v>
      </c>
      <c r="C1071" s="19">
        <v>6.6666666666666696</v>
      </c>
      <c r="D1071" s="19">
        <v>7.6666666666666696</v>
      </c>
      <c r="E1071" s="19">
        <v>6.3333333333333304</v>
      </c>
      <c r="F1071" s="19">
        <v>4</v>
      </c>
      <c r="G1071" s="19">
        <v>5.3333333333333304</v>
      </c>
      <c r="H1071" s="19" t="s">
        <v>5575</v>
      </c>
      <c r="I1071" s="19" t="s">
        <v>5576</v>
      </c>
      <c r="J1071" s="19" t="s">
        <v>5577</v>
      </c>
      <c r="K1071" s="19" t="s">
        <v>5578</v>
      </c>
      <c r="L1071" s="19" t="s">
        <v>5579</v>
      </c>
      <c r="M1071" s="19" t="s">
        <v>5580</v>
      </c>
      <c r="N1071" s="19"/>
      <c r="O1071" s="19" t="s">
        <v>5581</v>
      </c>
      <c r="P1071" s="19"/>
    </row>
    <row r="1072" spans="1:16">
      <c r="A1072" s="19" t="s">
        <v>10138</v>
      </c>
      <c r="B1072" s="19">
        <v>0.58908433477954703</v>
      </c>
      <c r="C1072" s="19">
        <v>2</v>
      </c>
      <c r="D1072" s="19">
        <v>2.3333333333333299</v>
      </c>
      <c r="E1072" s="19">
        <v>2.3333333333333299</v>
      </c>
      <c r="F1072" s="19">
        <v>2.3333333333333299</v>
      </c>
      <c r="G1072" s="19">
        <v>0.66666666666666696</v>
      </c>
      <c r="H1072" s="19" t="s">
        <v>10139</v>
      </c>
      <c r="I1072" s="19" t="s">
        <v>10140</v>
      </c>
      <c r="J1072" s="19" t="s">
        <v>10141</v>
      </c>
      <c r="K1072" s="19" t="s">
        <v>10142</v>
      </c>
      <c r="L1072" s="19" t="s">
        <v>10143</v>
      </c>
      <c r="M1072" s="19" t="s">
        <v>10144</v>
      </c>
      <c r="N1072" s="19"/>
      <c r="O1072" s="19" t="s">
        <v>10145</v>
      </c>
      <c r="P1072" s="19"/>
    </row>
    <row r="1073" spans="1:16">
      <c r="A1073" s="19" t="s">
        <v>2366</v>
      </c>
      <c r="B1073" s="19">
        <v>0.59053696583370197</v>
      </c>
      <c r="C1073" s="19">
        <v>3.6666666666666701</v>
      </c>
      <c r="D1073" s="19">
        <v>5</v>
      </c>
      <c r="E1073" s="19">
        <v>6</v>
      </c>
      <c r="F1073" s="19">
        <v>4.3333333333333304</v>
      </c>
      <c r="G1073" s="19">
        <v>7</v>
      </c>
      <c r="H1073" s="19" t="s">
        <v>2367</v>
      </c>
      <c r="I1073" s="19" t="s">
        <v>2368</v>
      </c>
      <c r="J1073" s="19" t="s">
        <v>2369</v>
      </c>
      <c r="K1073" s="19" t="s">
        <v>2370</v>
      </c>
      <c r="L1073" s="19" t="s">
        <v>2371</v>
      </c>
      <c r="M1073" s="19" t="s">
        <v>2372</v>
      </c>
      <c r="N1073" s="19"/>
      <c r="O1073" s="19" t="s">
        <v>2373</v>
      </c>
      <c r="P1073" s="19"/>
    </row>
    <row r="1074" spans="1:16">
      <c r="A1074" s="19" t="s">
        <v>16746</v>
      </c>
      <c r="B1074" s="19">
        <v>0.590725129741276</v>
      </c>
      <c r="C1074" s="19">
        <v>0.66666666666666696</v>
      </c>
      <c r="D1074" s="19">
        <v>1.3333333333333299</v>
      </c>
      <c r="E1074" s="19">
        <v>1.6666666666666701</v>
      </c>
      <c r="F1074" s="19">
        <v>2.6666666666666701</v>
      </c>
      <c r="G1074" s="19">
        <v>1.6666666666666701</v>
      </c>
      <c r="H1074" s="19" t="s">
        <v>16747</v>
      </c>
      <c r="I1074" s="19" t="s">
        <v>16748</v>
      </c>
      <c r="J1074" s="19" t="s">
        <v>16749</v>
      </c>
      <c r="K1074" s="19" t="s">
        <v>16750</v>
      </c>
      <c r="L1074" s="19" t="s">
        <v>16751</v>
      </c>
      <c r="M1074" s="19" t="s">
        <v>16752</v>
      </c>
      <c r="N1074" s="19" t="s">
        <v>3822</v>
      </c>
      <c r="O1074" s="19" t="s">
        <v>16753</v>
      </c>
      <c r="P1074" s="19"/>
    </row>
    <row r="1075" spans="1:16">
      <c r="A1075" s="19" t="s">
        <v>12415</v>
      </c>
      <c r="B1075" s="19">
        <v>0.59252986666893004</v>
      </c>
      <c r="C1075" s="19">
        <v>4.6666666666666696</v>
      </c>
      <c r="D1075" s="19">
        <v>5.3333333333333304</v>
      </c>
      <c r="E1075" s="19">
        <v>5.3333333333333304</v>
      </c>
      <c r="F1075" s="19">
        <v>3.6666666666666701</v>
      </c>
      <c r="G1075" s="19">
        <v>7.3333333333333304</v>
      </c>
      <c r="H1075" s="19" t="s">
        <v>12416</v>
      </c>
      <c r="I1075" s="19" t="s">
        <v>12417</v>
      </c>
      <c r="J1075" s="19" t="s">
        <v>12418</v>
      </c>
      <c r="K1075" s="19" t="s">
        <v>12419</v>
      </c>
      <c r="L1075" s="19" t="s">
        <v>12420</v>
      </c>
      <c r="M1075" s="19" t="s">
        <v>12421</v>
      </c>
      <c r="N1075" s="19" t="s">
        <v>1345</v>
      </c>
      <c r="O1075" s="19" t="s">
        <v>12422</v>
      </c>
      <c r="P1075" s="19"/>
    </row>
    <row r="1076" spans="1:16">
      <c r="A1076" s="19" t="s">
        <v>9565</v>
      </c>
      <c r="B1076" s="19">
        <v>0.59273480980811</v>
      </c>
      <c r="C1076" s="19">
        <v>4.3333333333333304</v>
      </c>
      <c r="D1076" s="19">
        <v>6</v>
      </c>
      <c r="E1076" s="19">
        <v>6</v>
      </c>
      <c r="F1076" s="19">
        <v>5.6666666666666696</v>
      </c>
      <c r="G1076" s="19">
        <v>8.3333333333333304</v>
      </c>
      <c r="H1076" s="19" t="s">
        <v>9566</v>
      </c>
      <c r="I1076" s="19" t="s">
        <v>9567</v>
      </c>
      <c r="J1076" s="19" t="s">
        <v>9568</v>
      </c>
      <c r="K1076" s="19" t="s">
        <v>9569</v>
      </c>
      <c r="L1076" s="19" t="s">
        <v>9570</v>
      </c>
      <c r="M1076" s="19" t="s">
        <v>9571</v>
      </c>
      <c r="N1076" s="19"/>
      <c r="O1076" s="19" t="s">
        <v>9572</v>
      </c>
      <c r="P1076" s="19"/>
    </row>
    <row r="1077" spans="1:16">
      <c r="A1077" s="19" t="s">
        <v>10203</v>
      </c>
      <c r="B1077" s="19">
        <v>0.59273480980811</v>
      </c>
      <c r="C1077" s="19">
        <v>1</v>
      </c>
      <c r="D1077" s="19">
        <v>0.66666666666666696</v>
      </c>
      <c r="E1077" s="19">
        <v>2</v>
      </c>
      <c r="F1077" s="19">
        <v>1.3333333333333299</v>
      </c>
      <c r="G1077" s="19">
        <v>2.3333333333333299</v>
      </c>
      <c r="H1077" s="19" t="s">
        <v>10204</v>
      </c>
      <c r="I1077" s="19" t="s">
        <v>10205</v>
      </c>
      <c r="J1077" s="19" t="s">
        <v>10206</v>
      </c>
      <c r="K1077" s="19" t="s">
        <v>10207</v>
      </c>
      <c r="L1077" s="19" t="s">
        <v>10208</v>
      </c>
      <c r="M1077" s="19" t="s">
        <v>10209</v>
      </c>
      <c r="N1077" s="19"/>
      <c r="O1077" s="19" t="s">
        <v>10210</v>
      </c>
      <c r="P1077" s="19"/>
    </row>
    <row r="1078" spans="1:16">
      <c r="A1078" s="19" t="s">
        <v>7726</v>
      </c>
      <c r="B1078" s="19">
        <v>0.59273480980811</v>
      </c>
      <c r="C1078" s="19">
        <v>2.3333333333333299</v>
      </c>
      <c r="D1078" s="19">
        <v>0.66666666666666696</v>
      </c>
      <c r="E1078" s="19">
        <v>1.3333333333333299</v>
      </c>
      <c r="F1078" s="19">
        <v>2</v>
      </c>
      <c r="G1078" s="19">
        <v>1</v>
      </c>
      <c r="H1078" s="19" t="s">
        <v>7727</v>
      </c>
      <c r="I1078" s="19" t="s">
        <v>7728</v>
      </c>
      <c r="J1078" s="19" t="s">
        <v>7729</v>
      </c>
      <c r="K1078" s="19" t="s">
        <v>7730</v>
      </c>
      <c r="L1078" s="19" t="s">
        <v>7731</v>
      </c>
      <c r="M1078" s="19" t="s">
        <v>7732</v>
      </c>
      <c r="N1078" s="19" t="s">
        <v>7733</v>
      </c>
      <c r="O1078" s="19" t="s">
        <v>7734</v>
      </c>
      <c r="P1078" s="19"/>
    </row>
    <row r="1079" spans="1:16">
      <c r="A1079" s="19" t="s">
        <v>5483</v>
      </c>
      <c r="B1079" s="19">
        <v>0.59894945501076302</v>
      </c>
      <c r="C1079" s="19">
        <v>8.6666666666666696</v>
      </c>
      <c r="D1079" s="19">
        <v>8.3333333333333304</v>
      </c>
      <c r="E1079" s="19">
        <v>10.3333333333333</v>
      </c>
      <c r="F1079" s="19">
        <v>13</v>
      </c>
      <c r="G1079" s="19">
        <v>9.6666666666666696</v>
      </c>
      <c r="H1079" s="19" t="s">
        <v>5484</v>
      </c>
      <c r="I1079" s="19" t="s">
        <v>5485</v>
      </c>
      <c r="J1079" s="19" t="s">
        <v>5486</v>
      </c>
      <c r="K1079" s="19" t="s">
        <v>5487</v>
      </c>
      <c r="L1079" s="19" t="s">
        <v>5488</v>
      </c>
      <c r="M1079" s="19" t="s">
        <v>5489</v>
      </c>
      <c r="N1079" s="19"/>
      <c r="O1079" s="19" t="s">
        <v>5490</v>
      </c>
      <c r="P1079" s="19"/>
    </row>
    <row r="1080" spans="1:16">
      <c r="A1080" s="19" t="s">
        <v>14482</v>
      </c>
      <c r="B1080" s="19">
        <v>0.60061709313098499</v>
      </c>
      <c r="C1080" s="19">
        <v>3.3333333333333299</v>
      </c>
      <c r="D1080" s="19">
        <v>4</v>
      </c>
      <c r="E1080" s="19">
        <v>5.3333333333333304</v>
      </c>
      <c r="F1080" s="19">
        <v>5.6666666666666696</v>
      </c>
      <c r="G1080" s="19">
        <v>3</v>
      </c>
      <c r="H1080" s="19" t="s">
        <v>14483</v>
      </c>
      <c r="I1080" s="19" t="s">
        <v>14484</v>
      </c>
      <c r="J1080" s="19" t="s">
        <v>14485</v>
      </c>
      <c r="K1080" s="19" t="s">
        <v>14486</v>
      </c>
      <c r="L1080" s="19" t="s">
        <v>14487</v>
      </c>
      <c r="M1080" s="19" t="s">
        <v>14488</v>
      </c>
      <c r="N1080" s="19"/>
      <c r="O1080" s="19" t="s">
        <v>14489</v>
      </c>
      <c r="P1080" s="19"/>
    </row>
    <row r="1081" spans="1:16">
      <c r="A1081" s="19" t="s">
        <v>4788</v>
      </c>
      <c r="B1081" s="19">
        <v>0.60153590591261497</v>
      </c>
      <c r="C1081" s="19">
        <v>4.3333333333333304</v>
      </c>
      <c r="D1081" s="19">
        <v>3.6666666666666701</v>
      </c>
      <c r="E1081" s="19">
        <v>2.6666666666666701</v>
      </c>
      <c r="F1081" s="19">
        <v>5</v>
      </c>
      <c r="G1081" s="19">
        <v>5.6666666666666696</v>
      </c>
      <c r="H1081" s="19" t="s">
        <v>4789</v>
      </c>
      <c r="I1081" s="19" t="s">
        <v>4790</v>
      </c>
      <c r="J1081" s="19" t="s">
        <v>4791</v>
      </c>
      <c r="K1081" s="19" t="s">
        <v>4792</v>
      </c>
      <c r="L1081" s="19" t="s">
        <v>4793</v>
      </c>
      <c r="M1081" s="19" t="s">
        <v>4794</v>
      </c>
      <c r="N1081" s="19"/>
      <c r="O1081" s="19" t="s">
        <v>4795</v>
      </c>
      <c r="P1081" s="19"/>
    </row>
    <row r="1082" spans="1:16">
      <c r="A1082" s="19" t="s">
        <v>5607</v>
      </c>
      <c r="B1082" s="19">
        <v>0.60154585057035004</v>
      </c>
      <c r="C1082" s="19">
        <v>4.6666666666666696</v>
      </c>
      <c r="D1082" s="19">
        <v>4.6666666666666696</v>
      </c>
      <c r="E1082" s="19">
        <v>4</v>
      </c>
      <c r="F1082" s="19">
        <v>7</v>
      </c>
      <c r="G1082" s="19">
        <v>6.6666666666666696</v>
      </c>
      <c r="H1082" s="19" t="s">
        <v>5608</v>
      </c>
      <c r="I1082" s="19" t="s">
        <v>5609</v>
      </c>
      <c r="J1082" s="19" t="s">
        <v>5610</v>
      </c>
      <c r="K1082" s="19" t="s">
        <v>5611</v>
      </c>
      <c r="L1082" s="19" t="s">
        <v>5612</v>
      </c>
      <c r="M1082" s="19" t="s">
        <v>5613</v>
      </c>
      <c r="N1082" s="19"/>
      <c r="O1082" s="19" t="s">
        <v>5614</v>
      </c>
      <c r="P1082" s="19"/>
    </row>
    <row r="1083" spans="1:16">
      <c r="A1083" s="19" t="s">
        <v>10669</v>
      </c>
      <c r="B1083" s="19">
        <v>0.60194013160066595</v>
      </c>
      <c r="C1083" s="19">
        <v>0.33333333333333298</v>
      </c>
      <c r="D1083" s="19">
        <v>1.3333333333333299</v>
      </c>
      <c r="E1083" s="19">
        <v>0.33333333333333298</v>
      </c>
      <c r="F1083" s="19">
        <v>1.3333333333333299</v>
      </c>
      <c r="G1083" s="19">
        <v>0.66666666666666696</v>
      </c>
      <c r="H1083" s="19" t="s">
        <v>10670</v>
      </c>
      <c r="I1083" s="19" t="s">
        <v>10671</v>
      </c>
      <c r="J1083" s="19" t="s">
        <v>10672</v>
      </c>
      <c r="K1083" s="19" t="s">
        <v>10673</v>
      </c>
      <c r="L1083" s="19" t="s">
        <v>10674</v>
      </c>
      <c r="M1083" s="19" t="s">
        <v>10675</v>
      </c>
      <c r="N1083" s="19"/>
      <c r="O1083" s="19" t="s">
        <v>10676</v>
      </c>
      <c r="P1083" s="19"/>
    </row>
    <row r="1084" spans="1:16">
      <c r="A1084" s="19" t="s">
        <v>12472</v>
      </c>
      <c r="B1084" s="19">
        <v>0.60194013160066595</v>
      </c>
      <c r="C1084" s="19">
        <v>0.33333333333333298</v>
      </c>
      <c r="D1084" s="19">
        <v>0.66666666666666696</v>
      </c>
      <c r="E1084" s="19">
        <v>0.33333333333333298</v>
      </c>
      <c r="F1084" s="19">
        <v>1.3333333333333299</v>
      </c>
      <c r="G1084" s="19">
        <v>1.3333333333333299</v>
      </c>
      <c r="H1084" s="19" t="s">
        <v>12473</v>
      </c>
      <c r="I1084" s="19" t="s">
        <v>12474</v>
      </c>
      <c r="J1084" s="19" t="s">
        <v>12475</v>
      </c>
      <c r="K1084" s="19" t="s">
        <v>12476</v>
      </c>
      <c r="L1084" s="19" t="s">
        <v>12477</v>
      </c>
      <c r="M1084" s="19" t="s">
        <v>12478</v>
      </c>
      <c r="N1084" s="19"/>
      <c r="O1084" s="19" t="s">
        <v>12479</v>
      </c>
      <c r="P1084" s="19"/>
    </row>
    <row r="1085" spans="1:16">
      <c r="A1085" s="19" t="s">
        <v>5631</v>
      </c>
      <c r="B1085" s="19">
        <v>0.60194013160066595</v>
      </c>
      <c r="C1085" s="19">
        <v>1.3333333333333299</v>
      </c>
      <c r="D1085" s="19">
        <v>0.33333333333333298</v>
      </c>
      <c r="E1085" s="19">
        <v>0.66666666666666696</v>
      </c>
      <c r="F1085" s="19">
        <v>0.33333333333333298</v>
      </c>
      <c r="G1085" s="19">
        <v>1.3333333333333299</v>
      </c>
      <c r="H1085" s="19" t="s">
        <v>5632</v>
      </c>
      <c r="I1085" s="19" t="s">
        <v>5633</v>
      </c>
      <c r="J1085" s="19" t="s">
        <v>5634</v>
      </c>
      <c r="K1085" s="19" t="s">
        <v>5635</v>
      </c>
      <c r="L1085" s="19" t="s">
        <v>5636</v>
      </c>
      <c r="M1085" s="19" t="s">
        <v>5637</v>
      </c>
      <c r="N1085" s="19" t="s">
        <v>5638</v>
      </c>
      <c r="O1085" s="19" t="s">
        <v>5639</v>
      </c>
      <c r="P1085" s="19"/>
    </row>
    <row r="1086" spans="1:16">
      <c r="A1086" s="19" t="s">
        <v>12012</v>
      </c>
      <c r="B1086" s="19">
        <v>0.60397484965201997</v>
      </c>
      <c r="C1086" s="19">
        <v>0.33333333333333298</v>
      </c>
      <c r="D1086" s="19">
        <v>1</v>
      </c>
      <c r="E1086" s="19">
        <v>1.3333333333333299</v>
      </c>
      <c r="F1086" s="19">
        <v>1.3333333333333299</v>
      </c>
      <c r="G1086" s="19">
        <v>0.33333333333333298</v>
      </c>
      <c r="H1086" s="19" t="s">
        <v>12013</v>
      </c>
      <c r="I1086" s="19" t="s">
        <v>12014</v>
      </c>
      <c r="J1086" s="19" t="s">
        <v>12015</v>
      </c>
      <c r="K1086" s="19" t="s">
        <v>12016</v>
      </c>
      <c r="L1086" s="19" t="s">
        <v>12017</v>
      </c>
      <c r="M1086" s="19" t="s">
        <v>12018</v>
      </c>
      <c r="N1086" s="19"/>
      <c r="O1086" s="19" t="s">
        <v>12019</v>
      </c>
      <c r="P1086" s="19"/>
    </row>
    <row r="1087" spans="1:16">
      <c r="A1087" s="19" t="s">
        <v>9445</v>
      </c>
      <c r="B1087" s="19">
        <v>0.60449393523539496</v>
      </c>
      <c r="C1087" s="19">
        <v>1.3333333333333299</v>
      </c>
      <c r="D1087" s="19">
        <v>1.6666666666666701</v>
      </c>
      <c r="E1087" s="19">
        <v>3</v>
      </c>
      <c r="F1087" s="19">
        <v>2.6666666666666701</v>
      </c>
      <c r="G1087" s="19">
        <v>3.3333333333333299</v>
      </c>
      <c r="H1087" s="19" t="s">
        <v>9446</v>
      </c>
      <c r="I1087" s="19" t="s">
        <v>9447</v>
      </c>
      <c r="J1087" s="19" t="s">
        <v>9448</v>
      </c>
      <c r="K1087" s="19" t="s">
        <v>9449</v>
      </c>
      <c r="L1087" s="19"/>
      <c r="M1087" s="19"/>
      <c r="N1087" s="19"/>
      <c r="O1087" s="19" t="s">
        <v>9450</v>
      </c>
      <c r="P1087" s="19"/>
    </row>
    <row r="1088" spans="1:16">
      <c r="A1088" s="19" t="s">
        <v>9910</v>
      </c>
      <c r="B1088" s="19">
        <v>0.60572329413789305</v>
      </c>
      <c r="C1088" s="19">
        <v>10</v>
      </c>
      <c r="D1088" s="19">
        <v>8.3333333333333304</v>
      </c>
      <c r="E1088" s="19">
        <v>12.3333333333333</v>
      </c>
      <c r="F1088" s="19">
        <v>10.6666666666667</v>
      </c>
      <c r="G1088" s="19">
        <v>13</v>
      </c>
      <c r="H1088" s="19" t="s">
        <v>9911</v>
      </c>
      <c r="I1088" s="19" t="s">
        <v>9912</v>
      </c>
      <c r="J1088" s="19" t="s">
        <v>9913</v>
      </c>
      <c r="K1088" s="19" t="s">
        <v>9914</v>
      </c>
      <c r="L1088" s="19" t="s">
        <v>9915</v>
      </c>
      <c r="M1088" s="19" t="s">
        <v>9916</v>
      </c>
      <c r="N1088" s="19"/>
      <c r="O1088" s="19" t="s">
        <v>9917</v>
      </c>
      <c r="P1088" s="19"/>
    </row>
    <row r="1089" spans="1:16">
      <c r="A1089" s="19" t="s">
        <v>10830</v>
      </c>
      <c r="B1089" s="19">
        <v>0.60572329413789305</v>
      </c>
      <c r="C1089" s="19">
        <v>6.3333333333333304</v>
      </c>
      <c r="D1089" s="19">
        <v>6</v>
      </c>
      <c r="E1089" s="19">
        <v>8.3333333333333304</v>
      </c>
      <c r="F1089" s="19">
        <v>4.3333333333333304</v>
      </c>
      <c r="G1089" s="19">
        <v>6.3333333333333304</v>
      </c>
      <c r="H1089" s="19" t="s">
        <v>10831</v>
      </c>
      <c r="I1089" s="19" t="s">
        <v>10832</v>
      </c>
      <c r="J1089" s="19" t="s">
        <v>10833</v>
      </c>
      <c r="K1089" s="19" t="s">
        <v>10834</v>
      </c>
      <c r="L1089" s="19" t="s">
        <v>10835</v>
      </c>
      <c r="M1089" s="19" t="s">
        <v>10836</v>
      </c>
      <c r="N1089" s="19"/>
      <c r="O1089" s="19" t="s">
        <v>10837</v>
      </c>
      <c r="P1089" s="19"/>
    </row>
    <row r="1090" spans="1:16">
      <c r="A1090" s="19" t="s">
        <v>5351</v>
      </c>
      <c r="B1090" s="19">
        <v>0.60572329413789305</v>
      </c>
      <c r="C1090" s="19">
        <v>5</v>
      </c>
      <c r="D1090" s="19">
        <v>4.3333333333333304</v>
      </c>
      <c r="E1090" s="19">
        <v>5.3333333333333304</v>
      </c>
      <c r="F1090" s="19">
        <v>7.3333333333333304</v>
      </c>
      <c r="G1090" s="19">
        <v>7.3333333333333304</v>
      </c>
      <c r="H1090" s="19" t="s">
        <v>5352</v>
      </c>
      <c r="I1090" s="19" t="s">
        <v>5353</v>
      </c>
      <c r="J1090" s="19" t="s">
        <v>5354</v>
      </c>
      <c r="K1090" s="19" t="s">
        <v>5355</v>
      </c>
      <c r="L1090" s="19" t="s">
        <v>5356</v>
      </c>
      <c r="M1090" s="19" t="s">
        <v>5357</v>
      </c>
      <c r="N1090" s="19" t="s">
        <v>5358</v>
      </c>
      <c r="O1090" s="19" t="s">
        <v>5359</v>
      </c>
      <c r="P1090" s="19"/>
    </row>
    <row r="1091" spans="1:16">
      <c r="A1091" s="19" t="s">
        <v>3452</v>
      </c>
      <c r="B1091" s="19">
        <v>0.60572329413789305</v>
      </c>
      <c r="C1091" s="19">
        <v>2.3333333333333299</v>
      </c>
      <c r="D1091" s="19">
        <v>5</v>
      </c>
      <c r="E1091" s="19">
        <v>3.3333333333333299</v>
      </c>
      <c r="F1091" s="19">
        <v>3.3333333333333299</v>
      </c>
      <c r="G1091" s="19">
        <v>4.6666666666666696</v>
      </c>
      <c r="H1091" s="19" t="s">
        <v>3453</v>
      </c>
      <c r="I1091" s="19" t="s">
        <v>3454</v>
      </c>
      <c r="J1091" s="19" t="s">
        <v>3455</v>
      </c>
      <c r="K1091" s="19" t="s">
        <v>3456</v>
      </c>
      <c r="L1091" s="19" t="s">
        <v>3457</v>
      </c>
      <c r="M1091" s="19" t="s">
        <v>3458</v>
      </c>
      <c r="N1091" s="19"/>
      <c r="O1091" s="19" t="s">
        <v>3459</v>
      </c>
      <c r="P1091" s="19"/>
    </row>
    <row r="1092" spans="1:16">
      <c r="A1092" s="19" t="s">
        <v>3625</v>
      </c>
      <c r="B1092" s="19">
        <v>0.60572329413789305</v>
      </c>
      <c r="C1092" s="19">
        <v>3.3333333333333299</v>
      </c>
      <c r="D1092" s="19">
        <v>1.3333333333333299</v>
      </c>
      <c r="E1092" s="19">
        <v>2.6666666666666701</v>
      </c>
      <c r="F1092" s="19">
        <v>3.6666666666666701</v>
      </c>
      <c r="G1092" s="19">
        <v>2.6666666666666701</v>
      </c>
      <c r="H1092" s="19" t="s">
        <v>3626</v>
      </c>
      <c r="I1092" s="19" t="s">
        <v>3627</v>
      </c>
      <c r="J1092" s="19" t="s">
        <v>3628</v>
      </c>
      <c r="K1092" s="19" t="s">
        <v>3629</v>
      </c>
      <c r="L1092" s="19" t="s">
        <v>3630</v>
      </c>
      <c r="M1092" s="19" t="s">
        <v>3631</v>
      </c>
      <c r="N1092" s="19"/>
      <c r="O1092" s="19" t="s">
        <v>3632</v>
      </c>
      <c r="P1092" s="19"/>
    </row>
    <row r="1093" spans="1:16">
      <c r="A1093" s="19" t="s">
        <v>7140</v>
      </c>
      <c r="B1093" s="19">
        <v>0.60572329413789305</v>
      </c>
      <c r="C1093" s="19">
        <v>2</v>
      </c>
      <c r="D1093" s="19">
        <v>1.3333333333333299</v>
      </c>
      <c r="E1093" s="19">
        <v>3.6666666666666701</v>
      </c>
      <c r="F1093" s="19">
        <v>2.6666666666666701</v>
      </c>
      <c r="G1093" s="19">
        <v>2</v>
      </c>
      <c r="H1093" s="19" t="s">
        <v>7141</v>
      </c>
      <c r="I1093" s="19" t="s">
        <v>7142</v>
      </c>
      <c r="J1093" s="19" t="s">
        <v>7143</v>
      </c>
      <c r="K1093" s="19" t="s">
        <v>7144</v>
      </c>
      <c r="L1093" s="19" t="s">
        <v>7145</v>
      </c>
      <c r="M1093" s="19" t="s">
        <v>7146</v>
      </c>
      <c r="N1093" s="19" t="s">
        <v>1169</v>
      </c>
      <c r="O1093" s="19" t="s">
        <v>7147</v>
      </c>
      <c r="P1093" s="19"/>
    </row>
    <row r="1094" spans="1:16">
      <c r="A1094" s="19" t="s">
        <v>14011</v>
      </c>
      <c r="B1094" s="19">
        <v>0.60572329413789305</v>
      </c>
      <c r="C1094" s="19">
        <v>1.3333333333333299</v>
      </c>
      <c r="D1094" s="19">
        <v>0.66666666666666696</v>
      </c>
      <c r="E1094" s="19">
        <v>0.66666666666666696</v>
      </c>
      <c r="F1094" s="19">
        <v>1.6666666666666701</v>
      </c>
      <c r="G1094" s="19">
        <v>0.33333333333333298</v>
      </c>
      <c r="H1094" s="19" t="s">
        <v>14012</v>
      </c>
      <c r="I1094" s="19" t="s">
        <v>14013</v>
      </c>
      <c r="J1094" s="19" t="s">
        <v>14014</v>
      </c>
      <c r="K1094" s="19" t="s">
        <v>14015</v>
      </c>
      <c r="L1094" s="19" t="s">
        <v>14016</v>
      </c>
      <c r="M1094" s="19" t="s">
        <v>14017</v>
      </c>
      <c r="N1094" s="19"/>
      <c r="O1094" s="19" t="s">
        <v>14018</v>
      </c>
      <c r="P1094" s="19"/>
    </row>
    <row r="1095" spans="1:16">
      <c r="A1095" s="19" t="s">
        <v>5301</v>
      </c>
      <c r="B1095" s="19">
        <v>0.60761856000984904</v>
      </c>
      <c r="C1095" s="19">
        <v>4.6666666666666696</v>
      </c>
      <c r="D1095" s="19">
        <v>6</v>
      </c>
      <c r="E1095" s="19">
        <v>7.3333333333333304</v>
      </c>
      <c r="F1095" s="19">
        <v>8.3333333333333304</v>
      </c>
      <c r="G1095" s="19">
        <v>5.6666666666666696</v>
      </c>
      <c r="H1095" s="19" t="s">
        <v>5302</v>
      </c>
      <c r="I1095" s="19" t="s">
        <v>5303</v>
      </c>
      <c r="J1095" s="19" t="s">
        <v>5304</v>
      </c>
      <c r="K1095" s="19" t="s">
        <v>5305</v>
      </c>
      <c r="L1095" s="19" t="s">
        <v>5306</v>
      </c>
      <c r="M1095" s="19" t="s">
        <v>5307</v>
      </c>
      <c r="N1095" s="19" t="s">
        <v>5308</v>
      </c>
      <c r="O1095" s="19" t="s">
        <v>5309</v>
      </c>
      <c r="P1095" s="19"/>
    </row>
    <row r="1096" spans="1:16">
      <c r="A1096" s="19" t="s">
        <v>14882</v>
      </c>
      <c r="B1096" s="19">
        <v>0.60761856000984904</v>
      </c>
      <c r="C1096" s="19">
        <v>4.3333333333333304</v>
      </c>
      <c r="D1096" s="19">
        <v>5.3333333333333304</v>
      </c>
      <c r="E1096" s="19">
        <v>4.3333333333333304</v>
      </c>
      <c r="F1096" s="19">
        <v>7.6666666666666696</v>
      </c>
      <c r="G1096" s="19">
        <v>5.3333333333333304</v>
      </c>
      <c r="H1096" s="19" t="s">
        <v>14883</v>
      </c>
      <c r="I1096" s="19" t="s">
        <v>14884</v>
      </c>
      <c r="J1096" s="19" t="s">
        <v>14885</v>
      </c>
      <c r="K1096" s="19" t="s">
        <v>14886</v>
      </c>
      <c r="L1096" s="19" t="s">
        <v>14887</v>
      </c>
      <c r="M1096" s="19" t="s">
        <v>14888</v>
      </c>
      <c r="N1096" s="19" t="s">
        <v>12690</v>
      </c>
      <c r="O1096" s="19" t="s">
        <v>14889</v>
      </c>
      <c r="P1096" s="19"/>
    </row>
    <row r="1097" spans="1:16">
      <c r="A1097" s="19" t="s">
        <v>11948</v>
      </c>
      <c r="B1097" s="19">
        <v>0.60876268127308997</v>
      </c>
      <c r="C1097" s="19">
        <v>3.6666666666666701</v>
      </c>
      <c r="D1097" s="19">
        <v>3</v>
      </c>
      <c r="E1097" s="19">
        <v>4.6666666666666696</v>
      </c>
      <c r="F1097" s="19">
        <v>5.3333333333333304</v>
      </c>
      <c r="G1097" s="19">
        <v>2.6666666666666701</v>
      </c>
      <c r="H1097" s="19" t="s">
        <v>11949</v>
      </c>
      <c r="I1097" s="19" t="s">
        <v>11950</v>
      </c>
      <c r="J1097" s="19" t="s">
        <v>11951</v>
      </c>
      <c r="K1097" s="19" t="s">
        <v>11952</v>
      </c>
      <c r="L1097" s="19" t="s">
        <v>11953</v>
      </c>
      <c r="M1097" s="19" t="s">
        <v>11954</v>
      </c>
      <c r="N1097" s="19"/>
      <c r="O1097" s="19" t="s">
        <v>11955</v>
      </c>
      <c r="P1097" s="19"/>
    </row>
    <row r="1098" spans="1:16">
      <c r="A1098" s="19" t="s">
        <v>16754</v>
      </c>
      <c r="B1098" s="19">
        <v>0.61057040538572604</v>
      </c>
      <c r="C1098" s="19">
        <v>1</v>
      </c>
      <c r="D1098" s="19">
        <v>1</v>
      </c>
      <c r="E1098" s="19">
        <v>1</v>
      </c>
      <c r="F1098" s="19">
        <v>1.3333333333333299</v>
      </c>
      <c r="G1098" s="19">
        <v>2.6666666666666701</v>
      </c>
      <c r="H1098" s="19" t="s">
        <v>16755</v>
      </c>
      <c r="I1098" s="19" t="s">
        <v>16756</v>
      </c>
      <c r="J1098" s="19" t="s">
        <v>16757</v>
      </c>
      <c r="K1098" s="19" t="s">
        <v>16758</v>
      </c>
      <c r="L1098" s="19" t="s">
        <v>16759</v>
      </c>
      <c r="M1098" s="19" t="s">
        <v>16760</v>
      </c>
      <c r="N1098" s="19"/>
      <c r="O1098" s="19" t="s">
        <v>16761</v>
      </c>
      <c r="P1098" s="19"/>
    </row>
    <row r="1099" spans="1:16">
      <c r="A1099" s="19" t="s">
        <v>14140</v>
      </c>
      <c r="B1099" s="19">
        <v>0.61103054873260498</v>
      </c>
      <c r="C1099" s="19">
        <v>4.3333333333333304</v>
      </c>
      <c r="D1099" s="19">
        <v>5</v>
      </c>
      <c r="E1099" s="19">
        <v>5</v>
      </c>
      <c r="F1099" s="19">
        <v>4</v>
      </c>
      <c r="G1099" s="19">
        <v>2.3333333333333299</v>
      </c>
      <c r="H1099" s="19" t="s">
        <v>14141</v>
      </c>
      <c r="I1099" s="19" t="s">
        <v>14142</v>
      </c>
      <c r="J1099" s="19" t="s">
        <v>14143</v>
      </c>
      <c r="K1099" s="19" t="s">
        <v>14144</v>
      </c>
      <c r="L1099" s="19" t="s">
        <v>14145</v>
      </c>
      <c r="M1099" s="19" t="s">
        <v>14146</v>
      </c>
      <c r="N1099" s="19"/>
      <c r="O1099" s="19" t="s">
        <v>14147</v>
      </c>
      <c r="P1099" s="19"/>
    </row>
    <row r="1100" spans="1:16">
      <c r="A1100" s="19" t="s">
        <v>14214</v>
      </c>
      <c r="B1100" s="19">
        <v>0.61120271338311505</v>
      </c>
      <c r="C1100" s="19">
        <v>2</v>
      </c>
      <c r="D1100" s="19">
        <v>3.3333333333333299</v>
      </c>
      <c r="E1100" s="19">
        <v>1.3333333333333299</v>
      </c>
      <c r="F1100" s="19">
        <v>2.3333333333333299</v>
      </c>
      <c r="G1100" s="19">
        <v>1.3333333333333299</v>
      </c>
      <c r="H1100" s="19" t="s">
        <v>14215</v>
      </c>
      <c r="I1100" s="19" t="s">
        <v>14216</v>
      </c>
      <c r="J1100" s="19" t="s">
        <v>14217</v>
      </c>
      <c r="K1100" s="19" t="s">
        <v>14218</v>
      </c>
      <c r="L1100" s="19" t="s">
        <v>14219</v>
      </c>
      <c r="M1100" s="19" t="s">
        <v>14220</v>
      </c>
      <c r="N1100" s="19" t="s">
        <v>13707</v>
      </c>
      <c r="O1100" s="19" t="s">
        <v>14221</v>
      </c>
      <c r="P1100" s="19"/>
    </row>
    <row r="1101" spans="1:16">
      <c r="A1101" s="19" t="s">
        <v>14890</v>
      </c>
      <c r="B1101" s="19">
        <v>0.61149986388109001</v>
      </c>
      <c r="C1101" s="19">
        <v>2.3333333333333299</v>
      </c>
      <c r="D1101" s="19">
        <v>4.6666666666666696</v>
      </c>
      <c r="E1101" s="19">
        <v>5</v>
      </c>
      <c r="F1101" s="19">
        <v>3.6666666666666701</v>
      </c>
      <c r="G1101" s="19">
        <v>4.6666666666666696</v>
      </c>
      <c r="H1101" s="19" t="s">
        <v>14891</v>
      </c>
      <c r="I1101" s="19" t="s">
        <v>14892</v>
      </c>
      <c r="J1101" s="19" t="s">
        <v>14893</v>
      </c>
      <c r="K1101" s="19" t="s">
        <v>14894</v>
      </c>
      <c r="L1101" s="19" t="s">
        <v>14895</v>
      </c>
      <c r="M1101" s="19" t="s">
        <v>14896</v>
      </c>
      <c r="N1101" s="19"/>
      <c r="O1101" s="19" t="s">
        <v>14897</v>
      </c>
      <c r="P1101" s="19"/>
    </row>
    <row r="1102" spans="1:16">
      <c r="A1102" s="19" t="s">
        <v>12584</v>
      </c>
      <c r="B1102" s="19">
        <v>0.61178475169965096</v>
      </c>
      <c r="C1102" s="19">
        <v>2.6666666666666701</v>
      </c>
      <c r="D1102" s="19">
        <v>3.6666666666666701</v>
      </c>
      <c r="E1102" s="19">
        <v>3</v>
      </c>
      <c r="F1102" s="19">
        <v>2</v>
      </c>
      <c r="G1102" s="19">
        <v>4.6666666666666696</v>
      </c>
      <c r="H1102" s="19" t="s">
        <v>12585</v>
      </c>
      <c r="I1102" s="19" t="s">
        <v>12586</v>
      </c>
      <c r="J1102" s="19" t="s">
        <v>12587</v>
      </c>
      <c r="K1102" s="19" t="s">
        <v>12588</v>
      </c>
      <c r="L1102" s="19" t="s">
        <v>12589</v>
      </c>
      <c r="M1102" s="19" t="s">
        <v>12590</v>
      </c>
      <c r="N1102" s="19" t="s">
        <v>12078</v>
      </c>
      <c r="O1102" s="19" t="s">
        <v>12591</v>
      </c>
      <c r="P1102" s="19"/>
    </row>
    <row r="1103" spans="1:16">
      <c r="A1103" s="19" t="s">
        <v>15083</v>
      </c>
      <c r="B1103" s="19">
        <v>0.61178475169965096</v>
      </c>
      <c r="C1103" s="19">
        <v>1.6666666666666701</v>
      </c>
      <c r="D1103" s="19">
        <v>1</v>
      </c>
      <c r="E1103" s="19">
        <v>2.3333333333333299</v>
      </c>
      <c r="F1103" s="19">
        <v>1</v>
      </c>
      <c r="G1103" s="19">
        <v>0.66666666666666696</v>
      </c>
      <c r="H1103" s="19" t="s">
        <v>15084</v>
      </c>
      <c r="I1103" s="19" t="s">
        <v>15085</v>
      </c>
      <c r="J1103" s="19" t="s">
        <v>15086</v>
      </c>
      <c r="K1103" s="19" t="s">
        <v>15087</v>
      </c>
      <c r="L1103" s="19" t="s">
        <v>15088</v>
      </c>
      <c r="M1103" s="19" t="s">
        <v>15089</v>
      </c>
      <c r="N1103" s="19"/>
      <c r="O1103" s="19" t="s">
        <v>15090</v>
      </c>
      <c r="P1103" s="19"/>
    </row>
    <row r="1104" spans="1:16">
      <c r="A1104" s="19" t="s">
        <v>9187</v>
      </c>
      <c r="B1104" s="19">
        <v>0.61178475169965096</v>
      </c>
      <c r="C1104" s="19">
        <v>0.66666666666666696</v>
      </c>
      <c r="D1104" s="19">
        <v>1</v>
      </c>
      <c r="E1104" s="19">
        <v>2.3333333333333299</v>
      </c>
      <c r="F1104" s="19">
        <v>1</v>
      </c>
      <c r="G1104" s="19">
        <v>1.6666666666666701</v>
      </c>
      <c r="H1104" s="19" t="s">
        <v>9188</v>
      </c>
      <c r="I1104" s="19" t="s">
        <v>9189</v>
      </c>
      <c r="J1104" s="19" t="s">
        <v>9190</v>
      </c>
      <c r="K1104" s="19" t="s">
        <v>9191</v>
      </c>
      <c r="L1104" s="19" t="s">
        <v>9192</v>
      </c>
      <c r="M1104" s="19" t="s">
        <v>9193</v>
      </c>
      <c r="N1104" s="19"/>
      <c r="O1104" s="19" t="s">
        <v>9194</v>
      </c>
      <c r="P1104" s="19"/>
    </row>
    <row r="1105" spans="1:16">
      <c r="A1105" s="19" t="s">
        <v>13792</v>
      </c>
      <c r="B1105" s="19">
        <v>0.61216704340820804</v>
      </c>
      <c r="C1105" s="19">
        <v>6.3333333333333304</v>
      </c>
      <c r="D1105" s="19">
        <v>7.3333333333333304</v>
      </c>
      <c r="E1105" s="19">
        <v>6.3333333333333304</v>
      </c>
      <c r="F1105" s="19">
        <v>5</v>
      </c>
      <c r="G1105" s="19">
        <v>9</v>
      </c>
      <c r="H1105" s="19" t="s">
        <v>13793</v>
      </c>
      <c r="I1105" s="19" t="s">
        <v>13794</v>
      </c>
      <c r="J1105" s="19" t="s">
        <v>13795</v>
      </c>
      <c r="K1105" s="19" t="s">
        <v>13796</v>
      </c>
      <c r="L1105" s="19" t="s">
        <v>13797</v>
      </c>
      <c r="M1105" s="19" t="s">
        <v>13798</v>
      </c>
      <c r="N1105" s="19" t="s">
        <v>13799</v>
      </c>
      <c r="O1105" s="19" t="s">
        <v>13800</v>
      </c>
      <c r="P1105" s="19"/>
    </row>
    <row r="1106" spans="1:16">
      <c r="A1106" s="19" t="s">
        <v>15107</v>
      </c>
      <c r="B1106" s="19">
        <v>0.61216704340820804</v>
      </c>
      <c r="C1106" s="19">
        <v>1.3333333333333299</v>
      </c>
      <c r="D1106" s="19">
        <v>3.3333333333333299</v>
      </c>
      <c r="E1106" s="19">
        <v>2</v>
      </c>
      <c r="F1106" s="19">
        <v>3.3333333333333299</v>
      </c>
      <c r="G1106" s="19">
        <v>2.3333333333333299</v>
      </c>
      <c r="H1106" s="19" t="s">
        <v>15108</v>
      </c>
      <c r="I1106" s="19" t="s">
        <v>15109</v>
      </c>
      <c r="J1106" s="19" t="s">
        <v>15110</v>
      </c>
      <c r="K1106" s="19" t="s">
        <v>15111</v>
      </c>
      <c r="L1106" s="19" t="s">
        <v>15112</v>
      </c>
      <c r="M1106" s="19" t="s">
        <v>15113</v>
      </c>
      <c r="N1106" s="19"/>
      <c r="O1106" s="19" t="s">
        <v>15114</v>
      </c>
      <c r="P1106" s="19"/>
    </row>
    <row r="1107" spans="1:16">
      <c r="A1107" s="19" t="s">
        <v>4384</v>
      </c>
      <c r="B1107" s="19">
        <v>0.61216704340820804</v>
      </c>
      <c r="C1107" s="19">
        <v>1.6666666666666701</v>
      </c>
      <c r="D1107" s="19">
        <v>2.6666666666666701</v>
      </c>
      <c r="E1107" s="19">
        <v>3</v>
      </c>
      <c r="F1107" s="19">
        <v>4.3333333333333304</v>
      </c>
      <c r="G1107" s="19">
        <v>2.6666666666666701</v>
      </c>
      <c r="H1107" s="19" t="s">
        <v>4385</v>
      </c>
      <c r="I1107" s="19" t="s">
        <v>4386</v>
      </c>
      <c r="J1107" s="19" t="s">
        <v>4387</v>
      </c>
      <c r="K1107" s="19" t="s">
        <v>4388</v>
      </c>
      <c r="L1107" s="19" t="s">
        <v>4389</v>
      </c>
      <c r="M1107" s="19" t="s">
        <v>4390</v>
      </c>
      <c r="N1107" s="19"/>
      <c r="O1107" s="19" t="s">
        <v>4391</v>
      </c>
      <c r="P1107" s="19"/>
    </row>
    <row r="1108" spans="1:16">
      <c r="A1108" s="19" t="s">
        <v>12071</v>
      </c>
      <c r="B1108" s="19">
        <v>0.61216704340820804</v>
      </c>
      <c r="C1108" s="19">
        <v>0.66666666666666696</v>
      </c>
      <c r="D1108" s="19">
        <v>0.33333333333333298</v>
      </c>
      <c r="E1108" s="19">
        <v>1.3333333333333299</v>
      </c>
      <c r="F1108" s="19">
        <v>1.3333333333333299</v>
      </c>
      <c r="G1108" s="19">
        <v>1.6666666666666701</v>
      </c>
      <c r="H1108" s="19" t="s">
        <v>12072</v>
      </c>
      <c r="I1108" s="19" t="s">
        <v>12073</v>
      </c>
      <c r="J1108" s="19" t="s">
        <v>12074</v>
      </c>
      <c r="K1108" s="19" t="s">
        <v>12075</v>
      </c>
      <c r="L1108" s="19" t="s">
        <v>12076</v>
      </c>
      <c r="M1108" s="19" t="s">
        <v>12077</v>
      </c>
      <c r="N1108" s="19" t="s">
        <v>12078</v>
      </c>
      <c r="O1108" s="19" t="s">
        <v>12079</v>
      </c>
      <c r="P1108" s="19"/>
    </row>
    <row r="1109" spans="1:16">
      <c r="A1109" s="19" t="s">
        <v>13423</v>
      </c>
      <c r="B1109" s="19">
        <v>0.61216704340820804</v>
      </c>
      <c r="C1109" s="19">
        <v>0.66666666666666696</v>
      </c>
      <c r="D1109" s="19">
        <v>1.3333333333333299</v>
      </c>
      <c r="E1109" s="19">
        <v>1.6666666666666701</v>
      </c>
      <c r="F1109" s="19">
        <v>1.3333333333333299</v>
      </c>
      <c r="G1109" s="19">
        <v>0.33333333333333298</v>
      </c>
      <c r="H1109" s="19" t="s">
        <v>13424</v>
      </c>
      <c r="I1109" s="19" t="s">
        <v>13425</v>
      </c>
      <c r="J1109" s="19" t="s">
        <v>13426</v>
      </c>
      <c r="K1109" s="19" t="s">
        <v>13427</v>
      </c>
      <c r="L1109" s="19" t="s">
        <v>13428</v>
      </c>
      <c r="M1109" s="19" t="s">
        <v>13429</v>
      </c>
      <c r="N1109" s="19"/>
      <c r="O1109" s="19" t="s">
        <v>13430</v>
      </c>
      <c r="P1109" s="19"/>
    </row>
    <row r="1110" spans="1:16">
      <c r="A1110" s="19" t="s">
        <v>8953</v>
      </c>
      <c r="B1110" s="19">
        <v>0.61216704340820804</v>
      </c>
      <c r="C1110" s="19">
        <v>1</v>
      </c>
      <c r="D1110" s="19">
        <v>0.33333333333333298</v>
      </c>
      <c r="E1110" s="19">
        <v>0.33333333333333298</v>
      </c>
      <c r="F1110" s="19">
        <v>1.3333333333333299</v>
      </c>
      <c r="G1110" s="19">
        <v>0.33333333333333298</v>
      </c>
      <c r="H1110" s="19" t="s">
        <v>8954</v>
      </c>
      <c r="I1110" s="19" t="s">
        <v>8955</v>
      </c>
      <c r="J1110" s="19" t="s">
        <v>8956</v>
      </c>
      <c r="K1110" s="19" t="s">
        <v>8957</v>
      </c>
      <c r="L1110" s="19" t="s">
        <v>8958</v>
      </c>
      <c r="M1110" s="19" t="s">
        <v>8959</v>
      </c>
      <c r="N1110" s="19"/>
      <c r="O1110" s="19" t="s">
        <v>8960</v>
      </c>
      <c r="P1110" s="19"/>
    </row>
    <row r="1111" spans="1:16">
      <c r="A1111" s="19" t="s">
        <v>16762</v>
      </c>
      <c r="B1111" s="19">
        <v>0.61216704340820804</v>
      </c>
      <c r="C1111" s="19">
        <v>1</v>
      </c>
      <c r="D1111" s="19">
        <v>0.33333333333333298</v>
      </c>
      <c r="E1111" s="19">
        <v>0.33333333333333298</v>
      </c>
      <c r="F1111" s="19">
        <v>1.3333333333333299</v>
      </c>
      <c r="G1111" s="19">
        <v>0.33333333333333298</v>
      </c>
      <c r="H1111" s="19" t="s">
        <v>16763</v>
      </c>
      <c r="I1111" s="19" t="s">
        <v>16764</v>
      </c>
      <c r="J1111" s="19" t="s">
        <v>16765</v>
      </c>
      <c r="K1111" s="19" t="s">
        <v>16766</v>
      </c>
      <c r="L1111" s="19" t="s">
        <v>16767</v>
      </c>
      <c r="M1111" s="19" t="s">
        <v>16768</v>
      </c>
      <c r="N1111" s="19" t="s">
        <v>5400</v>
      </c>
      <c r="O1111" s="19" t="s">
        <v>16769</v>
      </c>
      <c r="P1111" s="19"/>
    </row>
    <row r="1112" spans="1:16">
      <c r="A1112" s="19" t="s">
        <v>12038</v>
      </c>
      <c r="B1112" s="19">
        <v>0.61787298681300995</v>
      </c>
      <c r="C1112" s="19">
        <v>2.3333333333333299</v>
      </c>
      <c r="D1112" s="19">
        <v>2.3333333333333299</v>
      </c>
      <c r="E1112" s="19">
        <v>1.6666666666666701</v>
      </c>
      <c r="F1112" s="19">
        <v>2</v>
      </c>
      <c r="G1112" s="19">
        <v>0.66666666666666696</v>
      </c>
      <c r="H1112" s="19" t="s">
        <v>12039</v>
      </c>
      <c r="I1112" s="19" t="s">
        <v>12040</v>
      </c>
      <c r="J1112" s="19" t="s">
        <v>12041</v>
      </c>
      <c r="K1112" s="19" t="s">
        <v>12042</v>
      </c>
      <c r="L1112" s="19" t="s">
        <v>12043</v>
      </c>
      <c r="M1112" s="19" t="s">
        <v>12044</v>
      </c>
      <c r="N1112" s="19"/>
      <c r="O1112" s="19" t="s">
        <v>12045</v>
      </c>
      <c r="P1112" s="19"/>
    </row>
    <row r="1113" spans="1:16">
      <c r="A1113" s="19" t="s">
        <v>4938</v>
      </c>
      <c r="B1113" s="19">
        <v>0.620505554587365</v>
      </c>
      <c r="C1113" s="19">
        <v>5</v>
      </c>
      <c r="D1113" s="19">
        <v>4.3333333333333304</v>
      </c>
      <c r="E1113" s="19">
        <v>2.6666666666666701</v>
      </c>
      <c r="F1113" s="19">
        <v>3</v>
      </c>
      <c r="G1113" s="19">
        <v>2.6666666666666701</v>
      </c>
      <c r="H1113" s="19" t="s">
        <v>4939</v>
      </c>
      <c r="I1113" s="19" t="s">
        <v>4940</v>
      </c>
      <c r="J1113" s="19" t="s">
        <v>4941</v>
      </c>
      <c r="K1113" s="19" t="s">
        <v>4942</v>
      </c>
      <c r="L1113" s="19" t="s">
        <v>4943</v>
      </c>
      <c r="M1113" s="19" t="s">
        <v>4944</v>
      </c>
      <c r="N1113" s="19"/>
      <c r="O1113" s="19" t="s">
        <v>4945</v>
      </c>
      <c r="P1113" s="19"/>
    </row>
    <row r="1114" spans="1:16">
      <c r="A1114" s="19" t="s">
        <v>3239</v>
      </c>
      <c r="B1114" s="19">
        <v>0.620505554587365</v>
      </c>
      <c r="C1114" s="19">
        <v>2.6666666666666701</v>
      </c>
      <c r="D1114" s="19">
        <v>1.3333333333333299</v>
      </c>
      <c r="E1114" s="19">
        <v>1</v>
      </c>
      <c r="F1114" s="19">
        <v>2</v>
      </c>
      <c r="G1114" s="19">
        <v>2.6666666666666701</v>
      </c>
      <c r="H1114" s="19" t="s">
        <v>3240</v>
      </c>
      <c r="I1114" s="19" t="s">
        <v>3241</v>
      </c>
      <c r="J1114" s="19" t="s">
        <v>3242</v>
      </c>
      <c r="K1114" s="19" t="s">
        <v>3243</v>
      </c>
      <c r="L1114" s="19" t="s">
        <v>3244</v>
      </c>
      <c r="M1114" s="19" t="s">
        <v>3245</v>
      </c>
      <c r="N1114" s="19"/>
      <c r="O1114" s="19" t="s">
        <v>3246</v>
      </c>
      <c r="P1114" s="19"/>
    </row>
    <row r="1115" spans="1:16">
      <c r="A1115" s="19" t="s">
        <v>7677</v>
      </c>
      <c r="B1115" s="19">
        <v>0.62120504602289195</v>
      </c>
      <c r="C1115" s="19">
        <v>7.3333333333333304</v>
      </c>
      <c r="D1115" s="19">
        <v>4.6666666666666696</v>
      </c>
      <c r="E1115" s="19">
        <v>6</v>
      </c>
      <c r="F1115" s="19">
        <v>7.3333333333333304</v>
      </c>
      <c r="G1115" s="19">
        <v>8.3333333333333304</v>
      </c>
      <c r="H1115" s="19" t="s">
        <v>7678</v>
      </c>
      <c r="I1115" s="19" t="s">
        <v>7679</v>
      </c>
      <c r="J1115" s="19" t="s">
        <v>7680</v>
      </c>
      <c r="K1115" s="19" t="s">
        <v>7681</v>
      </c>
      <c r="L1115" s="19" t="s">
        <v>7682</v>
      </c>
      <c r="M1115" s="19" t="s">
        <v>7683</v>
      </c>
      <c r="N1115" s="19"/>
      <c r="O1115" s="19" t="s">
        <v>7684</v>
      </c>
      <c r="P1115" s="19"/>
    </row>
    <row r="1116" spans="1:16">
      <c r="A1116" s="19" t="s">
        <v>2063</v>
      </c>
      <c r="B1116" s="19">
        <v>0.62120504602289195</v>
      </c>
      <c r="C1116" s="19">
        <v>6</v>
      </c>
      <c r="D1116" s="19">
        <v>3.3333333333333299</v>
      </c>
      <c r="E1116" s="19">
        <v>3</v>
      </c>
      <c r="F1116" s="19">
        <v>4</v>
      </c>
      <c r="G1116" s="19">
        <v>4</v>
      </c>
      <c r="H1116" s="19" t="s">
        <v>2064</v>
      </c>
      <c r="I1116" s="19" t="s">
        <v>2065</v>
      </c>
      <c r="J1116" s="19" t="s">
        <v>2066</v>
      </c>
      <c r="K1116" s="19" t="s">
        <v>2067</v>
      </c>
      <c r="L1116" s="19" t="s">
        <v>2068</v>
      </c>
      <c r="M1116" s="19" t="s">
        <v>2069</v>
      </c>
      <c r="N1116" s="19"/>
      <c r="O1116" s="19" t="s">
        <v>2070</v>
      </c>
      <c r="P1116" s="19"/>
    </row>
    <row r="1117" spans="1:16">
      <c r="A1117" s="19" t="s">
        <v>10555</v>
      </c>
      <c r="B1117" s="19">
        <v>0.62120504602289195</v>
      </c>
      <c r="C1117" s="19">
        <v>1</v>
      </c>
      <c r="D1117" s="19">
        <v>1.3333333333333299</v>
      </c>
      <c r="E1117" s="19">
        <v>2</v>
      </c>
      <c r="F1117" s="19">
        <v>2</v>
      </c>
      <c r="G1117" s="19">
        <v>3</v>
      </c>
      <c r="H1117" s="19" t="s">
        <v>10556</v>
      </c>
      <c r="I1117" s="19" t="s">
        <v>10557</v>
      </c>
      <c r="J1117" s="19" t="s">
        <v>10558</v>
      </c>
      <c r="K1117" s="19" t="s">
        <v>10559</v>
      </c>
      <c r="L1117" s="19" t="s">
        <v>10560</v>
      </c>
      <c r="M1117" s="19" t="s">
        <v>10561</v>
      </c>
      <c r="N1117" s="19"/>
      <c r="O1117" s="19" t="s">
        <v>10562</v>
      </c>
      <c r="P1117" s="19"/>
    </row>
    <row r="1118" spans="1:16">
      <c r="A1118" s="19" t="s">
        <v>6930</v>
      </c>
      <c r="B1118" s="19">
        <v>0.62120504602289195</v>
      </c>
      <c r="C1118" s="19">
        <v>2.6666666666666701</v>
      </c>
      <c r="D1118" s="19">
        <v>1.3333333333333299</v>
      </c>
      <c r="E1118" s="19">
        <v>1</v>
      </c>
      <c r="F1118" s="19">
        <v>2</v>
      </c>
      <c r="G1118" s="19">
        <v>1</v>
      </c>
      <c r="H1118" s="19" t="s">
        <v>6931</v>
      </c>
      <c r="I1118" s="19" t="s">
        <v>6932</v>
      </c>
      <c r="J1118" s="19" t="s">
        <v>6933</v>
      </c>
      <c r="K1118" s="19" t="s">
        <v>6934</v>
      </c>
      <c r="L1118" s="19" t="s">
        <v>6935</v>
      </c>
      <c r="M1118" s="19" t="s">
        <v>6936</v>
      </c>
      <c r="N1118" s="19"/>
      <c r="O1118" s="19" t="s">
        <v>6937</v>
      </c>
      <c r="P1118" s="19"/>
    </row>
    <row r="1119" spans="1:16">
      <c r="A1119" s="19" t="s">
        <v>16770</v>
      </c>
      <c r="B1119" s="19">
        <v>0.62120504602289195</v>
      </c>
      <c r="C1119" s="19">
        <v>1</v>
      </c>
      <c r="D1119" s="19">
        <v>1.3333333333333299</v>
      </c>
      <c r="E1119" s="19">
        <v>1.6666666666666701</v>
      </c>
      <c r="F1119" s="19">
        <v>1.6666666666666701</v>
      </c>
      <c r="G1119" s="19">
        <v>0.33333333333333298</v>
      </c>
      <c r="H1119" s="19" t="s">
        <v>16771</v>
      </c>
      <c r="I1119" s="19" t="s">
        <v>16772</v>
      </c>
      <c r="J1119" s="19" t="s">
        <v>16773</v>
      </c>
      <c r="K1119" s="19" t="s">
        <v>16774</v>
      </c>
      <c r="L1119" s="19" t="s">
        <v>16775</v>
      </c>
      <c r="M1119" s="19" t="s">
        <v>16776</v>
      </c>
      <c r="N1119" s="19"/>
      <c r="O1119" s="19" t="s">
        <v>16777</v>
      </c>
      <c r="P1119" s="19"/>
    </row>
    <row r="1120" spans="1:16">
      <c r="A1120" s="19" t="s">
        <v>8382</v>
      </c>
      <c r="B1120" s="19">
        <v>0.62672684988514504</v>
      </c>
      <c r="C1120" s="19">
        <v>7</v>
      </c>
      <c r="D1120" s="19">
        <v>5.6666666666666696</v>
      </c>
      <c r="E1120" s="19">
        <v>4</v>
      </c>
      <c r="F1120" s="19">
        <v>5.6666666666666696</v>
      </c>
      <c r="G1120" s="19">
        <v>4</v>
      </c>
      <c r="H1120" s="19" t="s">
        <v>8383</v>
      </c>
      <c r="I1120" s="19" t="s">
        <v>8384</v>
      </c>
      <c r="J1120" s="19" t="s">
        <v>8385</v>
      </c>
      <c r="K1120" s="19" t="s">
        <v>8386</v>
      </c>
      <c r="L1120" s="19" t="s">
        <v>8387</v>
      </c>
      <c r="M1120" s="19" t="s">
        <v>8388</v>
      </c>
      <c r="N1120" s="19"/>
      <c r="O1120" s="19" t="s">
        <v>8389</v>
      </c>
      <c r="P1120" s="19"/>
    </row>
    <row r="1121" spans="1:16">
      <c r="A1121" s="19" t="s">
        <v>10399</v>
      </c>
      <c r="B1121" s="19">
        <v>0.62929046804674504</v>
      </c>
      <c r="C1121" s="19">
        <v>2.3333333333333299</v>
      </c>
      <c r="D1121" s="19">
        <v>3.6666666666666701</v>
      </c>
      <c r="E1121" s="19">
        <v>2</v>
      </c>
      <c r="F1121" s="19">
        <v>2.6666666666666701</v>
      </c>
      <c r="G1121" s="19">
        <v>4.3333333333333304</v>
      </c>
      <c r="H1121" s="19" t="s">
        <v>10400</v>
      </c>
      <c r="I1121" s="19" t="s">
        <v>10401</v>
      </c>
      <c r="J1121" s="19" t="s">
        <v>10402</v>
      </c>
      <c r="K1121" s="19" t="s">
        <v>10403</v>
      </c>
      <c r="L1121" s="19" t="s">
        <v>10404</v>
      </c>
      <c r="M1121" s="19" t="s">
        <v>10405</v>
      </c>
      <c r="N1121" s="19"/>
      <c r="O1121" s="19" t="s">
        <v>10406</v>
      </c>
      <c r="P1121" s="19"/>
    </row>
    <row r="1122" spans="1:16">
      <c r="A1122" s="19" t="s">
        <v>5598</v>
      </c>
      <c r="B1122" s="19">
        <v>0.63154182176847196</v>
      </c>
      <c r="C1122" s="19">
        <v>1.6666666666666701</v>
      </c>
      <c r="D1122" s="19">
        <v>1.3333333333333299</v>
      </c>
      <c r="E1122" s="19">
        <v>1</v>
      </c>
      <c r="F1122" s="19">
        <v>3</v>
      </c>
      <c r="G1122" s="19">
        <v>1.6666666666666701</v>
      </c>
      <c r="H1122" s="19" t="s">
        <v>5599</v>
      </c>
      <c r="I1122" s="19" t="s">
        <v>5600</v>
      </c>
      <c r="J1122" s="19" t="s">
        <v>5601</v>
      </c>
      <c r="K1122" s="19" t="s">
        <v>5602</v>
      </c>
      <c r="L1122" s="19" t="s">
        <v>5603</v>
      </c>
      <c r="M1122" s="19" t="s">
        <v>5604</v>
      </c>
      <c r="N1122" s="19" t="s">
        <v>5605</v>
      </c>
      <c r="O1122" s="19" t="s">
        <v>5606</v>
      </c>
      <c r="P1122" s="19"/>
    </row>
    <row r="1123" spans="1:16">
      <c r="A1123" s="19" t="s">
        <v>5178</v>
      </c>
      <c r="B1123" s="19">
        <v>0.63154182176847196</v>
      </c>
      <c r="C1123" s="19">
        <v>1.6666666666666701</v>
      </c>
      <c r="D1123" s="19">
        <v>1</v>
      </c>
      <c r="E1123" s="19">
        <v>1.3333333333333299</v>
      </c>
      <c r="F1123" s="19">
        <v>3</v>
      </c>
      <c r="G1123" s="19">
        <v>1.6666666666666701</v>
      </c>
      <c r="H1123" s="19" t="s">
        <v>5179</v>
      </c>
      <c r="I1123" s="19" t="s">
        <v>5180</v>
      </c>
      <c r="J1123" s="19" t="s">
        <v>5181</v>
      </c>
      <c r="K1123" s="19" t="s">
        <v>5182</v>
      </c>
      <c r="L1123" s="19" t="s">
        <v>5183</v>
      </c>
      <c r="M1123" s="19" t="s">
        <v>5184</v>
      </c>
      <c r="N1123" s="19"/>
      <c r="O1123" s="19" t="s">
        <v>5185</v>
      </c>
      <c r="P1123" s="19"/>
    </row>
    <row r="1124" spans="1:16">
      <c r="A1124" s="19" t="s">
        <v>11439</v>
      </c>
      <c r="B1124" s="19">
        <v>0.63431194487117204</v>
      </c>
      <c r="C1124" s="19">
        <v>2.6666666666666701</v>
      </c>
      <c r="D1124" s="19">
        <v>3.3333333333333299</v>
      </c>
      <c r="E1124" s="19">
        <v>3.3333333333333299</v>
      </c>
      <c r="F1124" s="19">
        <v>4.6666666666666696</v>
      </c>
      <c r="G1124" s="19">
        <v>5.3333333333333304</v>
      </c>
      <c r="H1124" s="19" t="s">
        <v>11440</v>
      </c>
      <c r="I1124" s="19" t="s">
        <v>11441</v>
      </c>
      <c r="J1124" s="19" t="s">
        <v>11442</v>
      </c>
      <c r="K1124" s="19" t="s">
        <v>11443</v>
      </c>
      <c r="L1124" s="19" t="s">
        <v>11444</v>
      </c>
      <c r="M1124" s="19" t="s">
        <v>11445</v>
      </c>
      <c r="N1124" s="19"/>
      <c r="O1124" s="19" t="s">
        <v>11446</v>
      </c>
      <c r="P1124" s="19"/>
    </row>
    <row r="1125" spans="1:16">
      <c r="A1125" s="19" t="s">
        <v>13538</v>
      </c>
      <c r="B1125" s="19">
        <v>0.63879001353143205</v>
      </c>
      <c r="C1125" s="19">
        <v>4</v>
      </c>
      <c r="D1125" s="19">
        <v>3.6666666666666701</v>
      </c>
      <c r="E1125" s="19">
        <v>2.6666666666666701</v>
      </c>
      <c r="F1125" s="19">
        <v>1.6666666666666701</v>
      </c>
      <c r="G1125" s="19">
        <v>2.6666666666666701</v>
      </c>
      <c r="H1125" s="19" t="s">
        <v>13539</v>
      </c>
      <c r="I1125" s="19" t="s">
        <v>13540</v>
      </c>
      <c r="J1125" s="19" t="s">
        <v>13541</v>
      </c>
      <c r="K1125" s="19" t="s">
        <v>13542</v>
      </c>
      <c r="L1125" s="19" t="s">
        <v>13543</v>
      </c>
      <c r="M1125" s="19" t="s">
        <v>13544</v>
      </c>
      <c r="N1125" s="19" t="s">
        <v>7426</v>
      </c>
      <c r="O1125" s="19" t="s">
        <v>13545</v>
      </c>
      <c r="P1125" s="19"/>
    </row>
    <row r="1126" spans="1:16">
      <c r="A1126" s="19" t="s">
        <v>11181</v>
      </c>
      <c r="B1126" s="19">
        <v>0.639676216394232</v>
      </c>
      <c r="C1126" s="19">
        <v>2.6666666666666701</v>
      </c>
      <c r="D1126" s="19">
        <v>2.6666666666666701</v>
      </c>
      <c r="E1126" s="19">
        <v>4.6666666666666696</v>
      </c>
      <c r="F1126" s="19">
        <v>4</v>
      </c>
      <c r="G1126" s="19">
        <v>2.3333333333333299</v>
      </c>
      <c r="H1126" s="19" t="s">
        <v>11182</v>
      </c>
      <c r="I1126" s="19" t="s">
        <v>11183</v>
      </c>
      <c r="J1126" s="19" t="s">
        <v>11184</v>
      </c>
      <c r="K1126" s="19" t="s">
        <v>11185</v>
      </c>
      <c r="L1126" s="19" t="s">
        <v>11186</v>
      </c>
      <c r="M1126" s="19" t="s">
        <v>11187</v>
      </c>
      <c r="N1126" s="19" t="s">
        <v>3888</v>
      </c>
      <c r="O1126" s="19" t="s">
        <v>11188</v>
      </c>
      <c r="P1126" s="19"/>
    </row>
    <row r="1127" spans="1:16">
      <c r="A1127" s="19" t="s">
        <v>14116</v>
      </c>
      <c r="B1127" s="19">
        <v>0.63995690287249896</v>
      </c>
      <c r="C1127" s="19">
        <v>3</v>
      </c>
      <c r="D1127" s="19">
        <v>6</v>
      </c>
      <c r="E1127" s="19">
        <v>5</v>
      </c>
      <c r="F1127" s="19">
        <v>4.6666666666666696</v>
      </c>
      <c r="G1127" s="19">
        <v>5.6666666666666696</v>
      </c>
      <c r="H1127" s="19" t="s">
        <v>14117</v>
      </c>
      <c r="I1127" s="19" t="s">
        <v>14118</v>
      </c>
      <c r="J1127" s="19" t="s">
        <v>14119</v>
      </c>
      <c r="K1127" s="19" t="s">
        <v>14120</v>
      </c>
      <c r="L1127" s="19" t="s">
        <v>14121</v>
      </c>
      <c r="M1127" s="19" t="s">
        <v>14122</v>
      </c>
      <c r="N1127" s="19"/>
      <c r="O1127" s="19" t="s">
        <v>14123</v>
      </c>
      <c r="P1127" s="19"/>
    </row>
    <row r="1128" spans="1:16">
      <c r="A1128" s="19" t="s">
        <v>8398</v>
      </c>
      <c r="B1128" s="19">
        <v>0.64273647863210603</v>
      </c>
      <c r="C1128" s="19">
        <v>2</v>
      </c>
      <c r="D1128" s="19">
        <v>2.3333333333333299</v>
      </c>
      <c r="E1128" s="19">
        <v>1.3333333333333299</v>
      </c>
      <c r="F1128" s="19">
        <v>3.6666666666666701</v>
      </c>
      <c r="G1128" s="19">
        <v>2.3333333333333299</v>
      </c>
      <c r="H1128" s="19" t="s">
        <v>8399</v>
      </c>
      <c r="I1128" s="19" t="s">
        <v>8400</v>
      </c>
      <c r="J1128" s="19" t="s">
        <v>8401</v>
      </c>
      <c r="K1128" s="19" t="s">
        <v>8402</v>
      </c>
      <c r="L1128" s="19" t="s">
        <v>8403</v>
      </c>
      <c r="M1128" s="19" t="s">
        <v>8404</v>
      </c>
      <c r="N1128" s="19" t="s">
        <v>2205</v>
      </c>
      <c r="O1128" s="19" t="s">
        <v>8405</v>
      </c>
      <c r="P1128" s="19"/>
    </row>
    <row r="1129" spans="1:16">
      <c r="A1129" s="19" t="s">
        <v>6771</v>
      </c>
      <c r="B1129" s="19">
        <v>0.64273647863210603</v>
      </c>
      <c r="C1129" s="19">
        <v>1</v>
      </c>
      <c r="D1129" s="19">
        <v>1.6666666666666701</v>
      </c>
      <c r="E1129" s="19">
        <v>1.6666666666666701</v>
      </c>
      <c r="F1129" s="19">
        <v>3</v>
      </c>
      <c r="G1129" s="19">
        <v>2.3333333333333299</v>
      </c>
      <c r="H1129" s="19" t="s">
        <v>6772</v>
      </c>
      <c r="I1129" s="19" t="s">
        <v>6773</v>
      </c>
      <c r="J1129" s="19" t="s">
        <v>6774</v>
      </c>
      <c r="K1129" s="19" t="s">
        <v>6775</v>
      </c>
      <c r="L1129" s="19" t="s">
        <v>6776</v>
      </c>
      <c r="M1129" s="19" t="s">
        <v>6777</v>
      </c>
      <c r="N1129" s="19" t="s">
        <v>1465</v>
      </c>
      <c r="O1129" s="19" t="s">
        <v>6778</v>
      </c>
      <c r="P1129" s="19"/>
    </row>
    <row r="1130" spans="1:16">
      <c r="A1130" s="19" t="s">
        <v>6994</v>
      </c>
      <c r="B1130" s="19">
        <v>0.64273647863210603</v>
      </c>
      <c r="C1130" s="19">
        <v>3</v>
      </c>
      <c r="D1130" s="19">
        <v>1</v>
      </c>
      <c r="E1130" s="19">
        <v>1.6666666666666701</v>
      </c>
      <c r="F1130" s="19">
        <v>1.6666666666666701</v>
      </c>
      <c r="G1130" s="19">
        <v>2.3333333333333299</v>
      </c>
      <c r="H1130" s="19" t="s">
        <v>6995</v>
      </c>
      <c r="I1130" s="19" t="s">
        <v>6996</v>
      </c>
      <c r="J1130" s="19" t="s">
        <v>6997</v>
      </c>
      <c r="K1130" s="19" t="s">
        <v>6998</v>
      </c>
      <c r="L1130" s="19" t="s">
        <v>6999</v>
      </c>
      <c r="M1130" s="19" t="s">
        <v>7000</v>
      </c>
      <c r="N1130" s="19"/>
      <c r="O1130" s="19" t="s">
        <v>7001</v>
      </c>
      <c r="P1130" s="19"/>
    </row>
    <row r="1131" spans="1:16">
      <c r="A1131" s="19" t="s">
        <v>1899</v>
      </c>
      <c r="B1131" s="19">
        <v>0.64459908592728099</v>
      </c>
      <c r="C1131" s="19">
        <v>12</v>
      </c>
      <c r="D1131" s="19">
        <v>13.6666666666667</v>
      </c>
      <c r="E1131" s="19">
        <v>13</v>
      </c>
      <c r="F1131" s="19">
        <v>10.6666666666667</v>
      </c>
      <c r="G1131" s="19">
        <v>16</v>
      </c>
      <c r="H1131" s="19" t="s">
        <v>1900</v>
      </c>
      <c r="I1131" s="19" t="s">
        <v>1901</v>
      </c>
      <c r="J1131" s="19" t="s">
        <v>1902</v>
      </c>
      <c r="K1131" s="19" t="s">
        <v>1903</v>
      </c>
      <c r="L1131" s="19" t="s">
        <v>1904</v>
      </c>
      <c r="M1131" s="19" t="s">
        <v>1905</v>
      </c>
      <c r="N1131" s="19"/>
      <c r="O1131" s="19" t="s">
        <v>1906</v>
      </c>
      <c r="P1131" s="19"/>
    </row>
    <row r="1132" spans="1:16">
      <c r="A1132" s="19" t="s">
        <v>8854</v>
      </c>
      <c r="B1132" s="19">
        <v>0.64530327566141099</v>
      </c>
      <c r="C1132" s="19">
        <v>5.3333333333333304</v>
      </c>
      <c r="D1132" s="19">
        <v>6.6666666666666696</v>
      </c>
      <c r="E1132" s="19">
        <v>8.3333333333333304</v>
      </c>
      <c r="F1132" s="19">
        <v>8</v>
      </c>
      <c r="G1132" s="19">
        <v>9</v>
      </c>
      <c r="H1132" s="19" t="s">
        <v>8855</v>
      </c>
      <c r="I1132" s="19" t="s">
        <v>8856</v>
      </c>
      <c r="J1132" s="19" t="s">
        <v>8857</v>
      </c>
      <c r="K1132" s="19" t="s">
        <v>8858</v>
      </c>
      <c r="L1132" s="19" t="s">
        <v>8859</v>
      </c>
      <c r="M1132" s="19" t="s">
        <v>8860</v>
      </c>
      <c r="N1132" s="19"/>
      <c r="O1132" s="19" t="s">
        <v>8861</v>
      </c>
      <c r="P1132" s="19"/>
    </row>
    <row r="1133" spans="1:16">
      <c r="A1133" s="19" t="s">
        <v>834</v>
      </c>
      <c r="B1133" s="19">
        <v>0.64530327566141099</v>
      </c>
      <c r="C1133" s="19">
        <v>7.6666666666666696</v>
      </c>
      <c r="D1133" s="19">
        <v>10.3333333333333</v>
      </c>
      <c r="E1133" s="19">
        <v>8.3333333333333304</v>
      </c>
      <c r="F1133" s="19">
        <v>10.6666666666667</v>
      </c>
      <c r="G1133" s="19">
        <v>7</v>
      </c>
      <c r="H1133" s="19" t="s">
        <v>835</v>
      </c>
      <c r="I1133" s="19" t="s">
        <v>836</v>
      </c>
      <c r="J1133" s="19" t="s">
        <v>837</v>
      </c>
      <c r="K1133" s="19" t="s">
        <v>838</v>
      </c>
      <c r="L1133" s="19" t="s">
        <v>839</v>
      </c>
      <c r="M1133" s="19" t="s">
        <v>840</v>
      </c>
      <c r="N1133" s="19"/>
      <c r="O1133" s="19" t="s">
        <v>841</v>
      </c>
      <c r="P1133" s="19"/>
    </row>
    <row r="1134" spans="1:16">
      <c r="A1134" s="19" t="s">
        <v>13188</v>
      </c>
      <c r="B1134" s="19">
        <v>0.64530327566141099</v>
      </c>
      <c r="C1134" s="19">
        <v>2</v>
      </c>
      <c r="D1134" s="19">
        <v>4</v>
      </c>
      <c r="E1134" s="19">
        <v>2.6666666666666701</v>
      </c>
      <c r="F1134" s="19">
        <v>3.6666666666666701</v>
      </c>
      <c r="G1134" s="19">
        <v>4.3333333333333304</v>
      </c>
      <c r="H1134" s="19" t="s">
        <v>13189</v>
      </c>
      <c r="I1134" s="19" t="s">
        <v>13190</v>
      </c>
      <c r="J1134" s="19" t="s">
        <v>13191</v>
      </c>
      <c r="K1134" s="19" t="s">
        <v>13192</v>
      </c>
      <c r="L1134" s="19" t="s">
        <v>13193</v>
      </c>
      <c r="M1134" s="19" t="s">
        <v>13194</v>
      </c>
      <c r="N1134" s="19"/>
      <c r="O1134" s="19" t="s">
        <v>13195</v>
      </c>
      <c r="P1134" s="19"/>
    </row>
    <row r="1135" spans="1:16">
      <c r="A1135" s="19" t="s">
        <v>16778</v>
      </c>
      <c r="B1135" s="19">
        <v>0.64530327566141099</v>
      </c>
      <c r="C1135" s="19">
        <v>1.6666666666666701</v>
      </c>
      <c r="D1135" s="19">
        <v>1.3333333333333299</v>
      </c>
      <c r="E1135" s="19">
        <v>0.33333333333333298</v>
      </c>
      <c r="F1135" s="19">
        <v>1</v>
      </c>
      <c r="G1135" s="19">
        <v>0.66666666666666696</v>
      </c>
      <c r="H1135" s="19" t="s">
        <v>16779</v>
      </c>
      <c r="I1135" s="19" t="s">
        <v>16780</v>
      </c>
      <c r="J1135" s="19" t="s">
        <v>16781</v>
      </c>
      <c r="K1135" s="19" t="s">
        <v>16782</v>
      </c>
      <c r="L1135" s="19" t="s">
        <v>16783</v>
      </c>
      <c r="M1135" s="19" t="s">
        <v>16784</v>
      </c>
      <c r="N1135" s="19" t="s">
        <v>584</v>
      </c>
      <c r="O1135" s="19" t="s">
        <v>16785</v>
      </c>
      <c r="P1135" s="19"/>
    </row>
    <row r="1136" spans="1:16">
      <c r="A1136" s="19" t="s">
        <v>16786</v>
      </c>
      <c r="B1136" s="19">
        <v>0.64530327566141099</v>
      </c>
      <c r="C1136" s="19">
        <v>0.66666666666666696</v>
      </c>
      <c r="D1136" s="19">
        <v>0.33333333333333298</v>
      </c>
      <c r="E1136" s="19">
        <v>1</v>
      </c>
      <c r="F1136" s="19">
        <v>1.3333333333333299</v>
      </c>
      <c r="G1136" s="19">
        <v>1.6666666666666701</v>
      </c>
      <c r="H1136" s="19" t="s">
        <v>16787</v>
      </c>
      <c r="I1136" s="19" t="s">
        <v>16788</v>
      </c>
      <c r="J1136" s="19" t="s">
        <v>16789</v>
      </c>
      <c r="K1136" s="19" t="s">
        <v>16790</v>
      </c>
      <c r="L1136" s="19" t="s">
        <v>16791</v>
      </c>
      <c r="M1136" s="19" t="s">
        <v>16792</v>
      </c>
      <c r="N1136" s="19"/>
      <c r="O1136" s="19" t="s">
        <v>16793</v>
      </c>
      <c r="P1136" s="19"/>
    </row>
    <row r="1137" spans="1:16">
      <c r="A1137" s="19" t="s">
        <v>4425</v>
      </c>
      <c r="B1137" s="19">
        <v>0.64790321592706002</v>
      </c>
      <c r="C1137" s="19">
        <v>3.6666666666666701</v>
      </c>
      <c r="D1137" s="19">
        <v>5.3333333333333304</v>
      </c>
      <c r="E1137" s="19">
        <v>6.3333333333333304</v>
      </c>
      <c r="F1137" s="19">
        <v>5.6666666666666696</v>
      </c>
      <c r="G1137" s="19">
        <v>7</v>
      </c>
      <c r="H1137" s="19" t="s">
        <v>4426</v>
      </c>
      <c r="I1137" s="19" t="s">
        <v>4427</v>
      </c>
      <c r="J1137" s="19" t="s">
        <v>4428</v>
      </c>
      <c r="K1137" s="19" t="s">
        <v>4429</v>
      </c>
      <c r="L1137" s="19" t="s">
        <v>4430</v>
      </c>
      <c r="M1137" s="19" t="s">
        <v>4431</v>
      </c>
      <c r="N1137" s="19" t="s">
        <v>4432</v>
      </c>
      <c r="O1137" s="19" t="s">
        <v>4433</v>
      </c>
      <c r="P1137" s="19"/>
    </row>
    <row r="1138" spans="1:16">
      <c r="A1138" s="19" t="s">
        <v>4467</v>
      </c>
      <c r="B1138" s="19">
        <v>0.64899833429063702</v>
      </c>
      <c r="C1138" s="19">
        <v>7.3333333333333304</v>
      </c>
      <c r="D1138" s="19">
        <v>8.3333333333333304</v>
      </c>
      <c r="E1138" s="19">
        <v>10.3333333333333</v>
      </c>
      <c r="F1138" s="19">
        <v>7</v>
      </c>
      <c r="G1138" s="19">
        <v>6.3333333333333304</v>
      </c>
      <c r="H1138" s="19" t="s">
        <v>4468</v>
      </c>
      <c r="I1138" s="19" t="s">
        <v>4469</v>
      </c>
      <c r="J1138" s="19" t="s">
        <v>4470</v>
      </c>
      <c r="K1138" s="19" t="s">
        <v>4471</v>
      </c>
      <c r="L1138" s="19" t="s">
        <v>4472</v>
      </c>
      <c r="M1138" s="19" t="s">
        <v>4473</v>
      </c>
      <c r="N1138" s="19" t="s">
        <v>4474</v>
      </c>
      <c r="O1138" s="19" t="s">
        <v>4475</v>
      </c>
      <c r="P1138" s="19"/>
    </row>
    <row r="1139" spans="1:16">
      <c r="A1139" s="19" t="s">
        <v>7044</v>
      </c>
      <c r="B1139" s="19">
        <v>0.64899833429063702</v>
      </c>
      <c r="C1139" s="19">
        <v>9.3333333333333304</v>
      </c>
      <c r="D1139" s="19">
        <v>7</v>
      </c>
      <c r="E1139" s="19">
        <v>7.6666666666666696</v>
      </c>
      <c r="F1139" s="19">
        <v>6.6666666666666696</v>
      </c>
      <c r="G1139" s="19">
        <v>5.3333333333333304</v>
      </c>
      <c r="H1139" s="19" t="s">
        <v>7045</v>
      </c>
      <c r="I1139" s="19" t="s">
        <v>7046</v>
      </c>
      <c r="J1139" s="19" t="s">
        <v>7047</v>
      </c>
      <c r="K1139" s="19" t="s">
        <v>7048</v>
      </c>
      <c r="L1139" s="19" t="s">
        <v>7049</v>
      </c>
      <c r="M1139" s="19" t="s">
        <v>7050</v>
      </c>
      <c r="N1139" s="19"/>
      <c r="O1139" s="19" t="s">
        <v>7051</v>
      </c>
      <c r="P1139" s="19"/>
    </row>
    <row r="1140" spans="1:16">
      <c r="A1140" s="19" t="s">
        <v>11375</v>
      </c>
      <c r="B1140" s="19">
        <v>0.64899833429063702</v>
      </c>
      <c r="C1140" s="19">
        <v>0.66666666666666696</v>
      </c>
      <c r="D1140" s="19">
        <v>1.3333333333333299</v>
      </c>
      <c r="E1140" s="19">
        <v>1</v>
      </c>
      <c r="F1140" s="19">
        <v>2.3333333333333299</v>
      </c>
      <c r="G1140" s="19">
        <v>1</v>
      </c>
      <c r="H1140" s="19" t="s">
        <v>11376</v>
      </c>
      <c r="I1140" s="19" t="s">
        <v>11377</v>
      </c>
      <c r="J1140" s="19" t="s">
        <v>11378</v>
      </c>
      <c r="K1140" s="19" t="s">
        <v>11379</v>
      </c>
      <c r="L1140" s="19" t="s">
        <v>11380</v>
      </c>
      <c r="M1140" s="19" t="s">
        <v>11381</v>
      </c>
      <c r="N1140" s="19" t="s">
        <v>10258</v>
      </c>
      <c r="O1140" s="19" t="s">
        <v>11382</v>
      </c>
      <c r="P1140" s="19"/>
    </row>
    <row r="1141" spans="1:16">
      <c r="A1141" s="19" t="s">
        <v>3353</v>
      </c>
      <c r="B1141" s="19">
        <v>0.64899833429063702</v>
      </c>
      <c r="C1141" s="19">
        <v>0.66666666666666696</v>
      </c>
      <c r="D1141" s="19">
        <v>1.3333333333333299</v>
      </c>
      <c r="E1141" s="19">
        <v>1</v>
      </c>
      <c r="F1141" s="19">
        <v>2.3333333333333299</v>
      </c>
      <c r="G1141" s="19">
        <v>1</v>
      </c>
      <c r="H1141" s="19" t="s">
        <v>3354</v>
      </c>
      <c r="I1141" s="19" t="s">
        <v>3355</v>
      </c>
      <c r="J1141" s="19" t="s">
        <v>3356</v>
      </c>
      <c r="K1141" s="19" t="s">
        <v>3357</v>
      </c>
      <c r="L1141" s="19" t="s">
        <v>3358</v>
      </c>
      <c r="M1141" s="19" t="s">
        <v>3359</v>
      </c>
      <c r="N1141" s="19"/>
      <c r="O1141" s="19" t="s">
        <v>3360</v>
      </c>
      <c r="P1141" s="19"/>
    </row>
    <row r="1142" spans="1:16">
      <c r="A1142" s="19" t="s">
        <v>1825</v>
      </c>
      <c r="B1142" s="19">
        <v>0.65276648074342902</v>
      </c>
      <c r="C1142" s="19">
        <v>3</v>
      </c>
      <c r="D1142" s="19">
        <v>5.6666666666666696</v>
      </c>
      <c r="E1142" s="19">
        <v>4.6666666666666696</v>
      </c>
      <c r="F1142" s="19">
        <v>4</v>
      </c>
      <c r="G1142" s="19">
        <v>5.6666666666666696</v>
      </c>
      <c r="H1142" s="19" t="s">
        <v>1826</v>
      </c>
      <c r="I1142" s="19" t="s">
        <v>1827</v>
      </c>
      <c r="J1142" s="19" t="s">
        <v>1828</v>
      </c>
      <c r="K1142" s="19" t="s">
        <v>1829</v>
      </c>
      <c r="L1142" s="19"/>
      <c r="M1142" s="19"/>
      <c r="N1142" s="19"/>
      <c r="O1142" s="19" t="s">
        <v>660</v>
      </c>
      <c r="P1142" s="19"/>
    </row>
    <row r="1143" spans="1:16">
      <c r="A1143" s="19" t="s">
        <v>13033</v>
      </c>
      <c r="B1143" s="19">
        <v>0.65393394446091602</v>
      </c>
      <c r="C1143" s="19">
        <v>4</v>
      </c>
      <c r="D1143" s="19">
        <v>2.6666666666666701</v>
      </c>
      <c r="E1143" s="19">
        <v>2.3333333333333299</v>
      </c>
      <c r="F1143" s="19">
        <v>3.3333333333333299</v>
      </c>
      <c r="G1143" s="19">
        <v>1.6666666666666701</v>
      </c>
      <c r="H1143" s="19" t="s">
        <v>13034</v>
      </c>
      <c r="I1143" s="19" t="s">
        <v>13035</v>
      </c>
      <c r="J1143" s="19" t="s">
        <v>13036</v>
      </c>
      <c r="K1143" s="19" t="s">
        <v>13037</v>
      </c>
      <c r="L1143" s="19" t="s">
        <v>13038</v>
      </c>
      <c r="M1143" s="19" t="s">
        <v>13039</v>
      </c>
      <c r="N1143" s="19" t="s">
        <v>1323</v>
      </c>
      <c r="O1143" s="19" t="s">
        <v>13040</v>
      </c>
      <c r="P1143" s="19"/>
    </row>
    <row r="1144" spans="1:16">
      <c r="A1144" s="19" t="s">
        <v>9460</v>
      </c>
      <c r="B1144" s="19">
        <v>0.65393394446091602</v>
      </c>
      <c r="C1144" s="19">
        <v>3.6666666666666701</v>
      </c>
      <c r="D1144" s="19">
        <v>5.6666666666666696</v>
      </c>
      <c r="E1144" s="19">
        <v>6.3333333333333304</v>
      </c>
      <c r="F1144" s="19">
        <v>5.6666666666666696</v>
      </c>
      <c r="G1144" s="19">
        <v>7</v>
      </c>
      <c r="H1144" s="19" t="s">
        <v>9461</v>
      </c>
      <c r="I1144" s="19" t="s">
        <v>9462</v>
      </c>
      <c r="J1144" s="19" t="s">
        <v>9463</v>
      </c>
      <c r="K1144" s="19" t="s">
        <v>9464</v>
      </c>
      <c r="L1144" s="19" t="s">
        <v>9465</v>
      </c>
      <c r="M1144" s="19" t="s">
        <v>9466</v>
      </c>
      <c r="N1144" s="19" t="s">
        <v>9467</v>
      </c>
      <c r="O1144" s="19" t="s">
        <v>9468</v>
      </c>
      <c r="P1144" s="19"/>
    </row>
    <row r="1145" spans="1:16">
      <c r="A1145" s="19" t="s">
        <v>5524</v>
      </c>
      <c r="B1145" s="19">
        <v>0.65469034918764701</v>
      </c>
      <c r="C1145" s="19">
        <v>1.3333333333333299</v>
      </c>
      <c r="D1145" s="19">
        <v>2.3333333333333299</v>
      </c>
      <c r="E1145" s="19">
        <v>1</v>
      </c>
      <c r="F1145" s="19">
        <v>1.6666666666666701</v>
      </c>
      <c r="G1145" s="19">
        <v>0.66666666666666696</v>
      </c>
      <c r="H1145" s="19" t="s">
        <v>5525</v>
      </c>
      <c r="I1145" s="19" t="s">
        <v>5526</v>
      </c>
      <c r="J1145" s="19" t="s">
        <v>5527</v>
      </c>
      <c r="K1145" s="19" t="s">
        <v>5528</v>
      </c>
      <c r="L1145" s="19" t="s">
        <v>5529</v>
      </c>
      <c r="M1145" s="19" t="s">
        <v>5530</v>
      </c>
      <c r="N1145" s="19" t="s">
        <v>5531</v>
      </c>
      <c r="O1145" s="19" t="s">
        <v>5532</v>
      </c>
      <c r="P1145" s="19"/>
    </row>
    <row r="1146" spans="1:16">
      <c r="A1146" s="19" t="s">
        <v>14704</v>
      </c>
      <c r="B1146" s="19">
        <v>0.65821877657098904</v>
      </c>
      <c r="C1146" s="19">
        <v>0.66666666666666696</v>
      </c>
      <c r="D1146" s="19">
        <v>1.3333333333333299</v>
      </c>
      <c r="E1146" s="19">
        <v>2.3333333333333299</v>
      </c>
      <c r="F1146" s="19">
        <v>2</v>
      </c>
      <c r="G1146" s="19">
        <v>1.3333333333333299</v>
      </c>
      <c r="H1146" s="19" t="s">
        <v>14705</v>
      </c>
      <c r="I1146" s="19" t="s">
        <v>14706</v>
      </c>
      <c r="J1146" s="19" t="s">
        <v>14707</v>
      </c>
      <c r="K1146" s="19" t="s">
        <v>14708</v>
      </c>
      <c r="L1146" s="19" t="s">
        <v>14709</v>
      </c>
      <c r="M1146" s="19" t="s">
        <v>14710</v>
      </c>
      <c r="N1146" s="19"/>
      <c r="O1146" s="19" t="s">
        <v>14711</v>
      </c>
      <c r="P1146" s="19"/>
    </row>
    <row r="1147" spans="1:16">
      <c r="A1147" s="19" t="s">
        <v>5903</v>
      </c>
      <c r="B1147" s="19">
        <v>0.66066184415056695</v>
      </c>
      <c r="C1147" s="19">
        <v>3</v>
      </c>
      <c r="D1147" s="19">
        <v>2.3333333333333299</v>
      </c>
      <c r="E1147" s="19">
        <v>4.3333333333333304</v>
      </c>
      <c r="F1147" s="19">
        <v>4.6666666666666696</v>
      </c>
      <c r="G1147" s="19">
        <v>4.3333333333333304</v>
      </c>
      <c r="H1147" s="19" t="s">
        <v>5904</v>
      </c>
      <c r="I1147" s="19" t="s">
        <v>5905</v>
      </c>
      <c r="J1147" s="19" t="s">
        <v>5906</v>
      </c>
      <c r="K1147" s="19" t="s">
        <v>5907</v>
      </c>
      <c r="L1147" s="19" t="s">
        <v>5908</v>
      </c>
      <c r="M1147" s="19" t="s">
        <v>5909</v>
      </c>
      <c r="N1147" s="19"/>
      <c r="O1147" s="19" t="s">
        <v>5910</v>
      </c>
      <c r="P1147" s="19"/>
    </row>
    <row r="1148" spans="1:16">
      <c r="A1148" s="19" t="s">
        <v>5873</v>
      </c>
      <c r="B1148" s="19">
        <v>0.66066184415056695</v>
      </c>
      <c r="C1148" s="19">
        <v>2.3333333333333299</v>
      </c>
      <c r="D1148" s="19">
        <v>2.3333333333333299</v>
      </c>
      <c r="E1148" s="19">
        <v>2.6666666666666701</v>
      </c>
      <c r="F1148" s="19">
        <v>1.3333333333333299</v>
      </c>
      <c r="G1148" s="19">
        <v>1</v>
      </c>
      <c r="H1148" s="19" t="s">
        <v>5874</v>
      </c>
      <c r="I1148" s="19" t="s">
        <v>5875</v>
      </c>
      <c r="J1148" s="19" t="s">
        <v>5876</v>
      </c>
      <c r="K1148" s="19" t="s">
        <v>5877</v>
      </c>
      <c r="L1148" s="19"/>
      <c r="M1148" s="19"/>
      <c r="N1148" s="19"/>
      <c r="O1148" s="19" t="s">
        <v>5878</v>
      </c>
      <c r="P1148" s="19"/>
    </row>
    <row r="1149" spans="1:16">
      <c r="A1149" s="19" t="s">
        <v>8526</v>
      </c>
      <c r="B1149" s="19">
        <v>0.66440189287780005</v>
      </c>
      <c r="C1149" s="19">
        <v>1.6666666666666701</v>
      </c>
      <c r="D1149" s="19">
        <v>3.3333333333333299</v>
      </c>
      <c r="E1149" s="19">
        <v>3.6666666666666701</v>
      </c>
      <c r="F1149" s="19">
        <v>3</v>
      </c>
      <c r="G1149" s="19">
        <v>4</v>
      </c>
      <c r="H1149" s="19" t="s">
        <v>8527</v>
      </c>
      <c r="I1149" s="19" t="s">
        <v>8528</v>
      </c>
      <c r="J1149" s="19" t="s">
        <v>8529</v>
      </c>
      <c r="K1149" s="19" t="s">
        <v>8530</v>
      </c>
      <c r="L1149" s="19" t="s">
        <v>8531</v>
      </c>
      <c r="M1149" s="19" t="s">
        <v>8532</v>
      </c>
      <c r="N1149" s="19"/>
      <c r="O1149" s="19" t="s">
        <v>8533</v>
      </c>
      <c r="P1149" s="19"/>
    </row>
    <row r="1150" spans="1:16">
      <c r="A1150" s="19" t="s">
        <v>9517</v>
      </c>
      <c r="B1150" s="19">
        <v>0.66521604172674298</v>
      </c>
      <c r="C1150" s="19">
        <v>1.3333333333333299</v>
      </c>
      <c r="D1150" s="19">
        <v>1.6666666666666701</v>
      </c>
      <c r="E1150" s="19">
        <v>1.6666666666666701</v>
      </c>
      <c r="F1150" s="19">
        <v>3.3333333333333299</v>
      </c>
      <c r="G1150" s="19">
        <v>2.3333333333333299</v>
      </c>
      <c r="H1150" s="19" t="s">
        <v>9518</v>
      </c>
      <c r="I1150" s="19" t="s">
        <v>9519</v>
      </c>
      <c r="J1150" s="19" t="s">
        <v>9520</v>
      </c>
      <c r="K1150" s="19" t="s">
        <v>9521</v>
      </c>
      <c r="L1150" s="19" t="s">
        <v>9522</v>
      </c>
      <c r="M1150" s="19" t="s">
        <v>9523</v>
      </c>
      <c r="N1150" s="19"/>
      <c r="O1150" s="19" t="s">
        <v>9524</v>
      </c>
      <c r="P1150" s="19"/>
    </row>
    <row r="1151" spans="1:16">
      <c r="A1151" s="19" t="s">
        <v>16794</v>
      </c>
      <c r="B1151" s="19">
        <v>0.66521604172674298</v>
      </c>
      <c r="C1151" s="19">
        <v>0.66666666666666696</v>
      </c>
      <c r="D1151" s="19">
        <v>0.66666666666666696</v>
      </c>
      <c r="E1151" s="19">
        <v>1</v>
      </c>
      <c r="F1151" s="19">
        <v>0.66666666666666696</v>
      </c>
      <c r="G1151" s="19">
        <v>2</v>
      </c>
      <c r="H1151" s="19" t="s">
        <v>16795</v>
      </c>
      <c r="I1151" s="19" t="s">
        <v>16796</v>
      </c>
      <c r="J1151" s="19" t="s">
        <v>16797</v>
      </c>
      <c r="K1151" s="19" t="s">
        <v>16798</v>
      </c>
      <c r="L1151" s="19" t="s">
        <v>16799</v>
      </c>
      <c r="M1151" s="19" t="s">
        <v>16800</v>
      </c>
      <c r="N1151" s="19"/>
      <c r="O1151" s="19" t="s">
        <v>16801</v>
      </c>
      <c r="P1151" s="19"/>
    </row>
    <row r="1152" spans="1:16">
      <c r="A1152" s="19" t="s">
        <v>10146</v>
      </c>
      <c r="B1152" s="19">
        <v>0.66765823443525396</v>
      </c>
      <c r="C1152" s="19">
        <v>6</v>
      </c>
      <c r="D1152" s="19">
        <v>9.6666666666666696</v>
      </c>
      <c r="E1152" s="19">
        <v>7.3333333333333304</v>
      </c>
      <c r="F1152" s="19">
        <v>9</v>
      </c>
      <c r="G1152" s="19">
        <v>9</v>
      </c>
      <c r="H1152" s="19" t="s">
        <v>10147</v>
      </c>
      <c r="I1152" s="19" t="s">
        <v>10148</v>
      </c>
      <c r="J1152" s="19" t="s">
        <v>10149</v>
      </c>
      <c r="K1152" s="19" t="s">
        <v>10150</v>
      </c>
      <c r="L1152" s="19" t="s">
        <v>10151</v>
      </c>
      <c r="M1152" s="19" t="s">
        <v>10152</v>
      </c>
      <c r="N1152" s="19"/>
      <c r="O1152" s="19" t="s">
        <v>10153</v>
      </c>
      <c r="P1152" s="19"/>
    </row>
    <row r="1153" spans="1:16">
      <c r="A1153" s="19" t="s">
        <v>12609</v>
      </c>
      <c r="B1153" s="19">
        <v>0.66806186943129897</v>
      </c>
      <c r="C1153" s="19">
        <v>3.6666666666666701</v>
      </c>
      <c r="D1153" s="19">
        <v>2.6666666666666701</v>
      </c>
      <c r="E1153" s="19">
        <v>5.3333333333333304</v>
      </c>
      <c r="F1153" s="19">
        <v>4</v>
      </c>
      <c r="G1153" s="19">
        <v>5</v>
      </c>
      <c r="H1153" s="19" t="s">
        <v>12610</v>
      </c>
      <c r="I1153" s="19" t="s">
        <v>12611</v>
      </c>
      <c r="J1153" s="19" t="s">
        <v>12612</v>
      </c>
      <c r="K1153" s="19" t="s">
        <v>12613</v>
      </c>
      <c r="L1153" s="19" t="s">
        <v>12614</v>
      </c>
      <c r="M1153" s="19" t="s">
        <v>12615</v>
      </c>
      <c r="N1153" s="19" t="s">
        <v>1465</v>
      </c>
      <c r="O1153" s="19" t="s">
        <v>12616</v>
      </c>
      <c r="P1153" s="19"/>
    </row>
    <row r="1154" spans="1:16">
      <c r="A1154" s="19" t="s">
        <v>10904</v>
      </c>
      <c r="B1154" s="19">
        <v>0.66947127498536296</v>
      </c>
      <c r="C1154" s="19">
        <v>6</v>
      </c>
      <c r="D1154" s="19">
        <v>9</v>
      </c>
      <c r="E1154" s="19">
        <v>6.6666666666666696</v>
      </c>
      <c r="F1154" s="19">
        <v>9</v>
      </c>
      <c r="G1154" s="19">
        <v>9</v>
      </c>
      <c r="H1154" s="19" t="s">
        <v>10905</v>
      </c>
      <c r="I1154" s="19" t="s">
        <v>10906</v>
      </c>
      <c r="J1154" s="19" t="s">
        <v>10907</v>
      </c>
      <c r="K1154" s="19" t="s">
        <v>10908</v>
      </c>
      <c r="L1154" s="19" t="s">
        <v>10909</v>
      </c>
      <c r="M1154" s="19" t="s">
        <v>10910</v>
      </c>
      <c r="N1154" s="19" t="s">
        <v>10911</v>
      </c>
      <c r="O1154" s="19" t="s">
        <v>10912</v>
      </c>
      <c r="P1154" s="19"/>
    </row>
    <row r="1155" spans="1:16">
      <c r="A1155" s="19" t="s">
        <v>5145</v>
      </c>
      <c r="B1155" s="19">
        <v>0.67125555129132697</v>
      </c>
      <c r="C1155" s="19">
        <v>3.6666666666666701</v>
      </c>
      <c r="D1155" s="19">
        <v>6</v>
      </c>
      <c r="E1155" s="19">
        <v>6</v>
      </c>
      <c r="F1155" s="19">
        <v>6.6666666666666696</v>
      </c>
      <c r="G1155" s="19">
        <v>4.6666666666666696</v>
      </c>
      <c r="H1155" s="19" t="s">
        <v>5146</v>
      </c>
      <c r="I1155" s="19" t="s">
        <v>5147</v>
      </c>
      <c r="J1155" s="19" t="s">
        <v>5148</v>
      </c>
      <c r="K1155" s="19" t="s">
        <v>5149</v>
      </c>
      <c r="L1155" s="19" t="s">
        <v>5150</v>
      </c>
      <c r="M1155" s="19" t="s">
        <v>5151</v>
      </c>
      <c r="N1155" s="19" t="s">
        <v>5152</v>
      </c>
      <c r="O1155" s="19" t="s">
        <v>5153</v>
      </c>
      <c r="P1155" s="19"/>
    </row>
    <row r="1156" spans="1:16">
      <c r="A1156" s="19" t="s">
        <v>7100</v>
      </c>
      <c r="B1156" s="19">
        <v>0.67125555129132697</v>
      </c>
      <c r="C1156" s="19">
        <v>2</v>
      </c>
      <c r="D1156" s="19">
        <v>0.66666666666666696</v>
      </c>
      <c r="E1156" s="19">
        <v>2.3333333333333299</v>
      </c>
      <c r="F1156" s="19">
        <v>1.3333333333333299</v>
      </c>
      <c r="G1156" s="19">
        <v>1.6666666666666701</v>
      </c>
      <c r="H1156" s="19" t="s">
        <v>7101</v>
      </c>
      <c r="I1156" s="19" t="s">
        <v>7102</v>
      </c>
      <c r="J1156" s="19" t="s">
        <v>7103</v>
      </c>
      <c r="K1156" s="19" t="s">
        <v>7104</v>
      </c>
      <c r="L1156" s="19" t="s">
        <v>7105</v>
      </c>
      <c r="M1156" s="19" t="s">
        <v>7106</v>
      </c>
      <c r="N1156" s="19"/>
      <c r="O1156" s="19" t="s">
        <v>7107</v>
      </c>
      <c r="P1156" s="19"/>
    </row>
    <row r="1157" spans="1:16">
      <c r="A1157" s="19" t="s">
        <v>16802</v>
      </c>
      <c r="B1157" s="19">
        <v>0.67125555129132697</v>
      </c>
      <c r="C1157" s="19">
        <v>0.33333333333333298</v>
      </c>
      <c r="D1157" s="19">
        <v>0.66666666666666696</v>
      </c>
      <c r="E1157" s="19">
        <v>0.66666666666666696</v>
      </c>
      <c r="F1157" s="19">
        <v>0.66666666666666696</v>
      </c>
      <c r="G1157" s="19">
        <v>1.6666666666666701</v>
      </c>
      <c r="H1157" s="19" t="s">
        <v>16803</v>
      </c>
      <c r="I1157" s="19" t="s">
        <v>16804</v>
      </c>
      <c r="J1157" s="19" t="s">
        <v>16805</v>
      </c>
      <c r="K1157" s="19" t="s">
        <v>16806</v>
      </c>
      <c r="L1157" s="19" t="s">
        <v>16807</v>
      </c>
      <c r="M1157" s="19" t="s">
        <v>16808</v>
      </c>
      <c r="N1157" s="19"/>
      <c r="O1157" s="19" t="s">
        <v>16809</v>
      </c>
      <c r="P1157" s="19"/>
    </row>
    <row r="1158" spans="1:16">
      <c r="A1158" s="19" t="s">
        <v>11972</v>
      </c>
      <c r="B1158" s="19">
        <v>0.67125555129132697</v>
      </c>
      <c r="C1158" s="19">
        <v>0.66666666666666696</v>
      </c>
      <c r="D1158" s="19">
        <v>0.66666666666666696</v>
      </c>
      <c r="E1158" s="19">
        <v>1.6666666666666701</v>
      </c>
      <c r="F1158" s="19">
        <v>0.33333333333333298</v>
      </c>
      <c r="G1158" s="19">
        <v>0.66666666666666696</v>
      </c>
      <c r="H1158" s="19" t="s">
        <v>11973</v>
      </c>
      <c r="I1158" s="19" t="s">
        <v>11974</v>
      </c>
      <c r="J1158" s="19" t="s">
        <v>11975</v>
      </c>
      <c r="K1158" s="19" t="s">
        <v>11976</v>
      </c>
      <c r="L1158" s="19" t="s">
        <v>11977</v>
      </c>
      <c r="M1158" s="19" t="s">
        <v>11978</v>
      </c>
      <c r="N1158" s="19"/>
      <c r="O1158" s="19" t="s">
        <v>11979</v>
      </c>
      <c r="P1158" s="19"/>
    </row>
    <row r="1159" spans="1:16">
      <c r="A1159" s="19" t="s">
        <v>16810</v>
      </c>
      <c r="B1159" s="19">
        <v>0.67125555129132697</v>
      </c>
      <c r="C1159" s="19">
        <v>0.33333333333333298</v>
      </c>
      <c r="D1159" s="19">
        <v>0.66666666666666696</v>
      </c>
      <c r="E1159" s="19">
        <v>0.66666666666666696</v>
      </c>
      <c r="F1159" s="19">
        <v>1.6666666666666701</v>
      </c>
      <c r="G1159" s="19">
        <v>0.66666666666666696</v>
      </c>
      <c r="H1159" s="19" t="s">
        <v>16811</v>
      </c>
      <c r="I1159" s="19" t="s">
        <v>16812</v>
      </c>
      <c r="J1159" s="19" t="s">
        <v>16813</v>
      </c>
      <c r="K1159" s="19" t="s">
        <v>16814</v>
      </c>
      <c r="L1159" s="19" t="s">
        <v>16815</v>
      </c>
      <c r="M1159" s="19" t="s">
        <v>16816</v>
      </c>
      <c r="N1159" s="19" t="s">
        <v>584</v>
      </c>
      <c r="O1159" s="19" t="s">
        <v>16817</v>
      </c>
      <c r="P1159" s="19"/>
    </row>
    <row r="1160" spans="1:16">
      <c r="A1160" s="19" t="s">
        <v>2570</v>
      </c>
      <c r="B1160" s="19">
        <v>0.67280965130083203</v>
      </c>
      <c r="C1160" s="19">
        <v>5</v>
      </c>
      <c r="D1160" s="19">
        <v>7</v>
      </c>
      <c r="E1160" s="19">
        <v>8.3333333333333304</v>
      </c>
      <c r="F1160" s="19">
        <v>5.3333333333333304</v>
      </c>
      <c r="G1160" s="19">
        <v>6</v>
      </c>
      <c r="H1160" s="19" t="s">
        <v>2571</v>
      </c>
      <c r="I1160" s="19" t="s">
        <v>2572</v>
      </c>
      <c r="J1160" s="19" t="s">
        <v>2573</v>
      </c>
      <c r="K1160" s="19" t="s">
        <v>2574</v>
      </c>
      <c r="L1160" s="19" t="s">
        <v>2575</v>
      </c>
      <c r="M1160" s="19" t="s">
        <v>2576</v>
      </c>
      <c r="N1160" s="19" t="s">
        <v>2577</v>
      </c>
      <c r="O1160" s="19" t="s">
        <v>2578</v>
      </c>
      <c r="P1160" s="19"/>
    </row>
    <row r="1161" spans="1:16">
      <c r="A1161" s="19" t="s">
        <v>11807</v>
      </c>
      <c r="B1161" s="19">
        <v>0.67280965130083203</v>
      </c>
      <c r="C1161" s="19">
        <v>3.3333333333333299</v>
      </c>
      <c r="D1161" s="19">
        <v>5.3333333333333304</v>
      </c>
      <c r="E1161" s="19">
        <v>4</v>
      </c>
      <c r="F1161" s="19">
        <v>4.6666666666666696</v>
      </c>
      <c r="G1161" s="19">
        <v>2.6666666666666701</v>
      </c>
      <c r="H1161" s="19" t="s">
        <v>11808</v>
      </c>
      <c r="I1161" s="19" t="s">
        <v>11809</v>
      </c>
      <c r="J1161" s="19" t="s">
        <v>11810</v>
      </c>
      <c r="K1161" s="19" t="s">
        <v>11811</v>
      </c>
      <c r="L1161" s="19" t="s">
        <v>11812</v>
      </c>
      <c r="M1161" s="19" t="s">
        <v>11813</v>
      </c>
      <c r="N1161" s="19"/>
      <c r="O1161" s="19" t="s">
        <v>11814</v>
      </c>
      <c r="P1161" s="19"/>
    </row>
    <row r="1162" spans="1:16">
      <c r="A1162" s="19" t="s">
        <v>11866</v>
      </c>
      <c r="B1162" s="19">
        <v>0.67330729733744699</v>
      </c>
      <c r="C1162" s="19">
        <v>6.3333333333333304</v>
      </c>
      <c r="D1162" s="19">
        <v>7.6666666666666696</v>
      </c>
      <c r="E1162" s="19">
        <v>8</v>
      </c>
      <c r="F1162" s="19">
        <v>5.6666666666666696</v>
      </c>
      <c r="G1162" s="19">
        <v>9.3333333333333304</v>
      </c>
      <c r="H1162" s="19" t="s">
        <v>11867</v>
      </c>
      <c r="I1162" s="19" t="s">
        <v>11868</v>
      </c>
      <c r="J1162" s="19" t="s">
        <v>11869</v>
      </c>
      <c r="K1162" s="19" t="s">
        <v>11870</v>
      </c>
      <c r="L1162" s="19" t="s">
        <v>11871</v>
      </c>
      <c r="M1162" s="19" t="s">
        <v>11872</v>
      </c>
      <c r="N1162" s="19"/>
      <c r="O1162" s="19" t="s">
        <v>11873</v>
      </c>
      <c r="P1162" s="19"/>
    </row>
    <row r="1163" spans="1:16">
      <c r="A1163" s="19" t="s">
        <v>11750</v>
      </c>
      <c r="B1163" s="19">
        <v>0.67330729733744699</v>
      </c>
      <c r="C1163" s="19">
        <v>2.6666666666666701</v>
      </c>
      <c r="D1163" s="19">
        <v>1.3333333333333299</v>
      </c>
      <c r="E1163" s="19">
        <v>1.3333333333333299</v>
      </c>
      <c r="F1163" s="19">
        <v>3</v>
      </c>
      <c r="G1163" s="19">
        <v>2</v>
      </c>
      <c r="H1163" s="19" t="s">
        <v>11751</v>
      </c>
      <c r="I1163" s="19" t="s">
        <v>11752</v>
      </c>
      <c r="J1163" s="19" t="s">
        <v>11753</v>
      </c>
      <c r="K1163" s="19" t="s">
        <v>11754</v>
      </c>
      <c r="L1163" s="19" t="s">
        <v>11755</v>
      </c>
      <c r="M1163" s="19" t="s">
        <v>11756</v>
      </c>
      <c r="N1163" s="19" t="s">
        <v>6506</v>
      </c>
      <c r="O1163" s="19" t="s">
        <v>11757</v>
      </c>
      <c r="P1163" s="19"/>
    </row>
    <row r="1164" spans="1:16">
      <c r="A1164" s="19" t="s">
        <v>7594</v>
      </c>
      <c r="B1164" s="19">
        <v>0.68043608761346797</v>
      </c>
      <c r="C1164" s="19">
        <v>3.6666666666666701</v>
      </c>
      <c r="D1164" s="19">
        <v>6</v>
      </c>
      <c r="E1164" s="19">
        <v>7</v>
      </c>
      <c r="F1164" s="19">
        <v>5.6666666666666696</v>
      </c>
      <c r="G1164" s="19">
        <v>5.6666666666666696</v>
      </c>
      <c r="H1164" s="19" t="s">
        <v>7595</v>
      </c>
      <c r="I1164" s="19" t="s">
        <v>7596</v>
      </c>
      <c r="J1164" s="19" t="s">
        <v>7597</v>
      </c>
      <c r="K1164" s="19" t="s">
        <v>7598</v>
      </c>
      <c r="L1164" s="19" t="s">
        <v>7599</v>
      </c>
      <c r="M1164" s="19" t="s">
        <v>7600</v>
      </c>
      <c r="N1164" s="19" t="s">
        <v>7601</v>
      </c>
      <c r="O1164" s="19" t="s">
        <v>7602</v>
      </c>
      <c r="P1164" s="19"/>
    </row>
    <row r="1165" spans="1:16">
      <c r="A1165" s="19" t="s">
        <v>2488</v>
      </c>
      <c r="B1165" s="19">
        <v>0.68044859085418696</v>
      </c>
      <c r="C1165" s="19">
        <v>4</v>
      </c>
      <c r="D1165" s="19">
        <v>5.6666666666666696</v>
      </c>
      <c r="E1165" s="19">
        <v>5.6666666666666696</v>
      </c>
      <c r="F1165" s="19">
        <v>3.3333333333333299</v>
      </c>
      <c r="G1165" s="19">
        <v>3.6666666666666701</v>
      </c>
      <c r="H1165" s="19" t="s">
        <v>2489</v>
      </c>
      <c r="I1165" s="19" t="s">
        <v>2490</v>
      </c>
      <c r="J1165" s="19" t="s">
        <v>2491</v>
      </c>
      <c r="K1165" s="19" t="s">
        <v>2492</v>
      </c>
      <c r="L1165" s="19" t="s">
        <v>2493</v>
      </c>
      <c r="M1165" s="19" t="s">
        <v>2494</v>
      </c>
      <c r="N1165" s="19"/>
      <c r="O1165" s="19" t="s">
        <v>2495</v>
      </c>
      <c r="P1165" s="19"/>
    </row>
    <row r="1166" spans="1:16">
      <c r="A1166" s="19" t="s">
        <v>14618</v>
      </c>
      <c r="B1166" s="19">
        <v>0.68044859085418696</v>
      </c>
      <c r="C1166" s="19">
        <v>1.6666666666666701</v>
      </c>
      <c r="D1166" s="19">
        <v>1.6666666666666701</v>
      </c>
      <c r="E1166" s="19">
        <v>3.6666666666666701</v>
      </c>
      <c r="F1166" s="19">
        <v>2.3333333333333299</v>
      </c>
      <c r="G1166" s="19">
        <v>2</v>
      </c>
      <c r="H1166" s="19" t="s">
        <v>14619</v>
      </c>
      <c r="I1166" s="19" t="s">
        <v>14620</v>
      </c>
      <c r="J1166" s="19" t="s">
        <v>14621</v>
      </c>
      <c r="K1166" s="19" t="s">
        <v>14622</v>
      </c>
      <c r="L1166" s="19" t="s">
        <v>14623</v>
      </c>
      <c r="M1166" s="19" t="s">
        <v>14624</v>
      </c>
      <c r="N1166" s="19"/>
      <c r="O1166" s="19" t="s">
        <v>14625</v>
      </c>
      <c r="P1166" s="19"/>
    </row>
    <row r="1167" spans="1:16">
      <c r="A1167" s="19" t="s">
        <v>8945</v>
      </c>
      <c r="B1167" s="19">
        <v>0.68044859085418696</v>
      </c>
      <c r="C1167" s="19">
        <v>1.3333333333333299</v>
      </c>
      <c r="D1167" s="19">
        <v>2.6666666666666701</v>
      </c>
      <c r="E1167" s="19">
        <v>1.3333333333333299</v>
      </c>
      <c r="F1167" s="19">
        <v>1.3333333333333299</v>
      </c>
      <c r="G1167" s="19">
        <v>2.6666666666666701</v>
      </c>
      <c r="H1167" s="19" t="s">
        <v>8946</v>
      </c>
      <c r="I1167" s="19" t="s">
        <v>8947</v>
      </c>
      <c r="J1167" s="19" t="s">
        <v>8948</v>
      </c>
      <c r="K1167" s="19" t="s">
        <v>8949</v>
      </c>
      <c r="L1167" s="19" t="s">
        <v>8950</v>
      </c>
      <c r="M1167" s="19" t="s">
        <v>8951</v>
      </c>
      <c r="N1167" s="19"/>
      <c r="O1167" s="19" t="s">
        <v>8952</v>
      </c>
      <c r="P1167" s="19"/>
    </row>
    <row r="1168" spans="1:16">
      <c r="A1168" s="19" t="s">
        <v>7875</v>
      </c>
      <c r="B1168" s="19">
        <v>0.68206248180942897</v>
      </c>
      <c r="C1168" s="19">
        <v>2.3333333333333299</v>
      </c>
      <c r="D1168" s="19">
        <v>3</v>
      </c>
      <c r="E1168" s="19">
        <v>1</v>
      </c>
      <c r="F1168" s="19">
        <v>2</v>
      </c>
      <c r="G1168" s="19">
        <v>2.3333333333333299</v>
      </c>
      <c r="H1168" s="19" t="s">
        <v>7876</v>
      </c>
      <c r="I1168" s="19" t="s">
        <v>7877</v>
      </c>
      <c r="J1168" s="19" t="s">
        <v>7878</v>
      </c>
      <c r="K1168" s="19" t="s">
        <v>7879</v>
      </c>
      <c r="L1168" s="19" t="s">
        <v>7880</v>
      </c>
      <c r="M1168" s="19" t="s">
        <v>7881</v>
      </c>
      <c r="N1168" s="19"/>
      <c r="O1168" s="19" t="s">
        <v>7882</v>
      </c>
      <c r="P1168" s="19"/>
    </row>
    <row r="1169" spans="1:16">
      <c r="A1169" s="19" t="s">
        <v>4564</v>
      </c>
      <c r="B1169" s="19">
        <v>0.68382402990195001</v>
      </c>
      <c r="C1169" s="19">
        <v>7</v>
      </c>
      <c r="D1169" s="19">
        <v>8.3333333333333304</v>
      </c>
      <c r="E1169" s="19">
        <v>9.3333333333333304</v>
      </c>
      <c r="F1169" s="19">
        <v>10.6666666666667</v>
      </c>
      <c r="G1169" s="19">
        <v>10.6666666666667</v>
      </c>
      <c r="H1169" s="19" t="s">
        <v>4565</v>
      </c>
      <c r="I1169" s="19" t="s">
        <v>4566</v>
      </c>
      <c r="J1169" s="19" t="s">
        <v>4567</v>
      </c>
      <c r="K1169" s="19" t="s">
        <v>4568</v>
      </c>
      <c r="L1169" s="19" t="s">
        <v>4569</v>
      </c>
      <c r="M1169" s="19" t="s">
        <v>4570</v>
      </c>
      <c r="N1169" s="19"/>
      <c r="O1169" s="19" t="s">
        <v>4571</v>
      </c>
      <c r="P1169" s="19"/>
    </row>
    <row r="1170" spans="1:16">
      <c r="A1170" s="19" t="s">
        <v>5758</v>
      </c>
      <c r="B1170" s="19">
        <v>0.68503806706620995</v>
      </c>
      <c r="C1170" s="19">
        <v>7</v>
      </c>
      <c r="D1170" s="19">
        <v>5.3333333333333304</v>
      </c>
      <c r="E1170" s="19">
        <v>5.6666666666666696</v>
      </c>
      <c r="F1170" s="19">
        <v>5</v>
      </c>
      <c r="G1170" s="19">
        <v>3.6666666666666701</v>
      </c>
      <c r="H1170" s="19" t="s">
        <v>5759</v>
      </c>
      <c r="I1170" s="19" t="s">
        <v>5760</v>
      </c>
      <c r="J1170" s="19" t="s">
        <v>5761</v>
      </c>
      <c r="K1170" s="19" t="s">
        <v>5762</v>
      </c>
      <c r="L1170" s="19" t="s">
        <v>5763</v>
      </c>
      <c r="M1170" s="19" t="s">
        <v>5764</v>
      </c>
      <c r="N1170" s="19"/>
      <c r="O1170" s="19" t="s">
        <v>5765</v>
      </c>
      <c r="P1170" s="19"/>
    </row>
    <row r="1171" spans="1:16">
      <c r="A1171" s="19" t="s">
        <v>14092</v>
      </c>
      <c r="B1171" s="19">
        <v>0.68503806706620995</v>
      </c>
      <c r="C1171" s="19">
        <v>3</v>
      </c>
      <c r="D1171" s="19">
        <v>2.3333333333333299</v>
      </c>
      <c r="E1171" s="19">
        <v>1.6666666666666701</v>
      </c>
      <c r="F1171" s="19">
        <v>4</v>
      </c>
      <c r="G1171" s="19">
        <v>3</v>
      </c>
      <c r="H1171" s="19" t="s">
        <v>14093</v>
      </c>
      <c r="I1171" s="19" t="s">
        <v>14094</v>
      </c>
      <c r="J1171" s="19" t="s">
        <v>14095</v>
      </c>
      <c r="K1171" s="19" t="s">
        <v>14096</v>
      </c>
      <c r="L1171" s="19" t="s">
        <v>14097</v>
      </c>
      <c r="M1171" s="19" t="s">
        <v>14098</v>
      </c>
      <c r="N1171" s="19"/>
      <c r="O1171" s="19" t="s">
        <v>14099</v>
      </c>
      <c r="P1171" s="19"/>
    </row>
    <row r="1172" spans="1:16">
      <c r="A1172" s="19" t="s">
        <v>7537</v>
      </c>
      <c r="B1172" s="19">
        <v>0.68680709717517496</v>
      </c>
      <c r="C1172" s="19">
        <v>8.3333333333333304</v>
      </c>
      <c r="D1172" s="19">
        <v>11.6666666666667</v>
      </c>
      <c r="E1172" s="19">
        <v>13</v>
      </c>
      <c r="F1172" s="19">
        <v>11</v>
      </c>
      <c r="G1172" s="19">
        <v>10.6666666666667</v>
      </c>
      <c r="H1172" s="19" t="s">
        <v>7538</v>
      </c>
      <c r="I1172" s="19" t="s">
        <v>7539</v>
      </c>
      <c r="J1172" s="19" t="s">
        <v>7540</v>
      </c>
      <c r="K1172" s="19" t="s">
        <v>7541</v>
      </c>
      <c r="L1172" s="19" t="s">
        <v>7542</v>
      </c>
      <c r="M1172" s="19" t="s">
        <v>7543</v>
      </c>
      <c r="N1172" s="19" t="s">
        <v>5748</v>
      </c>
      <c r="O1172" s="19" t="s">
        <v>7544</v>
      </c>
      <c r="P1172" s="19"/>
    </row>
    <row r="1173" spans="1:16">
      <c r="A1173" s="19" t="s">
        <v>11923</v>
      </c>
      <c r="B1173" s="19">
        <v>0.68701776002203196</v>
      </c>
      <c r="C1173" s="19">
        <v>0.33333333333333298</v>
      </c>
      <c r="D1173" s="19">
        <v>1.3333333333333299</v>
      </c>
      <c r="E1173" s="19">
        <v>0.33333333333333298</v>
      </c>
      <c r="F1173" s="19">
        <v>0.33333333333333298</v>
      </c>
      <c r="G1173" s="19">
        <v>0.66666666666666696</v>
      </c>
      <c r="H1173" s="19" t="s">
        <v>11924</v>
      </c>
      <c r="I1173" s="19" t="s">
        <v>11925</v>
      </c>
      <c r="J1173" s="19" t="s">
        <v>11926</v>
      </c>
      <c r="K1173" s="19" t="s">
        <v>11927</v>
      </c>
      <c r="L1173" s="19" t="s">
        <v>11928</v>
      </c>
      <c r="M1173" s="19" t="s">
        <v>11929</v>
      </c>
      <c r="N1173" s="19"/>
      <c r="O1173" s="19" t="s">
        <v>11930</v>
      </c>
      <c r="P1173" s="19"/>
    </row>
    <row r="1174" spans="1:16">
      <c r="A1174" s="19" t="s">
        <v>16818</v>
      </c>
      <c r="B1174" s="19">
        <v>0.68701776002203196</v>
      </c>
      <c r="C1174" s="19">
        <v>0.33333333333333298</v>
      </c>
      <c r="D1174" s="19">
        <v>0.66666666666666696</v>
      </c>
      <c r="E1174" s="19">
        <v>1.3333333333333299</v>
      </c>
      <c r="F1174" s="19">
        <v>0.33333333333333298</v>
      </c>
      <c r="G1174" s="19">
        <v>0.33333333333333298</v>
      </c>
      <c r="H1174" s="19" t="s">
        <v>16819</v>
      </c>
      <c r="I1174" s="19" t="s">
        <v>16820</v>
      </c>
      <c r="J1174" s="19" t="s">
        <v>16821</v>
      </c>
      <c r="K1174" s="19" t="s">
        <v>16822</v>
      </c>
      <c r="L1174" s="19" t="s">
        <v>16823</v>
      </c>
      <c r="M1174" s="19" t="s">
        <v>16824</v>
      </c>
      <c r="N1174" s="19"/>
      <c r="O1174" s="19" t="s">
        <v>16825</v>
      </c>
      <c r="P1174" s="19"/>
    </row>
    <row r="1175" spans="1:16">
      <c r="A1175" s="19" t="s">
        <v>16826</v>
      </c>
      <c r="B1175" s="19">
        <v>0.68701776002203196</v>
      </c>
      <c r="C1175" s="19">
        <v>0.66666666666666696</v>
      </c>
      <c r="D1175" s="19">
        <v>0.33333333333333298</v>
      </c>
      <c r="E1175" s="19">
        <v>1.3333333333333299</v>
      </c>
      <c r="F1175" s="19">
        <v>0.33333333333333298</v>
      </c>
      <c r="G1175" s="19">
        <v>0.33333333333333298</v>
      </c>
      <c r="H1175" s="19" t="s">
        <v>16827</v>
      </c>
      <c r="I1175" s="19" t="s">
        <v>16828</v>
      </c>
      <c r="J1175" s="19" t="s">
        <v>16829</v>
      </c>
      <c r="K1175" s="19" t="s">
        <v>16830</v>
      </c>
      <c r="L1175" s="19" t="s">
        <v>16831</v>
      </c>
      <c r="M1175" s="19" t="s">
        <v>16832</v>
      </c>
      <c r="N1175" s="19" t="s">
        <v>1465</v>
      </c>
      <c r="O1175" s="19" t="s">
        <v>16833</v>
      </c>
      <c r="P1175" s="19"/>
    </row>
    <row r="1176" spans="1:16">
      <c r="A1176" s="19" t="s">
        <v>14777</v>
      </c>
      <c r="B1176" s="19">
        <v>0.68812902900817596</v>
      </c>
      <c r="C1176" s="19">
        <v>1</v>
      </c>
      <c r="D1176" s="19">
        <v>0.33333333333333298</v>
      </c>
      <c r="E1176" s="19">
        <v>1.3333333333333299</v>
      </c>
      <c r="F1176" s="19">
        <v>1.6666666666666701</v>
      </c>
      <c r="G1176" s="19">
        <v>1.3333333333333299</v>
      </c>
      <c r="H1176" s="19" t="s">
        <v>14778</v>
      </c>
      <c r="I1176" s="19" t="s">
        <v>14779</v>
      </c>
      <c r="J1176" s="19" t="s">
        <v>14780</v>
      </c>
      <c r="K1176" s="19" t="s">
        <v>14781</v>
      </c>
      <c r="L1176" s="19" t="s">
        <v>14782</v>
      </c>
      <c r="M1176" s="19" t="s">
        <v>14783</v>
      </c>
      <c r="N1176" s="19"/>
      <c r="O1176" s="19" t="s">
        <v>14784</v>
      </c>
      <c r="P1176" s="19"/>
    </row>
    <row r="1177" spans="1:16">
      <c r="A1177" s="19" t="s">
        <v>13700</v>
      </c>
      <c r="B1177" s="19">
        <v>0.68812902900817596</v>
      </c>
      <c r="C1177" s="19">
        <v>1.3333333333333299</v>
      </c>
      <c r="D1177" s="19">
        <v>0.33333333333333298</v>
      </c>
      <c r="E1177" s="19">
        <v>1</v>
      </c>
      <c r="F1177" s="19">
        <v>1.6666666666666701</v>
      </c>
      <c r="G1177" s="19">
        <v>1.3333333333333299</v>
      </c>
      <c r="H1177" s="19" t="s">
        <v>13701</v>
      </c>
      <c r="I1177" s="19" t="s">
        <v>13702</v>
      </c>
      <c r="J1177" s="19" t="s">
        <v>13703</v>
      </c>
      <c r="K1177" s="19" t="s">
        <v>13704</v>
      </c>
      <c r="L1177" s="19" t="s">
        <v>13705</v>
      </c>
      <c r="M1177" s="19" t="s">
        <v>13706</v>
      </c>
      <c r="N1177" s="19" t="s">
        <v>13707</v>
      </c>
      <c r="O1177" s="19" t="s">
        <v>13708</v>
      </c>
      <c r="P1177" s="19"/>
    </row>
    <row r="1178" spans="1:16">
      <c r="A1178" s="19" t="s">
        <v>11850</v>
      </c>
      <c r="B1178" s="19">
        <v>0.68812902900817596</v>
      </c>
      <c r="C1178" s="19">
        <v>0.33333333333333298</v>
      </c>
      <c r="D1178" s="19">
        <v>1</v>
      </c>
      <c r="E1178" s="19">
        <v>1.6666666666666701</v>
      </c>
      <c r="F1178" s="19">
        <v>1.3333333333333299</v>
      </c>
      <c r="G1178" s="19">
        <v>1.3333333333333299</v>
      </c>
      <c r="H1178" s="19" t="s">
        <v>11851</v>
      </c>
      <c r="I1178" s="19" t="s">
        <v>11852</v>
      </c>
      <c r="J1178" s="19" t="s">
        <v>11853</v>
      </c>
      <c r="K1178" s="19" t="s">
        <v>11854</v>
      </c>
      <c r="L1178" s="19" t="s">
        <v>11855</v>
      </c>
      <c r="M1178" s="19" t="s">
        <v>11856</v>
      </c>
      <c r="N1178" s="19"/>
      <c r="O1178" s="19" t="s">
        <v>11857</v>
      </c>
      <c r="P1178" s="19"/>
    </row>
    <row r="1179" spans="1:16">
      <c r="A1179" s="19" t="s">
        <v>5062</v>
      </c>
      <c r="B1179" s="19">
        <v>0.68812902900817596</v>
      </c>
      <c r="C1179" s="19">
        <v>0.33333333333333298</v>
      </c>
      <c r="D1179" s="19">
        <v>1</v>
      </c>
      <c r="E1179" s="19">
        <v>1</v>
      </c>
      <c r="F1179" s="19">
        <v>0.33333333333333298</v>
      </c>
      <c r="G1179" s="19">
        <v>1.3333333333333299</v>
      </c>
      <c r="H1179" s="19" t="s">
        <v>5063</v>
      </c>
      <c r="I1179" s="19" t="s">
        <v>5064</v>
      </c>
      <c r="J1179" s="19" t="s">
        <v>5065</v>
      </c>
      <c r="K1179" s="19" t="s">
        <v>5066</v>
      </c>
      <c r="L1179" s="19" t="s">
        <v>5067</v>
      </c>
      <c r="M1179" s="19" t="s">
        <v>5068</v>
      </c>
      <c r="N1179" s="19"/>
      <c r="O1179" s="19" t="s">
        <v>5069</v>
      </c>
      <c r="P1179" s="19"/>
    </row>
    <row r="1180" spans="1:16">
      <c r="A1180" s="19" t="s">
        <v>14280</v>
      </c>
      <c r="B1180" s="19">
        <v>0.68812902900817596</v>
      </c>
      <c r="C1180" s="19">
        <v>1</v>
      </c>
      <c r="D1180" s="19">
        <v>0.33333333333333298</v>
      </c>
      <c r="E1180" s="19">
        <v>1</v>
      </c>
      <c r="F1180" s="19">
        <v>1.3333333333333299</v>
      </c>
      <c r="G1180" s="19">
        <v>0.33333333333333298</v>
      </c>
      <c r="H1180" s="19" t="s">
        <v>14281</v>
      </c>
      <c r="I1180" s="19" t="s">
        <v>14282</v>
      </c>
      <c r="J1180" s="19" t="s">
        <v>14283</v>
      </c>
      <c r="K1180" s="19" t="s">
        <v>14284</v>
      </c>
      <c r="L1180" s="19" t="s">
        <v>14285</v>
      </c>
      <c r="M1180" s="19" t="s">
        <v>14286</v>
      </c>
      <c r="N1180" s="19"/>
      <c r="O1180" s="19" t="s">
        <v>14287</v>
      </c>
      <c r="P1180" s="19"/>
    </row>
    <row r="1181" spans="1:16">
      <c r="A1181" s="19" t="s">
        <v>16834</v>
      </c>
      <c r="B1181" s="19">
        <v>0.68812902900817596</v>
      </c>
      <c r="C1181" s="19">
        <v>0.33333333333333298</v>
      </c>
      <c r="D1181" s="19">
        <v>1</v>
      </c>
      <c r="E1181" s="19">
        <v>0.33333333333333298</v>
      </c>
      <c r="F1181" s="19">
        <v>1</v>
      </c>
      <c r="G1181" s="19">
        <v>1.3333333333333299</v>
      </c>
      <c r="H1181" s="19" t="s">
        <v>16835</v>
      </c>
      <c r="I1181" s="19" t="s">
        <v>16836</v>
      </c>
      <c r="J1181" s="19" t="s">
        <v>16837</v>
      </c>
      <c r="K1181" s="19" t="s">
        <v>16838</v>
      </c>
      <c r="L1181" s="19" t="s">
        <v>16839</v>
      </c>
      <c r="M1181" s="19" t="s">
        <v>16840</v>
      </c>
      <c r="N1181" s="19"/>
      <c r="O1181" s="19" t="s">
        <v>16841</v>
      </c>
      <c r="P1181" s="19"/>
    </row>
    <row r="1182" spans="1:16">
      <c r="A1182" s="19" t="s">
        <v>16842</v>
      </c>
      <c r="B1182" s="19">
        <v>0.68812902900817596</v>
      </c>
      <c r="C1182" s="19">
        <v>1</v>
      </c>
      <c r="D1182" s="19">
        <v>0.33333333333333298</v>
      </c>
      <c r="E1182" s="19">
        <v>0.33333333333333298</v>
      </c>
      <c r="F1182" s="19">
        <v>1</v>
      </c>
      <c r="G1182" s="19">
        <v>1.3333333333333299</v>
      </c>
      <c r="H1182" s="19" t="s">
        <v>16843</v>
      </c>
      <c r="I1182" s="19" t="s">
        <v>16844</v>
      </c>
      <c r="J1182" s="19" t="s">
        <v>16845</v>
      </c>
      <c r="K1182" s="19" t="s">
        <v>16846</v>
      </c>
      <c r="L1182" s="19" t="s">
        <v>16847</v>
      </c>
      <c r="M1182" s="19" t="s">
        <v>16848</v>
      </c>
      <c r="N1182" s="19"/>
      <c r="O1182" s="19" t="s">
        <v>16849</v>
      </c>
      <c r="P1182" s="19"/>
    </row>
    <row r="1183" spans="1:16">
      <c r="A1183" s="19" t="s">
        <v>7545</v>
      </c>
      <c r="B1183" s="19">
        <v>0.68855137444763304</v>
      </c>
      <c r="C1183" s="19">
        <v>3</v>
      </c>
      <c r="D1183" s="19">
        <v>3</v>
      </c>
      <c r="E1183" s="19">
        <v>1.3333333333333299</v>
      </c>
      <c r="F1183" s="19">
        <v>3</v>
      </c>
      <c r="G1183" s="19">
        <v>3.3333333333333299</v>
      </c>
      <c r="H1183" s="19" t="s">
        <v>7546</v>
      </c>
      <c r="I1183" s="19" t="s">
        <v>7547</v>
      </c>
      <c r="J1183" s="19" t="s">
        <v>7548</v>
      </c>
      <c r="K1183" s="19" t="s">
        <v>7549</v>
      </c>
      <c r="L1183" s="19" t="s">
        <v>7550</v>
      </c>
      <c r="M1183" s="19" t="s">
        <v>7551</v>
      </c>
      <c r="N1183" s="19"/>
      <c r="O1183" s="19" t="s">
        <v>7552</v>
      </c>
      <c r="P1183" s="19"/>
    </row>
    <row r="1184" spans="1:16">
      <c r="A1184" s="19" t="s">
        <v>13717</v>
      </c>
      <c r="B1184" s="19">
        <v>0.68855137444763304</v>
      </c>
      <c r="C1184" s="19">
        <v>6.3333333333333304</v>
      </c>
      <c r="D1184" s="19">
        <v>7</v>
      </c>
      <c r="E1184" s="19">
        <v>7.6666666666666696</v>
      </c>
      <c r="F1184" s="19">
        <v>6.6666666666666696</v>
      </c>
      <c r="G1184" s="19">
        <v>10</v>
      </c>
      <c r="H1184" s="19" t="s">
        <v>13718</v>
      </c>
      <c r="I1184" s="19" t="s">
        <v>13719</v>
      </c>
      <c r="J1184" s="19" t="s">
        <v>13720</v>
      </c>
      <c r="K1184" s="19" t="s">
        <v>13721</v>
      </c>
      <c r="L1184" s="19" t="s">
        <v>13722</v>
      </c>
      <c r="M1184" s="19" t="s">
        <v>13723</v>
      </c>
      <c r="N1184" s="19" t="s">
        <v>13724</v>
      </c>
      <c r="O1184" s="19" t="s">
        <v>13725</v>
      </c>
      <c r="P1184" s="19"/>
    </row>
    <row r="1185" spans="1:16">
      <c r="A1185" s="19" t="s">
        <v>8550</v>
      </c>
      <c r="B1185" s="19">
        <v>0.68855137444763304</v>
      </c>
      <c r="C1185" s="19">
        <v>4.3333333333333304</v>
      </c>
      <c r="D1185" s="19">
        <v>2</v>
      </c>
      <c r="E1185" s="19">
        <v>3.6666666666666701</v>
      </c>
      <c r="F1185" s="19">
        <v>4</v>
      </c>
      <c r="G1185" s="19">
        <v>3</v>
      </c>
      <c r="H1185" s="19" t="s">
        <v>8551</v>
      </c>
      <c r="I1185" s="19" t="s">
        <v>8552</v>
      </c>
      <c r="J1185" s="19" t="s">
        <v>8553</v>
      </c>
      <c r="K1185" s="19" t="s">
        <v>8554</v>
      </c>
      <c r="L1185" s="19" t="s">
        <v>8555</v>
      </c>
      <c r="M1185" s="19" t="s">
        <v>8556</v>
      </c>
      <c r="N1185" s="19"/>
      <c r="O1185" s="19" t="s">
        <v>8557</v>
      </c>
      <c r="P1185" s="19"/>
    </row>
    <row r="1186" spans="1:16">
      <c r="A1186" s="19" t="s">
        <v>14514</v>
      </c>
      <c r="B1186" s="19">
        <v>0.68855137444763304</v>
      </c>
      <c r="C1186" s="19">
        <v>1.3333333333333299</v>
      </c>
      <c r="D1186" s="19">
        <v>3</v>
      </c>
      <c r="E1186" s="19">
        <v>2</v>
      </c>
      <c r="F1186" s="19">
        <v>3</v>
      </c>
      <c r="G1186" s="19">
        <v>1.6666666666666701</v>
      </c>
      <c r="H1186" s="19" t="s">
        <v>14515</v>
      </c>
      <c r="I1186" s="19" t="s">
        <v>14516</v>
      </c>
      <c r="J1186" s="19" t="s">
        <v>14517</v>
      </c>
      <c r="K1186" s="19" t="s">
        <v>14518</v>
      </c>
      <c r="L1186" s="19" t="s">
        <v>14519</v>
      </c>
      <c r="M1186" s="19" t="s">
        <v>14520</v>
      </c>
      <c r="N1186" s="19"/>
      <c r="O1186" s="19" t="s">
        <v>14521</v>
      </c>
      <c r="P1186" s="19"/>
    </row>
    <row r="1187" spans="1:16">
      <c r="A1187" s="19" t="s">
        <v>6451</v>
      </c>
      <c r="B1187" s="19">
        <v>0.68855137444763304</v>
      </c>
      <c r="C1187" s="19">
        <v>2</v>
      </c>
      <c r="D1187" s="19">
        <v>3</v>
      </c>
      <c r="E1187" s="19">
        <v>3</v>
      </c>
      <c r="F1187" s="19">
        <v>1.3333333333333299</v>
      </c>
      <c r="G1187" s="19">
        <v>1.6666666666666701</v>
      </c>
      <c r="H1187" s="19" t="s">
        <v>6452</v>
      </c>
      <c r="I1187" s="19" t="s">
        <v>6453</v>
      </c>
      <c r="J1187" s="19" t="s">
        <v>6454</v>
      </c>
      <c r="K1187" s="19" t="s">
        <v>6455</v>
      </c>
      <c r="L1187" s="19" t="s">
        <v>6456</v>
      </c>
      <c r="M1187" s="19" t="s">
        <v>6457</v>
      </c>
      <c r="N1187" s="19" t="s">
        <v>584</v>
      </c>
      <c r="O1187" s="19" t="s">
        <v>6458</v>
      </c>
      <c r="P1187" s="19"/>
    </row>
    <row r="1188" spans="1:16">
      <c r="A1188" s="19" t="s">
        <v>6946</v>
      </c>
      <c r="B1188" s="19">
        <v>0.68855137444763304</v>
      </c>
      <c r="C1188" s="19">
        <v>2.6666666666666701</v>
      </c>
      <c r="D1188" s="19">
        <v>2.6666666666666701</v>
      </c>
      <c r="E1188" s="19">
        <v>1.6666666666666701</v>
      </c>
      <c r="F1188" s="19">
        <v>2</v>
      </c>
      <c r="G1188" s="19">
        <v>1</v>
      </c>
      <c r="H1188" s="19" t="s">
        <v>6947</v>
      </c>
      <c r="I1188" s="19" t="s">
        <v>6948</v>
      </c>
      <c r="J1188" s="19" t="s">
        <v>6949</v>
      </c>
      <c r="K1188" s="19" t="s">
        <v>6950</v>
      </c>
      <c r="L1188" s="19" t="s">
        <v>6951</v>
      </c>
      <c r="M1188" s="19" t="s">
        <v>6952</v>
      </c>
      <c r="N1188" s="19"/>
      <c r="O1188" s="19" t="s">
        <v>6953</v>
      </c>
      <c r="P1188" s="19"/>
    </row>
    <row r="1189" spans="1:16">
      <c r="A1189" s="19" t="s">
        <v>4763</v>
      </c>
      <c r="B1189" s="19">
        <v>0.68855137444763304</v>
      </c>
      <c r="C1189" s="19">
        <v>1</v>
      </c>
      <c r="D1189" s="19">
        <v>1.3333333333333299</v>
      </c>
      <c r="E1189" s="19">
        <v>1.6666666666666701</v>
      </c>
      <c r="F1189" s="19">
        <v>2.3333333333333299</v>
      </c>
      <c r="G1189" s="19">
        <v>2.6666666666666701</v>
      </c>
      <c r="H1189" s="19" t="s">
        <v>4764</v>
      </c>
      <c r="I1189" s="19" t="s">
        <v>4765</v>
      </c>
      <c r="J1189" s="19" t="s">
        <v>4766</v>
      </c>
      <c r="K1189" s="19" t="s">
        <v>4767</v>
      </c>
      <c r="L1189" s="19" t="s">
        <v>4768</v>
      </c>
      <c r="M1189" s="19" t="s">
        <v>4769</v>
      </c>
      <c r="N1189" s="19" t="s">
        <v>4491</v>
      </c>
      <c r="O1189" s="19" t="s">
        <v>4770</v>
      </c>
      <c r="P1189" s="19"/>
    </row>
    <row r="1190" spans="1:16">
      <c r="A1190" s="19" t="s">
        <v>16850</v>
      </c>
      <c r="B1190" s="19">
        <v>0.68855137444763304</v>
      </c>
      <c r="C1190" s="19">
        <v>1.6666666666666701</v>
      </c>
      <c r="D1190" s="19">
        <v>2.3333333333333299</v>
      </c>
      <c r="E1190" s="19">
        <v>1.6666666666666701</v>
      </c>
      <c r="F1190" s="19">
        <v>2</v>
      </c>
      <c r="G1190" s="19">
        <v>0.66666666666666696</v>
      </c>
      <c r="H1190" s="19" t="s">
        <v>16851</v>
      </c>
      <c r="I1190" s="19" t="s">
        <v>16852</v>
      </c>
      <c r="J1190" s="19" t="s">
        <v>16853</v>
      </c>
      <c r="K1190" s="19" t="s">
        <v>16854</v>
      </c>
      <c r="L1190" s="19" t="s">
        <v>16855</v>
      </c>
      <c r="M1190" s="19" t="s">
        <v>16856</v>
      </c>
      <c r="N1190" s="19"/>
      <c r="O1190" s="19" t="s">
        <v>16857</v>
      </c>
      <c r="P1190" s="19"/>
    </row>
    <row r="1191" spans="1:16">
      <c r="A1191" s="19" t="s">
        <v>3734</v>
      </c>
      <c r="B1191" s="19">
        <v>0.68855137444763304</v>
      </c>
      <c r="C1191" s="19">
        <v>0.33333333333333298</v>
      </c>
      <c r="D1191" s="19">
        <v>0.66666666666666696</v>
      </c>
      <c r="E1191" s="19">
        <v>1.6666666666666701</v>
      </c>
      <c r="F1191" s="19">
        <v>1</v>
      </c>
      <c r="G1191" s="19">
        <v>1</v>
      </c>
      <c r="H1191" s="19" t="s">
        <v>3735</v>
      </c>
      <c r="I1191" s="19" t="s">
        <v>3736</v>
      </c>
      <c r="J1191" s="19" t="s">
        <v>3737</v>
      </c>
      <c r="K1191" s="19" t="s">
        <v>3738</v>
      </c>
      <c r="L1191" s="19" t="s">
        <v>3739</v>
      </c>
      <c r="M1191" s="19" t="s">
        <v>3740</v>
      </c>
      <c r="N1191" s="19"/>
      <c r="O1191" s="19" t="s">
        <v>3741</v>
      </c>
      <c r="P1191" s="19"/>
    </row>
    <row r="1192" spans="1:16">
      <c r="A1192" s="19" t="s">
        <v>5879</v>
      </c>
      <c r="B1192" s="19">
        <v>0.68855137444763304</v>
      </c>
      <c r="C1192" s="19">
        <v>1.6666666666666701</v>
      </c>
      <c r="D1192" s="19">
        <v>0.33333333333333298</v>
      </c>
      <c r="E1192" s="19">
        <v>1</v>
      </c>
      <c r="F1192" s="19">
        <v>1</v>
      </c>
      <c r="G1192" s="19">
        <v>0.66666666666666696</v>
      </c>
      <c r="H1192" s="19" t="s">
        <v>5880</v>
      </c>
      <c r="I1192" s="19" t="s">
        <v>5881</v>
      </c>
      <c r="J1192" s="19" t="s">
        <v>5882</v>
      </c>
      <c r="K1192" s="19" t="s">
        <v>5883</v>
      </c>
      <c r="L1192" s="19" t="s">
        <v>5884</v>
      </c>
      <c r="M1192" s="19" t="s">
        <v>5885</v>
      </c>
      <c r="N1192" s="19"/>
      <c r="O1192" s="19" t="s">
        <v>5886</v>
      </c>
      <c r="P1192" s="19"/>
    </row>
    <row r="1193" spans="1:16">
      <c r="A1193" s="19" t="s">
        <v>16858</v>
      </c>
      <c r="B1193" s="19">
        <v>0.68855137444763304</v>
      </c>
      <c r="C1193" s="19">
        <v>1</v>
      </c>
      <c r="D1193" s="19">
        <v>0.33333333333333298</v>
      </c>
      <c r="E1193" s="19">
        <v>1</v>
      </c>
      <c r="F1193" s="19">
        <v>0.66666666666666696</v>
      </c>
      <c r="G1193" s="19">
        <v>1.6666666666666701</v>
      </c>
      <c r="H1193" s="19" t="s">
        <v>16859</v>
      </c>
      <c r="I1193" s="19" t="s">
        <v>16860</v>
      </c>
      <c r="J1193" s="19" t="s">
        <v>16861</v>
      </c>
      <c r="K1193" s="19" t="s">
        <v>16862</v>
      </c>
      <c r="L1193" s="19" t="s">
        <v>16863</v>
      </c>
      <c r="M1193" s="19" t="s">
        <v>16864</v>
      </c>
      <c r="N1193" s="19"/>
      <c r="O1193" s="19" t="s">
        <v>16865</v>
      </c>
      <c r="P1193" s="19"/>
    </row>
    <row r="1194" spans="1:16">
      <c r="A1194" s="19" t="s">
        <v>5434</v>
      </c>
      <c r="B1194" s="19">
        <v>0.68855137444763304</v>
      </c>
      <c r="C1194" s="19">
        <v>0.33333333333333298</v>
      </c>
      <c r="D1194" s="19">
        <v>0.66666666666666696</v>
      </c>
      <c r="E1194" s="19">
        <v>1</v>
      </c>
      <c r="F1194" s="19">
        <v>1.6666666666666701</v>
      </c>
      <c r="G1194" s="19">
        <v>1</v>
      </c>
      <c r="H1194" s="19" t="s">
        <v>5435</v>
      </c>
      <c r="I1194" s="19" t="s">
        <v>5436</v>
      </c>
      <c r="J1194" s="19" t="s">
        <v>5437</v>
      </c>
      <c r="K1194" s="19" t="s">
        <v>5438</v>
      </c>
      <c r="L1194" s="19" t="s">
        <v>5439</v>
      </c>
      <c r="M1194" s="19" t="s">
        <v>5440</v>
      </c>
      <c r="N1194" s="19"/>
      <c r="O1194" s="19" t="s">
        <v>5441</v>
      </c>
      <c r="P1194" s="19"/>
    </row>
    <row r="1195" spans="1:16">
      <c r="A1195" s="19" t="s">
        <v>10463</v>
      </c>
      <c r="B1195" s="19">
        <v>0.68855137444763304</v>
      </c>
      <c r="C1195" s="19">
        <v>0.33333333333333298</v>
      </c>
      <c r="D1195" s="19">
        <v>1</v>
      </c>
      <c r="E1195" s="19">
        <v>0.66666666666666696</v>
      </c>
      <c r="F1195" s="19">
        <v>1.6666666666666701</v>
      </c>
      <c r="G1195" s="19">
        <v>1</v>
      </c>
      <c r="H1195" s="19" t="s">
        <v>10464</v>
      </c>
      <c r="I1195" s="19" t="s">
        <v>10465</v>
      </c>
      <c r="J1195" s="19" t="s">
        <v>10466</v>
      </c>
      <c r="K1195" s="19" t="s">
        <v>10467</v>
      </c>
      <c r="L1195" s="19" t="s">
        <v>10468</v>
      </c>
      <c r="M1195" s="19" t="s">
        <v>10469</v>
      </c>
      <c r="N1195" s="19" t="s">
        <v>10470</v>
      </c>
      <c r="O1195" s="19" t="s">
        <v>10471</v>
      </c>
      <c r="P1195" s="19"/>
    </row>
    <row r="1196" spans="1:16">
      <c r="A1196" s="19" t="s">
        <v>5318</v>
      </c>
      <c r="B1196" s="19">
        <v>0.68877282539994</v>
      </c>
      <c r="C1196" s="19">
        <v>5.6666666666666696</v>
      </c>
      <c r="D1196" s="19">
        <v>4</v>
      </c>
      <c r="E1196" s="19">
        <v>3.6666666666666701</v>
      </c>
      <c r="F1196" s="19">
        <v>6.3333333333333304</v>
      </c>
      <c r="G1196" s="19">
        <v>4.3333333333333304</v>
      </c>
      <c r="H1196" s="19" t="s">
        <v>5319</v>
      </c>
      <c r="I1196" s="19" t="s">
        <v>5320</v>
      </c>
      <c r="J1196" s="19" t="s">
        <v>5321</v>
      </c>
      <c r="K1196" s="19" t="s">
        <v>5322</v>
      </c>
      <c r="L1196" s="19" t="s">
        <v>5323</v>
      </c>
      <c r="M1196" s="19" t="s">
        <v>5324</v>
      </c>
      <c r="N1196" s="19"/>
      <c r="O1196" s="19" t="s">
        <v>5325</v>
      </c>
      <c r="P1196" s="19"/>
    </row>
    <row r="1197" spans="1:16">
      <c r="A1197" s="19" t="s">
        <v>4542</v>
      </c>
      <c r="B1197" s="19">
        <v>0.68902133448616099</v>
      </c>
      <c r="C1197" s="19">
        <v>4</v>
      </c>
      <c r="D1197" s="19">
        <v>4.6666666666666696</v>
      </c>
      <c r="E1197" s="19">
        <v>2.6666666666666701</v>
      </c>
      <c r="F1197" s="19">
        <v>2.3333333333333299</v>
      </c>
      <c r="G1197" s="19">
        <v>3.3333333333333299</v>
      </c>
      <c r="H1197" s="19" t="s">
        <v>4543</v>
      </c>
      <c r="I1197" s="19" t="s">
        <v>4544</v>
      </c>
      <c r="J1197" s="19" t="s">
        <v>4545</v>
      </c>
      <c r="K1197" s="19" t="s">
        <v>4546</v>
      </c>
      <c r="L1197" s="19" t="s">
        <v>4547</v>
      </c>
      <c r="M1197" s="19" t="s">
        <v>4548</v>
      </c>
      <c r="N1197" s="19"/>
      <c r="O1197" s="19" t="s">
        <v>4549</v>
      </c>
      <c r="P1197" s="19"/>
    </row>
    <row r="1198" spans="1:16">
      <c r="A1198" s="19" t="s">
        <v>13277</v>
      </c>
      <c r="B1198" s="19">
        <v>0.689568013367854</v>
      </c>
      <c r="C1198" s="19">
        <v>5.6666666666666696</v>
      </c>
      <c r="D1198" s="19">
        <v>3.6666666666666701</v>
      </c>
      <c r="E1198" s="19">
        <v>6.3333333333333304</v>
      </c>
      <c r="F1198" s="19">
        <v>6</v>
      </c>
      <c r="G1198" s="19">
        <v>6.6666666666666696</v>
      </c>
      <c r="H1198" s="19" t="s">
        <v>13278</v>
      </c>
      <c r="I1198" s="19" t="s">
        <v>13279</v>
      </c>
      <c r="J1198" s="19" t="s">
        <v>13280</v>
      </c>
      <c r="K1198" s="19" t="s">
        <v>13281</v>
      </c>
      <c r="L1198" s="19" t="s">
        <v>13282</v>
      </c>
      <c r="M1198" s="19" t="s">
        <v>13283</v>
      </c>
      <c r="N1198" s="19"/>
      <c r="O1198" s="19" t="s">
        <v>13284</v>
      </c>
      <c r="P1198" s="19"/>
    </row>
    <row r="1199" spans="1:16">
      <c r="A1199" s="19" t="s">
        <v>6368</v>
      </c>
      <c r="B1199" s="19">
        <v>0.69425445213199199</v>
      </c>
      <c r="C1199" s="19">
        <v>0.66666666666666696</v>
      </c>
      <c r="D1199" s="19">
        <v>1.3333333333333299</v>
      </c>
      <c r="E1199" s="19">
        <v>2</v>
      </c>
      <c r="F1199" s="19">
        <v>1</v>
      </c>
      <c r="G1199" s="19">
        <v>2</v>
      </c>
      <c r="H1199" s="19" t="s">
        <v>6369</v>
      </c>
      <c r="I1199" s="19" t="s">
        <v>6370</v>
      </c>
      <c r="J1199" s="19" t="s">
        <v>6371</v>
      </c>
      <c r="K1199" s="19" t="s">
        <v>6372</v>
      </c>
      <c r="L1199" s="19" t="s">
        <v>6373</v>
      </c>
      <c r="M1199" s="19" t="s">
        <v>6374</v>
      </c>
      <c r="N1199" s="19"/>
      <c r="O1199" s="19" t="s">
        <v>6375</v>
      </c>
      <c r="P1199" s="19"/>
    </row>
    <row r="1200" spans="1:16">
      <c r="A1200" s="19" t="s">
        <v>6755</v>
      </c>
      <c r="B1200" s="19">
        <v>0.69518072241679796</v>
      </c>
      <c r="C1200" s="19">
        <v>5.3333333333333304</v>
      </c>
      <c r="D1200" s="19">
        <v>2.6666666666666701</v>
      </c>
      <c r="E1200" s="19">
        <v>3.3333333333333299</v>
      </c>
      <c r="F1200" s="19">
        <v>4.3333333333333304</v>
      </c>
      <c r="G1200" s="19">
        <v>3.6666666666666701</v>
      </c>
      <c r="H1200" s="19" t="s">
        <v>6756</v>
      </c>
      <c r="I1200" s="19" t="s">
        <v>6757</v>
      </c>
      <c r="J1200" s="19" t="s">
        <v>6758</v>
      </c>
      <c r="K1200" s="19" t="s">
        <v>6759</v>
      </c>
      <c r="L1200" s="19" t="s">
        <v>6760</v>
      </c>
      <c r="M1200" s="19" t="s">
        <v>6761</v>
      </c>
      <c r="N1200" s="19"/>
      <c r="O1200" s="19" t="s">
        <v>6762</v>
      </c>
      <c r="P1200" s="19"/>
    </row>
    <row r="1201" spans="1:16">
      <c r="A1201" s="19" t="s">
        <v>2644</v>
      </c>
      <c r="B1201" s="19">
        <v>0.69518072241679796</v>
      </c>
      <c r="C1201" s="19">
        <v>3</v>
      </c>
      <c r="D1201" s="19">
        <v>4.3333333333333304</v>
      </c>
      <c r="E1201" s="19">
        <v>4</v>
      </c>
      <c r="F1201" s="19">
        <v>2</v>
      </c>
      <c r="G1201" s="19">
        <v>3.3333333333333299</v>
      </c>
      <c r="H1201" s="19" t="s">
        <v>2645</v>
      </c>
      <c r="I1201" s="19" t="s">
        <v>2646</v>
      </c>
      <c r="J1201" s="19" t="s">
        <v>2647</v>
      </c>
      <c r="K1201" s="19" t="s">
        <v>2648</v>
      </c>
      <c r="L1201" s="19" t="s">
        <v>2649</v>
      </c>
      <c r="M1201" s="19" t="s">
        <v>2650</v>
      </c>
      <c r="N1201" s="19"/>
      <c r="O1201" s="19" t="s">
        <v>2651</v>
      </c>
      <c r="P1201" s="19"/>
    </row>
    <row r="1202" spans="1:16">
      <c r="A1202" s="19" t="s">
        <v>9734</v>
      </c>
      <c r="B1202" s="19">
        <v>0.69518072241679796</v>
      </c>
      <c r="C1202" s="19">
        <v>3.3333333333333299</v>
      </c>
      <c r="D1202" s="19">
        <v>2</v>
      </c>
      <c r="E1202" s="19">
        <v>4.3333333333333304</v>
      </c>
      <c r="F1202" s="19">
        <v>3</v>
      </c>
      <c r="G1202" s="19">
        <v>4</v>
      </c>
      <c r="H1202" s="19" t="s">
        <v>9735</v>
      </c>
      <c r="I1202" s="19" t="s">
        <v>9736</v>
      </c>
      <c r="J1202" s="19" t="s">
        <v>9737</v>
      </c>
      <c r="K1202" s="19" t="s">
        <v>9738</v>
      </c>
      <c r="L1202" s="19" t="s">
        <v>9739</v>
      </c>
      <c r="M1202" s="19" t="s">
        <v>9740</v>
      </c>
      <c r="N1202" s="19"/>
      <c r="O1202" s="19" t="s">
        <v>9741</v>
      </c>
      <c r="P1202" s="19"/>
    </row>
    <row r="1203" spans="1:16">
      <c r="A1203" s="19" t="s">
        <v>10130</v>
      </c>
      <c r="B1203" s="19">
        <v>0.69583819313918205</v>
      </c>
      <c r="C1203" s="19">
        <v>12</v>
      </c>
      <c r="D1203" s="19">
        <v>9.3333333333333304</v>
      </c>
      <c r="E1203" s="19">
        <v>10</v>
      </c>
      <c r="F1203" s="19">
        <v>7.6666666666666696</v>
      </c>
      <c r="G1203" s="19">
        <v>10.6666666666667</v>
      </c>
      <c r="H1203" s="19" t="s">
        <v>10131</v>
      </c>
      <c r="I1203" s="19" t="s">
        <v>10132</v>
      </c>
      <c r="J1203" s="19" t="s">
        <v>10133</v>
      </c>
      <c r="K1203" s="19" t="s">
        <v>10134</v>
      </c>
      <c r="L1203" s="19" t="s">
        <v>10135</v>
      </c>
      <c r="M1203" s="19" t="s">
        <v>10136</v>
      </c>
      <c r="N1203" s="19"/>
      <c r="O1203" s="19" t="s">
        <v>10137</v>
      </c>
      <c r="P1203" s="19"/>
    </row>
    <row r="1204" spans="1:16">
      <c r="A1204" s="19" t="s">
        <v>14180</v>
      </c>
      <c r="B1204" s="19">
        <v>0.69612286793434097</v>
      </c>
      <c r="C1204" s="19">
        <v>4</v>
      </c>
      <c r="D1204" s="19">
        <v>6.6666666666666696</v>
      </c>
      <c r="E1204" s="19">
        <v>6</v>
      </c>
      <c r="F1204" s="19">
        <v>7</v>
      </c>
      <c r="G1204" s="19">
        <v>6.6666666666666696</v>
      </c>
      <c r="H1204" s="19" t="s">
        <v>14181</v>
      </c>
      <c r="I1204" s="19" t="s">
        <v>14182</v>
      </c>
      <c r="J1204" s="19" t="s">
        <v>14183</v>
      </c>
      <c r="K1204" s="19" t="s">
        <v>14184</v>
      </c>
      <c r="L1204" s="19" t="s">
        <v>14185</v>
      </c>
      <c r="M1204" s="19" t="s">
        <v>14186</v>
      </c>
      <c r="N1204" s="19" t="s">
        <v>14187</v>
      </c>
      <c r="O1204" s="19" t="s">
        <v>14188</v>
      </c>
      <c r="P1204" s="19"/>
    </row>
    <row r="1205" spans="1:16">
      <c r="A1205" s="19" t="s">
        <v>7084</v>
      </c>
      <c r="B1205" s="19">
        <v>0.69846203447773902</v>
      </c>
      <c r="C1205" s="19">
        <v>1.6666666666666701</v>
      </c>
      <c r="D1205" s="19">
        <v>1</v>
      </c>
      <c r="E1205" s="19">
        <v>1.3333333333333299</v>
      </c>
      <c r="F1205" s="19">
        <v>0.33333333333333298</v>
      </c>
      <c r="G1205" s="19">
        <v>1</v>
      </c>
      <c r="H1205" s="19" t="s">
        <v>7085</v>
      </c>
      <c r="I1205" s="19" t="s">
        <v>7086</v>
      </c>
      <c r="J1205" s="19" t="s">
        <v>7087</v>
      </c>
      <c r="K1205" s="19" t="s">
        <v>7088</v>
      </c>
      <c r="L1205" s="19" t="s">
        <v>7089</v>
      </c>
      <c r="M1205" s="19" t="s">
        <v>7090</v>
      </c>
      <c r="N1205" s="19" t="s">
        <v>4644</v>
      </c>
      <c r="O1205" s="19" t="s">
        <v>7091</v>
      </c>
      <c r="P1205" s="19"/>
    </row>
    <row r="1206" spans="1:16">
      <c r="A1206" s="19" t="s">
        <v>14156</v>
      </c>
      <c r="B1206" s="19">
        <v>0.70293807721804402</v>
      </c>
      <c r="C1206" s="19">
        <v>10.6666666666667</v>
      </c>
      <c r="D1206" s="19">
        <v>9.6666666666666696</v>
      </c>
      <c r="E1206" s="19">
        <v>8</v>
      </c>
      <c r="F1206" s="19">
        <v>7</v>
      </c>
      <c r="G1206" s="19">
        <v>10</v>
      </c>
      <c r="H1206" s="19" t="s">
        <v>14157</v>
      </c>
      <c r="I1206" s="19" t="s">
        <v>14158</v>
      </c>
      <c r="J1206" s="19" t="s">
        <v>14159</v>
      </c>
      <c r="K1206" s="19" t="s">
        <v>14160</v>
      </c>
      <c r="L1206" s="19" t="s">
        <v>14161</v>
      </c>
      <c r="M1206" s="19" t="s">
        <v>14162</v>
      </c>
      <c r="N1206" s="19" t="s">
        <v>4283</v>
      </c>
      <c r="O1206" s="19" t="s">
        <v>14163</v>
      </c>
      <c r="P1206" s="19"/>
    </row>
    <row r="1207" spans="1:16">
      <c r="A1207" s="19" t="s">
        <v>6962</v>
      </c>
      <c r="B1207" s="19">
        <v>0.70313713738276795</v>
      </c>
      <c r="C1207" s="19">
        <v>1.3333333333333299</v>
      </c>
      <c r="D1207" s="19">
        <v>1</v>
      </c>
      <c r="E1207" s="19">
        <v>0.66666666666666696</v>
      </c>
      <c r="F1207" s="19">
        <v>2</v>
      </c>
      <c r="G1207" s="19">
        <v>0.66666666666666696</v>
      </c>
      <c r="H1207" s="19" t="s">
        <v>6963</v>
      </c>
      <c r="I1207" s="19" t="s">
        <v>6964</v>
      </c>
      <c r="J1207" s="19" t="s">
        <v>6965</v>
      </c>
      <c r="K1207" s="19" t="s">
        <v>6966</v>
      </c>
      <c r="L1207" s="19" t="s">
        <v>6967</v>
      </c>
      <c r="M1207" s="19" t="s">
        <v>6968</v>
      </c>
      <c r="N1207" s="19"/>
      <c r="O1207" s="19" t="s">
        <v>6969</v>
      </c>
      <c r="P1207" s="19"/>
    </row>
    <row r="1208" spans="1:16">
      <c r="A1208" s="19" t="s">
        <v>14434</v>
      </c>
      <c r="B1208" s="19">
        <v>0.70324740552966203</v>
      </c>
      <c r="C1208" s="19">
        <v>2</v>
      </c>
      <c r="D1208" s="19">
        <v>2</v>
      </c>
      <c r="E1208" s="19">
        <v>1.6666666666666701</v>
      </c>
      <c r="F1208" s="19">
        <v>1.3333333333333299</v>
      </c>
      <c r="G1208" s="19">
        <v>3.3333333333333299</v>
      </c>
      <c r="H1208" s="19" t="s">
        <v>14435</v>
      </c>
      <c r="I1208" s="19" t="s">
        <v>14436</v>
      </c>
      <c r="J1208" s="19" t="s">
        <v>14437</v>
      </c>
      <c r="K1208" s="19" t="s">
        <v>14438</v>
      </c>
      <c r="L1208" s="19" t="s">
        <v>14439</v>
      </c>
      <c r="M1208" s="19" t="s">
        <v>14440</v>
      </c>
      <c r="N1208" s="19"/>
      <c r="O1208" s="19" t="s">
        <v>14441</v>
      </c>
      <c r="P1208" s="19"/>
    </row>
    <row r="1209" spans="1:16">
      <c r="A1209" s="19" t="s">
        <v>16866</v>
      </c>
      <c r="B1209" s="19">
        <v>0.70324740552966203</v>
      </c>
      <c r="C1209" s="19">
        <v>0.66666666666666696</v>
      </c>
      <c r="D1209" s="19">
        <v>0.33333333333333298</v>
      </c>
      <c r="E1209" s="19">
        <v>0.33333333333333298</v>
      </c>
      <c r="F1209" s="19">
        <v>1</v>
      </c>
      <c r="G1209" s="19">
        <v>1.3333333333333299</v>
      </c>
      <c r="H1209" s="19" t="s">
        <v>16867</v>
      </c>
      <c r="I1209" s="19" t="s">
        <v>16868</v>
      </c>
      <c r="J1209" s="19" t="s">
        <v>16869</v>
      </c>
      <c r="K1209" s="19" t="s">
        <v>16870</v>
      </c>
      <c r="L1209" s="19" t="s">
        <v>16871</v>
      </c>
      <c r="M1209" s="19" t="s">
        <v>16872</v>
      </c>
      <c r="N1209" s="19"/>
      <c r="O1209" s="19" t="s">
        <v>16873</v>
      </c>
      <c r="P1209" s="19"/>
    </row>
    <row r="1210" spans="1:16">
      <c r="A1210" s="19" t="s">
        <v>1707</v>
      </c>
      <c r="B1210" s="19">
        <v>0.70324740552966203</v>
      </c>
      <c r="C1210" s="19">
        <v>0.33333333333333298</v>
      </c>
      <c r="D1210" s="19">
        <v>1.3333333333333299</v>
      </c>
      <c r="E1210" s="19">
        <v>0.33333333333333298</v>
      </c>
      <c r="F1210" s="19">
        <v>0.66666666666666696</v>
      </c>
      <c r="G1210" s="19">
        <v>1</v>
      </c>
      <c r="H1210" s="19" t="s">
        <v>1708</v>
      </c>
      <c r="I1210" s="19" t="s">
        <v>1709</v>
      </c>
      <c r="J1210" s="19" t="s">
        <v>1710</v>
      </c>
      <c r="K1210" s="19" t="s">
        <v>1711</v>
      </c>
      <c r="L1210" s="19" t="s">
        <v>1712</v>
      </c>
      <c r="M1210" s="19" t="s">
        <v>1713</v>
      </c>
      <c r="N1210" s="19"/>
      <c r="O1210" s="19" t="s">
        <v>1714</v>
      </c>
      <c r="P1210" s="19"/>
    </row>
    <row r="1211" spans="1:16">
      <c r="A1211" s="19" t="s">
        <v>11988</v>
      </c>
      <c r="B1211" s="19">
        <v>0.70324740552966203</v>
      </c>
      <c r="C1211" s="19">
        <v>0.33333333333333298</v>
      </c>
      <c r="D1211" s="19">
        <v>1</v>
      </c>
      <c r="E1211" s="19">
        <v>1.3333333333333299</v>
      </c>
      <c r="F1211" s="19">
        <v>0.33333333333333298</v>
      </c>
      <c r="G1211" s="19">
        <v>0.66666666666666696</v>
      </c>
      <c r="H1211" s="19" t="s">
        <v>11989</v>
      </c>
      <c r="I1211" s="19" t="s">
        <v>11990</v>
      </c>
      <c r="J1211" s="19" t="s">
        <v>11991</v>
      </c>
      <c r="K1211" s="19" t="s">
        <v>11992</v>
      </c>
      <c r="L1211" s="19" t="s">
        <v>11993</v>
      </c>
      <c r="M1211" s="19" t="s">
        <v>11994</v>
      </c>
      <c r="N1211" s="19"/>
      <c r="O1211" s="19" t="s">
        <v>11995</v>
      </c>
      <c r="P1211" s="19"/>
    </row>
    <row r="1212" spans="1:16">
      <c r="A1212" s="19" t="s">
        <v>15017</v>
      </c>
      <c r="B1212" s="19">
        <v>0.70453519199935899</v>
      </c>
      <c r="C1212" s="19">
        <v>1.3333333333333299</v>
      </c>
      <c r="D1212" s="19">
        <v>1.3333333333333299</v>
      </c>
      <c r="E1212" s="19">
        <v>0.66666666666666696</v>
      </c>
      <c r="F1212" s="19">
        <v>1.6666666666666701</v>
      </c>
      <c r="G1212" s="19">
        <v>2.3333333333333299</v>
      </c>
      <c r="H1212" s="19" t="s">
        <v>15018</v>
      </c>
      <c r="I1212" s="19" t="s">
        <v>15019</v>
      </c>
      <c r="J1212" s="19" t="s">
        <v>15020</v>
      </c>
      <c r="K1212" s="19" t="s">
        <v>15021</v>
      </c>
      <c r="L1212" s="19" t="s">
        <v>15022</v>
      </c>
      <c r="M1212" s="19" t="s">
        <v>15023</v>
      </c>
      <c r="N1212" s="19"/>
      <c r="O1212" s="19" t="s">
        <v>15024</v>
      </c>
      <c r="P1212" s="19"/>
    </row>
    <row r="1213" spans="1:16">
      <c r="A1213" s="19" t="s">
        <v>5691</v>
      </c>
      <c r="B1213" s="19">
        <v>0.70651246571800197</v>
      </c>
      <c r="C1213" s="19">
        <v>4.3333333333333304</v>
      </c>
      <c r="D1213" s="19">
        <v>3.6666666666666701</v>
      </c>
      <c r="E1213" s="19">
        <v>4</v>
      </c>
      <c r="F1213" s="19">
        <v>3.3333333333333299</v>
      </c>
      <c r="G1213" s="19">
        <v>2</v>
      </c>
      <c r="H1213" s="19" t="s">
        <v>5692</v>
      </c>
      <c r="I1213" s="19" t="s">
        <v>5693</v>
      </c>
      <c r="J1213" s="19" t="s">
        <v>5694</v>
      </c>
      <c r="K1213" s="19" t="s">
        <v>5695</v>
      </c>
      <c r="L1213" s="19" t="s">
        <v>5696</v>
      </c>
      <c r="M1213" s="19" t="s">
        <v>5697</v>
      </c>
      <c r="N1213" s="19"/>
      <c r="O1213" s="19" t="s">
        <v>5698</v>
      </c>
      <c r="P1213" s="19"/>
    </row>
    <row r="1214" spans="1:16">
      <c r="A1214" s="19" t="s">
        <v>7487</v>
      </c>
      <c r="B1214" s="19">
        <v>0.70651246571800197</v>
      </c>
      <c r="C1214" s="19">
        <v>0.33333333333333298</v>
      </c>
      <c r="D1214" s="19">
        <v>1.3333333333333299</v>
      </c>
      <c r="E1214" s="19">
        <v>1.3333333333333299</v>
      </c>
      <c r="F1214" s="19">
        <v>0.66666666666666696</v>
      </c>
      <c r="G1214" s="19">
        <v>1.3333333333333299</v>
      </c>
      <c r="H1214" s="19" t="s">
        <v>7488</v>
      </c>
      <c r="I1214" s="19" t="s">
        <v>7489</v>
      </c>
      <c r="J1214" s="19" t="s">
        <v>7490</v>
      </c>
      <c r="K1214" s="19" t="s">
        <v>7491</v>
      </c>
      <c r="L1214" s="19" t="s">
        <v>7492</v>
      </c>
      <c r="M1214" s="19" t="s">
        <v>7493</v>
      </c>
      <c r="N1214" s="19" t="s">
        <v>7494</v>
      </c>
      <c r="O1214" s="19" t="s">
        <v>7495</v>
      </c>
      <c r="P1214" s="19"/>
    </row>
    <row r="1215" spans="1:16">
      <c r="A1215" s="19" t="s">
        <v>10547</v>
      </c>
      <c r="B1215" s="19">
        <v>0.70670195257192603</v>
      </c>
      <c r="C1215" s="19">
        <v>3.3333333333333299</v>
      </c>
      <c r="D1215" s="19">
        <v>2.6666666666666701</v>
      </c>
      <c r="E1215" s="19">
        <v>3</v>
      </c>
      <c r="F1215" s="19">
        <v>1.3333333333333299</v>
      </c>
      <c r="G1215" s="19">
        <v>2.3333333333333299</v>
      </c>
      <c r="H1215" s="19" t="s">
        <v>10548</v>
      </c>
      <c r="I1215" s="19" t="s">
        <v>10549</v>
      </c>
      <c r="J1215" s="19" t="s">
        <v>10550</v>
      </c>
      <c r="K1215" s="19" t="s">
        <v>10551</v>
      </c>
      <c r="L1215" s="19" t="s">
        <v>10552</v>
      </c>
      <c r="M1215" s="19" t="s">
        <v>10553</v>
      </c>
      <c r="N1215" s="19"/>
      <c r="O1215" s="19" t="s">
        <v>10554</v>
      </c>
      <c r="P1215" s="19"/>
    </row>
    <row r="1216" spans="1:16">
      <c r="A1216" s="19" t="s">
        <v>12227</v>
      </c>
      <c r="B1216" s="19">
        <v>0.70670195257192603</v>
      </c>
      <c r="C1216" s="19">
        <v>3.6666666666666701</v>
      </c>
      <c r="D1216" s="19">
        <v>5.6666666666666696</v>
      </c>
      <c r="E1216" s="19">
        <v>6.6666666666666696</v>
      </c>
      <c r="F1216" s="19">
        <v>4.6666666666666696</v>
      </c>
      <c r="G1216" s="19">
        <v>4.6666666666666696</v>
      </c>
      <c r="H1216" s="19" t="s">
        <v>12228</v>
      </c>
      <c r="I1216" s="19" t="s">
        <v>12229</v>
      </c>
      <c r="J1216" s="19" t="s">
        <v>12230</v>
      </c>
      <c r="K1216" s="19" t="s">
        <v>12231</v>
      </c>
      <c r="L1216" s="19" t="s">
        <v>12232</v>
      </c>
      <c r="M1216" s="19" t="s">
        <v>12233</v>
      </c>
      <c r="N1216" s="19"/>
      <c r="O1216" s="19" t="s">
        <v>12234</v>
      </c>
      <c r="P1216" s="19"/>
    </row>
    <row r="1217" spans="1:16">
      <c r="A1217" s="19" t="s">
        <v>13970</v>
      </c>
      <c r="B1217" s="19">
        <v>0.70670195257192603</v>
      </c>
      <c r="C1217" s="19">
        <v>1.3333333333333299</v>
      </c>
      <c r="D1217" s="19">
        <v>2.3333333333333299</v>
      </c>
      <c r="E1217" s="19">
        <v>3.3333333333333299</v>
      </c>
      <c r="F1217" s="19">
        <v>3</v>
      </c>
      <c r="G1217" s="19">
        <v>2.6666666666666701</v>
      </c>
      <c r="H1217" s="19" t="s">
        <v>13971</v>
      </c>
      <c r="I1217" s="19" t="s">
        <v>13972</v>
      </c>
      <c r="J1217" s="19" t="s">
        <v>13973</v>
      </c>
      <c r="K1217" s="19" t="s">
        <v>13974</v>
      </c>
      <c r="L1217" s="19" t="s">
        <v>13975</v>
      </c>
      <c r="M1217" s="19" t="s">
        <v>13976</v>
      </c>
      <c r="N1217" s="19"/>
      <c r="O1217" s="19" t="s">
        <v>13977</v>
      </c>
      <c r="P1217" s="19"/>
    </row>
    <row r="1218" spans="1:16">
      <c r="A1218" s="19" t="s">
        <v>5666</v>
      </c>
      <c r="B1218" s="19">
        <v>0.70670195257192603</v>
      </c>
      <c r="C1218" s="19">
        <v>2.6666666666666701</v>
      </c>
      <c r="D1218" s="19">
        <v>1.3333333333333299</v>
      </c>
      <c r="E1218" s="19">
        <v>2.3333333333333299</v>
      </c>
      <c r="F1218" s="19">
        <v>3.3333333333333299</v>
      </c>
      <c r="G1218" s="19">
        <v>3</v>
      </c>
      <c r="H1218" s="19" t="s">
        <v>5667</v>
      </c>
      <c r="I1218" s="19" t="s">
        <v>5668</v>
      </c>
      <c r="J1218" s="19" t="s">
        <v>5669</v>
      </c>
      <c r="K1218" s="19" t="s">
        <v>5670</v>
      </c>
      <c r="L1218" s="19" t="s">
        <v>5671</v>
      </c>
      <c r="M1218" s="19" t="s">
        <v>5672</v>
      </c>
      <c r="N1218" s="19"/>
      <c r="O1218" s="19" t="s">
        <v>5673</v>
      </c>
      <c r="P1218" s="19"/>
    </row>
    <row r="1219" spans="1:16">
      <c r="A1219" s="19" t="s">
        <v>14426</v>
      </c>
      <c r="B1219" s="19">
        <v>0.70670195257192603</v>
      </c>
      <c r="C1219" s="19">
        <v>2.3333333333333299</v>
      </c>
      <c r="D1219" s="19">
        <v>1.3333333333333299</v>
      </c>
      <c r="E1219" s="19">
        <v>2.3333333333333299</v>
      </c>
      <c r="F1219" s="19">
        <v>3</v>
      </c>
      <c r="G1219" s="19">
        <v>3.3333333333333299</v>
      </c>
      <c r="H1219" s="19" t="s">
        <v>14427</v>
      </c>
      <c r="I1219" s="19" t="s">
        <v>14428</v>
      </c>
      <c r="J1219" s="19" t="s">
        <v>14429</v>
      </c>
      <c r="K1219" s="19" t="s">
        <v>14430</v>
      </c>
      <c r="L1219" s="19" t="s">
        <v>14431</v>
      </c>
      <c r="M1219" s="19" t="s">
        <v>14432</v>
      </c>
      <c r="N1219" s="19"/>
      <c r="O1219" s="19" t="s">
        <v>14433</v>
      </c>
      <c r="P1219" s="19"/>
    </row>
    <row r="1220" spans="1:16">
      <c r="A1220" s="19" t="s">
        <v>15171</v>
      </c>
      <c r="B1220" s="19">
        <v>0.70670195257192603</v>
      </c>
      <c r="C1220" s="19">
        <v>1.3333333333333299</v>
      </c>
      <c r="D1220" s="19">
        <v>2</v>
      </c>
      <c r="E1220" s="19">
        <v>2.6666666666666701</v>
      </c>
      <c r="F1220" s="19">
        <v>3.3333333333333299</v>
      </c>
      <c r="G1220" s="19">
        <v>2</v>
      </c>
      <c r="H1220" s="19" t="s">
        <v>15172</v>
      </c>
      <c r="I1220" s="19" t="s">
        <v>15173</v>
      </c>
      <c r="J1220" s="19" t="s">
        <v>15174</v>
      </c>
      <c r="K1220" s="19" t="s">
        <v>15175</v>
      </c>
      <c r="L1220" s="19" t="s">
        <v>15176</v>
      </c>
      <c r="M1220" s="19" t="s">
        <v>15177</v>
      </c>
      <c r="N1220" s="19"/>
      <c r="O1220" s="19" t="s">
        <v>15178</v>
      </c>
      <c r="P1220" s="19"/>
    </row>
    <row r="1221" spans="1:16">
      <c r="A1221" s="19" t="s">
        <v>1007</v>
      </c>
      <c r="B1221" s="19">
        <v>0.70670195257192603</v>
      </c>
      <c r="C1221" s="19">
        <v>2</v>
      </c>
      <c r="D1221" s="19">
        <v>1</v>
      </c>
      <c r="E1221" s="19">
        <v>1.3333333333333299</v>
      </c>
      <c r="F1221" s="19">
        <v>2.6666666666666701</v>
      </c>
      <c r="G1221" s="19">
        <v>1.3333333333333299</v>
      </c>
      <c r="H1221" s="19" t="s">
        <v>1008</v>
      </c>
      <c r="I1221" s="19" t="s">
        <v>1009</v>
      </c>
      <c r="J1221" s="19" t="s">
        <v>1010</v>
      </c>
      <c r="K1221" s="19" t="s">
        <v>1011</v>
      </c>
      <c r="L1221" s="19" t="s">
        <v>1012</v>
      </c>
      <c r="M1221" s="19" t="s">
        <v>1013</v>
      </c>
      <c r="N1221" s="19"/>
      <c r="O1221" s="19" t="s">
        <v>1014</v>
      </c>
      <c r="P1221" s="19"/>
    </row>
    <row r="1222" spans="1:16">
      <c r="A1222" s="19" t="s">
        <v>4534</v>
      </c>
      <c r="B1222" s="19">
        <v>0.70670195257192603</v>
      </c>
      <c r="C1222" s="19">
        <v>1.3333333333333299</v>
      </c>
      <c r="D1222" s="19">
        <v>2</v>
      </c>
      <c r="E1222" s="19">
        <v>2</v>
      </c>
      <c r="F1222" s="19">
        <v>0.66666666666666696</v>
      </c>
      <c r="G1222" s="19">
        <v>2</v>
      </c>
      <c r="H1222" s="19" t="s">
        <v>4535</v>
      </c>
      <c r="I1222" s="19" t="s">
        <v>4536</v>
      </c>
      <c r="J1222" s="19" t="s">
        <v>4537</v>
      </c>
      <c r="K1222" s="19" t="s">
        <v>4538</v>
      </c>
      <c r="L1222" s="19" t="s">
        <v>4539</v>
      </c>
      <c r="M1222" s="19" t="s">
        <v>4540</v>
      </c>
      <c r="N1222" s="19"/>
      <c r="O1222" s="19" t="s">
        <v>4541</v>
      </c>
      <c r="P1222" s="19"/>
    </row>
    <row r="1223" spans="1:16">
      <c r="A1223" s="19" t="s">
        <v>16874</v>
      </c>
      <c r="B1223" s="19">
        <v>0.707549264393316</v>
      </c>
      <c r="C1223" s="19">
        <v>5.6666666666666696</v>
      </c>
      <c r="D1223" s="19">
        <v>5</v>
      </c>
      <c r="E1223" s="19">
        <v>5.3333333333333304</v>
      </c>
      <c r="F1223" s="19">
        <v>5</v>
      </c>
      <c r="G1223" s="19">
        <v>8</v>
      </c>
      <c r="H1223" s="19" t="s">
        <v>16875</v>
      </c>
      <c r="I1223" s="19" t="s">
        <v>16876</v>
      </c>
      <c r="J1223" s="19" t="s">
        <v>16877</v>
      </c>
      <c r="K1223" s="19" t="s">
        <v>16878</v>
      </c>
      <c r="L1223" s="19" t="s">
        <v>16879</v>
      </c>
      <c r="M1223" s="19" t="s">
        <v>16880</v>
      </c>
      <c r="N1223" s="19"/>
      <c r="O1223" s="19" t="s">
        <v>16881</v>
      </c>
      <c r="P1223" s="19"/>
    </row>
    <row r="1224" spans="1:16">
      <c r="A1224" s="19" t="s">
        <v>13156</v>
      </c>
      <c r="B1224" s="19">
        <v>0.70850909722418298</v>
      </c>
      <c r="C1224" s="19">
        <v>6.3333333333333304</v>
      </c>
      <c r="D1224" s="19">
        <v>9</v>
      </c>
      <c r="E1224" s="19">
        <v>9.6666666666666696</v>
      </c>
      <c r="F1224" s="19">
        <v>9</v>
      </c>
      <c r="G1224" s="19">
        <v>10</v>
      </c>
      <c r="H1224" s="19" t="s">
        <v>13157</v>
      </c>
      <c r="I1224" s="19" t="s">
        <v>13158</v>
      </c>
      <c r="J1224" s="19" t="s">
        <v>13159</v>
      </c>
      <c r="K1224" s="19" t="s">
        <v>13160</v>
      </c>
      <c r="L1224" s="19" t="s">
        <v>13161</v>
      </c>
      <c r="M1224" s="19" t="s">
        <v>13162</v>
      </c>
      <c r="N1224" s="19"/>
      <c r="O1224" s="19" t="s">
        <v>13163</v>
      </c>
      <c r="P1224" s="19"/>
    </row>
    <row r="1225" spans="1:16">
      <c r="A1225" s="19" t="s">
        <v>10960</v>
      </c>
      <c r="B1225" s="19">
        <v>0.70850909722418298</v>
      </c>
      <c r="C1225" s="19">
        <v>0.66666666666666696</v>
      </c>
      <c r="D1225" s="19">
        <v>2</v>
      </c>
      <c r="E1225" s="19">
        <v>2</v>
      </c>
      <c r="F1225" s="19">
        <v>2</v>
      </c>
      <c r="G1225" s="19">
        <v>2</v>
      </c>
      <c r="H1225" s="19" t="s">
        <v>10961</v>
      </c>
      <c r="I1225" s="19" t="s">
        <v>10962</v>
      </c>
      <c r="J1225" s="19" t="s">
        <v>10963</v>
      </c>
      <c r="K1225" s="19" t="s">
        <v>10964</v>
      </c>
      <c r="L1225" s="19" t="s">
        <v>10965</v>
      </c>
      <c r="M1225" s="19" t="s">
        <v>10966</v>
      </c>
      <c r="N1225" s="19" t="s">
        <v>5358</v>
      </c>
      <c r="O1225" s="19" t="s">
        <v>10967</v>
      </c>
      <c r="P1225" s="19"/>
    </row>
    <row r="1226" spans="1:16">
      <c r="A1226" s="19" t="s">
        <v>2807</v>
      </c>
      <c r="B1226" s="19">
        <v>0.71135947825302603</v>
      </c>
      <c r="C1226" s="19">
        <v>2.3333333333333299</v>
      </c>
      <c r="D1226" s="19">
        <v>1.6666666666666701</v>
      </c>
      <c r="E1226" s="19">
        <v>3.6666666666666701</v>
      </c>
      <c r="F1226" s="19">
        <v>3.3333333333333299</v>
      </c>
      <c r="G1226" s="19">
        <v>2.3333333333333299</v>
      </c>
      <c r="H1226" s="19" t="s">
        <v>2808</v>
      </c>
      <c r="I1226" s="19" t="s">
        <v>2809</v>
      </c>
      <c r="J1226" s="19" t="s">
        <v>2810</v>
      </c>
      <c r="K1226" s="19" t="s">
        <v>2811</v>
      </c>
      <c r="L1226" s="19" t="s">
        <v>2812</v>
      </c>
      <c r="M1226" s="19" t="s">
        <v>2813</v>
      </c>
      <c r="N1226" s="19"/>
      <c r="O1226" s="19" t="s">
        <v>2814</v>
      </c>
      <c r="P1226" s="19"/>
    </row>
    <row r="1227" spans="1:16">
      <c r="A1227" s="19" t="s">
        <v>10034</v>
      </c>
      <c r="B1227" s="19">
        <v>0.711697026767945</v>
      </c>
      <c r="C1227" s="19">
        <v>8.6666666666666696</v>
      </c>
      <c r="D1227" s="19">
        <v>11</v>
      </c>
      <c r="E1227" s="19">
        <v>9.6666666666666696</v>
      </c>
      <c r="F1227" s="19">
        <v>10</v>
      </c>
      <c r="G1227" s="19">
        <v>13</v>
      </c>
      <c r="H1227" s="19" t="s">
        <v>10035</v>
      </c>
      <c r="I1227" s="19" t="s">
        <v>10036</v>
      </c>
      <c r="J1227" s="19" t="s">
        <v>10037</v>
      </c>
      <c r="K1227" s="19" t="s">
        <v>10038</v>
      </c>
      <c r="L1227" s="19" t="s">
        <v>10039</v>
      </c>
      <c r="M1227" s="19" t="s">
        <v>10040</v>
      </c>
      <c r="N1227" s="19"/>
      <c r="O1227" s="19" t="s">
        <v>10041</v>
      </c>
      <c r="P1227" s="19"/>
    </row>
    <row r="1228" spans="1:16">
      <c r="A1228" s="19" t="s">
        <v>1838</v>
      </c>
      <c r="B1228" s="19">
        <v>0.71226386507107897</v>
      </c>
      <c r="C1228" s="19">
        <v>3.6666666666666701</v>
      </c>
      <c r="D1228" s="19">
        <v>2.3333333333333299</v>
      </c>
      <c r="E1228" s="19">
        <v>2</v>
      </c>
      <c r="F1228" s="19">
        <v>3.3333333333333299</v>
      </c>
      <c r="G1228" s="19">
        <v>4</v>
      </c>
      <c r="H1228" s="19" t="s">
        <v>1839</v>
      </c>
      <c r="I1228" s="19" t="s">
        <v>1840</v>
      </c>
      <c r="J1228" s="19" t="s">
        <v>1841</v>
      </c>
      <c r="K1228" s="19" t="s">
        <v>1842</v>
      </c>
      <c r="L1228" s="19" t="s">
        <v>1843</v>
      </c>
      <c r="M1228" s="19" t="s">
        <v>1844</v>
      </c>
      <c r="N1228" s="19"/>
      <c r="O1228" s="19" t="s">
        <v>1845</v>
      </c>
      <c r="P1228" s="19"/>
    </row>
    <row r="1229" spans="1:16">
      <c r="A1229" s="19" t="s">
        <v>14148</v>
      </c>
      <c r="B1229" s="19">
        <v>0.71356870637166703</v>
      </c>
      <c r="C1229" s="19">
        <v>4.3333333333333304</v>
      </c>
      <c r="D1229" s="19">
        <v>3</v>
      </c>
      <c r="E1229" s="19">
        <v>4.3333333333333304</v>
      </c>
      <c r="F1229" s="19">
        <v>5.3333333333333304</v>
      </c>
      <c r="G1229" s="19">
        <v>3</v>
      </c>
      <c r="H1229" s="19" t="s">
        <v>14149</v>
      </c>
      <c r="I1229" s="19" t="s">
        <v>14150</v>
      </c>
      <c r="J1229" s="19" t="s">
        <v>14151</v>
      </c>
      <c r="K1229" s="19" t="s">
        <v>14152</v>
      </c>
      <c r="L1229" s="19" t="s">
        <v>14153</v>
      </c>
      <c r="M1229" s="19" t="s">
        <v>14154</v>
      </c>
      <c r="N1229" s="19"/>
      <c r="O1229" s="19" t="s">
        <v>14155</v>
      </c>
      <c r="P1229" s="19"/>
    </row>
    <row r="1230" spans="1:16">
      <c r="A1230" s="19" t="s">
        <v>4779</v>
      </c>
      <c r="B1230" s="19">
        <v>0.71487119140883804</v>
      </c>
      <c r="C1230" s="19">
        <v>3.6666666666666701</v>
      </c>
      <c r="D1230" s="19">
        <v>2.3333333333333299</v>
      </c>
      <c r="E1230" s="19">
        <v>1.6666666666666701</v>
      </c>
      <c r="F1230" s="19">
        <v>3</v>
      </c>
      <c r="G1230" s="19">
        <v>2</v>
      </c>
      <c r="H1230" s="19" t="s">
        <v>4780</v>
      </c>
      <c r="I1230" s="19" t="s">
        <v>4781</v>
      </c>
      <c r="J1230" s="19" t="s">
        <v>4782</v>
      </c>
      <c r="K1230" s="19" t="s">
        <v>4783</v>
      </c>
      <c r="L1230" s="19" t="s">
        <v>4784</v>
      </c>
      <c r="M1230" s="19" t="s">
        <v>4785</v>
      </c>
      <c r="N1230" s="19" t="s">
        <v>4786</v>
      </c>
      <c r="O1230" s="19" t="s">
        <v>4787</v>
      </c>
      <c r="P1230" s="19"/>
    </row>
    <row r="1231" spans="1:16">
      <c r="A1231" s="19" t="s">
        <v>6155</v>
      </c>
      <c r="B1231" s="19">
        <v>0.71722142356459195</v>
      </c>
      <c r="C1231" s="19">
        <v>6.3333333333333304</v>
      </c>
      <c r="D1231" s="19">
        <v>4.3333333333333304</v>
      </c>
      <c r="E1231" s="19">
        <v>6</v>
      </c>
      <c r="F1231" s="19">
        <v>3.6666666666666701</v>
      </c>
      <c r="G1231" s="19">
        <v>5</v>
      </c>
      <c r="H1231" s="19" t="s">
        <v>6156</v>
      </c>
      <c r="I1231" s="19" t="s">
        <v>6157</v>
      </c>
      <c r="J1231" s="19" t="s">
        <v>6158</v>
      </c>
      <c r="K1231" s="19" t="s">
        <v>6159</v>
      </c>
      <c r="L1231" s="19" t="s">
        <v>6160</v>
      </c>
      <c r="M1231" s="19" t="s">
        <v>6161</v>
      </c>
      <c r="N1231" s="19"/>
      <c r="O1231" s="19" t="s">
        <v>6162</v>
      </c>
      <c r="P1231" s="19"/>
    </row>
    <row r="1232" spans="1:16">
      <c r="A1232" s="19" t="s">
        <v>2887</v>
      </c>
      <c r="B1232" s="19">
        <v>0.72353017153020005</v>
      </c>
      <c r="C1232" s="19">
        <v>2.3333333333333299</v>
      </c>
      <c r="D1232" s="19">
        <v>2.6666666666666701</v>
      </c>
      <c r="E1232" s="19">
        <v>4.6666666666666696</v>
      </c>
      <c r="F1232" s="19">
        <v>3.3333333333333299</v>
      </c>
      <c r="G1232" s="19">
        <v>3.6666666666666701</v>
      </c>
      <c r="H1232" s="19" t="s">
        <v>2888</v>
      </c>
      <c r="I1232" s="19" t="s">
        <v>2889</v>
      </c>
      <c r="J1232" s="19" t="s">
        <v>2890</v>
      </c>
      <c r="K1232" s="19" t="s">
        <v>2891</v>
      </c>
      <c r="L1232" s="19" t="s">
        <v>2892</v>
      </c>
      <c r="M1232" s="19" t="s">
        <v>2893</v>
      </c>
      <c r="N1232" s="19" t="s">
        <v>2894</v>
      </c>
      <c r="O1232" s="19" t="s">
        <v>2895</v>
      </c>
      <c r="P1232" s="19"/>
    </row>
    <row r="1233" spans="1:16">
      <c r="A1233" s="19" t="s">
        <v>8829</v>
      </c>
      <c r="B1233" s="19">
        <v>0.72353017153020005</v>
      </c>
      <c r="C1233" s="19">
        <v>4.6666666666666696</v>
      </c>
      <c r="D1233" s="19">
        <v>2.6666666666666701</v>
      </c>
      <c r="E1233" s="19">
        <v>3.6666666666666701</v>
      </c>
      <c r="F1233" s="19">
        <v>3.3333333333333299</v>
      </c>
      <c r="G1233" s="19">
        <v>2.3333333333333299</v>
      </c>
      <c r="H1233" s="19" t="s">
        <v>8830</v>
      </c>
      <c r="I1233" s="19" t="s">
        <v>8831</v>
      </c>
      <c r="J1233" s="19" t="s">
        <v>8832</v>
      </c>
      <c r="K1233" s="19" t="s">
        <v>8833</v>
      </c>
      <c r="L1233" s="19" t="s">
        <v>8834</v>
      </c>
      <c r="M1233" s="19" t="s">
        <v>8835</v>
      </c>
      <c r="N1233" s="19"/>
      <c r="O1233" s="19" t="s">
        <v>8836</v>
      </c>
      <c r="P1233" s="19"/>
    </row>
    <row r="1234" spans="1:16">
      <c r="A1234" s="19" t="s">
        <v>12878</v>
      </c>
      <c r="B1234" s="19">
        <v>0.72814664009154695</v>
      </c>
      <c r="C1234" s="19">
        <v>4</v>
      </c>
      <c r="D1234" s="19">
        <v>2.3333333333333299</v>
      </c>
      <c r="E1234" s="19">
        <v>4.3333333333333304</v>
      </c>
      <c r="F1234" s="19">
        <v>4</v>
      </c>
      <c r="G1234" s="19">
        <v>2.6666666666666701</v>
      </c>
      <c r="H1234" s="19" t="s">
        <v>12879</v>
      </c>
      <c r="I1234" s="19" t="s">
        <v>12880</v>
      </c>
      <c r="J1234" s="19" t="s">
        <v>12881</v>
      </c>
      <c r="K1234" s="19" t="s">
        <v>12882</v>
      </c>
      <c r="L1234" s="19" t="s">
        <v>12883</v>
      </c>
      <c r="M1234" s="19" t="s">
        <v>12884</v>
      </c>
      <c r="N1234" s="19"/>
      <c r="O1234" s="19" t="s">
        <v>12885</v>
      </c>
      <c r="P1234" s="19"/>
    </row>
    <row r="1235" spans="1:16">
      <c r="A1235" s="19" t="s">
        <v>16882</v>
      </c>
      <c r="B1235" s="19">
        <v>0.73423028927351697</v>
      </c>
      <c r="C1235" s="19">
        <v>1.6666666666666701</v>
      </c>
      <c r="D1235" s="19">
        <v>3.3333333333333299</v>
      </c>
      <c r="E1235" s="19">
        <v>2.3333333333333299</v>
      </c>
      <c r="F1235" s="19">
        <v>1.6666666666666701</v>
      </c>
      <c r="G1235" s="19">
        <v>3</v>
      </c>
      <c r="H1235" s="19" t="s">
        <v>16883</v>
      </c>
      <c r="I1235" s="19" t="s">
        <v>16884</v>
      </c>
      <c r="J1235" s="19" t="s">
        <v>16885</v>
      </c>
      <c r="K1235" s="19" t="s">
        <v>16886</v>
      </c>
      <c r="L1235" s="19" t="s">
        <v>16887</v>
      </c>
      <c r="M1235" s="19" t="s">
        <v>16888</v>
      </c>
      <c r="N1235" s="19" t="s">
        <v>7459</v>
      </c>
      <c r="O1235" s="19" t="s">
        <v>16889</v>
      </c>
      <c r="P1235" s="19"/>
    </row>
    <row r="1236" spans="1:16">
      <c r="A1236" s="19" t="s">
        <v>13325</v>
      </c>
      <c r="B1236" s="19">
        <v>0.73490931895896305</v>
      </c>
      <c r="C1236" s="19">
        <v>9</v>
      </c>
      <c r="D1236" s="19">
        <v>9.6666666666666696</v>
      </c>
      <c r="E1236" s="19">
        <v>8.6666666666666696</v>
      </c>
      <c r="F1236" s="19">
        <v>8</v>
      </c>
      <c r="G1236" s="19">
        <v>12</v>
      </c>
      <c r="H1236" s="19" t="s">
        <v>13326</v>
      </c>
      <c r="I1236" s="19" t="s">
        <v>13327</v>
      </c>
      <c r="J1236" s="19" t="s">
        <v>13328</v>
      </c>
      <c r="K1236" s="19" t="s">
        <v>13329</v>
      </c>
      <c r="L1236" s="19" t="s">
        <v>13330</v>
      </c>
      <c r="M1236" s="19" t="s">
        <v>13331</v>
      </c>
      <c r="N1236" s="19"/>
      <c r="O1236" s="19" t="s">
        <v>13332</v>
      </c>
      <c r="P1236" s="19"/>
    </row>
    <row r="1237" spans="1:16">
      <c r="A1237" s="19" t="s">
        <v>13668</v>
      </c>
      <c r="B1237" s="19">
        <v>0.73490931895896305</v>
      </c>
      <c r="C1237" s="19">
        <v>4.3333333333333304</v>
      </c>
      <c r="D1237" s="19">
        <v>7.3333333333333304</v>
      </c>
      <c r="E1237" s="19">
        <v>6</v>
      </c>
      <c r="F1237" s="19">
        <v>5.6666666666666696</v>
      </c>
      <c r="G1237" s="19">
        <v>7</v>
      </c>
      <c r="H1237" s="19" t="s">
        <v>13669</v>
      </c>
      <c r="I1237" s="19" t="s">
        <v>13670</v>
      </c>
      <c r="J1237" s="19" t="s">
        <v>13671</v>
      </c>
      <c r="K1237" s="19" t="s">
        <v>13672</v>
      </c>
      <c r="L1237" s="19" t="s">
        <v>13673</v>
      </c>
      <c r="M1237" s="19" t="s">
        <v>13674</v>
      </c>
      <c r="N1237" s="19"/>
      <c r="O1237" s="19" t="s">
        <v>13675</v>
      </c>
      <c r="P1237" s="19"/>
    </row>
    <row r="1238" spans="1:16">
      <c r="A1238" s="19" t="s">
        <v>5732</v>
      </c>
      <c r="B1238" s="19">
        <v>0.73490931895896305</v>
      </c>
      <c r="C1238" s="19">
        <v>1.3333333333333299</v>
      </c>
      <c r="D1238" s="19">
        <v>2</v>
      </c>
      <c r="E1238" s="19">
        <v>1</v>
      </c>
      <c r="F1238" s="19">
        <v>2.6666666666666701</v>
      </c>
      <c r="G1238" s="19">
        <v>2</v>
      </c>
      <c r="H1238" s="19" t="s">
        <v>5733</v>
      </c>
      <c r="I1238" s="19" t="s">
        <v>5734</v>
      </c>
      <c r="J1238" s="19" t="s">
        <v>5735</v>
      </c>
      <c r="K1238" s="19" t="s">
        <v>5736</v>
      </c>
      <c r="L1238" s="19" t="s">
        <v>5737</v>
      </c>
      <c r="M1238" s="19" t="s">
        <v>5738</v>
      </c>
      <c r="N1238" s="19" t="s">
        <v>5739</v>
      </c>
      <c r="O1238" s="19" t="s">
        <v>5740</v>
      </c>
      <c r="P1238" s="19"/>
    </row>
    <row r="1239" spans="1:16">
      <c r="A1239" s="19" t="s">
        <v>16890</v>
      </c>
      <c r="B1239" s="19">
        <v>0.73490931895896305</v>
      </c>
      <c r="C1239" s="19">
        <v>1.3333333333333299</v>
      </c>
      <c r="D1239" s="19">
        <v>0.66666666666666696</v>
      </c>
      <c r="E1239" s="19">
        <v>0.66666666666666696</v>
      </c>
      <c r="F1239" s="19">
        <v>1.3333333333333299</v>
      </c>
      <c r="G1239" s="19">
        <v>0.33333333333333298</v>
      </c>
      <c r="H1239" s="19" t="s">
        <v>16891</v>
      </c>
      <c r="I1239" s="19" t="s">
        <v>16892</v>
      </c>
      <c r="J1239" s="19" t="s">
        <v>16893</v>
      </c>
      <c r="K1239" s="19" t="s">
        <v>16894</v>
      </c>
      <c r="L1239" s="19" t="s">
        <v>16895</v>
      </c>
      <c r="M1239" s="19" t="s">
        <v>16896</v>
      </c>
      <c r="N1239" s="19" t="s">
        <v>16897</v>
      </c>
      <c r="O1239" s="19" t="s">
        <v>16898</v>
      </c>
      <c r="P1239" s="19"/>
    </row>
    <row r="1240" spans="1:16">
      <c r="A1240" s="19" t="s">
        <v>8912</v>
      </c>
      <c r="B1240" s="19">
        <v>0.73490931895896305</v>
      </c>
      <c r="C1240" s="19">
        <v>0.33333333333333298</v>
      </c>
      <c r="D1240" s="19">
        <v>1.3333333333333299</v>
      </c>
      <c r="E1240" s="19">
        <v>0.66666666666666696</v>
      </c>
      <c r="F1240" s="19">
        <v>1.3333333333333299</v>
      </c>
      <c r="G1240" s="19">
        <v>0.66666666666666696</v>
      </c>
      <c r="H1240" s="19" t="s">
        <v>8913</v>
      </c>
      <c r="I1240" s="19" t="s">
        <v>8914</v>
      </c>
      <c r="J1240" s="19" t="s">
        <v>8915</v>
      </c>
      <c r="K1240" s="19" t="s">
        <v>8916</v>
      </c>
      <c r="L1240" s="19" t="s">
        <v>8917</v>
      </c>
      <c r="M1240" s="19" t="s">
        <v>8918</v>
      </c>
      <c r="N1240" s="19"/>
      <c r="O1240" s="19" t="s">
        <v>8919</v>
      </c>
      <c r="P1240" s="19"/>
    </row>
    <row r="1241" spans="1:16">
      <c r="A1241" s="19" t="s">
        <v>16899</v>
      </c>
      <c r="B1241" s="19">
        <v>0.735008503430854</v>
      </c>
      <c r="C1241" s="19">
        <v>1</v>
      </c>
      <c r="D1241" s="19">
        <v>2.3333333333333299</v>
      </c>
      <c r="E1241" s="19">
        <v>1</v>
      </c>
      <c r="F1241" s="19">
        <v>1</v>
      </c>
      <c r="G1241" s="19">
        <v>1</v>
      </c>
      <c r="H1241" s="19" t="s">
        <v>16900</v>
      </c>
      <c r="I1241" s="19" t="s">
        <v>16901</v>
      </c>
      <c r="J1241" s="19" t="s">
        <v>16902</v>
      </c>
      <c r="K1241" s="19" t="s">
        <v>16903</v>
      </c>
      <c r="L1241" s="19" t="s">
        <v>16904</v>
      </c>
      <c r="M1241" s="19" t="s">
        <v>16905</v>
      </c>
      <c r="N1241" s="19"/>
      <c r="O1241" s="19" t="s">
        <v>16906</v>
      </c>
      <c r="P1241" s="19"/>
    </row>
    <row r="1242" spans="1:16">
      <c r="A1242" s="19" t="s">
        <v>16907</v>
      </c>
      <c r="B1242" s="19">
        <v>0.73830800199588897</v>
      </c>
      <c r="C1242" s="19">
        <v>1.6666666666666701</v>
      </c>
      <c r="D1242" s="19">
        <v>1.3333333333333299</v>
      </c>
      <c r="E1242" s="19">
        <v>2.6666666666666701</v>
      </c>
      <c r="F1242" s="19">
        <v>2.6666666666666701</v>
      </c>
      <c r="G1242" s="19">
        <v>1.3333333333333299</v>
      </c>
      <c r="H1242" s="19" t="s">
        <v>16908</v>
      </c>
      <c r="I1242" s="19" t="s">
        <v>16909</v>
      </c>
      <c r="J1242" s="19" t="s">
        <v>16910</v>
      </c>
      <c r="K1242" s="19" t="s">
        <v>16911</v>
      </c>
      <c r="L1242" s="19" t="s">
        <v>16912</v>
      </c>
      <c r="M1242" s="19" t="s">
        <v>16913</v>
      </c>
      <c r="N1242" s="19"/>
      <c r="O1242" s="19" t="s">
        <v>16914</v>
      </c>
      <c r="P1242" s="19"/>
    </row>
    <row r="1243" spans="1:16">
      <c r="A1243" s="19" t="s">
        <v>6261</v>
      </c>
      <c r="B1243" s="19">
        <v>0.73991701202790106</v>
      </c>
      <c r="C1243" s="19">
        <v>1.3333333333333299</v>
      </c>
      <c r="D1243" s="19">
        <v>2</v>
      </c>
      <c r="E1243" s="19">
        <v>1.3333333333333299</v>
      </c>
      <c r="F1243" s="19">
        <v>3</v>
      </c>
      <c r="G1243" s="19">
        <v>1.6666666666666701</v>
      </c>
      <c r="H1243" s="19" t="s">
        <v>6262</v>
      </c>
      <c r="I1243" s="19" t="s">
        <v>6263</v>
      </c>
      <c r="J1243" s="19" t="s">
        <v>6264</v>
      </c>
      <c r="K1243" s="19" t="s">
        <v>6265</v>
      </c>
      <c r="L1243" s="19" t="s">
        <v>6266</v>
      </c>
      <c r="M1243" s="19" t="s">
        <v>6267</v>
      </c>
      <c r="N1243" s="19"/>
      <c r="O1243" s="19" t="s">
        <v>6268</v>
      </c>
      <c r="P1243" s="19"/>
    </row>
    <row r="1244" spans="1:16">
      <c r="A1244" s="19" t="s">
        <v>7835</v>
      </c>
      <c r="B1244" s="19">
        <v>0.744385339733733</v>
      </c>
      <c r="C1244" s="19">
        <v>2.3333333333333299</v>
      </c>
      <c r="D1244" s="19">
        <v>3.3333333333333299</v>
      </c>
      <c r="E1244" s="19">
        <v>4</v>
      </c>
      <c r="F1244" s="19">
        <v>4.6666666666666696</v>
      </c>
      <c r="G1244" s="19">
        <v>3</v>
      </c>
      <c r="H1244" s="19" t="s">
        <v>7836</v>
      </c>
      <c r="I1244" s="19" t="s">
        <v>7837</v>
      </c>
      <c r="J1244" s="19" t="s">
        <v>7838</v>
      </c>
      <c r="K1244" s="19" t="s">
        <v>7839</v>
      </c>
      <c r="L1244" s="19" t="s">
        <v>7840</v>
      </c>
      <c r="M1244" s="19" t="s">
        <v>7841</v>
      </c>
      <c r="N1244" s="19"/>
      <c r="O1244" s="19" t="s">
        <v>7842</v>
      </c>
      <c r="P1244" s="19"/>
    </row>
    <row r="1245" spans="1:16">
      <c r="A1245" s="19" t="s">
        <v>9936</v>
      </c>
      <c r="B1245" s="19">
        <v>0.744638682758755</v>
      </c>
      <c r="C1245" s="19">
        <v>2</v>
      </c>
      <c r="D1245" s="19">
        <v>0.66666666666666696</v>
      </c>
      <c r="E1245" s="19">
        <v>1.6666666666666701</v>
      </c>
      <c r="F1245" s="19">
        <v>1</v>
      </c>
      <c r="G1245" s="19">
        <v>1</v>
      </c>
      <c r="H1245" s="19" t="s">
        <v>9937</v>
      </c>
      <c r="I1245" s="19" t="s">
        <v>9938</v>
      </c>
      <c r="J1245" s="19" t="s">
        <v>9939</v>
      </c>
      <c r="K1245" s="19" t="s">
        <v>9940</v>
      </c>
      <c r="L1245" s="19" t="s">
        <v>9941</v>
      </c>
      <c r="M1245" s="19" t="s">
        <v>9942</v>
      </c>
      <c r="N1245" s="19"/>
      <c r="O1245" s="19" t="s">
        <v>9943</v>
      </c>
      <c r="P1245" s="19"/>
    </row>
    <row r="1246" spans="1:16">
      <c r="A1246" s="19" t="s">
        <v>9346</v>
      </c>
      <c r="B1246" s="19">
        <v>0.744638682758755</v>
      </c>
      <c r="C1246" s="19">
        <v>2</v>
      </c>
      <c r="D1246" s="19">
        <v>1</v>
      </c>
      <c r="E1246" s="19">
        <v>0.66666666666666696</v>
      </c>
      <c r="F1246" s="19">
        <v>1</v>
      </c>
      <c r="G1246" s="19">
        <v>1.6666666666666701</v>
      </c>
      <c r="H1246" s="19" t="s">
        <v>9347</v>
      </c>
      <c r="I1246" s="19" t="s">
        <v>9348</v>
      </c>
      <c r="J1246" s="19" t="s">
        <v>9349</v>
      </c>
      <c r="K1246" s="19" t="s">
        <v>9350</v>
      </c>
      <c r="L1246" s="19" t="s">
        <v>9351</v>
      </c>
      <c r="M1246" s="19" t="s">
        <v>9352</v>
      </c>
      <c r="N1246" s="19"/>
      <c r="O1246" s="19" t="s">
        <v>9353</v>
      </c>
      <c r="P1246" s="19"/>
    </row>
    <row r="1247" spans="1:16">
      <c r="A1247" s="19" t="s">
        <v>10588</v>
      </c>
      <c r="B1247" s="19">
        <v>0.744704904609365</v>
      </c>
      <c r="C1247" s="19">
        <v>2.6666666666666701</v>
      </c>
      <c r="D1247" s="19">
        <v>1.6666666666666701</v>
      </c>
      <c r="E1247" s="19">
        <v>2</v>
      </c>
      <c r="F1247" s="19">
        <v>1</v>
      </c>
      <c r="G1247" s="19">
        <v>1.3333333333333299</v>
      </c>
      <c r="H1247" s="19" t="s">
        <v>10589</v>
      </c>
      <c r="I1247" s="19" t="s">
        <v>10590</v>
      </c>
      <c r="J1247" s="19" t="s">
        <v>10591</v>
      </c>
      <c r="K1247" s="19" t="s">
        <v>10592</v>
      </c>
      <c r="L1247" s="19" t="s">
        <v>10593</v>
      </c>
      <c r="M1247" s="19" t="s">
        <v>10594</v>
      </c>
      <c r="N1247" s="19"/>
      <c r="O1247" s="19" t="s">
        <v>10595</v>
      </c>
      <c r="P1247" s="19"/>
    </row>
    <row r="1248" spans="1:16">
      <c r="A1248" s="19" t="s">
        <v>10243</v>
      </c>
      <c r="B1248" s="19">
        <v>0.75183444387796805</v>
      </c>
      <c r="C1248" s="19">
        <v>4</v>
      </c>
      <c r="D1248" s="19">
        <v>2.6666666666666701</v>
      </c>
      <c r="E1248" s="19">
        <v>5.3333333333333304</v>
      </c>
      <c r="F1248" s="19">
        <v>4</v>
      </c>
      <c r="G1248" s="19">
        <v>4.3333333333333304</v>
      </c>
      <c r="H1248" s="19" t="s">
        <v>10244</v>
      </c>
      <c r="I1248" s="19" t="s">
        <v>10245</v>
      </c>
      <c r="J1248" s="19" t="s">
        <v>10246</v>
      </c>
      <c r="K1248" s="19" t="s">
        <v>10247</v>
      </c>
      <c r="L1248" s="19" t="s">
        <v>10248</v>
      </c>
      <c r="M1248" s="19" t="s">
        <v>10249</v>
      </c>
      <c r="N1248" s="19"/>
      <c r="O1248" s="19" t="s">
        <v>10250</v>
      </c>
      <c r="P1248" s="19"/>
    </row>
    <row r="1249" spans="1:16">
      <c r="A1249" s="19" t="s">
        <v>14562</v>
      </c>
      <c r="B1249" s="19">
        <v>0.75228455139388095</v>
      </c>
      <c r="C1249" s="19">
        <v>0.33333333333333298</v>
      </c>
      <c r="D1249" s="19">
        <v>0.33333333333333298</v>
      </c>
      <c r="E1249" s="19">
        <v>1.3333333333333299</v>
      </c>
      <c r="F1249" s="19">
        <v>0.66666666666666696</v>
      </c>
      <c r="G1249" s="19">
        <v>0.66666666666666696</v>
      </c>
      <c r="H1249" s="19" t="s">
        <v>14563</v>
      </c>
      <c r="I1249" s="19" t="s">
        <v>14564</v>
      </c>
      <c r="J1249" s="19" t="s">
        <v>14565</v>
      </c>
      <c r="K1249" s="19" t="s">
        <v>14566</v>
      </c>
      <c r="L1249" s="19" t="s">
        <v>14567</v>
      </c>
      <c r="M1249" s="19" t="s">
        <v>14568</v>
      </c>
      <c r="N1249" s="19"/>
      <c r="O1249" s="19" t="s">
        <v>14569</v>
      </c>
      <c r="P1249" s="19"/>
    </row>
    <row r="1250" spans="1:16">
      <c r="A1250" s="19" t="s">
        <v>11891</v>
      </c>
      <c r="B1250" s="19">
        <v>0.75228455139388095</v>
      </c>
      <c r="C1250" s="19">
        <v>0.33333333333333298</v>
      </c>
      <c r="D1250" s="19">
        <v>0.33333333333333298</v>
      </c>
      <c r="E1250" s="19">
        <v>0.66666666666666696</v>
      </c>
      <c r="F1250" s="19">
        <v>1.3333333333333299</v>
      </c>
      <c r="G1250" s="19">
        <v>0.66666666666666696</v>
      </c>
      <c r="H1250" s="19" t="s">
        <v>11892</v>
      </c>
      <c r="I1250" s="19" t="s">
        <v>11893</v>
      </c>
      <c r="J1250" s="19" t="s">
        <v>11894</v>
      </c>
      <c r="K1250" s="19" t="s">
        <v>11895</v>
      </c>
      <c r="L1250" s="19" t="s">
        <v>11896</v>
      </c>
      <c r="M1250" s="19" t="s">
        <v>11897</v>
      </c>
      <c r="N1250" s="19" t="s">
        <v>1465</v>
      </c>
      <c r="O1250" s="19" t="s">
        <v>11898</v>
      </c>
      <c r="P1250" s="19"/>
    </row>
    <row r="1251" spans="1:16">
      <c r="A1251" s="19" t="s">
        <v>16915</v>
      </c>
      <c r="B1251" s="19">
        <v>0.75228455139388095</v>
      </c>
      <c r="C1251" s="19">
        <v>0.33333333333333298</v>
      </c>
      <c r="D1251" s="19">
        <v>0.66666666666666696</v>
      </c>
      <c r="E1251" s="19">
        <v>0.33333333333333298</v>
      </c>
      <c r="F1251" s="19">
        <v>0.66666666666666696</v>
      </c>
      <c r="G1251" s="19">
        <v>1.3333333333333299</v>
      </c>
      <c r="H1251" s="19" t="s">
        <v>16916</v>
      </c>
      <c r="I1251" s="19" t="s">
        <v>16917</v>
      </c>
      <c r="J1251" s="19" t="s">
        <v>16918</v>
      </c>
      <c r="K1251" s="19" t="s">
        <v>16919</v>
      </c>
      <c r="L1251" s="19" t="s">
        <v>16920</v>
      </c>
      <c r="M1251" s="19" t="s">
        <v>16921</v>
      </c>
      <c r="N1251" s="19"/>
      <c r="O1251" s="19" t="s">
        <v>16922</v>
      </c>
      <c r="P1251" s="19"/>
    </row>
    <row r="1252" spans="1:16">
      <c r="A1252" s="19" t="s">
        <v>16923</v>
      </c>
      <c r="B1252" s="19">
        <v>0.75422379737179801</v>
      </c>
      <c r="C1252" s="19">
        <v>2</v>
      </c>
      <c r="D1252" s="19">
        <v>1.6666666666666701</v>
      </c>
      <c r="E1252" s="19">
        <v>2</v>
      </c>
      <c r="F1252" s="19">
        <v>1.3333333333333299</v>
      </c>
      <c r="G1252" s="19">
        <v>0.66666666666666696</v>
      </c>
      <c r="H1252" s="19" t="s">
        <v>16924</v>
      </c>
      <c r="I1252" s="19" t="s">
        <v>16925</v>
      </c>
      <c r="J1252" s="19" t="s">
        <v>16926</v>
      </c>
      <c r="K1252" s="19" t="s">
        <v>16927</v>
      </c>
      <c r="L1252" s="19" t="s">
        <v>16928</v>
      </c>
      <c r="M1252" s="19" t="s">
        <v>16929</v>
      </c>
      <c r="N1252" s="19"/>
      <c r="O1252" s="19" t="s">
        <v>16930</v>
      </c>
      <c r="P1252" s="19"/>
    </row>
    <row r="1253" spans="1:16">
      <c r="A1253" s="19" t="s">
        <v>10814</v>
      </c>
      <c r="B1253" s="19">
        <v>0.75638360752301503</v>
      </c>
      <c r="C1253" s="19">
        <v>5.6666666666666696</v>
      </c>
      <c r="D1253" s="19">
        <v>6.6666666666666696</v>
      </c>
      <c r="E1253" s="19">
        <v>7.3333333333333304</v>
      </c>
      <c r="F1253" s="19">
        <v>5.6666666666666696</v>
      </c>
      <c r="G1253" s="19">
        <v>8.6666666666666696</v>
      </c>
      <c r="H1253" s="19" t="s">
        <v>10815</v>
      </c>
      <c r="I1253" s="19" t="s">
        <v>10816</v>
      </c>
      <c r="J1253" s="19" t="s">
        <v>10817</v>
      </c>
      <c r="K1253" s="19" t="s">
        <v>10818</v>
      </c>
      <c r="L1253" s="19" t="s">
        <v>10819</v>
      </c>
      <c r="M1253" s="19" t="s">
        <v>10820</v>
      </c>
      <c r="N1253" s="19"/>
      <c r="O1253" s="19" t="s">
        <v>10821</v>
      </c>
      <c r="P1253" s="19"/>
    </row>
    <row r="1254" spans="1:16">
      <c r="A1254" s="19" t="s">
        <v>13008</v>
      </c>
      <c r="B1254" s="19">
        <v>0.75638360752301503</v>
      </c>
      <c r="C1254" s="19">
        <v>2</v>
      </c>
      <c r="D1254" s="19">
        <v>2.6666666666666701</v>
      </c>
      <c r="E1254" s="19">
        <v>3.3333333333333299</v>
      </c>
      <c r="F1254" s="19">
        <v>1.6666666666666701</v>
      </c>
      <c r="G1254" s="19">
        <v>3.3333333333333299</v>
      </c>
      <c r="H1254" s="19" t="s">
        <v>13009</v>
      </c>
      <c r="I1254" s="19" t="s">
        <v>13010</v>
      </c>
      <c r="J1254" s="19" t="s">
        <v>13011</v>
      </c>
      <c r="K1254" s="19" t="s">
        <v>13012</v>
      </c>
      <c r="L1254" s="19" t="s">
        <v>13013</v>
      </c>
      <c r="M1254" s="19" t="s">
        <v>13014</v>
      </c>
      <c r="N1254" s="19" t="s">
        <v>13015</v>
      </c>
      <c r="O1254" s="19" t="s">
        <v>13016</v>
      </c>
      <c r="P1254" s="19"/>
    </row>
    <row r="1255" spans="1:16">
      <c r="A1255" s="19" t="s">
        <v>1382</v>
      </c>
      <c r="B1255" s="19">
        <v>0.75722012211076195</v>
      </c>
      <c r="C1255" s="19">
        <v>4.6666666666666696</v>
      </c>
      <c r="D1255" s="19">
        <v>5</v>
      </c>
      <c r="E1255" s="19">
        <v>6.3333333333333304</v>
      </c>
      <c r="F1255" s="19">
        <v>6</v>
      </c>
      <c r="G1255" s="19">
        <v>3.6666666666666701</v>
      </c>
      <c r="H1255" s="19" t="s">
        <v>1383</v>
      </c>
      <c r="I1255" s="19" t="s">
        <v>1384</v>
      </c>
      <c r="J1255" s="19" t="s">
        <v>1385</v>
      </c>
      <c r="K1255" s="19" t="s">
        <v>1386</v>
      </c>
      <c r="L1255" s="19" t="s">
        <v>1387</v>
      </c>
      <c r="M1255" s="19" t="s">
        <v>1388</v>
      </c>
      <c r="N1255" s="19" t="s">
        <v>1389</v>
      </c>
      <c r="O1255" s="19" t="s">
        <v>1390</v>
      </c>
      <c r="P1255" s="19"/>
    </row>
    <row r="1256" spans="1:16">
      <c r="A1256" s="19" t="s">
        <v>3477</v>
      </c>
      <c r="B1256" s="19">
        <v>0.75722012211076195</v>
      </c>
      <c r="C1256" s="19">
        <v>2</v>
      </c>
      <c r="D1256" s="19">
        <v>4</v>
      </c>
      <c r="E1256" s="19">
        <v>3.6666666666666701</v>
      </c>
      <c r="F1256" s="19">
        <v>4</v>
      </c>
      <c r="G1256" s="19">
        <v>3.6666666666666701</v>
      </c>
      <c r="H1256" s="19" t="s">
        <v>3478</v>
      </c>
      <c r="I1256" s="19" t="s">
        <v>3479</v>
      </c>
      <c r="J1256" s="19" t="s">
        <v>3480</v>
      </c>
      <c r="K1256" s="19" t="s">
        <v>3481</v>
      </c>
      <c r="L1256" s="19" t="s">
        <v>3482</v>
      </c>
      <c r="M1256" s="19" t="s">
        <v>3483</v>
      </c>
      <c r="N1256" s="19"/>
      <c r="O1256" s="19" t="s">
        <v>3484</v>
      </c>
      <c r="P1256" s="19"/>
    </row>
    <row r="1257" spans="1:16">
      <c r="A1257" s="19" t="s">
        <v>8566</v>
      </c>
      <c r="B1257" s="19">
        <v>0.75750205798533199</v>
      </c>
      <c r="C1257" s="19">
        <v>2.3333333333333299</v>
      </c>
      <c r="D1257" s="19">
        <v>2.6666666666666701</v>
      </c>
      <c r="E1257" s="19">
        <v>2</v>
      </c>
      <c r="F1257" s="19">
        <v>1</v>
      </c>
      <c r="G1257" s="19">
        <v>2.3333333333333299</v>
      </c>
      <c r="H1257" s="19" t="s">
        <v>8567</v>
      </c>
      <c r="I1257" s="19" t="s">
        <v>8568</v>
      </c>
      <c r="J1257" s="19" t="s">
        <v>8569</v>
      </c>
      <c r="K1257" s="19" t="s">
        <v>8570</v>
      </c>
      <c r="L1257" s="19" t="s">
        <v>8571</v>
      </c>
      <c r="M1257" s="19" t="s">
        <v>8572</v>
      </c>
      <c r="N1257" s="19"/>
      <c r="O1257" s="19" t="s">
        <v>8573</v>
      </c>
      <c r="P1257" s="19"/>
    </row>
    <row r="1258" spans="1:16">
      <c r="A1258" s="19" t="s">
        <v>10977</v>
      </c>
      <c r="B1258" s="19">
        <v>0.75750205798533199</v>
      </c>
      <c r="C1258" s="19">
        <v>1.3333333333333299</v>
      </c>
      <c r="D1258" s="19">
        <v>2</v>
      </c>
      <c r="E1258" s="19">
        <v>2.6666666666666701</v>
      </c>
      <c r="F1258" s="19">
        <v>1.3333333333333299</v>
      </c>
      <c r="G1258" s="19">
        <v>2.6666666666666701</v>
      </c>
      <c r="H1258" s="19" t="s">
        <v>10978</v>
      </c>
      <c r="I1258" s="19" t="s">
        <v>10979</v>
      </c>
      <c r="J1258" s="19" t="s">
        <v>10980</v>
      </c>
      <c r="K1258" s="19" t="s">
        <v>10981</v>
      </c>
      <c r="L1258" s="19" t="s">
        <v>10982</v>
      </c>
      <c r="M1258" s="19" t="s">
        <v>10983</v>
      </c>
      <c r="N1258" s="19"/>
      <c r="O1258" s="19" t="s">
        <v>10984</v>
      </c>
      <c r="P1258" s="19"/>
    </row>
    <row r="1259" spans="1:16">
      <c r="A1259" s="19" t="s">
        <v>13066</v>
      </c>
      <c r="B1259" s="19">
        <v>0.75750205798533199</v>
      </c>
      <c r="C1259" s="19">
        <v>0.66666666666666696</v>
      </c>
      <c r="D1259" s="19">
        <v>0.66666666666666696</v>
      </c>
      <c r="E1259" s="19">
        <v>1.6666666666666701</v>
      </c>
      <c r="F1259" s="19">
        <v>1.6666666666666701</v>
      </c>
      <c r="G1259" s="19">
        <v>1</v>
      </c>
      <c r="H1259" s="19" t="s">
        <v>13067</v>
      </c>
      <c r="I1259" s="19" t="s">
        <v>13068</v>
      </c>
      <c r="J1259" s="19" t="s">
        <v>13069</v>
      </c>
      <c r="K1259" s="19" t="s">
        <v>13070</v>
      </c>
      <c r="L1259" s="19" t="s">
        <v>13071</v>
      </c>
      <c r="M1259" s="19" t="s">
        <v>13072</v>
      </c>
      <c r="N1259" s="19"/>
      <c r="O1259" s="19" t="s">
        <v>13073</v>
      </c>
      <c r="P1259" s="19"/>
    </row>
    <row r="1260" spans="1:16">
      <c r="A1260" s="19" t="s">
        <v>16931</v>
      </c>
      <c r="B1260" s="19">
        <v>0.75750205798533199</v>
      </c>
      <c r="C1260" s="19">
        <v>1.3333333333333299</v>
      </c>
      <c r="D1260" s="19">
        <v>0.33333333333333298</v>
      </c>
      <c r="E1260" s="19">
        <v>0.66666666666666696</v>
      </c>
      <c r="F1260" s="19">
        <v>1.3333333333333299</v>
      </c>
      <c r="G1260" s="19">
        <v>1</v>
      </c>
      <c r="H1260" s="19" t="s">
        <v>16932</v>
      </c>
      <c r="I1260" s="19" t="s">
        <v>16933</v>
      </c>
      <c r="J1260" s="19" t="s">
        <v>16934</v>
      </c>
      <c r="K1260" s="19" t="s">
        <v>16935</v>
      </c>
      <c r="L1260" s="19" t="s">
        <v>16936</v>
      </c>
      <c r="M1260" s="19" t="s">
        <v>16937</v>
      </c>
      <c r="N1260" s="19" t="s">
        <v>16938</v>
      </c>
      <c r="O1260" s="19" t="s">
        <v>16939</v>
      </c>
      <c r="P1260" s="19"/>
    </row>
    <row r="1261" spans="1:16">
      <c r="A1261" s="19" t="s">
        <v>7569</v>
      </c>
      <c r="B1261" s="19">
        <v>0.75750205798533199</v>
      </c>
      <c r="C1261" s="19">
        <v>1</v>
      </c>
      <c r="D1261" s="19">
        <v>1.3333333333333299</v>
      </c>
      <c r="E1261" s="19">
        <v>0.33333333333333298</v>
      </c>
      <c r="F1261" s="19">
        <v>1.3333333333333299</v>
      </c>
      <c r="G1261" s="19">
        <v>0.66666666666666696</v>
      </c>
      <c r="H1261" s="19" t="s">
        <v>7570</v>
      </c>
      <c r="I1261" s="19" t="s">
        <v>7571</v>
      </c>
      <c r="J1261" s="19" t="s">
        <v>7572</v>
      </c>
      <c r="K1261" s="19" t="s">
        <v>7573</v>
      </c>
      <c r="L1261" s="19" t="s">
        <v>7574</v>
      </c>
      <c r="M1261" s="19" t="s">
        <v>7575</v>
      </c>
      <c r="N1261" s="19" t="s">
        <v>7576</v>
      </c>
      <c r="O1261" s="19" t="s">
        <v>7577</v>
      </c>
      <c r="P1261" s="19"/>
    </row>
    <row r="1262" spans="1:16">
      <c r="A1262" s="19" t="s">
        <v>14044</v>
      </c>
      <c r="B1262" s="19">
        <v>0.75750205798533199</v>
      </c>
      <c r="C1262" s="19">
        <v>0.66666666666666696</v>
      </c>
      <c r="D1262" s="19">
        <v>0.33333333333333298</v>
      </c>
      <c r="E1262" s="19">
        <v>1.3333333333333299</v>
      </c>
      <c r="F1262" s="19">
        <v>1.3333333333333299</v>
      </c>
      <c r="G1262" s="19">
        <v>1</v>
      </c>
      <c r="H1262" s="19" t="s">
        <v>14045</v>
      </c>
      <c r="I1262" s="19" t="s">
        <v>14046</v>
      </c>
      <c r="J1262" s="19" t="s">
        <v>14047</v>
      </c>
      <c r="K1262" s="19" t="s">
        <v>14048</v>
      </c>
      <c r="L1262" s="19" t="s">
        <v>14049</v>
      </c>
      <c r="M1262" s="19" t="s">
        <v>14050</v>
      </c>
      <c r="N1262" s="19"/>
      <c r="O1262" s="19" t="s">
        <v>14051</v>
      </c>
      <c r="P1262" s="19"/>
    </row>
    <row r="1263" spans="1:16">
      <c r="A1263" s="19" t="s">
        <v>16940</v>
      </c>
      <c r="B1263" s="19">
        <v>0.75750205798533199</v>
      </c>
      <c r="C1263" s="19">
        <v>1.3333333333333299</v>
      </c>
      <c r="D1263" s="19">
        <v>0.33333333333333298</v>
      </c>
      <c r="E1263" s="19">
        <v>1.3333333333333299</v>
      </c>
      <c r="F1263" s="19">
        <v>1</v>
      </c>
      <c r="G1263" s="19">
        <v>0.66666666666666696</v>
      </c>
      <c r="H1263" s="19" t="s">
        <v>16941</v>
      </c>
      <c r="I1263" s="19" t="s">
        <v>16942</v>
      </c>
      <c r="J1263" s="19" t="s">
        <v>16943</v>
      </c>
      <c r="K1263" s="19" t="s">
        <v>16944</v>
      </c>
      <c r="L1263" s="19" t="s">
        <v>16945</v>
      </c>
      <c r="M1263" s="19" t="s">
        <v>16946</v>
      </c>
      <c r="N1263" s="19"/>
      <c r="O1263" s="19" t="s">
        <v>16947</v>
      </c>
      <c r="P1263" s="19"/>
    </row>
    <row r="1264" spans="1:16">
      <c r="A1264" s="19" t="s">
        <v>11254</v>
      </c>
      <c r="B1264" s="19">
        <v>0.75830488191413903</v>
      </c>
      <c r="C1264" s="19">
        <v>3.6666666666666701</v>
      </c>
      <c r="D1264" s="19">
        <v>5.3333333333333304</v>
      </c>
      <c r="E1264" s="19">
        <v>3.6666666666666701</v>
      </c>
      <c r="F1264" s="19">
        <v>6</v>
      </c>
      <c r="G1264" s="19">
        <v>4.6666666666666696</v>
      </c>
      <c r="H1264" s="19" t="s">
        <v>11255</v>
      </c>
      <c r="I1264" s="19" t="s">
        <v>11256</v>
      </c>
      <c r="J1264" s="19" t="s">
        <v>11257</v>
      </c>
      <c r="K1264" s="19" t="s">
        <v>11258</v>
      </c>
      <c r="L1264" s="19" t="s">
        <v>11259</v>
      </c>
      <c r="M1264" s="19" t="s">
        <v>11260</v>
      </c>
      <c r="N1264" s="19"/>
      <c r="O1264" s="19" t="s">
        <v>11261</v>
      </c>
      <c r="P1264" s="19"/>
    </row>
    <row r="1265" spans="1:16">
      <c r="A1265" s="19" t="s">
        <v>14922</v>
      </c>
      <c r="B1265" s="19">
        <v>0.758862250910325</v>
      </c>
      <c r="C1265" s="19">
        <v>1.3333333333333299</v>
      </c>
      <c r="D1265" s="19">
        <v>2</v>
      </c>
      <c r="E1265" s="19">
        <v>2.6666666666666701</v>
      </c>
      <c r="F1265" s="19">
        <v>3</v>
      </c>
      <c r="G1265" s="19">
        <v>1.6666666666666701</v>
      </c>
      <c r="H1265" s="19" t="s">
        <v>14923</v>
      </c>
      <c r="I1265" s="19" t="s">
        <v>14924</v>
      </c>
      <c r="J1265" s="19" t="s">
        <v>14925</v>
      </c>
      <c r="K1265" s="19" t="s">
        <v>14926</v>
      </c>
      <c r="L1265" s="19" t="s">
        <v>14927</v>
      </c>
      <c r="M1265" s="19" t="s">
        <v>14928</v>
      </c>
      <c r="N1265" s="19"/>
      <c r="O1265" s="19" t="s">
        <v>14929</v>
      </c>
      <c r="P1265" s="19"/>
    </row>
    <row r="1266" spans="1:16">
      <c r="A1266" s="19" t="s">
        <v>12203</v>
      </c>
      <c r="B1266" s="19">
        <v>0.760366269334942</v>
      </c>
      <c r="C1266" s="19">
        <v>8.3333333333333304</v>
      </c>
      <c r="D1266" s="19">
        <v>7</v>
      </c>
      <c r="E1266" s="19">
        <v>5.6666666666666696</v>
      </c>
      <c r="F1266" s="19">
        <v>7.6666666666666696</v>
      </c>
      <c r="G1266" s="19">
        <v>9</v>
      </c>
      <c r="H1266" s="19" t="s">
        <v>12204</v>
      </c>
      <c r="I1266" s="19" t="s">
        <v>12205</v>
      </c>
      <c r="J1266" s="19" t="s">
        <v>12206</v>
      </c>
      <c r="K1266" s="19" t="s">
        <v>12207</v>
      </c>
      <c r="L1266" s="19" t="s">
        <v>12208</v>
      </c>
      <c r="M1266" s="19" t="s">
        <v>12209</v>
      </c>
      <c r="N1266" s="19"/>
      <c r="O1266" s="19" t="s">
        <v>12210</v>
      </c>
      <c r="P1266" s="19"/>
    </row>
    <row r="1267" spans="1:16">
      <c r="A1267" s="19" t="s">
        <v>3726</v>
      </c>
      <c r="B1267" s="19">
        <v>0.76319617045565802</v>
      </c>
      <c r="C1267" s="19">
        <v>7</v>
      </c>
      <c r="D1267" s="19">
        <v>6.3333333333333304</v>
      </c>
      <c r="E1267" s="19">
        <v>5.6666666666666696</v>
      </c>
      <c r="F1267" s="19">
        <v>4.3333333333333304</v>
      </c>
      <c r="G1267" s="19">
        <v>4.6666666666666696</v>
      </c>
      <c r="H1267" s="19" t="s">
        <v>3727</v>
      </c>
      <c r="I1267" s="19" t="s">
        <v>3728</v>
      </c>
      <c r="J1267" s="19" t="s">
        <v>3729</v>
      </c>
      <c r="K1267" s="19" t="s">
        <v>3730</v>
      </c>
      <c r="L1267" s="19" t="s">
        <v>3731</v>
      </c>
      <c r="M1267" s="19" t="s">
        <v>3732</v>
      </c>
      <c r="N1267" s="19" t="s">
        <v>2222</v>
      </c>
      <c r="O1267" s="19" t="s">
        <v>3733</v>
      </c>
      <c r="P1267" s="19"/>
    </row>
    <row r="1268" spans="1:16">
      <c r="A1268" s="19" t="s">
        <v>6402</v>
      </c>
      <c r="B1268" s="19">
        <v>0.76384709602677703</v>
      </c>
      <c r="C1268" s="19">
        <v>2.6666666666666701</v>
      </c>
      <c r="D1268" s="19">
        <v>3.3333333333333299</v>
      </c>
      <c r="E1268" s="19">
        <v>3.6666666666666701</v>
      </c>
      <c r="F1268" s="19">
        <v>2.6666666666666701</v>
      </c>
      <c r="G1268" s="19">
        <v>1.6666666666666701</v>
      </c>
      <c r="H1268" s="19" t="s">
        <v>6403</v>
      </c>
      <c r="I1268" s="19" t="s">
        <v>6404</v>
      </c>
      <c r="J1268" s="19" t="s">
        <v>6405</v>
      </c>
      <c r="K1268" s="19" t="s">
        <v>6406</v>
      </c>
      <c r="L1268" s="19" t="s">
        <v>6407</v>
      </c>
      <c r="M1268" s="19" t="s">
        <v>6408</v>
      </c>
      <c r="N1268" s="19"/>
      <c r="O1268" s="19" t="s">
        <v>6409</v>
      </c>
      <c r="P1268" s="19"/>
    </row>
    <row r="1269" spans="1:16">
      <c r="A1269" s="19" t="s">
        <v>13961</v>
      </c>
      <c r="B1269" s="19">
        <v>0.76384709602677703</v>
      </c>
      <c r="C1269" s="19">
        <v>0.66666666666666696</v>
      </c>
      <c r="D1269" s="19">
        <v>1.6666666666666701</v>
      </c>
      <c r="E1269" s="19">
        <v>2</v>
      </c>
      <c r="F1269" s="19">
        <v>2</v>
      </c>
      <c r="G1269" s="19">
        <v>1.6666666666666701</v>
      </c>
      <c r="H1269" s="19" t="s">
        <v>13962</v>
      </c>
      <c r="I1269" s="19" t="s">
        <v>13963</v>
      </c>
      <c r="J1269" s="19" t="s">
        <v>13964</v>
      </c>
      <c r="K1269" s="19" t="s">
        <v>13965</v>
      </c>
      <c r="L1269" s="19" t="s">
        <v>13966</v>
      </c>
      <c r="M1269" s="19" t="s">
        <v>13967</v>
      </c>
      <c r="N1269" s="19" t="s">
        <v>13968</v>
      </c>
      <c r="O1269" s="19" t="s">
        <v>13969</v>
      </c>
      <c r="P1269" s="19"/>
    </row>
    <row r="1270" spans="1:16">
      <c r="A1270" s="19" t="s">
        <v>312</v>
      </c>
      <c r="B1270" s="19">
        <v>0.76817431688931004</v>
      </c>
      <c r="C1270" s="19">
        <v>1.3333333333333299</v>
      </c>
      <c r="D1270" s="19">
        <v>1</v>
      </c>
      <c r="E1270" s="19">
        <v>1.3333333333333299</v>
      </c>
      <c r="F1270" s="19">
        <v>1.3333333333333299</v>
      </c>
      <c r="G1270" s="19">
        <v>0.33333333333333298</v>
      </c>
      <c r="H1270" s="19" t="s">
        <v>313</v>
      </c>
      <c r="I1270" s="19" t="s">
        <v>314</v>
      </c>
      <c r="J1270" s="19" t="s">
        <v>315</v>
      </c>
      <c r="K1270" s="19" t="s">
        <v>316</v>
      </c>
      <c r="L1270" s="19" t="s">
        <v>317</v>
      </c>
      <c r="M1270" s="19" t="s">
        <v>318</v>
      </c>
      <c r="N1270" s="19" t="s">
        <v>319</v>
      </c>
      <c r="O1270" s="19" t="s">
        <v>320</v>
      </c>
      <c r="P1270" s="19"/>
    </row>
    <row r="1271" spans="1:16">
      <c r="A1271" s="19" t="s">
        <v>13317</v>
      </c>
      <c r="B1271" s="19">
        <v>0.76817431688931004</v>
      </c>
      <c r="C1271" s="19">
        <v>1.3333333333333299</v>
      </c>
      <c r="D1271" s="19">
        <v>0.33333333333333298</v>
      </c>
      <c r="E1271" s="19">
        <v>1.3333333333333299</v>
      </c>
      <c r="F1271" s="19">
        <v>1.3333333333333299</v>
      </c>
      <c r="G1271" s="19">
        <v>1</v>
      </c>
      <c r="H1271" s="19" t="s">
        <v>13318</v>
      </c>
      <c r="I1271" s="19" t="s">
        <v>13319</v>
      </c>
      <c r="J1271" s="19" t="s">
        <v>13320</v>
      </c>
      <c r="K1271" s="19" t="s">
        <v>13321</v>
      </c>
      <c r="L1271" s="19" t="s">
        <v>13322</v>
      </c>
      <c r="M1271" s="19" t="s">
        <v>13323</v>
      </c>
      <c r="N1271" s="19"/>
      <c r="O1271" s="19" t="s">
        <v>13324</v>
      </c>
      <c r="P1271" s="19"/>
    </row>
    <row r="1272" spans="1:16">
      <c r="A1272" s="19" t="s">
        <v>7265</v>
      </c>
      <c r="B1272" s="19">
        <v>0.76817431688931004</v>
      </c>
      <c r="C1272" s="19">
        <v>1</v>
      </c>
      <c r="D1272" s="19">
        <v>1.3333333333333299</v>
      </c>
      <c r="E1272" s="19">
        <v>0.33333333333333298</v>
      </c>
      <c r="F1272" s="19">
        <v>1.3333333333333299</v>
      </c>
      <c r="G1272" s="19">
        <v>1.3333333333333299</v>
      </c>
      <c r="H1272" s="19" t="s">
        <v>7266</v>
      </c>
      <c r="I1272" s="19" t="s">
        <v>7267</v>
      </c>
      <c r="J1272" s="19" t="s">
        <v>7268</v>
      </c>
      <c r="K1272" s="19" t="s">
        <v>7269</v>
      </c>
      <c r="L1272" s="19" t="s">
        <v>7270</v>
      </c>
      <c r="M1272" s="19" t="s">
        <v>7271</v>
      </c>
      <c r="N1272" s="19" t="s">
        <v>7272</v>
      </c>
      <c r="O1272" s="19" t="s">
        <v>7273</v>
      </c>
      <c r="P1272" s="19"/>
    </row>
    <row r="1273" spans="1:16">
      <c r="A1273" s="19" t="s">
        <v>6556</v>
      </c>
      <c r="B1273" s="19">
        <v>0.76959927515599402</v>
      </c>
      <c r="C1273" s="19">
        <v>5.3333333333333304</v>
      </c>
      <c r="D1273" s="19">
        <v>8.3333333333333304</v>
      </c>
      <c r="E1273" s="19">
        <v>8.3333333333333304</v>
      </c>
      <c r="F1273" s="19">
        <v>7.3333333333333304</v>
      </c>
      <c r="G1273" s="19">
        <v>7</v>
      </c>
      <c r="H1273" s="19" t="s">
        <v>6557</v>
      </c>
      <c r="I1273" s="19" t="s">
        <v>6558</v>
      </c>
      <c r="J1273" s="19" t="s">
        <v>6559</v>
      </c>
      <c r="K1273" s="19" t="s">
        <v>6560</v>
      </c>
      <c r="L1273" s="19" t="s">
        <v>6561</v>
      </c>
      <c r="M1273" s="19" t="s">
        <v>6562</v>
      </c>
      <c r="N1273" s="19" t="s">
        <v>109</v>
      </c>
      <c r="O1273" s="19" t="s">
        <v>6563</v>
      </c>
      <c r="P1273" s="19"/>
    </row>
    <row r="1274" spans="1:16">
      <c r="A1274" s="19" t="s">
        <v>12423</v>
      </c>
      <c r="B1274" s="19">
        <v>0.76959927515599402</v>
      </c>
      <c r="C1274" s="19">
        <v>4.6666666666666696</v>
      </c>
      <c r="D1274" s="19">
        <v>2.6666666666666701</v>
      </c>
      <c r="E1274" s="19">
        <v>2.6666666666666701</v>
      </c>
      <c r="F1274" s="19">
        <v>2.6666666666666701</v>
      </c>
      <c r="G1274" s="19">
        <v>3</v>
      </c>
      <c r="H1274" s="19" t="s">
        <v>12424</v>
      </c>
      <c r="I1274" s="19" t="s">
        <v>12425</v>
      </c>
      <c r="J1274" s="19" t="s">
        <v>12426</v>
      </c>
      <c r="K1274" s="19" t="s">
        <v>12427</v>
      </c>
      <c r="L1274" s="19" t="s">
        <v>12428</v>
      </c>
      <c r="M1274" s="19" t="s">
        <v>12429</v>
      </c>
      <c r="N1274" s="19" t="s">
        <v>11089</v>
      </c>
      <c r="O1274" s="19" t="s">
        <v>12430</v>
      </c>
      <c r="P1274" s="19"/>
    </row>
    <row r="1275" spans="1:16">
      <c r="A1275" s="19" t="s">
        <v>4588</v>
      </c>
      <c r="B1275" s="19">
        <v>0.76962208058941795</v>
      </c>
      <c r="C1275" s="19">
        <v>3.3333333333333299</v>
      </c>
      <c r="D1275" s="19">
        <v>3.3333333333333299</v>
      </c>
      <c r="E1275" s="19">
        <v>2.3333333333333299</v>
      </c>
      <c r="F1275" s="19">
        <v>4</v>
      </c>
      <c r="G1275" s="19">
        <v>4.6666666666666696</v>
      </c>
      <c r="H1275" s="19" t="s">
        <v>4589</v>
      </c>
      <c r="I1275" s="19" t="s">
        <v>4590</v>
      </c>
      <c r="J1275" s="19" t="s">
        <v>4591</v>
      </c>
      <c r="K1275" s="19" t="s">
        <v>4592</v>
      </c>
      <c r="L1275" s="19" t="s">
        <v>4593</v>
      </c>
      <c r="M1275" s="19" t="s">
        <v>4594</v>
      </c>
      <c r="N1275" s="19"/>
      <c r="O1275" s="19" t="s">
        <v>4595</v>
      </c>
      <c r="P1275" s="19"/>
    </row>
    <row r="1276" spans="1:16">
      <c r="A1276" s="19" t="s">
        <v>5817</v>
      </c>
      <c r="B1276" s="19">
        <v>0.77012920501930204</v>
      </c>
      <c r="C1276" s="19">
        <v>5.6666666666666696</v>
      </c>
      <c r="D1276" s="19">
        <v>4</v>
      </c>
      <c r="E1276" s="19">
        <v>7</v>
      </c>
      <c r="F1276" s="19">
        <v>6</v>
      </c>
      <c r="G1276" s="19">
        <v>6</v>
      </c>
      <c r="H1276" s="19" t="s">
        <v>5818</v>
      </c>
      <c r="I1276" s="19" t="s">
        <v>5819</v>
      </c>
      <c r="J1276" s="19" t="s">
        <v>5820</v>
      </c>
      <c r="K1276" s="19" t="s">
        <v>5821</v>
      </c>
      <c r="L1276" s="19"/>
      <c r="M1276" s="19"/>
      <c r="N1276" s="19"/>
      <c r="O1276" s="19" t="s">
        <v>5822</v>
      </c>
      <c r="P1276" s="19"/>
    </row>
    <row r="1277" spans="1:16">
      <c r="A1277" s="19" t="s">
        <v>7324</v>
      </c>
      <c r="B1277" s="19">
        <v>0.77012920501930204</v>
      </c>
      <c r="C1277" s="19">
        <v>7</v>
      </c>
      <c r="D1277" s="19">
        <v>10.6666666666667</v>
      </c>
      <c r="E1277" s="19">
        <v>8.6666666666666696</v>
      </c>
      <c r="F1277" s="19">
        <v>9.3333333333333304</v>
      </c>
      <c r="G1277" s="19">
        <v>8</v>
      </c>
      <c r="H1277" s="19" t="s">
        <v>7325</v>
      </c>
      <c r="I1277" s="19" t="s">
        <v>7326</v>
      </c>
      <c r="J1277" s="19" t="s">
        <v>7327</v>
      </c>
      <c r="K1277" s="19" t="s">
        <v>7328</v>
      </c>
      <c r="L1277" s="19" t="s">
        <v>7329</v>
      </c>
      <c r="M1277" s="19" t="s">
        <v>7330</v>
      </c>
      <c r="N1277" s="19"/>
      <c r="O1277" s="19" t="s">
        <v>7331</v>
      </c>
      <c r="P1277" s="19"/>
    </row>
    <row r="1278" spans="1:16">
      <c r="A1278" s="19" t="s">
        <v>7365</v>
      </c>
      <c r="B1278" s="19">
        <v>0.77300725594731501</v>
      </c>
      <c r="C1278" s="19">
        <v>1</v>
      </c>
      <c r="D1278" s="19">
        <v>0.33333333333333298</v>
      </c>
      <c r="E1278" s="19">
        <v>0.33333333333333298</v>
      </c>
      <c r="F1278" s="19">
        <v>1</v>
      </c>
      <c r="G1278" s="19">
        <v>0.33333333333333298</v>
      </c>
      <c r="H1278" s="19" t="s">
        <v>7366</v>
      </c>
      <c r="I1278" s="19" t="s">
        <v>7367</v>
      </c>
      <c r="J1278" s="19" t="s">
        <v>7368</v>
      </c>
      <c r="K1278" s="19" t="s">
        <v>7369</v>
      </c>
      <c r="L1278" s="19" t="s">
        <v>7370</v>
      </c>
      <c r="M1278" s="19" t="s">
        <v>7371</v>
      </c>
      <c r="N1278" s="19"/>
      <c r="O1278" s="19" t="s">
        <v>7372</v>
      </c>
      <c r="P1278" s="19"/>
    </row>
    <row r="1279" spans="1:16">
      <c r="A1279" s="19" t="s">
        <v>11398</v>
      </c>
      <c r="B1279" s="19">
        <v>0.77425076085333899</v>
      </c>
      <c r="C1279" s="19">
        <v>3</v>
      </c>
      <c r="D1279" s="19">
        <v>2.3333333333333299</v>
      </c>
      <c r="E1279" s="19">
        <v>3</v>
      </c>
      <c r="F1279" s="19">
        <v>2.6666666666666701</v>
      </c>
      <c r="G1279" s="19">
        <v>1.3333333333333299</v>
      </c>
      <c r="H1279" s="19" t="s">
        <v>11399</v>
      </c>
      <c r="I1279" s="19" t="s">
        <v>11400</v>
      </c>
      <c r="J1279" s="19" t="s">
        <v>11401</v>
      </c>
      <c r="K1279" s="19" t="s">
        <v>11402</v>
      </c>
      <c r="L1279" s="19" t="s">
        <v>11403</v>
      </c>
      <c r="M1279" s="19" t="s">
        <v>11404</v>
      </c>
      <c r="N1279" s="19"/>
      <c r="O1279" s="19" t="s">
        <v>11405</v>
      </c>
      <c r="P1279" s="19"/>
    </row>
    <row r="1280" spans="1:16">
      <c r="A1280" s="19" t="s">
        <v>7496</v>
      </c>
      <c r="B1280" s="19">
        <v>0.774394733514148</v>
      </c>
      <c r="C1280" s="19">
        <v>5</v>
      </c>
      <c r="D1280" s="19">
        <v>7.6666666666666696</v>
      </c>
      <c r="E1280" s="19">
        <v>6.6666666666666696</v>
      </c>
      <c r="F1280" s="19">
        <v>6.3333333333333304</v>
      </c>
      <c r="G1280" s="19">
        <v>8</v>
      </c>
      <c r="H1280" s="19" t="s">
        <v>7497</v>
      </c>
      <c r="I1280" s="19" t="s">
        <v>7498</v>
      </c>
      <c r="J1280" s="19" t="s">
        <v>7499</v>
      </c>
      <c r="K1280" s="19" t="s">
        <v>7500</v>
      </c>
      <c r="L1280" s="19" t="s">
        <v>7501</v>
      </c>
      <c r="M1280" s="19" t="s">
        <v>7502</v>
      </c>
      <c r="N1280" s="19"/>
      <c r="O1280" s="19" t="s">
        <v>7503</v>
      </c>
      <c r="P1280" s="19"/>
    </row>
    <row r="1281" spans="1:16">
      <c r="A1281" s="19" t="s">
        <v>11058</v>
      </c>
      <c r="B1281" s="19">
        <v>0.774394733514148</v>
      </c>
      <c r="C1281" s="19">
        <v>3.6666666666666701</v>
      </c>
      <c r="D1281" s="19">
        <v>4</v>
      </c>
      <c r="E1281" s="19">
        <v>4.6666666666666696</v>
      </c>
      <c r="F1281" s="19">
        <v>3.3333333333333299</v>
      </c>
      <c r="G1281" s="19">
        <v>2.3333333333333299</v>
      </c>
      <c r="H1281" s="19" t="s">
        <v>11059</v>
      </c>
      <c r="I1281" s="19" t="s">
        <v>11060</v>
      </c>
      <c r="J1281" s="19" t="s">
        <v>11061</v>
      </c>
      <c r="K1281" s="19" t="s">
        <v>11062</v>
      </c>
      <c r="L1281" s="19" t="s">
        <v>11063</v>
      </c>
      <c r="M1281" s="19" t="s">
        <v>11064</v>
      </c>
      <c r="N1281" s="19"/>
      <c r="O1281" s="19" t="s">
        <v>11065</v>
      </c>
      <c r="P1281" s="19"/>
    </row>
    <row r="1282" spans="1:16">
      <c r="A1282" s="19" t="s">
        <v>11774</v>
      </c>
      <c r="B1282" s="19">
        <v>0.77442715455951405</v>
      </c>
      <c r="C1282" s="19">
        <v>7.3333333333333304</v>
      </c>
      <c r="D1282" s="19">
        <v>4.6666666666666696</v>
      </c>
      <c r="E1282" s="19">
        <v>5</v>
      </c>
      <c r="F1282" s="19">
        <v>4.6666666666666696</v>
      </c>
      <c r="G1282" s="19">
        <v>5.3333333333333304</v>
      </c>
      <c r="H1282" s="19" t="s">
        <v>11775</v>
      </c>
      <c r="I1282" s="19" t="s">
        <v>11776</v>
      </c>
      <c r="J1282" s="19" t="s">
        <v>11777</v>
      </c>
      <c r="K1282" s="19" t="s">
        <v>11778</v>
      </c>
      <c r="L1282" s="19" t="s">
        <v>11779</v>
      </c>
      <c r="M1282" s="19" t="s">
        <v>11780</v>
      </c>
      <c r="N1282" s="19"/>
      <c r="O1282" s="19" t="s">
        <v>11781</v>
      </c>
      <c r="P1282" s="19"/>
    </row>
    <row r="1283" spans="1:16">
      <c r="A1283" s="19" t="s">
        <v>5549</v>
      </c>
      <c r="B1283" s="19">
        <v>0.77636098738252302</v>
      </c>
      <c r="C1283" s="19">
        <v>4</v>
      </c>
      <c r="D1283" s="19">
        <v>4.6666666666666696</v>
      </c>
      <c r="E1283" s="19">
        <v>6</v>
      </c>
      <c r="F1283" s="19">
        <v>5</v>
      </c>
      <c r="G1283" s="19">
        <v>6.6666666666666696</v>
      </c>
      <c r="H1283" s="19" t="s">
        <v>5550</v>
      </c>
      <c r="I1283" s="19" t="s">
        <v>5551</v>
      </c>
      <c r="J1283" s="19" t="s">
        <v>5552</v>
      </c>
      <c r="K1283" s="19" t="s">
        <v>5553</v>
      </c>
      <c r="L1283" s="19" t="s">
        <v>5554</v>
      </c>
      <c r="M1283" s="19" t="s">
        <v>5555</v>
      </c>
      <c r="N1283" s="19" t="s">
        <v>1627</v>
      </c>
      <c r="O1283" s="19" t="s">
        <v>5556</v>
      </c>
      <c r="P1283" s="19"/>
    </row>
    <row r="1284" spans="1:16">
      <c r="A1284" s="19" t="s">
        <v>9869</v>
      </c>
      <c r="B1284" s="19">
        <v>0.777424848872174</v>
      </c>
      <c r="C1284" s="19">
        <v>1.3333333333333299</v>
      </c>
      <c r="D1284" s="19">
        <v>1.6666666666666701</v>
      </c>
      <c r="E1284" s="19">
        <v>2.3333333333333299</v>
      </c>
      <c r="F1284" s="19">
        <v>1.6666666666666701</v>
      </c>
      <c r="G1284" s="19">
        <v>3</v>
      </c>
      <c r="H1284" s="19" t="s">
        <v>9870</v>
      </c>
      <c r="I1284" s="19" t="s">
        <v>9871</v>
      </c>
      <c r="J1284" s="19" t="s">
        <v>9872</v>
      </c>
      <c r="K1284" s="19" t="s">
        <v>9873</v>
      </c>
      <c r="L1284" s="19" t="s">
        <v>9874</v>
      </c>
      <c r="M1284" s="19" t="s">
        <v>9875</v>
      </c>
      <c r="N1284" s="19" t="s">
        <v>1465</v>
      </c>
      <c r="O1284" s="19" t="s">
        <v>9876</v>
      </c>
      <c r="P1284" s="19"/>
    </row>
    <row r="1285" spans="1:16">
      <c r="A1285" s="19" t="s">
        <v>16948</v>
      </c>
      <c r="B1285" s="19">
        <v>0.78167038547238399</v>
      </c>
      <c r="C1285" s="19">
        <v>0.66666666666666696</v>
      </c>
      <c r="D1285" s="19">
        <v>1.3333333333333299</v>
      </c>
      <c r="E1285" s="19">
        <v>0.66666666666666696</v>
      </c>
      <c r="F1285" s="19">
        <v>0.66666666666666696</v>
      </c>
      <c r="G1285" s="19">
        <v>1.6666666666666701</v>
      </c>
      <c r="H1285" s="19" t="s">
        <v>16949</v>
      </c>
      <c r="I1285" s="19" t="s">
        <v>16950</v>
      </c>
      <c r="J1285" s="19" t="s">
        <v>16951</v>
      </c>
      <c r="K1285" s="19" t="s">
        <v>16952</v>
      </c>
      <c r="L1285" s="19" t="s">
        <v>16953</v>
      </c>
      <c r="M1285" s="19" t="s">
        <v>16954</v>
      </c>
      <c r="N1285" s="19"/>
      <c r="O1285" s="19" t="s">
        <v>16955</v>
      </c>
      <c r="P1285" s="19"/>
    </row>
    <row r="1286" spans="1:16">
      <c r="A1286" s="19" t="s">
        <v>2463</v>
      </c>
      <c r="B1286" s="19">
        <v>0.78511128323857904</v>
      </c>
      <c r="C1286" s="19">
        <v>3</v>
      </c>
      <c r="D1286" s="19">
        <v>2</v>
      </c>
      <c r="E1286" s="19">
        <v>3</v>
      </c>
      <c r="F1286" s="19">
        <v>1.6666666666666701</v>
      </c>
      <c r="G1286" s="19">
        <v>3.3333333333333299</v>
      </c>
      <c r="H1286" s="19" t="s">
        <v>2464</v>
      </c>
      <c r="I1286" s="19" t="s">
        <v>2465</v>
      </c>
      <c r="J1286" s="19" t="s">
        <v>2466</v>
      </c>
      <c r="K1286" s="19" t="s">
        <v>2467</v>
      </c>
      <c r="L1286" s="19" t="s">
        <v>2468</v>
      </c>
      <c r="M1286" s="19" t="s">
        <v>2469</v>
      </c>
      <c r="N1286" s="19"/>
      <c r="O1286" s="19" t="s">
        <v>2470</v>
      </c>
      <c r="P1286" s="19"/>
    </row>
    <row r="1287" spans="1:16">
      <c r="A1287" s="19" t="s">
        <v>1543</v>
      </c>
      <c r="B1287" s="19">
        <v>0.78726232006851304</v>
      </c>
      <c r="C1287" s="19">
        <v>4.6666666666666696</v>
      </c>
      <c r="D1287" s="19">
        <v>3.6666666666666701</v>
      </c>
      <c r="E1287" s="19">
        <v>2.3333333333333299</v>
      </c>
      <c r="F1287" s="19">
        <v>4</v>
      </c>
      <c r="G1287" s="19">
        <v>3.6666666666666701</v>
      </c>
      <c r="H1287" s="19" t="s">
        <v>1544</v>
      </c>
      <c r="I1287" s="19" t="s">
        <v>1545</v>
      </c>
      <c r="J1287" s="19" t="s">
        <v>1546</v>
      </c>
      <c r="K1287" s="19" t="s">
        <v>1547</v>
      </c>
      <c r="L1287" s="19" t="s">
        <v>1548</v>
      </c>
      <c r="M1287" s="19" t="s">
        <v>1549</v>
      </c>
      <c r="N1287" s="19" t="s">
        <v>1550</v>
      </c>
      <c r="O1287" s="19" t="s">
        <v>1551</v>
      </c>
      <c r="P1287" s="19"/>
    </row>
    <row r="1288" spans="1:16">
      <c r="A1288" s="19" t="s">
        <v>16956</v>
      </c>
      <c r="B1288" s="19">
        <v>0.78829270057872403</v>
      </c>
      <c r="C1288" s="19">
        <v>4</v>
      </c>
      <c r="D1288" s="19">
        <v>6.6666666666666696</v>
      </c>
      <c r="E1288" s="19">
        <v>4.3333333333333304</v>
      </c>
      <c r="F1288" s="19">
        <v>5</v>
      </c>
      <c r="G1288" s="19">
        <v>4.6666666666666696</v>
      </c>
      <c r="H1288" s="19" t="s">
        <v>16957</v>
      </c>
      <c r="I1288" s="19" t="s">
        <v>16958</v>
      </c>
      <c r="J1288" s="19" t="s">
        <v>16959</v>
      </c>
      <c r="K1288" s="19" t="s">
        <v>16960</v>
      </c>
      <c r="L1288" s="19" t="s">
        <v>16961</v>
      </c>
      <c r="M1288" s="19" t="s">
        <v>16962</v>
      </c>
      <c r="N1288" s="19" t="s">
        <v>1679</v>
      </c>
      <c r="O1288" s="19" t="s">
        <v>16963</v>
      </c>
      <c r="P1288" s="19"/>
    </row>
    <row r="1289" spans="1:16">
      <c r="A1289" s="19" t="s">
        <v>13488</v>
      </c>
      <c r="B1289" s="19">
        <v>0.78829270057872403</v>
      </c>
      <c r="C1289" s="19">
        <v>5</v>
      </c>
      <c r="D1289" s="19">
        <v>4.3333333333333304</v>
      </c>
      <c r="E1289" s="19">
        <v>6.6666666666666696</v>
      </c>
      <c r="F1289" s="19">
        <v>5.3333333333333304</v>
      </c>
      <c r="G1289" s="19">
        <v>4</v>
      </c>
      <c r="H1289" s="19" t="s">
        <v>13489</v>
      </c>
      <c r="I1289" s="19" t="s">
        <v>13490</v>
      </c>
      <c r="J1289" s="19" t="s">
        <v>13491</v>
      </c>
      <c r="K1289" s="19" t="s">
        <v>13492</v>
      </c>
      <c r="L1289" s="19" t="s">
        <v>13493</v>
      </c>
      <c r="M1289" s="19" t="s">
        <v>13494</v>
      </c>
      <c r="N1289" s="19" t="s">
        <v>13495</v>
      </c>
      <c r="O1289" s="19" t="s">
        <v>13496</v>
      </c>
      <c r="P1289" s="19"/>
    </row>
    <row r="1290" spans="1:16">
      <c r="A1290" s="19" t="s">
        <v>9308</v>
      </c>
      <c r="B1290" s="19">
        <v>0.78829270057872403</v>
      </c>
      <c r="C1290" s="19">
        <v>3</v>
      </c>
      <c r="D1290" s="19">
        <v>4.3333333333333304</v>
      </c>
      <c r="E1290" s="19">
        <v>4.3333333333333304</v>
      </c>
      <c r="F1290" s="19">
        <v>4.3333333333333304</v>
      </c>
      <c r="G1290" s="19">
        <v>5.6666666666666696</v>
      </c>
      <c r="H1290" s="19" t="s">
        <v>9309</v>
      </c>
      <c r="I1290" s="19" t="s">
        <v>9310</v>
      </c>
      <c r="J1290" s="19" t="s">
        <v>9311</v>
      </c>
      <c r="K1290" s="19" t="s">
        <v>9312</v>
      </c>
      <c r="L1290" s="19" t="s">
        <v>9313</v>
      </c>
      <c r="M1290" s="19" t="s">
        <v>9314</v>
      </c>
      <c r="N1290" s="19"/>
      <c r="O1290" s="19" t="s">
        <v>9315</v>
      </c>
      <c r="P1290" s="19"/>
    </row>
    <row r="1291" spans="1:16">
      <c r="A1291" s="19" t="s">
        <v>13058</v>
      </c>
      <c r="B1291" s="19">
        <v>0.78829270057872403</v>
      </c>
      <c r="C1291" s="19">
        <v>3.6666666666666701</v>
      </c>
      <c r="D1291" s="19">
        <v>3.6666666666666701</v>
      </c>
      <c r="E1291" s="19">
        <v>3</v>
      </c>
      <c r="F1291" s="19">
        <v>4.6666666666666696</v>
      </c>
      <c r="G1291" s="19">
        <v>5.3333333333333304</v>
      </c>
      <c r="H1291" s="19" t="s">
        <v>13059</v>
      </c>
      <c r="I1291" s="19" t="s">
        <v>13060</v>
      </c>
      <c r="J1291" s="19" t="s">
        <v>13061</v>
      </c>
      <c r="K1291" s="19" t="s">
        <v>13062</v>
      </c>
      <c r="L1291" s="19" t="s">
        <v>13063</v>
      </c>
      <c r="M1291" s="19" t="s">
        <v>13064</v>
      </c>
      <c r="N1291" s="19"/>
      <c r="O1291" s="19" t="s">
        <v>13065</v>
      </c>
      <c r="P1291" s="19"/>
    </row>
    <row r="1292" spans="1:16">
      <c r="A1292" s="19" t="s">
        <v>12958</v>
      </c>
      <c r="B1292" s="19">
        <v>0.78829270057872403</v>
      </c>
      <c r="C1292" s="19">
        <v>1</v>
      </c>
      <c r="D1292" s="19">
        <v>2</v>
      </c>
      <c r="E1292" s="19">
        <v>2.6666666666666701</v>
      </c>
      <c r="F1292" s="19">
        <v>1.6666666666666701</v>
      </c>
      <c r="G1292" s="19">
        <v>2</v>
      </c>
      <c r="H1292" s="19" t="s">
        <v>12959</v>
      </c>
      <c r="I1292" s="19" t="s">
        <v>12960</v>
      </c>
      <c r="J1292" s="19" t="s">
        <v>12961</v>
      </c>
      <c r="K1292" s="19" t="s">
        <v>12962</v>
      </c>
      <c r="L1292" s="19" t="s">
        <v>12963</v>
      </c>
      <c r="M1292" s="19" t="s">
        <v>12964</v>
      </c>
      <c r="N1292" s="19"/>
      <c r="O1292" s="19" t="s">
        <v>12965</v>
      </c>
      <c r="P1292" s="19"/>
    </row>
    <row r="1293" spans="1:16">
      <c r="A1293" s="19" t="s">
        <v>10677</v>
      </c>
      <c r="B1293" s="19">
        <v>0.78829270057872403</v>
      </c>
      <c r="C1293" s="19">
        <v>1.6666666666666701</v>
      </c>
      <c r="D1293" s="19">
        <v>1.6666666666666701</v>
      </c>
      <c r="E1293" s="19">
        <v>2</v>
      </c>
      <c r="F1293" s="19">
        <v>2.6666666666666701</v>
      </c>
      <c r="G1293" s="19">
        <v>1</v>
      </c>
      <c r="H1293" s="19" t="s">
        <v>10678</v>
      </c>
      <c r="I1293" s="19" t="s">
        <v>10679</v>
      </c>
      <c r="J1293" s="19" t="s">
        <v>10680</v>
      </c>
      <c r="K1293" s="19" t="s">
        <v>10681</v>
      </c>
      <c r="L1293" s="19" t="s">
        <v>10682</v>
      </c>
      <c r="M1293" s="19" t="s">
        <v>10683</v>
      </c>
      <c r="N1293" s="19"/>
      <c r="O1293" s="19" t="s">
        <v>10684</v>
      </c>
      <c r="P1293" s="19"/>
    </row>
    <row r="1294" spans="1:16">
      <c r="A1294" s="19" t="s">
        <v>1808</v>
      </c>
      <c r="B1294" s="19">
        <v>0.78829270057872403</v>
      </c>
      <c r="C1294" s="19">
        <v>2.6666666666666701</v>
      </c>
      <c r="D1294" s="19">
        <v>1</v>
      </c>
      <c r="E1294" s="19">
        <v>1.6666666666666701</v>
      </c>
      <c r="F1294" s="19">
        <v>2</v>
      </c>
      <c r="G1294" s="19">
        <v>1.6666666666666701</v>
      </c>
      <c r="H1294" s="19" t="s">
        <v>1809</v>
      </c>
      <c r="I1294" s="19" t="s">
        <v>1810</v>
      </c>
      <c r="J1294" s="19" t="s">
        <v>1811</v>
      </c>
      <c r="K1294" s="19" t="s">
        <v>1812</v>
      </c>
      <c r="L1294" s="19" t="s">
        <v>1813</v>
      </c>
      <c r="M1294" s="19" t="s">
        <v>1814</v>
      </c>
      <c r="N1294" s="19"/>
      <c r="O1294" s="19" t="s">
        <v>1815</v>
      </c>
      <c r="P1294" s="19"/>
    </row>
    <row r="1295" spans="1:16">
      <c r="A1295" s="19" t="s">
        <v>3683</v>
      </c>
      <c r="B1295" s="19">
        <v>0.78829270057872403</v>
      </c>
      <c r="C1295" s="19">
        <v>2</v>
      </c>
      <c r="D1295" s="19">
        <v>2.6666666666666701</v>
      </c>
      <c r="E1295" s="19">
        <v>1.6666666666666701</v>
      </c>
      <c r="F1295" s="19">
        <v>1</v>
      </c>
      <c r="G1295" s="19">
        <v>1.6666666666666701</v>
      </c>
      <c r="H1295" s="19" t="s">
        <v>3684</v>
      </c>
      <c r="I1295" s="19" t="s">
        <v>3685</v>
      </c>
      <c r="J1295" s="19" t="s">
        <v>3686</v>
      </c>
      <c r="K1295" s="19" t="s">
        <v>3687</v>
      </c>
      <c r="L1295" s="19" t="s">
        <v>3688</v>
      </c>
      <c r="M1295" s="19" t="s">
        <v>3689</v>
      </c>
      <c r="N1295" s="19" t="s">
        <v>3690</v>
      </c>
      <c r="O1295" s="19" t="s">
        <v>3691</v>
      </c>
      <c r="P1295" s="19"/>
    </row>
    <row r="1296" spans="1:16">
      <c r="A1296" s="19" t="s">
        <v>16964</v>
      </c>
      <c r="B1296" s="19">
        <v>0.78829270057872403</v>
      </c>
      <c r="C1296" s="19">
        <v>1</v>
      </c>
      <c r="D1296" s="19">
        <v>1</v>
      </c>
      <c r="E1296" s="19">
        <v>2</v>
      </c>
      <c r="F1296" s="19">
        <v>2</v>
      </c>
      <c r="G1296" s="19">
        <v>1</v>
      </c>
      <c r="H1296" s="19" t="s">
        <v>16965</v>
      </c>
      <c r="I1296" s="19" t="s">
        <v>16966</v>
      </c>
      <c r="J1296" s="19" t="s">
        <v>16967</v>
      </c>
      <c r="K1296" s="19" t="s">
        <v>16968</v>
      </c>
      <c r="L1296" s="19" t="s">
        <v>16969</v>
      </c>
      <c r="M1296" s="19" t="s">
        <v>16970</v>
      </c>
      <c r="N1296" s="19"/>
      <c r="O1296" s="19" t="s">
        <v>16971</v>
      </c>
      <c r="P1296" s="19"/>
    </row>
    <row r="1297" spans="1:16">
      <c r="A1297" s="19" t="s">
        <v>9027</v>
      </c>
      <c r="B1297" s="19">
        <v>0.789907018891708</v>
      </c>
      <c r="C1297" s="19">
        <v>4.3333333333333304</v>
      </c>
      <c r="D1297" s="19">
        <v>4.3333333333333304</v>
      </c>
      <c r="E1297" s="19">
        <v>3.3333333333333299</v>
      </c>
      <c r="F1297" s="19">
        <v>2.3333333333333299</v>
      </c>
      <c r="G1297" s="19">
        <v>3.3333333333333299</v>
      </c>
      <c r="H1297" s="19" t="s">
        <v>9028</v>
      </c>
      <c r="I1297" s="19" t="s">
        <v>9029</v>
      </c>
      <c r="J1297" s="19" t="s">
        <v>9030</v>
      </c>
      <c r="K1297" s="19" t="s">
        <v>9031</v>
      </c>
      <c r="L1297" s="19" t="s">
        <v>9032</v>
      </c>
      <c r="M1297" s="19" t="s">
        <v>9033</v>
      </c>
      <c r="N1297" s="19"/>
      <c r="O1297" s="19" t="s">
        <v>9034</v>
      </c>
      <c r="P1297" s="19"/>
    </row>
    <row r="1298" spans="1:16">
      <c r="A1298" s="19" t="s">
        <v>8985</v>
      </c>
      <c r="B1298" s="19">
        <v>0.79078950438227202</v>
      </c>
      <c r="C1298" s="19">
        <v>5.3333333333333304</v>
      </c>
      <c r="D1298" s="19">
        <v>5</v>
      </c>
      <c r="E1298" s="19">
        <v>7.6666666666666696</v>
      </c>
      <c r="F1298" s="19">
        <v>5</v>
      </c>
      <c r="G1298" s="19">
        <v>6</v>
      </c>
      <c r="H1298" s="19" t="s">
        <v>8986</v>
      </c>
      <c r="I1298" s="19" t="s">
        <v>8987</v>
      </c>
      <c r="J1298" s="19" t="s">
        <v>8988</v>
      </c>
      <c r="K1298" s="19" t="s">
        <v>8989</v>
      </c>
      <c r="L1298" s="19" t="s">
        <v>8990</v>
      </c>
      <c r="M1298" s="19" t="s">
        <v>8991</v>
      </c>
      <c r="N1298" s="19" t="s">
        <v>5367</v>
      </c>
      <c r="O1298" s="19" t="s">
        <v>8992</v>
      </c>
      <c r="P1298" s="19"/>
    </row>
    <row r="1299" spans="1:16">
      <c r="A1299" s="19" t="s">
        <v>9759</v>
      </c>
      <c r="B1299" s="19">
        <v>0.79178059638848697</v>
      </c>
      <c r="C1299" s="19">
        <v>1</v>
      </c>
      <c r="D1299" s="19">
        <v>2</v>
      </c>
      <c r="E1299" s="19">
        <v>1.3333333333333299</v>
      </c>
      <c r="F1299" s="19">
        <v>0.66666666666666696</v>
      </c>
      <c r="G1299" s="19">
        <v>1</v>
      </c>
      <c r="H1299" s="19" t="s">
        <v>9760</v>
      </c>
      <c r="I1299" s="19" t="s">
        <v>9761</v>
      </c>
      <c r="J1299" s="19" t="s">
        <v>9762</v>
      </c>
      <c r="K1299" s="19" t="s">
        <v>9763</v>
      </c>
      <c r="L1299" s="19" t="s">
        <v>9764</v>
      </c>
      <c r="M1299" s="19" t="s">
        <v>9765</v>
      </c>
      <c r="N1299" s="19"/>
      <c r="O1299" s="19" t="s">
        <v>9766</v>
      </c>
      <c r="P1299" s="19"/>
    </row>
    <row r="1300" spans="1:16">
      <c r="A1300" s="19" t="s">
        <v>9718</v>
      </c>
      <c r="B1300" s="19">
        <v>0.79178059638848697</v>
      </c>
      <c r="C1300" s="19">
        <v>8</v>
      </c>
      <c r="D1300" s="19">
        <v>9.6666666666666696</v>
      </c>
      <c r="E1300" s="19">
        <v>9.6666666666666696</v>
      </c>
      <c r="F1300" s="19">
        <v>9.6666666666666696</v>
      </c>
      <c r="G1300" s="19">
        <v>12</v>
      </c>
      <c r="H1300" s="19" t="s">
        <v>9719</v>
      </c>
      <c r="I1300" s="19" t="s">
        <v>9720</v>
      </c>
      <c r="J1300" s="19" t="s">
        <v>9721</v>
      </c>
      <c r="K1300" s="19" t="s">
        <v>9722</v>
      </c>
      <c r="L1300" s="19" t="s">
        <v>9723</v>
      </c>
      <c r="M1300" s="19" t="s">
        <v>9724</v>
      </c>
      <c r="N1300" s="19"/>
      <c r="O1300" s="19" t="s">
        <v>9725</v>
      </c>
      <c r="P1300" s="19"/>
    </row>
    <row r="1301" spans="1:16">
      <c r="A1301" s="19" t="s">
        <v>7348</v>
      </c>
      <c r="B1301" s="19">
        <v>0.79178059638848697</v>
      </c>
      <c r="C1301" s="19">
        <v>4.6666666666666696</v>
      </c>
      <c r="D1301" s="19">
        <v>7</v>
      </c>
      <c r="E1301" s="19">
        <v>5</v>
      </c>
      <c r="F1301" s="19">
        <v>7</v>
      </c>
      <c r="G1301" s="19">
        <v>5.6666666666666696</v>
      </c>
      <c r="H1301" s="19" t="s">
        <v>7349</v>
      </c>
      <c r="I1301" s="19" t="s">
        <v>7350</v>
      </c>
      <c r="J1301" s="19" t="s">
        <v>7351</v>
      </c>
      <c r="K1301" s="19" t="s">
        <v>7352</v>
      </c>
      <c r="L1301" s="19" t="s">
        <v>7353</v>
      </c>
      <c r="M1301" s="19" t="s">
        <v>7354</v>
      </c>
      <c r="N1301" s="19" t="s">
        <v>7355</v>
      </c>
      <c r="O1301" s="19" t="s">
        <v>7356</v>
      </c>
      <c r="P1301" s="19"/>
    </row>
    <row r="1302" spans="1:16">
      <c r="A1302" s="19" t="s">
        <v>3264</v>
      </c>
      <c r="B1302" s="19">
        <v>0.79178059638848697</v>
      </c>
      <c r="C1302" s="19">
        <v>4.3333333333333304</v>
      </c>
      <c r="D1302" s="19">
        <v>3.6666666666666701</v>
      </c>
      <c r="E1302" s="19">
        <v>2.3333333333333299</v>
      </c>
      <c r="F1302" s="19">
        <v>2.6666666666666701</v>
      </c>
      <c r="G1302" s="19">
        <v>3.6666666666666701</v>
      </c>
      <c r="H1302" s="19" t="s">
        <v>3265</v>
      </c>
      <c r="I1302" s="19" t="s">
        <v>3266</v>
      </c>
      <c r="J1302" s="19" t="s">
        <v>3267</v>
      </c>
      <c r="K1302" s="19" t="s">
        <v>3268</v>
      </c>
      <c r="L1302" s="19" t="s">
        <v>3269</v>
      </c>
      <c r="M1302" s="19" t="s">
        <v>3270</v>
      </c>
      <c r="N1302" s="19"/>
      <c r="O1302" s="19" t="s">
        <v>3271</v>
      </c>
      <c r="P1302" s="19"/>
    </row>
    <row r="1303" spans="1:16">
      <c r="A1303" s="19" t="s">
        <v>14393</v>
      </c>
      <c r="B1303" s="19">
        <v>0.79178059638848697</v>
      </c>
      <c r="C1303" s="19">
        <v>4</v>
      </c>
      <c r="D1303" s="19">
        <v>2.6666666666666701</v>
      </c>
      <c r="E1303" s="19">
        <v>4</v>
      </c>
      <c r="F1303" s="19">
        <v>2.6666666666666701</v>
      </c>
      <c r="G1303" s="19">
        <v>2.3333333333333299</v>
      </c>
      <c r="H1303" s="19" t="s">
        <v>14394</v>
      </c>
      <c r="I1303" s="19" t="s">
        <v>14395</v>
      </c>
      <c r="J1303" s="19" t="s">
        <v>14396</v>
      </c>
      <c r="K1303" s="19" t="s">
        <v>14397</v>
      </c>
      <c r="L1303" s="19" t="s">
        <v>14398</v>
      </c>
      <c r="M1303" s="19" t="s">
        <v>14399</v>
      </c>
      <c r="N1303" s="19"/>
      <c r="O1303" s="19" t="s">
        <v>14400</v>
      </c>
      <c r="P1303" s="19"/>
    </row>
    <row r="1304" spans="1:16">
      <c r="A1304" s="19" t="s">
        <v>12992</v>
      </c>
      <c r="B1304" s="19">
        <v>0.79178059638848697</v>
      </c>
      <c r="C1304" s="19">
        <v>1.3333333333333299</v>
      </c>
      <c r="D1304" s="19">
        <v>1.6666666666666701</v>
      </c>
      <c r="E1304" s="19">
        <v>3</v>
      </c>
      <c r="F1304" s="19">
        <v>1.6666666666666701</v>
      </c>
      <c r="G1304" s="19">
        <v>1.6666666666666701</v>
      </c>
      <c r="H1304" s="19" t="s">
        <v>12993</v>
      </c>
      <c r="I1304" s="19" t="s">
        <v>12994</v>
      </c>
      <c r="J1304" s="19" t="s">
        <v>12995</v>
      </c>
      <c r="K1304" s="19" t="s">
        <v>12996</v>
      </c>
      <c r="L1304" s="19" t="s">
        <v>12997</v>
      </c>
      <c r="M1304" s="19" t="s">
        <v>12998</v>
      </c>
      <c r="N1304" s="19"/>
      <c r="O1304" s="19" t="s">
        <v>12999</v>
      </c>
      <c r="P1304" s="19"/>
    </row>
    <row r="1305" spans="1:16">
      <c r="A1305" s="19" t="s">
        <v>9035</v>
      </c>
      <c r="B1305" s="19">
        <v>0.79178059638848697</v>
      </c>
      <c r="C1305" s="19">
        <v>0.66666666666666696</v>
      </c>
      <c r="D1305" s="19">
        <v>1.3333333333333299</v>
      </c>
      <c r="E1305" s="19">
        <v>1</v>
      </c>
      <c r="F1305" s="19">
        <v>1</v>
      </c>
      <c r="G1305" s="19">
        <v>2</v>
      </c>
      <c r="H1305" s="19" t="s">
        <v>9036</v>
      </c>
      <c r="I1305" s="19" t="s">
        <v>9037</v>
      </c>
      <c r="J1305" s="19" t="s">
        <v>9038</v>
      </c>
      <c r="K1305" s="19" t="s">
        <v>9039</v>
      </c>
      <c r="L1305" s="19" t="s">
        <v>9040</v>
      </c>
      <c r="M1305" s="19" t="s">
        <v>9041</v>
      </c>
      <c r="N1305" s="19"/>
      <c r="O1305" s="19" t="s">
        <v>9042</v>
      </c>
      <c r="P1305" s="19"/>
    </row>
    <row r="1306" spans="1:16">
      <c r="A1306" s="19" t="s">
        <v>5369</v>
      </c>
      <c r="B1306" s="19">
        <v>0.79178059638848697</v>
      </c>
      <c r="C1306" s="19">
        <v>1</v>
      </c>
      <c r="D1306" s="19">
        <v>1.3333333333333299</v>
      </c>
      <c r="E1306" s="19">
        <v>2</v>
      </c>
      <c r="F1306" s="19">
        <v>0.66666666666666696</v>
      </c>
      <c r="G1306" s="19">
        <v>1</v>
      </c>
      <c r="H1306" s="19" t="s">
        <v>5370</v>
      </c>
      <c r="I1306" s="19" t="s">
        <v>5371</v>
      </c>
      <c r="J1306" s="19" t="s">
        <v>5372</v>
      </c>
      <c r="K1306" s="19" t="s">
        <v>5373</v>
      </c>
      <c r="L1306" s="19" t="s">
        <v>5374</v>
      </c>
      <c r="M1306" s="19" t="s">
        <v>5375</v>
      </c>
      <c r="N1306" s="19"/>
      <c r="O1306" s="19" t="s">
        <v>5376</v>
      </c>
      <c r="P1306" s="19"/>
    </row>
    <row r="1307" spans="1:16">
      <c r="A1307" s="19" t="s">
        <v>11018</v>
      </c>
      <c r="B1307" s="19">
        <v>0.79178059638848697</v>
      </c>
      <c r="C1307" s="19">
        <v>1</v>
      </c>
      <c r="D1307" s="19">
        <v>1</v>
      </c>
      <c r="E1307" s="19">
        <v>2</v>
      </c>
      <c r="F1307" s="19">
        <v>0.66666666666666696</v>
      </c>
      <c r="G1307" s="19">
        <v>1</v>
      </c>
      <c r="H1307" s="19" t="s">
        <v>11019</v>
      </c>
      <c r="I1307" s="19" t="s">
        <v>11020</v>
      </c>
      <c r="J1307" s="19" t="s">
        <v>11021</v>
      </c>
      <c r="K1307" s="19" t="s">
        <v>11022</v>
      </c>
      <c r="L1307" s="19" t="s">
        <v>11023</v>
      </c>
      <c r="M1307" s="19" t="s">
        <v>11024</v>
      </c>
      <c r="N1307" s="19"/>
      <c r="O1307" s="19" t="s">
        <v>11025</v>
      </c>
      <c r="P1307" s="19"/>
    </row>
    <row r="1308" spans="1:16">
      <c r="A1308" s="19" t="s">
        <v>6728</v>
      </c>
      <c r="B1308" s="19">
        <v>0.79178059638848697</v>
      </c>
      <c r="C1308" s="19">
        <v>1</v>
      </c>
      <c r="D1308" s="19">
        <v>2</v>
      </c>
      <c r="E1308" s="19">
        <v>0.66666666666666696</v>
      </c>
      <c r="F1308" s="19">
        <v>1</v>
      </c>
      <c r="G1308" s="19">
        <v>1</v>
      </c>
      <c r="H1308" s="19" t="s">
        <v>6729</v>
      </c>
      <c r="I1308" s="19" t="s">
        <v>6730</v>
      </c>
      <c r="J1308" s="19" t="s">
        <v>6731</v>
      </c>
      <c r="K1308" s="19" t="s">
        <v>6732</v>
      </c>
      <c r="L1308" s="19" t="s">
        <v>6733</v>
      </c>
      <c r="M1308" s="19" t="s">
        <v>6734</v>
      </c>
      <c r="N1308" s="19" t="s">
        <v>6735</v>
      </c>
      <c r="O1308" s="19" t="s">
        <v>6736</v>
      </c>
      <c r="P1308" s="19"/>
    </row>
    <row r="1309" spans="1:16">
      <c r="A1309" s="19" t="s">
        <v>3328</v>
      </c>
      <c r="B1309" s="19">
        <v>0.79222285227727396</v>
      </c>
      <c r="C1309" s="19">
        <v>6</v>
      </c>
      <c r="D1309" s="19">
        <v>6.6666666666666696</v>
      </c>
      <c r="E1309" s="19">
        <v>7.3333333333333304</v>
      </c>
      <c r="F1309" s="19">
        <v>5.6666666666666696</v>
      </c>
      <c r="G1309" s="19">
        <v>8.6666666666666696</v>
      </c>
      <c r="H1309" s="19" t="s">
        <v>3329</v>
      </c>
      <c r="I1309" s="19" t="s">
        <v>3330</v>
      </c>
      <c r="J1309" s="19" t="s">
        <v>3331</v>
      </c>
      <c r="K1309" s="19" t="s">
        <v>3332</v>
      </c>
      <c r="L1309" s="19" t="s">
        <v>3333</v>
      </c>
      <c r="M1309" s="19" t="s">
        <v>3334</v>
      </c>
      <c r="N1309" s="19" t="s">
        <v>3335</v>
      </c>
      <c r="O1309" s="19" t="s">
        <v>3336</v>
      </c>
      <c r="P1309" s="19"/>
    </row>
    <row r="1310" spans="1:16">
      <c r="A1310" s="19" t="s">
        <v>4165</v>
      </c>
      <c r="B1310" s="19">
        <v>0.792252466867436</v>
      </c>
      <c r="C1310" s="19">
        <v>6</v>
      </c>
      <c r="D1310" s="19">
        <v>7.3333333333333304</v>
      </c>
      <c r="E1310" s="19">
        <v>8.6666666666666696</v>
      </c>
      <c r="F1310" s="19">
        <v>9</v>
      </c>
      <c r="G1310" s="19">
        <v>7</v>
      </c>
      <c r="H1310" s="19" t="s">
        <v>4166</v>
      </c>
      <c r="I1310" s="19" t="s">
        <v>4167</v>
      </c>
      <c r="J1310" s="19" t="s">
        <v>4168</v>
      </c>
      <c r="K1310" s="19" t="s">
        <v>4169</v>
      </c>
      <c r="L1310" s="19" t="s">
        <v>4170</v>
      </c>
      <c r="M1310" s="19" t="s">
        <v>4171</v>
      </c>
      <c r="N1310" s="19"/>
      <c r="O1310" s="19" t="s">
        <v>4172</v>
      </c>
      <c r="P1310" s="19"/>
    </row>
    <row r="1311" spans="1:16">
      <c r="A1311" s="19" t="s">
        <v>7932</v>
      </c>
      <c r="B1311" s="19">
        <v>0.792252466867436</v>
      </c>
      <c r="C1311" s="19">
        <v>3.6666666666666701</v>
      </c>
      <c r="D1311" s="19">
        <v>3</v>
      </c>
      <c r="E1311" s="19">
        <v>2</v>
      </c>
      <c r="F1311" s="19">
        <v>2.3333333333333299</v>
      </c>
      <c r="G1311" s="19">
        <v>3.6666666666666701</v>
      </c>
      <c r="H1311" s="19" t="s">
        <v>7933</v>
      </c>
      <c r="I1311" s="19" t="s">
        <v>7934</v>
      </c>
      <c r="J1311" s="19" t="s">
        <v>7935</v>
      </c>
      <c r="K1311" s="19" t="s">
        <v>7936</v>
      </c>
      <c r="L1311" s="19" t="s">
        <v>7937</v>
      </c>
      <c r="M1311" s="19" t="s">
        <v>7938</v>
      </c>
      <c r="N1311" s="19"/>
      <c r="O1311" s="19" t="s">
        <v>7939</v>
      </c>
      <c r="P1311" s="19"/>
    </row>
    <row r="1312" spans="1:16">
      <c r="A1312" s="19" t="s">
        <v>4698</v>
      </c>
      <c r="B1312" s="19">
        <v>0.79227984717099698</v>
      </c>
      <c r="C1312" s="19">
        <v>2.3333333333333299</v>
      </c>
      <c r="D1312" s="19">
        <v>1.3333333333333299</v>
      </c>
      <c r="E1312" s="19">
        <v>1</v>
      </c>
      <c r="F1312" s="19">
        <v>1.6666666666666701</v>
      </c>
      <c r="G1312" s="19">
        <v>1</v>
      </c>
      <c r="H1312" s="19" t="s">
        <v>4699</v>
      </c>
      <c r="I1312" s="19" t="s">
        <v>4700</v>
      </c>
      <c r="J1312" s="19" t="s">
        <v>4701</v>
      </c>
      <c r="K1312" s="19" t="s">
        <v>4702</v>
      </c>
      <c r="L1312" s="19" t="s">
        <v>4703</v>
      </c>
      <c r="M1312" s="19" t="s">
        <v>4704</v>
      </c>
      <c r="N1312" s="19"/>
      <c r="O1312" s="19" t="s">
        <v>4705</v>
      </c>
      <c r="P1312" s="19"/>
    </row>
    <row r="1313" spans="1:16">
      <c r="A1313" s="19" t="s">
        <v>13603</v>
      </c>
      <c r="B1313" s="19">
        <v>0.79243502274933597</v>
      </c>
      <c r="C1313" s="19">
        <v>5.3333333333333304</v>
      </c>
      <c r="D1313" s="19">
        <v>6.6666666666666696</v>
      </c>
      <c r="E1313" s="19">
        <v>6</v>
      </c>
      <c r="F1313" s="19">
        <v>4.3333333333333304</v>
      </c>
      <c r="G1313" s="19">
        <v>7</v>
      </c>
      <c r="H1313" s="19" t="s">
        <v>13604</v>
      </c>
      <c r="I1313" s="19" t="s">
        <v>13605</v>
      </c>
      <c r="J1313" s="19" t="s">
        <v>13606</v>
      </c>
      <c r="K1313" s="19" t="s">
        <v>13607</v>
      </c>
      <c r="L1313" s="19" t="s">
        <v>13608</v>
      </c>
      <c r="M1313" s="19" t="s">
        <v>13609</v>
      </c>
      <c r="N1313" s="19"/>
      <c r="O1313" s="19" t="s">
        <v>13610</v>
      </c>
      <c r="P1313" s="19"/>
    </row>
    <row r="1314" spans="1:16">
      <c r="A1314" s="19" t="s">
        <v>6850</v>
      </c>
      <c r="B1314" s="19">
        <v>0.79243502274933597</v>
      </c>
      <c r="C1314" s="19">
        <v>2.3333333333333299</v>
      </c>
      <c r="D1314" s="19">
        <v>1.6666666666666701</v>
      </c>
      <c r="E1314" s="19">
        <v>1</v>
      </c>
      <c r="F1314" s="19">
        <v>1.6666666666666701</v>
      </c>
      <c r="G1314" s="19">
        <v>1</v>
      </c>
      <c r="H1314" s="19" t="s">
        <v>6851</v>
      </c>
      <c r="I1314" s="19" t="s">
        <v>6852</v>
      </c>
      <c r="J1314" s="19" t="s">
        <v>6853</v>
      </c>
      <c r="K1314" s="19" t="s">
        <v>6854</v>
      </c>
      <c r="L1314" s="19" t="s">
        <v>6855</v>
      </c>
      <c r="M1314" s="19" t="s">
        <v>6856</v>
      </c>
      <c r="N1314" s="19"/>
      <c r="O1314" s="19" t="s">
        <v>6857</v>
      </c>
      <c r="P1314" s="19"/>
    </row>
    <row r="1315" spans="1:16">
      <c r="A1315" s="19" t="s">
        <v>14164</v>
      </c>
      <c r="B1315" s="19">
        <v>0.79496967452842704</v>
      </c>
      <c r="C1315" s="19">
        <v>4</v>
      </c>
      <c r="D1315" s="19">
        <v>3.3333333333333299</v>
      </c>
      <c r="E1315" s="19">
        <v>3</v>
      </c>
      <c r="F1315" s="19">
        <v>3.6666666666666701</v>
      </c>
      <c r="G1315" s="19">
        <v>5.3333333333333304</v>
      </c>
      <c r="H1315" s="19" t="s">
        <v>14165</v>
      </c>
      <c r="I1315" s="19" t="s">
        <v>14166</v>
      </c>
      <c r="J1315" s="19" t="s">
        <v>14167</v>
      </c>
      <c r="K1315" s="19" t="s">
        <v>14168</v>
      </c>
      <c r="L1315" s="19" t="s">
        <v>14169</v>
      </c>
      <c r="M1315" s="19" t="s">
        <v>14170</v>
      </c>
      <c r="N1315" s="19"/>
      <c r="O1315" s="19" t="s">
        <v>14171</v>
      </c>
      <c r="P1315" s="19"/>
    </row>
    <row r="1316" spans="1:16">
      <c r="A1316" s="19" t="s">
        <v>6205</v>
      </c>
      <c r="B1316" s="19">
        <v>0.79932385900581704</v>
      </c>
      <c r="C1316" s="19">
        <v>3</v>
      </c>
      <c r="D1316" s="19">
        <v>4.6666666666666696</v>
      </c>
      <c r="E1316" s="19">
        <v>3.6666666666666701</v>
      </c>
      <c r="F1316" s="19">
        <v>5</v>
      </c>
      <c r="G1316" s="19">
        <v>5</v>
      </c>
      <c r="H1316" s="19" t="s">
        <v>6206</v>
      </c>
      <c r="I1316" s="19" t="s">
        <v>6207</v>
      </c>
      <c r="J1316" s="19" t="s">
        <v>6208</v>
      </c>
      <c r="K1316" s="19" t="s">
        <v>6209</v>
      </c>
      <c r="L1316" s="19" t="s">
        <v>6210</v>
      </c>
      <c r="M1316" s="19" t="s">
        <v>6211</v>
      </c>
      <c r="N1316" s="19"/>
      <c r="O1316" s="19" t="s">
        <v>6212</v>
      </c>
      <c r="P1316" s="19"/>
    </row>
    <row r="1317" spans="1:16">
      <c r="A1317" s="19" t="s">
        <v>6654</v>
      </c>
      <c r="B1317" s="19">
        <v>0.79932385900581704</v>
      </c>
      <c r="C1317" s="19">
        <v>3.6666666666666701</v>
      </c>
      <c r="D1317" s="19">
        <v>5.3333333333333304</v>
      </c>
      <c r="E1317" s="19">
        <v>3</v>
      </c>
      <c r="F1317" s="19">
        <v>4</v>
      </c>
      <c r="G1317" s="19">
        <v>4.6666666666666696</v>
      </c>
      <c r="H1317" s="19" t="s">
        <v>6655</v>
      </c>
      <c r="I1317" s="19" t="s">
        <v>6656</v>
      </c>
      <c r="J1317" s="19" t="s">
        <v>6657</v>
      </c>
      <c r="K1317" s="19" t="s">
        <v>6658</v>
      </c>
      <c r="L1317" s="19" t="s">
        <v>6659</v>
      </c>
      <c r="M1317" s="19" t="s">
        <v>6660</v>
      </c>
      <c r="N1317" s="19"/>
      <c r="O1317" s="19" t="s">
        <v>6661</v>
      </c>
      <c r="P1317" s="19"/>
    </row>
    <row r="1318" spans="1:16">
      <c r="A1318" s="19" t="s">
        <v>14100</v>
      </c>
      <c r="B1318" s="19">
        <v>0.79932385900581704</v>
      </c>
      <c r="C1318" s="19">
        <v>4</v>
      </c>
      <c r="D1318" s="19">
        <v>3</v>
      </c>
      <c r="E1318" s="19">
        <v>3</v>
      </c>
      <c r="F1318" s="19">
        <v>4.3333333333333304</v>
      </c>
      <c r="G1318" s="19">
        <v>5</v>
      </c>
      <c r="H1318" s="19" t="s">
        <v>14101</v>
      </c>
      <c r="I1318" s="19" t="s">
        <v>14102</v>
      </c>
      <c r="J1318" s="19" t="s">
        <v>14103</v>
      </c>
      <c r="K1318" s="19" t="s">
        <v>14104</v>
      </c>
      <c r="L1318" s="19" t="s">
        <v>14105</v>
      </c>
      <c r="M1318" s="19" t="s">
        <v>14106</v>
      </c>
      <c r="N1318" s="19"/>
      <c r="O1318" s="19" t="s">
        <v>14107</v>
      </c>
      <c r="P1318" s="19"/>
    </row>
    <row r="1319" spans="1:16">
      <c r="A1319" s="19" t="s">
        <v>10968</v>
      </c>
      <c r="B1319" s="19">
        <v>0.79932385900581704</v>
      </c>
      <c r="C1319" s="19">
        <v>3.3333333333333299</v>
      </c>
      <c r="D1319" s="19">
        <v>2.6666666666666701</v>
      </c>
      <c r="E1319" s="19">
        <v>3.6666666666666701</v>
      </c>
      <c r="F1319" s="19">
        <v>4</v>
      </c>
      <c r="G1319" s="19">
        <v>5</v>
      </c>
      <c r="H1319" s="19" t="s">
        <v>10969</v>
      </c>
      <c r="I1319" s="19" t="s">
        <v>10970</v>
      </c>
      <c r="J1319" s="19" t="s">
        <v>10971</v>
      </c>
      <c r="K1319" s="19" t="s">
        <v>10972</v>
      </c>
      <c r="L1319" s="19" t="s">
        <v>10973</v>
      </c>
      <c r="M1319" s="19" t="s">
        <v>10974</v>
      </c>
      <c r="N1319" s="19" t="s">
        <v>10975</v>
      </c>
      <c r="O1319" s="19" t="s">
        <v>10976</v>
      </c>
      <c r="P1319" s="19"/>
    </row>
    <row r="1320" spans="1:16">
      <c r="A1320" s="19" t="s">
        <v>7899</v>
      </c>
      <c r="B1320" s="19">
        <v>0.79932385900581704</v>
      </c>
      <c r="C1320" s="19">
        <v>3</v>
      </c>
      <c r="D1320" s="19">
        <v>4</v>
      </c>
      <c r="E1320" s="19">
        <v>3.6666666666666701</v>
      </c>
      <c r="F1320" s="19">
        <v>2</v>
      </c>
      <c r="G1320" s="19">
        <v>3.3333333333333299</v>
      </c>
      <c r="H1320" s="19" t="s">
        <v>7900</v>
      </c>
      <c r="I1320" s="19" t="s">
        <v>7901</v>
      </c>
      <c r="J1320" s="19" t="s">
        <v>7902</v>
      </c>
      <c r="K1320" s="19" t="s">
        <v>7903</v>
      </c>
      <c r="L1320" s="19" t="s">
        <v>7904</v>
      </c>
      <c r="M1320" s="19" t="s">
        <v>7905</v>
      </c>
      <c r="N1320" s="19"/>
      <c r="O1320" s="19" t="s">
        <v>7906</v>
      </c>
      <c r="P1320" s="19"/>
    </row>
    <row r="1321" spans="1:16">
      <c r="A1321" s="19" t="s">
        <v>3485</v>
      </c>
      <c r="B1321" s="19">
        <v>0.79932385900581704</v>
      </c>
      <c r="C1321" s="19">
        <v>2</v>
      </c>
      <c r="D1321" s="19">
        <v>2</v>
      </c>
      <c r="E1321" s="19">
        <v>2.3333333333333299</v>
      </c>
      <c r="F1321" s="19">
        <v>3.6666666666666701</v>
      </c>
      <c r="G1321" s="19">
        <v>2</v>
      </c>
      <c r="H1321" s="19" t="s">
        <v>3486</v>
      </c>
      <c r="I1321" s="19" t="s">
        <v>3487</v>
      </c>
      <c r="J1321" s="19" t="s">
        <v>3488</v>
      </c>
      <c r="K1321" s="19" t="s">
        <v>3489</v>
      </c>
      <c r="L1321" s="19" t="s">
        <v>3490</v>
      </c>
      <c r="M1321" s="19" t="s">
        <v>3491</v>
      </c>
      <c r="N1321" s="19"/>
      <c r="O1321" s="19" t="s">
        <v>3492</v>
      </c>
      <c r="P1321" s="19"/>
    </row>
    <row r="1322" spans="1:16">
      <c r="A1322" s="19" t="s">
        <v>2029</v>
      </c>
      <c r="B1322" s="19">
        <v>0.79932385900581704</v>
      </c>
      <c r="C1322" s="19">
        <v>1.3333333333333299</v>
      </c>
      <c r="D1322" s="19">
        <v>3</v>
      </c>
      <c r="E1322" s="19">
        <v>1.6666666666666701</v>
      </c>
      <c r="F1322" s="19">
        <v>2.3333333333333299</v>
      </c>
      <c r="G1322" s="19">
        <v>2</v>
      </c>
      <c r="H1322" s="19" t="s">
        <v>2030</v>
      </c>
      <c r="I1322" s="19" t="s">
        <v>2031</v>
      </c>
      <c r="J1322" s="19" t="s">
        <v>2032</v>
      </c>
      <c r="K1322" s="19" t="s">
        <v>2033</v>
      </c>
      <c r="L1322" s="19" t="s">
        <v>2034</v>
      </c>
      <c r="M1322" s="19" t="s">
        <v>2035</v>
      </c>
      <c r="N1322" s="19"/>
      <c r="O1322" s="19" t="s">
        <v>2036</v>
      </c>
      <c r="P1322" s="19"/>
    </row>
    <row r="1323" spans="1:16">
      <c r="A1323" s="19" t="s">
        <v>4352</v>
      </c>
      <c r="B1323" s="19">
        <v>0.79932385900581704</v>
      </c>
      <c r="C1323" s="19">
        <v>1.6666666666666701</v>
      </c>
      <c r="D1323" s="19">
        <v>1.3333333333333299</v>
      </c>
      <c r="E1323" s="19">
        <v>1.6666666666666701</v>
      </c>
      <c r="F1323" s="19">
        <v>3</v>
      </c>
      <c r="G1323" s="19">
        <v>2</v>
      </c>
      <c r="H1323" s="19" t="s">
        <v>4353</v>
      </c>
      <c r="I1323" s="19" t="s">
        <v>4354</v>
      </c>
      <c r="J1323" s="19" t="s">
        <v>4355</v>
      </c>
      <c r="K1323" s="19" t="s">
        <v>4356</v>
      </c>
      <c r="L1323" s="19" t="s">
        <v>4357</v>
      </c>
      <c r="M1323" s="19" t="s">
        <v>4358</v>
      </c>
      <c r="N1323" s="19"/>
      <c r="O1323" s="19" t="s">
        <v>4359</v>
      </c>
      <c r="P1323" s="19"/>
    </row>
    <row r="1324" spans="1:16">
      <c r="A1324" s="19" t="s">
        <v>3922</v>
      </c>
      <c r="B1324" s="19">
        <v>0.79932385900581704</v>
      </c>
      <c r="C1324" s="19">
        <v>2</v>
      </c>
      <c r="D1324" s="19">
        <v>1.6666666666666701</v>
      </c>
      <c r="E1324" s="19">
        <v>1.6666666666666701</v>
      </c>
      <c r="F1324" s="19">
        <v>0.66666666666666696</v>
      </c>
      <c r="G1324" s="19">
        <v>1.6666666666666701</v>
      </c>
      <c r="H1324" s="19" t="s">
        <v>3923</v>
      </c>
      <c r="I1324" s="19" t="s">
        <v>3924</v>
      </c>
      <c r="J1324" s="19" t="s">
        <v>3925</v>
      </c>
      <c r="K1324" s="19" t="s">
        <v>3926</v>
      </c>
      <c r="L1324" s="19" t="s">
        <v>3927</v>
      </c>
      <c r="M1324" s="19" t="s">
        <v>3928</v>
      </c>
      <c r="N1324" s="19"/>
      <c r="O1324" s="19" t="s">
        <v>3929</v>
      </c>
      <c r="P1324" s="19"/>
    </row>
    <row r="1325" spans="1:16">
      <c r="A1325" s="19" t="s">
        <v>16972</v>
      </c>
      <c r="B1325" s="19">
        <v>0.79932385900581704</v>
      </c>
      <c r="C1325" s="19">
        <v>0.66666666666666696</v>
      </c>
      <c r="D1325" s="19">
        <v>1.3333333333333299</v>
      </c>
      <c r="E1325" s="19">
        <v>2</v>
      </c>
      <c r="F1325" s="19">
        <v>1.6666666666666701</v>
      </c>
      <c r="G1325" s="19">
        <v>1.6666666666666701</v>
      </c>
      <c r="H1325" s="19" t="s">
        <v>16973</v>
      </c>
      <c r="I1325" s="19" t="s">
        <v>16974</v>
      </c>
      <c r="J1325" s="19" t="s">
        <v>16975</v>
      </c>
      <c r="K1325" s="19" t="s">
        <v>16976</v>
      </c>
      <c r="L1325" s="19" t="s">
        <v>16977</v>
      </c>
      <c r="M1325" s="19" t="s">
        <v>16978</v>
      </c>
      <c r="N1325" s="19"/>
      <c r="O1325" s="19" t="s">
        <v>16979</v>
      </c>
      <c r="P1325" s="19"/>
    </row>
    <row r="1326" spans="1:16">
      <c r="A1326" s="19" t="s">
        <v>8485</v>
      </c>
      <c r="B1326" s="19">
        <v>0.80081955789675996</v>
      </c>
      <c r="C1326" s="19">
        <v>5.6666666666666696</v>
      </c>
      <c r="D1326" s="19">
        <v>4.6666666666666696</v>
      </c>
      <c r="E1326" s="19">
        <v>4.3333333333333304</v>
      </c>
      <c r="F1326" s="19">
        <v>4.3333333333333304</v>
      </c>
      <c r="G1326" s="19">
        <v>6.6666666666666696</v>
      </c>
      <c r="H1326" s="19" t="s">
        <v>8486</v>
      </c>
      <c r="I1326" s="19" t="s">
        <v>8487</v>
      </c>
      <c r="J1326" s="19" t="s">
        <v>8488</v>
      </c>
      <c r="K1326" s="19" t="s">
        <v>8489</v>
      </c>
      <c r="L1326" s="19" t="s">
        <v>8490</v>
      </c>
      <c r="M1326" s="19" t="s">
        <v>8491</v>
      </c>
      <c r="N1326" s="19"/>
      <c r="O1326" s="19" t="s">
        <v>8492</v>
      </c>
      <c r="P1326" s="19"/>
    </row>
    <row r="1327" spans="1:16">
      <c r="A1327" s="19" t="s">
        <v>9075</v>
      </c>
      <c r="B1327" s="19">
        <v>0.80081955789675996</v>
      </c>
      <c r="C1327" s="19">
        <v>1</v>
      </c>
      <c r="D1327" s="19">
        <v>1.3333333333333299</v>
      </c>
      <c r="E1327" s="19">
        <v>2.3333333333333299</v>
      </c>
      <c r="F1327" s="19">
        <v>1</v>
      </c>
      <c r="G1327" s="19">
        <v>1.3333333333333299</v>
      </c>
      <c r="H1327" s="19" t="s">
        <v>9076</v>
      </c>
      <c r="I1327" s="19" t="s">
        <v>9077</v>
      </c>
      <c r="J1327" s="19" t="s">
        <v>9078</v>
      </c>
      <c r="K1327" s="19" t="s">
        <v>9079</v>
      </c>
      <c r="L1327" s="19" t="s">
        <v>9080</v>
      </c>
      <c r="M1327" s="19" t="s">
        <v>9081</v>
      </c>
      <c r="N1327" s="19"/>
      <c r="O1327" s="19" t="s">
        <v>9082</v>
      </c>
      <c r="P1327" s="19"/>
    </row>
    <row r="1328" spans="1:16">
      <c r="A1328" s="19" t="s">
        <v>5657</v>
      </c>
      <c r="B1328" s="19">
        <v>0.80081955789675996</v>
      </c>
      <c r="C1328" s="19">
        <v>1</v>
      </c>
      <c r="D1328" s="19">
        <v>1</v>
      </c>
      <c r="E1328" s="19">
        <v>1.3333333333333299</v>
      </c>
      <c r="F1328" s="19">
        <v>1.3333333333333299</v>
      </c>
      <c r="G1328" s="19">
        <v>2.3333333333333299</v>
      </c>
      <c r="H1328" s="19" t="s">
        <v>5658</v>
      </c>
      <c r="I1328" s="19" t="s">
        <v>5659</v>
      </c>
      <c r="J1328" s="19" t="s">
        <v>5660</v>
      </c>
      <c r="K1328" s="19" t="s">
        <v>5661</v>
      </c>
      <c r="L1328" s="19" t="s">
        <v>5662</v>
      </c>
      <c r="M1328" s="19" t="s">
        <v>5663</v>
      </c>
      <c r="N1328" s="19" t="s">
        <v>5664</v>
      </c>
      <c r="O1328" s="19" t="s">
        <v>5665</v>
      </c>
      <c r="P1328" s="19"/>
    </row>
    <row r="1329" spans="1:16">
      <c r="A1329" s="19" t="s">
        <v>8091</v>
      </c>
      <c r="B1329" s="19">
        <v>0.80081955789675996</v>
      </c>
      <c r="C1329" s="19">
        <v>0.66666666666666696</v>
      </c>
      <c r="D1329" s="19">
        <v>0.66666666666666696</v>
      </c>
      <c r="E1329" s="19">
        <v>0.66666666666666696</v>
      </c>
      <c r="F1329" s="19">
        <v>1.6666666666666701</v>
      </c>
      <c r="G1329" s="19">
        <v>0.66666666666666696</v>
      </c>
      <c r="H1329" s="19" t="s">
        <v>8092</v>
      </c>
      <c r="I1329" s="19" t="s">
        <v>8093</v>
      </c>
      <c r="J1329" s="19" t="s">
        <v>8094</v>
      </c>
      <c r="K1329" s="19" t="s">
        <v>8095</v>
      </c>
      <c r="L1329" s="19" t="s">
        <v>8096</v>
      </c>
      <c r="M1329" s="19" t="s">
        <v>8097</v>
      </c>
      <c r="N1329" s="19" t="s">
        <v>1116</v>
      </c>
      <c r="O1329" s="19" t="s">
        <v>8098</v>
      </c>
      <c r="P1329" s="19"/>
    </row>
    <row r="1330" spans="1:16">
      <c r="A1330" s="19" t="s">
        <v>14682</v>
      </c>
      <c r="B1330" s="19">
        <v>0.80090970703059094</v>
      </c>
      <c r="C1330" s="19">
        <v>4</v>
      </c>
      <c r="D1330" s="19">
        <v>5</v>
      </c>
      <c r="E1330" s="19">
        <v>3</v>
      </c>
      <c r="F1330" s="19">
        <v>5</v>
      </c>
      <c r="G1330" s="19">
        <v>5</v>
      </c>
      <c r="H1330" s="19" t="s">
        <v>14683</v>
      </c>
      <c r="I1330" s="19" t="s">
        <v>14684</v>
      </c>
      <c r="J1330" s="19" t="s">
        <v>14685</v>
      </c>
      <c r="K1330" s="19" t="s">
        <v>14686</v>
      </c>
      <c r="L1330" s="19" t="s">
        <v>14687</v>
      </c>
      <c r="M1330" s="19" t="s">
        <v>14688</v>
      </c>
      <c r="N1330" s="19"/>
      <c r="O1330" s="19" t="s">
        <v>14689</v>
      </c>
      <c r="P1330" s="19"/>
    </row>
    <row r="1331" spans="1:16">
      <c r="A1331" s="19" t="s">
        <v>10268</v>
      </c>
      <c r="B1331" s="19">
        <v>0.80090970703059094</v>
      </c>
      <c r="C1331" s="19">
        <v>3.6666666666666701</v>
      </c>
      <c r="D1331" s="19">
        <v>2</v>
      </c>
      <c r="E1331" s="19">
        <v>2.3333333333333299</v>
      </c>
      <c r="F1331" s="19">
        <v>3</v>
      </c>
      <c r="G1331" s="19">
        <v>2</v>
      </c>
      <c r="H1331" s="19" t="s">
        <v>10269</v>
      </c>
      <c r="I1331" s="19" t="s">
        <v>10270</v>
      </c>
      <c r="J1331" s="19" t="s">
        <v>10271</v>
      </c>
      <c r="K1331" s="19" t="s">
        <v>10272</v>
      </c>
      <c r="L1331" s="19" t="s">
        <v>10273</v>
      </c>
      <c r="M1331" s="19" t="s">
        <v>10274</v>
      </c>
      <c r="N1331" s="19"/>
      <c r="O1331" s="19" t="s">
        <v>10275</v>
      </c>
      <c r="P1331" s="19"/>
    </row>
    <row r="1332" spans="1:16">
      <c r="A1332" s="19" t="s">
        <v>5220</v>
      </c>
      <c r="B1332" s="19">
        <v>0.80090970703059094</v>
      </c>
      <c r="C1332" s="19">
        <v>2.6666666666666701</v>
      </c>
      <c r="D1332" s="19">
        <v>3.3333333333333299</v>
      </c>
      <c r="E1332" s="19">
        <v>3</v>
      </c>
      <c r="F1332" s="19">
        <v>2</v>
      </c>
      <c r="G1332" s="19">
        <v>1.6666666666666701</v>
      </c>
      <c r="H1332" s="19" t="s">
        <v>5221</v>
      </c>
      <c r="I1332" s="19" t="s">
        <v>5222</v>
      </c>
      <c r="J1332" s="19" t="s">
        <v>5223</v>
      </c>
      <c r="K1332" s="19" t="s">
        <v>5224</v>
      </c>
      <c r="L1332" s="19" t="s">
        <v>5225</v>
      </c>
      <c r="M1332" s="19" t="s">
        <v>5226</v>
      </c>
      <c r="N1332" s="19" t="s">
        <v>5227</v>
      </c>
      <c r="O1332" s="19" t="s">
        <v>5228</v>
      </c>
      <c r="P1332" s="19"/>
    </row>
    <row r="1333" spans="1:16">
      <c r="A1333" s="19" t="s">
        <v>10596</v>
      </c>
      <c r="B1333" s="19">
        <v>0.80090970703059094</v>
      </c>
      <c r="C1333" s="19">
        <v>1</v>
      </c>
      <c r="D1333" s="19">
        <v>0.66666666666666696</v>
      </c>
      <c r="E1333" s="19">
        <v>1.3333333333333299</v>
      </c>
      <c r="F1333" s="19">
        <v>2</v>
      </c>
      <c r="G1333" s="19">
        <v>1.3333333333333299</v>
      </c>
      <c r="H1333" s="19" t="s">
        <v>10597</v>
      </c>
      <c r="I1333" s="19" t="s">
        <v>10598</v>
      </c>
      <c r="J1333" s="19" t="s">
        <v>10599</v>
      </c>
      <c r="K1333" s="19" t="s">
        <v>10600</v>
      </c>
      <c r="L1333" s="19" t="s">
        <v>10601</v>
      </c>
      <c r="M1333" s="19" t="s">
        <v>10602</v>
      </c>
      <c r="N1333" s="19"/>
      <c r="O1333" s="19" t="s">
        <v>10603</v>
      </c>
      <c r="P1333" s="19"/>
    </row>
    <row r="1334" spans="1:16">
      <c r="A1334" s="19" t="s">
        <v>13513</v>
      </c>
      <c r="B1334" s="19">
        <v>0.80090970703059094</v>
      </c>
      <c r="C1334" s="19">
        <v>0.66666666666666696</v>
      </c>
      <c r="D1334" s="19">
        <v>1.3333333333333299</v>
      </c>
      <c r="E1334" s="19">
        <v>1</v>
      </c>
      <c r="F1334" s="19">
        <v>1.3333333333333299</v>
      </c>
      <c r="G1334" s="19">
        <v>2</v>
      </c>
      <c r="H1334" s="19" t="s">
        <v>13514</v>
      </c>
      <c r="I1334" s="19" t="s">
        <v>13515</v>
      </c>
      <c r="J1334" s="19" t="s">
        <v>13516</v>
      </c>
      <c r="K1334" s="19" t="s">
        <v>13517</v>
      </c>
      <c r="L1334" s="19" t="s">
        <v>13518</v>
      </c>
      <c r="M1334" s="19" t="s">
        <v>13519</v>
      </c>
      <c r="N1334" s="19" t="s">
        <v>13520</v>
      </c>
      <c r="O1334" s="19" t="s">
        <v>13521</v>
      </c>
      <c r="P1334" s="19"/>
    </row>
    <row r="1335" spans="1:16">
      <c r="A1335" s="19" t="s">
        <v>7553</v>
      </c>
      <c r="B1335" s="19">
        <v>0.80090970703059094</v>
      </c>
      <c r="C1335" s="19">
        <v>1.3333333333333299</v>
      </c>
      <c r="D1335" s="19">
        <v>1.3333333333333299</v>
      </c>
      <c r="E1335" s="19">
        <v>0.66666666666666696</v>
      </c>
      <c r="F1335" s="19">
        <v>2</v>
      </c>
      <c r="G1335" s="19">
        <v>1</v>
      </c>
      <c r="H1335" s="19" t="s">
        <v>7554</v>
      </c>
      <c r="I1335" s="19" t="s">
        <v>7555</v>
      </c>
      <c r="J1335" s="19" t="s">
        <v>7556</v>
      </c>
      <c r="K1335" s="19" t="s">
        <v>7557</v>
      </c>
      <c r="L1335" s="19" t="s">
        <v>7558</v>
      </c>
      <c r="M1335" s="19" t="s">
        <v>7559</v>
      </c>
      <c r="N1335" s="19" t="s">
        <v>3822</v>
      </c>
      <c r="O1335" s="19" t="s">
        <v>7560</v>
      </c>
      <c r="P1335" s="19"/>
    </row>
    <row r="1336" spans="1:16">
      <c r="A1336" s="19" t="s">
        <v>4459</v>
      </c>
      <c r="B1336" s="19">
        <v>0.80096450551266396</v>
      </c>
      <c r="C1336" s="19">
        <v>2.6666666666666701</v>
      </c>
      <c r="D1336" s="19">
        <v>1.3333333333333299</v>
      </c>
      <c r="E1336" s="19">
        <v>1.3333333333333299</v>
      </c>
      <c r="F1336" s="19">
        <v>2</v>
      </c>
      <c r="G1336" s="19">
        <v>1.3333333333333299</v>
      </c>
      <c r="H1336" s="19" t="s">
        <v>4460</v>
      </c>
      <c r="I1336" s="19" t="s">
        <v>4461</v>
      </c>
      <c r="J1336" s="19" t="s">
        <v>4462</v>
      </c>
      <c r="K1336" s="19" t="s">
        <v>4463</v>
      </c>
      <c r="L1336" s="19" t="s">
        <v>4464</v>
      </c>
      <c r="M1336" s="19" t="s">
        <v>4465</v>
      </c>
      <c r="N1336" s="19"/>
      <c r="O1336" s="19" t="s">
        <v>4466</v>
      </c>
      <c r="P1336" s="19"/>
    </row>
    <row r="1337" spans="1:16">
      <c r="A1337" s="19" t="s">
        <v>1742</v>
      </c>
      <c r="B1337" s="19">
        <v>0.802170870839234</v>
      </c>
      <c r="C1337" s="19">
        <v>1.3333333333333299</v>
      </c>
      <c r="D1337" s="19">
        <v>3</v>
      </c>
      <c r="E1337" s="19">
        <v>2.6666666666666701</v>
      </c>
      <c r="F1337" s="19">
        <v>2</v>
      </c>
      <c r="G1337" s="19">
        <v>2.3333333333333299</v>
      </c>
      <c r="H1337" s="19" t="s">
        <v>1743</v>
      </c>
      <c r="I1337" s="19" t="s">
        <v>1744</v>
      </c>
      <c r="J1337" s="19" t="s">
        <v>1745</v>
      </c>
      <c r="K1337" s="19" t="s">
        <v>1746</v>
      </c>
      <c r="L1337" s="19" t="s">
        <v>1747</v>
      </c>
      <c r="M1337" s="19" t="s">
        <v>1748</v>
      </c>
      <c r="N1337" s="19"/>
      <c r="O1337" s="19" t="s">
        <v>1749</v>
      </c>
      <c r="P1337" s="19"/>
    </row>
    <row r="1338" spans="1:16">
      <c r="A1338" s="19" t="s">
        <v>8123</v>
      </c>
      <c r="B1338" s="19">
        <v>0.80290580102011599</v>
      </c>
      <c r="C1338" s="19">
        <v>5.3333333333333304</v>
      </c>
      <c r="D1338" s="19">
        <v>3.6666666666666701</v>
      </c>
      <c r="E1338" s="19">
        <v>4.6666666666666696</v>
      </c>
      <c r="F1338" s="19">
        <v>3.3333333333333299</v>
      </c>
      <c r="G1338" s="19">
        <v>3.3333333333333299</v>
      </c>
      <c r="H1338" s="19" t="s">
        <v>8124</v>
      </c>
      <c r="I1338" s="19" t="s">
        <v>8125</v>
      </c>
      <c r="J1338" s="19" t="s">
        <v>8126</v>
      </c>
      <c r="K1338" s="19" t="s">
        <v>8127</v>
      </c>
      <c r="L1338" s="19" t="s">
        <v>8128</v>
      </c>
      <c r="M1338" s="19" t="s">
        <v>8129</v>
      </c>
      <c r="N1338" s="19" t="s">
        <v>8130</v>
      </c>
      <c r="O1338" s="19" t="s">
        <v>8131</v>
      </c>
      <c r="P1338" s="19"/>
    </row>
    <row r="1339" spans="1:16">
      <c r="A1339" s="19" t="s">
        <v>4896</v>
      </c>
      <c r="B1339" s="19">
        <v>0.80318986515019197</v>
      </c>
      <c r="C1339" s="19">
        <v>7</v>
      </c>
      <c r="D1339" s="19">
        <v>5.6666666666666696</v>
      </c>
      <c r="E1339" s="19">
        <v>8.6666666666666696</v>
      </c>
      <c r="F1339" s="19">
        <v>7.6666666666666696</v>
      </c>
      <c r="G1339" s="19">
        <v>6.3333333333333304</v>
      </c>
      <c r="H1339" s="19" t="s">
        <v>4897</v>
      </c>
      <c r="I1339" s="19" t="s">
        <v>4898</v>
      </c>
      <c r="J1339" s="19" t="s">
        <v>4899</v>
      </c>
      <c r="K1339" s="19" t="s">
        <v>4900</v>
      </c>
      <c r="L1339" s="19" t="s">
        <v>4901</v>
      </c>
      <c r="M1339" s="19" t="s">
        <v>4902</v>
      </c>
      <c r="N1339" s="19"/>
      <c r="O1339" s="19" t="s">
        <v>4903</v>
      </c>
      <c r="P1339" s="19"/>
    </row>
    <row r="1340" spans="1:16">
      <c r="A1340" s="19" t="s">
        <v>9686</v>
      </c>
      <c r="B1340" s="19">
        <v>0.80318986515019197</v>
      </c>
      <c r="C1340" s="19">
        <v>2.6666666666666701</v>
      </c>
      <c r="D1340" s="19">
        <v>1.3333333333333299</v>
      </c>
      <c r="E1340" s="19">
        <v>2.6666666666666701</v>
      </c>
      <c r="F1340" s="19">
        <v>2.3333333333333299</v>
      </c>
      <c r="G1340" s="19">
        <v>3</v>
      </c>
      <c r="H1340" s="19" t="s">
        <v>9687</v>
      </c>
      <c r="I1340" s="19" t="s">
        <v>9688</v>
      </c>
      <c r="J1340" s="19" t="s">
        <v>9689</v>
      </c>
      <c r="K1340" s="19" t="s">
        <v>9690</v>
      </c>
      <c r="L1340" s="19" t="s">
        <v>9691</v>
      </c>
      <c r="M1340" s="19" t="s">
        <v>9692</v>
      </c>
      <c r="N1340" s="19" t="s">
        <v>1169</v>
      </c>
      <c r="O1340" s="19" t="s">
        <v>9693</v>
      </c>
      <c r="P1340" s="19"/>
    </row>
    <row r="1341" spans="1:16">
      <c r="A1341" s="19" t="s">
        <v>5334</v>
      </c>
      <c r="B1341" s="19">
        <v>0.80546011086363101</v>
      </c>
      <c r="C1341" s="19">
        <v>2</v>
      </c>
      <c r="D1341" s="19">
        <v>1.3333333333333299</v>
      </c>
      <c r="E1341" s="19">
        <v>1.6666666666666701</v>
      </c>
      <c r="F1341" s="19">
        <v>1.3333333333333299</v>
      </c>
      <c r="G1341" s="19">
        <v>0.66666666666666696</v>
      </c>
      <c r="H1341" s="19" t="s">
        <v>5335</v>
      </c>
      <c r="I1341" s="19" t="s">
        <v>5336</v>
      </c>
      <c r="J1341" s="19" t="s">
        <v>5337</v>
      </c>
      <c r="K1341" s="19" t="s">
        <v>5338</v>
      </c>
      <c r="L1341" s="19" t="s">
        <v>5339</v>
      </c>
      <c r="M1341" s="19" t="s">
        <v>5340</v>
      </c>
      <c r="N1341" s="19"/>
      <c r="O1341" s="19" t="s">
        <v>5341</v>
      </c>
      <c r="P1341" s="19"/>
    </row>
    <row r="1342" spans="1:16">
      <c r="A1342" s="19" t="s">
        <v>16980</v>
      </c>
      <c r="B1342" s="19">
        <v>0.80546011086363101</v>
      </c>
      <c r="C1342" s="19">
        <v>1.3333333333333299</v>
      </c>
      <c r="D1342" s="19">
        <v>1.6666666666666701</v>
      </c>
      <c r="E1342" s="19">
        <v>2</v>
      </c>
      <c r="F1342" s="19">
        <v>1.3333333333333299</v>
      </c>
      <c r="G1342" s="19">
        <v>0.66666666666666696</v>
      </c>
      <c r="H1342" s="19" t="s">
        <v>16981</v>
      </c>
      <c r="I1342" s="19" t="s">
        <v>16982</v>
      </c>
      <c r="J1342" s="19" t="s">
        <v>16983</v>
      </c>
      <c r="K1342" s="19" t="s">
        <v>16984</v>
      </c>
      <c r="L1342" s="19" t="s">
        <v>16985</v>
      </c>
      <c r="M1342" s="19" t="s">
        <v>16986</v>
      </c>
      <c r="N1342" s="19"/>
      <c r="O1342" s="19" t="s">
        <v>16987</v>
      </c>
      <c r="P1342" s="19"/>
    </row>
    <row r="1343" spans="1:16">
      <c r="A1343" s="19" t="s">
        <v>16988</v>
      </c>
      <c r="B1343" s="19">
        <v>0.81333219985593996</v>
      </c>
      <c r="C1343" s="19">
        <v>1.3333333333333299</v>
      </c>
      <c r="D1343" s="19">
        <v>2</v>
      </c>
      <c r="E1343" s="19">
        <v>2.3333333333333299</v>
      </c>
      <c r="F1343" s="19">
        <v>1</v>
      </c>
      <c r="G1343" s="19">
        <v>1.3333333333333299</v>
      </c>
      <c r="H1343" s="19" t="s">
        <v>16989</v>
      </c>
      <c r="I1343" s="19" t="s">
        <v>16990</v>
      </c>
      <c r="J1343" s="19" t="s">
        <v>16991</v>
      </c>
      <c r="K1343" s="19" t="s">
        <v>16992</v>
      </c>
      <c r="L1343" s="19" t="s">
        <v>16993</v>
      </c>
      <c r="M1343" s="19" t="s">
        <v>16994</v>
      </c>
      <c r="N1343" s="19" t="s">
        <v>7972</v>
      </c>
      <c r="O1343" s="19" t="s">
        <v>16995</v>
      </c>
      <c r="P1343" s="19"/>
    </row>
    <row r="1344" spans="1:16">
      <c r="A1344" s="19" t="s">
        <v>6820</v>
      </c>
      <c r="B1344" s="19">
        <v>0.81333219985593996</v>
      </c>
      <c r="C1344" s="19">
        <v>2</v>
      </c>
      <c r="D1344" s="19">
        <v>1.6666666666666701</v>
      </c>
      <c r="E1344" s="19">
        <v>2</v>
      </c>
      <c r="F1344" s="19">
        <v>3</v>
      </c>
      <c r="G1344" s="19">
        <v>1.3333333333333299</v>
      </c>
      <c r="H1344" s="19" t="s">
        <v>6821</v>
      </c>
      <c r="I1344" s="19" t="s">
        <v>6822</v>
      </c>
      <c r="J1344" s="19" t="s">
        <v>6823</v>
      </c>
      <c r="K1344" s="19" t="s">
        <v>6824</v>
      </c>
      <c r="L1344" s="19" t="s">
        <v>6825</v>
      </c>
      <c r="M1344" s="19" t="s">
        <v>6826</v>
      </c>
      <c r="N1344" s="19"/>
      <c r="O1344" s="19" t="s">
        <v>6827</v>
      </c>
      <c r="P1344" s="19"/>
    </row>
    <row r="1345" spans="1:16">
      <c r="A1345" s="19" t="s">
        <v>5385</v>
      </c>
      <c r="B1345" s="19">
        <v>0.81333219985593996</v>
      </c>
      <c r="C1345" s="19">
        <v>1.3333333333333299</v>
      </c>
      <c r="D1345" s="19">
        <v>1</v>
      </c>
      <c r="E1345" s="19">
        <v>2.3333333333333299</v>
      </c>
      <c r="F1345" s="19">
        <v>2</v>
      </c>
      <c r="G1345" s="19">
        <v>1.3333333333333299</v>
      </c>
      <c r="H1345" s="19" t="s">
        <v>5386</v>
      </c>
      <c r="I1345" s="19" t="s">
        <v>5387</v>
      </c>
      <c r="J1345" s="19" t="s">
        <v>5388</v>
      </c>
      <c r="K1345" s="19" t="s">
        <v>5389</v>
      </c>
      <c r="L1345" s="19" t="s">
        <v>5390</v>
      </c>
      <c r="M1345" s="19" t="s">
        <v>5391</v>
      </c>
      <c r="N1345" s="19"/>
      <c r="O1345" s="19" t="s">
        <v>5392</v>
      </c>
      <c r="P1345" s="19"/>
    </row>
    <row r="1346" spans="1:16">
      <c r="A1346" s="19" t="s">
        <v>16996</v>
      </c>
      <c r="B1346" s="19">
        <v>0.81333219985593996</v>
      </c>
      <c r="C1346" s="19">
        <v>0.33333333333333298</v>
      </c>
      <c r="D1346" s="19">
        <v>0.66666666666666696</v>
      </c>
      <c r="E1346" s="19">
        <v>0.66666666666666696</v>
      </c>
      <c r="F1346" s="19">
        <v>1</v>
      </c>
      <c r="G1346" s="19">
        <v>1.3333333333333299</v>
      </c>
      <c r="H1346" s="19" t="s">
        <v>16997</v>
      </c>
      <c r="I1346" s="19" t="s">
        <v>16998</v>
      </c>
      <c r="J1346" s="19" t="s">
        <v>16999</v>
      </c>
      <c r="K1346" s="19" t="s">
        <v>17000</v>
      </c>
      <c r="L1346" s="19" t="s">
        <v>17001</v>
      </c>
      <c r="M1346" s="19" t="s">
        <v>17002</v>
      </c>
      <c r="N1346" s="19"/>
      <c r="O1346" s="19" t="s">
        <v>17003</v>
      </c>
      <c r="P1346" s="19"/>
    </row>
    <row r="1347" spans="1:16">
      <c r="A1347" s="19" t="s">
        <v>13132</v>
      </c>
      <c r="B1347" s="19">
        <v>0.81333219985593996</v>
      </c>
      <c r="C1347" s="19">
        <v>0.33333333333333298</v>
      </c>
      <c r="D1347" s="19">
        <v>0.66666666666666696</v>
      </c>
      <c r="E1347" s="19">
        <v>1.3333333333333299</v>
      </c>
      <c r="F1347" s="19">
        <v>0.66666666666666696</v>
      </c>
      <c r="G1347" s="19">
        <v>1</v>
      </c>
      <c r="H1347" s="19" t="s">
        <v>13133</v>
      </c>
      <c r="I1347" s="19" t="s">
        <v>13134</v>
      </c>
      <c r="J1347" s="19" t="s">
        <v>13135</v>
      </c>
      <c r="K1347" s="19" t="s">
        <v>13136</v>
      </c>
      <c r="L1347" s="19" t="s">
        <v>13137</v>
      </c>
      <c r="M1347" s="19" t="s">
        <v>13138</v>
      </c>
      <c r="N1347" s="19"/>
      <c r="O1347" s="19" t="s">
        <v>13139</v>
      </c>
      <c r="P1347" s="19"/>
    </row>
    <row r="1348" spans="1:16">
      <c r="A1348" s="19" t="s">
        <v>1162</v>
      </c>
      <c r="B1348" s="19">
        <v>0.81333219985593996</v>
      </c>
      <c r="C1348" s="19">
        <v>1.3333333333333299</v>
      </c>
      <c r="D1348" s="19">
        <v>0.66666666666666696</v>
      </c>
      <c r="E1348" s="19">
        <v>0.66666666666666696</v>
      </c>
      <c r="F1348" s="19">
        <v>1</v>
      </c>
      <c r="G1348" s="19">
        <v>0.33333333333333298</v>
      </c>
      <c r="H1348" s="19" t="s">
        <v>1163</v>
      </c>
      <c r="I1348" s="19" t="s">
        <v>1164</v>
      </c>
      <c r="J1348" s="19" t="s">
        <v>1165</v>
      </c>
      <c r="K1348" s="19" t="s">
        <v>1166</v>
      </c>
      <c r="L1348" s="19" t="s">
        <v>1167</v>
      </c>
      <c r="M1348" s="19" t="s">
        <v>1168</v>
      </c>
      <c r="N1348" s="19" t="s">
        <v>1169</v>
      </c>
      <c r="O1348" s="19" t="s">
        <v>1170</v>
      </c>
      <c r="P1348" s="19"/>
    </row>
    <row r="1349" spans="1:16">
      <c r="A1349" s="19" t="s">
        <v>7769</v>
      </c>
      <c r="B1349" s="19">
        <v>0.81333219985593996</v>
      </c>
      <c r="C1349" s="19">
        <v>0.66666666666666696</v>
      </c>
      <c r="D1349" s="19">
        <v>0.66666666666666696</v>
      </c>
      <c r="E1349" s="19">
        <v>0.33333333333333298</v>
      </c>
      <c r="F1349" s="19">
        <v>1</v>
      </c>
      <c r="G1349" s="19">
        <v>1.3333333333333299</v>
      </c>
      <c r="H1349" s="19" t="s">
        <v>7770</v>
      </c>
      <c r="I1349" s="19" t="s">
        <v>7771</v>
      </c>
      <c r="J1349" s="19" t="s">
        <v>7772</v>
      </c>
      <c r="K1349" s="19" t="s">
        <v>7773</v>
      </c>
      <c r="L1349" s="19" t="s">
        <v>7774</v>
      </c>
      <c r="M1349" s="19" t="s">
        <v>7775</v>
      </c>
      <c r="N1349" s="19"/>
      <c r="O1349" s="19" t="s">
        <v>7776</v>
      </c>
      <c r="P1349" s="19"/>
    </row>
    <row r="1350" spans="1:16">
      <c r="A1350" s="19" t="s">
        <v>17004</v>
      </c>
      <c r="B1350" s="19">
        <v>0.81333219985593996</v>
      </c>
      <c r="C1350" s="19">
        <v>0.33333333333333298</v>
      </c>
      <c r="D1350" s="19">
        <v>1.3333333333333299</v>
      </c>
      <c r="E1350" s="19">
        <v>1</v>
      </c>
      <c r="F1350" s="19">
        <v>0.66666666666666696</v>
      </c>
      <c r="G1350" s="19">
        <v>0.66666666666666696</v>
      </c>
      <c r="H1350" s="19" t="s">
        <v>17005</v>
      </c>
      <c r="I1350" s="19" t="s">
        <v>17006</v>
      </c>
      <c r="J1350" s="19" t="s">
        <v>17007</v>
      </c>
      <c r="K1350" s="19" t="s">
        <v>17008</v>
      </c>
      <c r="L1350" s="19" t="s">
        <v>17009</v>
      </c>
      <c r="M1350" s="19" t="s">
        <v>17010</v>
      </c>
      <c r="N1350" s="19"/>
      <c r="O1350" s="19" t="s">
        <v>17011</v>
      </c>
      <c r="P1350" s="19"/>
    </row>
    <row r="1351" spans="1:16">
      <c r="A1351" s="19" t="s">
        <v>17012</v>
      </c>
      <c r="B1351" s="19">
        <v>0.81429163032230301</v>
      </c>
      <c r="C1351" s="19">
        <v>1.3333333333333299</v>
      </c>
      <c r="D1351" s="19">
        <v>1</v>
      </c>
      <c r="E1351" s="19">
        <v>0.66666666666666696</v>
      </c>
      <c r="F1351" s="19">
        <v>1</v>
      </c>
      <c r="G1351" s="19">
        <v>0.33333333333333298</v>
      </c>
      <c r="H1351" s="19" t="s">
        <v>17013</v>
      </c>
      <c r="I1351" s="19" t="s">
        <v>17014</v>
      </c>
      <c r="J1351" s="19" t="s">
        <v>17015</v>
      </c>
      <c r="K1351" s="19" t="s">
        <v>17016</v>
      </c>
      <c r="L1351" s="19" t="s">
        <v>17017</v>
      </c>
      <c r="M1351" s="19" t="s">
        <v>17018</v>
      </c>
      <c r="N1351" s="19" t="s">
        <v>8670</v>
      </c>
      <c r="O1351" s="19" t="s">
        <v>17019</v>
      </c>
      <c r="P1351" s="19"/>
    </row>
    <row r="1352" spans="1:16">
      <c r="A1352" s="19" t="s">
        <v>9944</v>
      </c>
      <c r="B1352" s="19">
        <v>0.81429163032230301</v>
      </c>
      <c r="C1352" s="19">
        <v>4</v>
      </c>
      <c r="D1352" s="19">
        <v>3</v>
      </c>
      <c r="E1352" s="19">
        <v>3</v>
      </c>
      <c r="F1352" s="19">
        <v>4.6666666666666696</v>
      </c>
      <c r="G1352" s="19">
        <v>4.6666666666666696</v>
      </c>
      <c r="H1352" s="19" t="s">
        <v>9945</v>
      </c>
      <c r="I1352" s="19" t="s">
        <v>9946</v>
      </c>
      <c r="J1352" s="19" t="s">
        <v>9947</v>
      </c>
      <c r="K1352" s="19" t="s">
        <v>9948</v>
      </c>
      <c r="L1352" s="19" t="s">
        <v>9949</v>
      </c>
      <c r="M1352" s="19" t="s">
        <v>9950</v>
      </c>
      <c r="N1352" s="19"/>
      <c r="O1352" s="19" t="s">
        <v>9951</v>
      </c>
      <c r="P1352" s="19"/>
    </row>
    <row r="1353" spans="1:16">
      <c r="A1353" s="19" t="s">
        <v>12004</v>
      </c>
      <c r="B1353" s="19">
        <v>0.81429163032230301</v>
      </c>
      <c r="C1353" s="19">
        <v>0.33333333333333298</v>
      </c>
      <c r="D1353" s="19">
        <v>1</v>
      </c>
      <c r="E1353" s="19">
        <v>0.66666666666666696</v>
      </c>
      <c r="F1353" s="19">
        <v>1</v>
      </c>
      <c r="G1353" s="19">
        <v>1.3333333333333299</v>
      </c>
      <c r="H1353" s="19" t="s">
        <v>12005</v>
      </c>
      <c r="I1353" s="19" t="s">
        <v>12006</v>
      </c>
      <c r="J1353" s="19" t="s">
        <v>12007</v>
      </c>
      <c r="K1353" s="19" t="s">
        <v>12008</v>
      </c>
      <c r="L1353" s="19" t="s">
        <v>12009</v>
      </c>
      <c r="M1353" s="19" t="s">
        <v>12010</v>
      </c>
      <c r="N1353" s="19"/>
      <c r="O1353" s="19" t="s">
        <v>12011</v>
      </c>
      <c r="P1353" s="19"/>
    </row>
    <row r="1354" spans="1:16">
      <c r="A1354" s="19" t="s">
        <v>5967</v>
      </c>
      <c r="B1354" s="19">
        <v>0.81697197137088795</v>
      </c>
      <c r="C1354" s="19">
        <v>4</v>
      </c>
      <c r="D1354" s="19">
        <v>4.3333333333333304</v>
      </c>
      <c r="E1354" s="19">
        <v>5</v>
      </c>
      <c r="F1354" s="19">
        <v>3.3333333333333299</v>
      </c>
      <c r="G1354" s="19">
        <v>5.6666666666666696</v>
      </c>
      <c r="H1354" s="19" t="s">
        <v>5968</v>
      </c>
      <c r="I1354" s="19" t="s">
        <v>5969</v>
      </c>
      <c r="J1354" s="19" t="s">
        <v>5970</v>
      </c>
      <c r="K1354" s="19" t="s">
        <v>5971</v>
      </c>
      <c r="L1354" s="19" t="s">
        <v>5972</v>
      </c>
      <c r="M1354" s="19" t="s">
        <v>5973</v>
      </c>
      <c r="N1354" s="19"/>
      <c r="O1354" s="19" t="s">
        <v>5974</v>
      </c>
      <c r="P1354" s="19"/>
    </row>
    <row r="1355" spans="1:16">
      <c r="A1355" s="19" t="s">
        <v>6703</v>
      </c>
      <c r="B1355" s="19">
        <v>0.81697197137088795</v>
      </c>
      <c r="C1355" s="19">
        <v>4</v>
      </c>
      <c r="D1355" s="19">
        <v>3</v>
      </c>
      <c r="E1355" s="19">
        <v>4.6666666666666696</v>
      </c>
      <c r="F1355" s="19">
        <v>3.3333333333333299</v>
      </c>
      <c r="G1355" s="19">
        <v>5</v>
      </c>
      <c r="H1355" s="19" t="s">
        <v>6704</v>
      </c>
      <c r="I1355" s="19" t="s">
        <v>6705</v>
      </c>
      <c r="J1355" s="19" t="s">
        <v>6706</v>
      </c>
      <c r="K1355" s="19" t="s">
        <v>6707</v>
      </c>
      <c r="L1355" s="19" t="s">
        <v>6708</v>
      </c>
      <c r="M1355" s="19" t="s">
        <v>6709</v>
      </c>
      <c r="N1355" s="19"/>
      <c r="O1355" s="19" t="s">
        <v>6710</v>
      </c>
      <c r="P1355" s="19"/>
    </row>
    <row r="1356" spans="1:16">
      <c r="A1356" s="19" t="s">
        <v>5623</v>
      </c>
      <c r="B1356" s="19">
        <v>0.818454892008318</v>
      </c>
      <c r="C1356" s="19">
        <v>4.3333333333333304</v>
      </c>
      <c r="D1356" s="19">
        <v>5.6666666666666696</v>
      </c>
      <c r="E1356" s="19">
        <v>6.3333333333333304</v>
      </c>
      <c r="F1356" s="19">
        <v>5.3333333333333304</v>
      </c>
      <c r="G1356" s="19">
        <v>7</v>
      </c>
      <c r="H1356" s="19" t="s">
        <v>5624</v>
      </c>
      <c r="I1356" s="19" t="s">
        <v>5625</v>
      </c>
      <c r="J1356" s="19" t="s">
        <v>5626</v>
      </c>
      <c r="K1356" s="19" t="s">
        <v>5627</v>
      </c>
      <c r="L1356" s="19" t="s">
        <v>5628</v>
      </c>
      <c r="M1356" s="19" t="s">
        <v>5629</v>
      </c>
      <c r="N1356" s="19"/>
      <c r="O1356" s="19" t="s">
        <v>5630</v>
      </c>
      <c r="P1356" s="19"/>
    </row>
    <row r="1357" spans="1:16">
      <c r="A1357" s="19" t="s">
        <v>8423</v>
      </c>
      <c r="B1357" s="19">
        <v>0.82278671719794505</v>
      </c>
      <c r="C1357" s="19">
        <v>7</v>
      </c>
      <c r="D1357" s="19">
        <v>5.3333333333333304</v>
      </c>
      <c r="E1357" s="19">
        <v>4.3333333333333304</v>
      </c>
      <c r="F1357" s="19">
        <v>5</v>
      </c>
      <c r="G1357" s="19">
        <v>5</v>
      </c>
      <c r="H1357" s="19" t="s">
        <v>8424</v>
      </c>
      <c r="I1357" s="19" t="s">
        <v>8425</v>
      </c>
      <c r="J1357" s="19" t="s">
        <v>8426</v>
      </c>
      <c r="K1357" s="19" t="s">
        <v>8427</v>
      </c>
      <c r="L1357" s="19" t="s">
        <v>8428</v>
      </c>
      <c r="M1357" s="19" t="s">
        <v>8429</v>
      </c>
      <c r="N1357" s="19"/>
      <c r="O1357" s="19" t="s">
        <v>8430</v>
      </c>
      <c r="P1357" s="19"/>
    </row>
    <row r="1358" spans="1:16">
      <c r="A1358" s="19" t="s">
        <v>14312</v>
      </c>
      <c r="B1358" s="19">
        <v>0.82278671719794505</v>
      </c>
      <c r="C1358" s="19">
        <v>6.3333333333333304</v>
      </c>
      <c r="D1358" s="19">
        <v>5</v>
      </c>
      <c r="E1358" s="19">
        <v>4.3333333333333304</v>
      </c>
      <c r="F1358" s="19">
        <v>4</v>
      </c>
      <c r="G1358" s="19">
        <v>5.6666666666666696</v>
      </c>
      <c r="H1358" s="19" t="s">
        <v>14313</v>
      </c>
      <c r="I1358" s="19" t="s">
        <v>14314</v>
      </c>
      <c r="J1358" s="19" t="s">
        <v>14315</v>
      </c>
      <c r="K1358" s="19" t="s">
        <v>14316</v>
      </c>
      <c r="L1358" s="19" t="s">
        <v>14317</v>
      </c>
      <c r="M1358" s="19" t="s">
        <v>14318</v>
      </c>
      <c r="N1358" s="19"/>
      <c r="O1358" s="19" t="s">
        <v>14319</v>
      </c>
      <c r="P1358" s="19"/>
    </row>
    <row r="1359" spans="1:16">
      <c r="A1359" s="19" t="s">
        <v>12513</v>
      </c>
      <c r="B1359" s="19">
        <v>0.82302841424545303</v>
      </c>
      <c r="C1359" s="19">
        <v>2.6666666666666701</v>
      </c>
      <c r="D1359" s="19">
        <v>4.6666666666666696</v>
      </c>
      <c r="E1359" s="19">
        <v>4</v>
      </c>
      <c r="F1359" s="19">
        <v>4</v>
      </c>
      <c r="G1359" s="19">
        <v>4.6666666666666696</v>
      </c>
      <c r="H1359" s="19" t="s">
        <v>12514</v>
      </c>
      <c r="I1359" s="19" t="s">
        <v>12515</v>
      </c>
      <c r="J1359" s="19" t="s">
        <v>12516</v>
      </c>
      <c r="K1359" s="19" t="s">
        <v>12517</v>
      </c>
      <c r="L1359" s="19" t="s">
        <v>12518</v>
      </c>
      <c r="M1359" s="19" t="s">
        <v>12519</v>
      </c>
      <c r="N1359" s="19"/>
      <c r="O1359" s="19" t="s">
        <v>12520</v>
      </c>
      <c r="P1359" s="19"/>
    </row>
    <row r="1360" spans="1:16">
      <c r="A1360" s="19" t="s">
        <v>2266</v>
      </c>
      <c r="B1360" s="19">
        <v>0.82485122310613801</v>
      </c>
      <c r="C1360" s="19">
        <v>3.3333333333333299</v>
      </c>
      <c r="D1360" s="19">
        <v>3</v>
      </c>
      <c r="E1360" s="19">
        <v>2.3333333333333299</v>
      </c>
      <c r="F1360" s="19">
        <v>3</v>
      </c>
      <c r="G1360" s="19">
        <v>1.6666666666666701</v>
      </c>
      <c r="H1360" s="19" t="s">
        <v>2267</v>
      </c>
      <c r="I1360" s="19" t="s">
        <v>2268</v>
      </c>
      <c r="J1360" s="19" t="s">
        <v>2269</v>
      </c>
      <c r="K1360" s="19" t="s">
        <v>2270</v>
      </c>
      <c r="L1360" s="19" t="s">
        <v>2271</v>
      </c>
      <c r="M1360" s="19" t="s">
        <v>2272</v>
      </c>
      <c r="N1360" s="19"/>
      <c r="O1360" s="19" t="s">
        <v>2273</v>
      </c>
      <c r="P1360" s="19"/>
    </row>
    <row r="1361" spans="1:16">
      <c r="A1361" s="19" t="s">
        <v>4036</v>
      </c>
      <c r="B1361" s="19">
        <v>0.82723395828530399</v>
      </c>
      <c r="C1361" s="19">
        <v>6</v>
      </c>
      <c r="D1361" s="19">
        <v>4.6666666666666696</v>
      </c>
      <c r="E1361" s="19">
        <v>4</v>
      </c>
      <c r="F1361" s="19">
        <v>4.3333333333333304</v>
      </c>
      <c r="G1361" s="19">
        <v>6</v>
      </c>
      <c r="H1361" s="19" t="s">
        <v>4037</v>
      </c>
      <c r="I1361" s="19" t="s">
        <v>4038</v>
      </c>
      <c r="J1361" s="19" t="s">
        <v>4039</v>
      </c>
      <c r="K1361" s="19" t="s">
        <v>4040</v>
      </c>
      <c r="L1361" s="19"/>
      <c r="M1361" s="19"/>
      <c r="N1361" s="19"/>
      <c r="O1361" s="19" t="s">
        <v>4041</v>
      </c>
      <c r="P1361" s="19"/>
    </row>
    <row r="1362" spans="1:16">
      <c r="A1362" s="19" t="s">
        <v>10114</v>
      </c>
      <c r="B1362" s="19">
        <v>0.82723395828530399</v>
      </c>
      <c r="C1362" s="19">
        <v>3</v>
      </c>
      <c r="D1362" s="19">
        <v>2</v>
      </c>
      <c r="E1362" s="19">
        <v>3.3333333333333299</v>
      </c>
      <c r="F1362" s="19">
        <v>2</v>
      </c>
      <c r="G1362" s="19">
        <v>3.3333333333333299</v>
      </c>
      <c r="H1362" s="19" t="s">
        <v>10115</v>
      </c>
      <c r="I1362" s="19" t="s">
        <v>10116</v>
      </c>
      <c r="J1362" s="19" t="s">
        <v>10117</v>
      </c>
      <c r="K1362" s="19" t="s">
        <v>10118</v>
      </c>
      <c r="L1362" s="19" t="s">
        <v>10119</v>
      </c>
      <c r="M1362" s="19" t="s">
        <v>10120</v>
      </c>
      <c r="N1362" s="19"/>
      <c r="O1362" s="19" t="s">
        <v>10121</v>
      </c>
      <c r="P1362" s="19"/>
    </row>
    <row r="1363" spans="1:16">
      <c r="A1363" s="19" t="s">
        <v>5715</v>
      </c>
      <c r="B1363" s="19">
        <v>0.82871276139597505</v>
      </c>
      <c r="C1363" s="19">
        <v>3.6666666666666701</v>
      </c>
      <c r="D1363" s="19">
        <v>5.6666666666666696</v>
      </c>
      <c r="E1363" s="19">
        <v>6</v>
      </c>
      <c r="F1363" s="19">
        <v>5.6666666666666696</v>
      </c>
      <c r="G1363" s="19">
        <v>5.3333333333333304</v>
      </c>
      <c r="H1363" s="19" t="s">
        <v>5716</v>
      </c>
      <c r="I1363" s="19" t="s">
        <v>5717</v>
      </c>
      <c r="J1363" s="19" t="s">
        <v>5718</v>
      </c>
      <c r="K1363" s="19" t="s">
        <v>5719</v>
      </c>
      <c r="L1363" s="19" t="s">
        <v>5720</v>
      </c>
      <c r="M1363" s="19" t="s">
        <v>5721</v>
      </c>
      <c r="N1363" s="19"/>
      <c r="O1363" s="19" t="s">
        <v>5722</v>
      </c>
      <c r="P1363" s="19"/>
    </row>
    <row r="1364" spans="1:16">
      <c r="A1364" s="19" t="s">
        <v>17020</v>
      </c>
      <c r="B1364" s="19">
        <v>0.82939927260959001</v>
      </c>
      <c r="C1364" s="19">
        <v>1.6666666666666701</v>
      </c>
      <c r="D1364" s="19">
        <v>1.3333333333333299</v>
      </c>
      <c r="E1364" s="19">
        <v>1</v>
      </c>
      <c r="F1364" s="19">
        <v>0.66666666666666696</v>
      </c>
      <c r="G1364" s="19">
        <v>0.66666666666666696</v>
      </c>
      <c r="H1364" s="19" t="s">
        <v>17021</v>
      </c>
      <c r="I1364" s="19" t="s">
        <v>17022</v>
      </c>
      <c r="J1364" s="19" t="s">
        <v>17023</v>
      </c>
      <c r="K1364" s="19" t="s">
        <v>17024</v>
      </c>
      <c r="L1364" s="19" t="s">
        <v>17025</v>
      </c>
      <c r="M1364" s="19" t="s">
        <v>17026</v>
      </c>
      <c r="N1364" s="19"/>
      <c r="O1364" s="19" t="s">
        <v>17027</v>
      </c>
      <c r="P1364" s="19"/>
    </row>
    <row r="1365" spans="1:16">
      <c r="A1365" s="19" t="s">
        <v>8468</v>
      </c>
      <c r="B1365" s="19">
        <v>0.83043969530994199</v>
      </c>
      <c r="C1365" s="19">
        <v>0.33333333333333298</v>
      </c>
      <c r="D1365" s="19">
        <v>1</v>
      </c>
      <c r="E1365" s="19">
        <v>1</v>
      </c>
      <c r="F1365" s="19">
        <v>0.66666666666666696</v>
      </c>
      <c r="G1365" s="19">
        <v>0.33333333333333298</v>
      </c>
      <c r="H1365" s="19" t="s">
        <v>8469</v>
      </c>
      <c r="I1365" s="19" t="s">
        <v>8470</v>
      </c>
      <c r="J1365" s="19" t="s">
        <v>8471</v>
      </c>
      <c r="K1365" s="19" t="s">
        <v>8472</v>
      </c>
      <c r="L1365" s="19" t="s">
        <v>8473</v>
      </c>
      <c r="M1365" s="19" t="s">
        <v>8474</v>
      </c>
      <c r="N1365" s="19"/>
      <c r="O1365" s="19" t="s">
        <v>8475</v>
      </c>
      <c r="P1365" s="19"/>
    </row>
    <row r="1366" spans="1:16">
      <c r="A1366" s="19" t="s">
        <v>13349</v>
      </c>
      <c r="B1366" s="19">
        <v>0.83067637794745097</v>
      </c>
      <c r="C1366" s="19">
        <v>2.3333333333333299</v>
      </c>
      <c r="D1366" s="19">
        <v>1.3333333333333299</v>
      </c>
      <c r="E1366" s="19">
        <v>3</v>
      </c>
      <c r="F1366" s="19">
        <v>2</v>
      </c>
      <c r="G1366" s="19">
        <v>2.3333333333333299</v>
      </c>
      <c r="H1366" s="19" t="s">
        <v>13350</v>
      </c>
      <c r="I1366" s="19" t="s">
        <v>13351</v>
      </c>
      <c r="J1366" s="19" t="s">
        <v>13352</v>
      </c>
      <c r="K1366" s="19" t="s">
        <v>13353</v>
      </c>
      <c r="L1366" s="19" t="s">
        <v>13354</v>
      </c>
      <c r="M1366" s="19" t="s">
        <v>13355</v>
      </c>
      <c r="N1366" s="19"/>
      <c r="O1366" s="19" t="s">
        <v>13356</v>
      </c>
      <c r="P1366" s="19"/>
    </row>
    <row r="1367" spans="1:16">
      <c r="A1367" s="19" t="s">
        <v>11552</v>
      </c>
      <c r="B1367" s="19">
        <v>0.83067637794745097</v>
      </c>
      <c r="C1367" s="19">
        <v>3</v>
      </c>
      <c r="D1367" s="19">
        <v>1.3333333333333299</v>
      </c>
      <c r="E1367" s="19">
        <v>2</v>
      </c>
      <c r="F1367" s="19">
        <v>2.3333333333333299</v>
      </c>
      <c r="G1367" s="19">
        <v>2.3333333333333299</v>
      </c>
      <c r="H1367" s="19" t="s">
        <v>11553</v>
      </c>
      <c r="I1367" s="19" t="s">
        <v>11554</v>
      </c>
      <c r="J1367" s="19" t="s">
        <v>11555</v>
      </c>
      <c r="K1367" s="19" t="s">
        <v>11556</v>
      </c>
      <c r="L1367" s="19" t="s">
        <v>11557</v>
      </c>
      <c r="M1367" s="19" t="s">
        <v>11558</v>
      </c>
      <c r="N1367" s="19"/>
      <c r="O1367" s="19" t="s">
        <v>11559</v>
      </c>
      <c r="P1367" s="19"/>
    </row>
    <row r="1368" spans="1:16">
      <c r="A1368" s="19" t="s">
        <v>5402</v>
      </c>
      <c r="B1368" s="19">
        <v>0.83067637794745097</v>
      </c>
      <c r="C1368" s="19">
        <v>2</v>
      </c>
      <c r="D1368" s="19">
        <v>1.3333333333333299</v>
      </c>
      <c r="E1368" s="19">
        <v>2</v>
      </c>
      <c r="F1368" s="19">
        <v>1</v>
      </c>
      <c r="G1368" s="19">
        <v>1</v>
      </c>
      <c r="H1368" s="19" t="s">
        <v>5403</v>
      </c>
      <c r="I1368" s="19" t="s">
        <v>5404</v>
      </c>
      <c r="J1368" s="19" t="s">
        <v>5405</v>
      </c>
      <c r="K1368" s="19" t="s">
        <v>5406</v>
      </c>
      <c r="L1368" s="19" t="s">
        <v>5407</v>
      </c>
      <c r="M1368" s="19" t="s">
        <v>5408</v>
      </c>
      <c r="N1368" s="19"/>
      <c r="O1368" s="19" t="s">
        <v>5409</v>
      </c>
      <c r="P1368" s="19"/>
    </row>
    <row r="1369" spans="1:16">
      <c r="A1369" s="19" t="s">
        <v>9153</v>
      </c>
      <c r="B1369" s="19">
        <v>0.83067637794745097</v>
      </c>
      <c r="C1369" s="19">
        <v>1</v>
      </c>
      <c r="D1369" s="19">
        <v>2</v>
      </c>
      <c r="E1369" s="19">
        <v>1.3333333333333299</v>
      </c>
      <c r="F1369" s="19">
        <v>1</v>
      </c>
      <c r="G1369" s="19">
        <v>2</v>
      </c>
      <c r="H1369" s="19" t="s">
        <v>9154</v>
      </c>
      <c r="I1369" s="19" t="s">
        <v>9155</v>
      </c>
      <c r="J1369" s="19" t="s">
        <v>9156</v>
      </c>
      <c r="K1369" s="19" t="s">
        <v>9157</v>
      </c>
      <c r="L1369" s="19" t="s">
        <v>9158</v>
      </c>
      <c r="M1369" s="19" t="s">
        <v>9159</v>
      </c>
      <c r="N1369" s="19" t="s">
        <v>9160</v>
      </c>
      <c r="O1369" s="19" t="s">
        <v>9161</v>
      </c>
      <c r="P1369" s="19"/>
    </row>
    <row r="1370" spans="1:16">
      <c r="A1370" s="19" t="s">
        <v>7940</v>
      </c>
      <c r="B1370" s="19">
        <v>0.83091350120153795</v>
      </c>
      <c r="C1370" s="19">
        <v>6.3333333333333304</v>
      </c>
      <c r="D1370" s="19">
        <v>6.3333333333333304</v>
      </c>
      <c r="E1370" s="19">
        <v>6.6666666666666696</v>
      </c>
      <c r="F1370" s="19">
        <v>4.3333333333333304</v>
      </c>
      <c r="G1370" s="19">
        <v>6.6666666666666696</v>
      </c>
      <c r="H1370" s="19" t="s">
        <v>7941</v>
      </c>
      <c r="I1370" s="19" t="s">
        <v>7942</v>
      </c>
      <c r="J1370" s="19" t="s">
        <v>7943</v>
      </c>
      <c r="K1370" s="19" t="s">
        <v>7944</v>
      </c>
      <c r="L1370" s="19" t="s">
        <v>7945</v>
      </c>
      <c r="M1370" s="19" t="s">
        <v>7946</v>
      </c>
      <c r="N1370" s="19"/>
      <c r="O1370" s="19" t="s">
        <v>7947</v>
      </c>
      <c r="P1370" s="19"/>
    </row>
    <row r="1371" spans="1:16">
      <c r="A1371" s="19" t="s">
        <v>4251</v>
      </c>
      <c r="B1371" s="19">
        <v>0.83091350120153795</v>
      </c>
      <c r="C1371" s="19">
        <v>0.66666666666666696</v>
      </c>
      <c r="D1371" s="19">
        <v>0.66666666666666696</v>
      </c>
      <c r="E1371" s="19">
        <v>1.3333333333333299</v>
      </c>
      <c r="F1371" s="19">
        <v>0.33333333333333298</v>
      </c>
      <c r="G1371" s="19">
        <v>0.66666666666666696</v>
      </c>
      <c r="H1371" s="19" t="s">
        <v>4252</v>
      </c>
      <c r="I1371" s="19" t="s">
        <v>4253</v>
      </c>
      <c r="J1371" s="19" t="s">
        <v>4254</v>
      </c>
      <c r="K1371" s="19" t="s">
        <v>4255</v>
      </c>
      <c r="L1371" s="19" t="s">
        <v>4256</v>
      </c>
      <c r="M1371" s="19" t="s">
        <v>4257</v>
      </c>
      <c r="N1371" s="19" t="s">
        <v>4258</v>
      </c>
      <c r="O1371" s="19" t="s">
        <v>4259</v>
      </c>
      <c r="P1371" s="19"/>
    </row>
    <row r="1372" spans="1:16">
      <c r="A1372" s="19" t="s">
        <v>6483</v>
      </c>
      <c r="B1372" s="19">
        <v>0.83091350120153795</v>
      </c>
      <c r="C1372" s="19">
        <v>0.66666666666666696</v>
      </c>
      <c r="D1372" s="19">
        <v>0.33333333333333298</v>
      </c>
      <c r="E1372" s="19">
        <v>0.66666666666666696</v>
      </c>
      <c r="F1372" s="19">
        <v>1.3333333333333299</v>
      </c>
      <c r="G1372" s="19">
        <v>0.66666666666666696</v>
      </c>
      <c r="H1372" s="19" t="s">
        <v>6484</v>
      </c>
      <c r="I1372" s="19" t="s">
        <v>6485</v>
      </c>
      <c r="J1372" s="19" t="s">
        <v>6486</v>
      </c>
      <c r="K1372" s="19" t="s">
        <v>6487</v>
      </c>
      <c r="L1372" s="19" t="s">
        <v>6488</v>
      </c>
      <c r="M1372" s="19" t="s">
        <v>6489</v>
      </c>
      <c r="N1372" s="19" t="s">
        <v>5400</v>
      </c>
      <c r="O1372" s="19" t="s">
        <v>6490</v>
      </c>
      <c r="P1372" s="19"/>
    </row>
    <row r="1373" spans="1:16">
      <c r="A1373" s="19" t="s">
        <v>17028</v>
      </c>
      <c r="B1373" s="19">
        <v>0.83091350120153795</v>
      </c>
      <c r="C1373" s="19">
        <v>0.66666666666666696</v>
      </c>
      <c r="D1373" s="19">
        <v>1.3333333333333299</v>
      </c>
      <c r="E1373" s="19">
        <v>0.66666666666666696</v>
      </c>
      <c r="F1373" s="19">
        <v>0.33333333333333298</v>
      </c>
      <c r="G1373" s="19">
        <v>0.66666666666666696</v>
      </c>
      <c r="H1373" s="19" t="s">
        <v>17029</v>
      </c>
      <c r="I1373" s="19" t="s">
        <v>17030</v>
      </c>
      <c r="J1373" s="19" t="s">
        <v>17031</v>
      </c>
      <c r="K1373" s="19" t="s">
        <v>17032</v>
      </c>
      <c r="L1373" s="19" t="s">
        <v>17033</v>
      </c>
      <c r="M1373" s="19" t="s">
        <v>17034</v>
      </c>
      <c r="N1373" s="19"/>
      <c r="O1373" s="19" t="s">
        <v>17035</v>
      </c>
      <c r="P1373" s="19"/>
    </row>
    <row r="1374" spans="1:16">
      <c r="A1374" s="19" t="s">
        <v>11790</v>
      </c>
      <c r="B1374" s="19">
        <v>0.83091350120153795</v>
      </c>
      <c r="C1374" s="19">
        <v>0.33333333333333298</v>
      </c>
      <c r="D1374" s="19">
        <v>0.66666666666666696</v>
      </c>
      <c r="E1374" s="19">
        <v>0.66666666666666696</v>
      </c>
      <c r="F1374" s="19">
        <v>0.66666666666666696</v>
      </c>
      <c r="G1374" s="19">
        <v>1.3333333333333299</v>
      </c>
      <c r="H1374" s="19" t="s">
        <v>11791</v>
      </c>
      <c r="I1374" s="19" t="s">
        <v>11792</v>
      </c>
      <c r="J1374" s="19" t="s">
        <v>11793</v>
      </c>
      <c r="K1374" s="19" t="s">
        <v>11794</v>
      </c>
      <c r="L1374" s="19" t="s">
        <v>11795</v>
      </c>
      <c r="M1374" s="19" t="s">
        <v>11796</v>
      </c>
      <c r="N1374" s="19"/>
      <c r="O1374" s="19" t="s">
        <v>11797</v>
      </c>
      <c r="P1374" s="19"/>
    </row>
    <row r="1375" spans="1:16">
      <c r="A1375" s="19" t="s">
        <v>8846</v>
      </c>
      <c r="B1375" s="19">
        <v>0.83091350120153795</v>
      </c>
      <c r="C1375" s="19">
        <v>0.66666666666666696</v>
      </c>
      <c r="D1375" s="19">
        <v>1.3333333333333299</v>
      </c>
      <c r="E1375" s="19">
        <v>0.66666666666666696</v>
      </c>
      <c r="F1375" s="19">
        <v>0.66666666666666696</v>
      </c>
      <c r="G1375" s="19">
        <v>0.33333333333333298</v>
      </c>
      <c r="H1375" s="19" t="s">
        <v>8847</v>
      </c>
      <c r="I1375" s="19" t="s">
        <v>8848</v>
      </c>
      <c r="J1375" s="19" t="s">
        <v>8849</v>
      </c>
      <c r="K1375" s="19" t="s">
        <v>8850</v>
      </c>
      <c r="L1375" s="19" t="s">
        <v>8851</v>
      </c>
      <c r="M1375" s="19" t="s">
        <v>8852</v>
      </c>
      <c r="N1375" s="19"/>
      <c r="O1375" s="19" t="s">
        <v>8853</v>
      </c>
      <c r="P1375" s="19"/>
    </row>
    <row r="1376" spans="1:16">
      <c r="A1376" s="19" t="s">
        <v>3768</v>
      </c>
      <c r="B1376" s="19">
        <v>0.83319445478314302</v>
      </c>
      <c r="C1376" s="19">
        <v>1.6666666666666701</v>
      </c>
      <c r="D1376" s="19">
        <v>2.3333333333333299</v>
      </c>
      <c r="E1376" s="19">
        <v>1.3333333333333299</v>
      </c>
      <c r="F1376" s="19">
        <v>2</v>
      </c>
      <c r="G1376" s="19">
        <v>1</v>
      </c>
      <c r="H1376" s="19" t="s">
        <v>3769</v>
      </c>
      <c r="I1376" s="19" t="s">
        <v>3770</v>
      </c>
      <c r="J1376" s="19" t="s">
        <v>3771</v>
      </c>
      <c r="K1376" s="19" t="s">
        <v>3772</v>
      </c>
      <c r="L1376" s="19" t="s">
        <v>3773</v>
      </c>
      <c r="M1376" s="19" t="s">
        <v>3774</v>
      </c>
      <c r="N1376" s="19"/>
      <c r="O1376" s="19" t="s">
        <v>3775</v>
      </c>
      <c r="P1376" s="19"/>
    </row>
    <row r="1377" spans="1:16">
      <c r="A1377" s="19" t="s">
        <v>4067</v>
      </c>
      <c r="B1377" s="19">
        <v>0.8336789449284</v>
      </c>
      <c r="C1377" s="19">
        <v>2</v>
      </c>
      <c r="D1377" s="19">
        <v>2.3333333333333299</v>
      </c>
      <c r="E1377" s="19">
        <v>2</v>
      </c>
      <c r="F1377" s="19">
        <v>3.3333333333333299</v>
      </c>
      <c r="G1377" s="19">
        <v>1.6666666666666701</v>
      </c>
      <c r="H1377" s="19" t="s">
        <v>4068</v>
      </c>
      <c r="I1377" s="19" t="s">
        <v>4069</v>
      </c>
      <c r="J1377" s="19" t="s">
        <v>4070</v>
      </c>
      <c r="K1377" s="19" t="s">
        <v>4071</v>
      </c>
      <c r="L1377" s="19" t="s">
        <v>4072</v>
      </c>
      <c r="M1377" s="19" t="s">
        <v>4073</v>
      </c>
      <c r="N1377" s="19" t="s">
        <v>1116</v>
      </c>
      <c r="O1377" s="19" t="s">
        <v>4074</v>
      </c>
      <c r="P1377" s="19"/>
    </row>
    <row r="1378" spans="1:16">
      <c r="A1378" s="19" t="s">
        <v>14027</v>
      </c>
      <c r="B1378" s="19">
        <v>0.8336789449284</v>
      </c>
      <c r="C1378" s="19">
        <v>2</v>
      </c>
      <c r="D1378" s="19">
        <v>3.3333333333333299</v>
      </c>
      <c r="E1378" s="19">
        <v>1.6666666666666701</v>
      </c>
      <c r="F1378" s="19">
        <v>2.3333333333333299</v>
      </c>
      <c r="G1378" s="19">
        <v>2</v>
      </c>
      <c r="H1378" s="19" t="s">
        <v>14028</v>
      </c>
      <c r="I1378" s="19" t="s">
        <v>14029</v>
      </c>
      <c r="J1378" s="19" t="s">
        <v>14030</v>
      </c>
      <c r="K1378" s="19" t="s">
        <v>14031</v>
      </c>
      <c r="L1378" s="19" t="s">
        <v>14032</v>
      </c>
      <c r="M1378" s="19" t="s">
        <v>14033</v>
      </c>
      <c r="N1378" s="19"/>
      <c r="O1378" s="19" t="s">
        <v>14034</v>
      </c>
      <c r="P1378" s="19"/>
    </row>
    <row r="1379" spans="1:16">
      <c r="A1379" s="19" t="s">
        <v>6189</v>
      </c>
      <c r="B1379" s="19">
        <v>0.83417230884972304</v>
      </c>
      <c r="C1379" s="19">
        <v>4.6666666666666696</v>
      </c>
      <c r="D1379" s="19">
        <v>5</v>
      </c>
      <c r="E1379" s="19">
        <v>6.3333333333333304</v>
      </c>
      <c r="F1379" s="19">
        <v>6.3333333333333304</v>
      </c>
      <c r="G1379" s="19">
        <v>7</v>
      </c>
      <c r="H1379" s="19" t="s">
        <v>6190</v>
      </c>
      <c r="I1379" s="19" t="s">
        <v>6191</v>
      </c>
      <c r="J1379" s="19" t="s">
        <v>6192</v>
      </c>
      <c r="K1379" s="19" t="s">
        <v>6193</v>
      </c>
      <c r="L1379" s="19" t="s">
        <v>6194</v>
      </c>
      <c r="M1379" s="19" t="s">
        <v>6195</v>
      </c>
      <c r="N1379" s="19"/>
      <c r="O1379" s="19" t="s">
        <v>6196</v>
      </c>
      <c r="P1379" s="19"/>
    </row>
    <row r="1380" spans="1:16">
      <c r="A1380" s="19" t="s">
        <v>12592</v>
      </c>
      <c r="B1380" s="19">
        <v>0.83417230884972304</v>
      </c>
      <c r="C1380" s="19">
        <v>3.6666666666666701</v>
      </c>
      <c r="D1380" s="19">
        <v>3.6666666666666701</v>
      </c>
      <c r="E1380" s="19">
        <v>5.6666666666666696</v>
      </c>
      <c r="F1380" s="19">
        <v>3.6666666666666701</v>
      </c>
      <c r="G1380" s="19">
        <v>4</v>
      </c>
      <c r="H1380" s="19" t="s">
        <v>12593</v>
      </c>
      <c r="I1380" s="19" t="s">
        <v>12594</v>
      </c>
      <c r="J1380" s="19" t="s">
        <v>12595</v>
      </c>
      <c r="K1380" s="19" t="s">
        <v>12596</v>
      </c>
      <c r="L1380" s="19" t="s">
        <v>12597</v>
      </c>
      <c r="M1380" s="19" t="s">
        <v>12598</v>
      </c>
      <c r="N1380" s="19"/>
      <c r="O1380" s="19" t="s">
        <v>12599</v>
      </c>
      <c r="P1380" s="19"/>
    </row>
    <row r="1381" spans="1:16">
      <c r="A1381" s="19" t="s">
        <v>11658</v>
      </c>
      <c r="B1381" s="19">
        <v>0.83907326566615403</v>
      </c>
      <c r="C1381" s="19">
        <v>4.6666666666666696</v>
      </c>
      <c r="D1381" s="19">
        <v>4.6666666666666696</v>
      </c>
      <c r="E1381" s="19">
        <v>5.6666666666666696</v>
      </c>
      <c r="F1381" s="19">
        <v>6.3333333333333304</v>
      </c>
      <c r="G1381" s="19">
        <v>4</v>
      </c>
      <c r="H1381" s="19" t="s">
        <v>11659</v>
      </c>
      <c r="I1381" s="19" t="s">
        <v>11660</v>
      </c>
      <c r="J1381" s="19" t="s">
        <v>11661</v>
      </c>
      <c r="K1381" s="19" t="s">
        <v>11662</v>
      </c>
      <c r="L1381" s="19" t="s">
        <v>11663</v>
      </c>
      <c r="M1381" s="19" t="s">
        <v>11664</v>
      </c>
      <c r="N1381" s="19" t="s">
        <v>11665</v>
      </c>
      <c r="O1381" s="19" t="s">
        <v>11666</v>
      </c>
      <c r="P1381" s="19"/>
    </row>
    <row r="1382" spans="1:16">
      <c r="A1382" s="19" t="s">
        <v>10391</v>
      </c>
      <c r="B1382" s="19">
        <v>0.84066423752101305</v>
      </c>
      <c r="C1382" s="19">
        <v>2.3333333333333299</v>
      </c>
      <c r="D1382" s="19">
        <v>2.6666666666666701</v>
      </c>
      <c r="E1382" s="19">
        <v>3.3333333333333299</v>
      </c>
      <c r="F1382" s="19">
        <v>3</v>
      </c>
      <c r="G1382" s="19">
        <v>1.6666666666666701</v>
      </c>
      <c r="H1382" s="19" t="s">
        <v>10392</v>
      </c>
      <c r="I1382" s="19" t="s">
        <v>10393</v>
      </c>
      <c r="J1382" s="19" t="s">
        <v>10394</v>
      </c>
      <c r="K1382" s="19" t="s">
        <v>10395</v>
      </c>
      <c r="L1382" s="19" t="s">
        <v>10396</v>
      </c>
      <c r="M1382" s="19" t="s">
        <v>10397</v>
      </c>
      <c r="N1382" s="19" t="s">
        <v>171</v>
      </c>
      <c r="O1382" s="19" t="s">
        <v>10398</v>
      </c>
      <c r="P1382" s="19"/>
    </row>
    <row r="1383" spans="1:16">
      <c r="A1383" s="19" t="s">
        <v>13644</v>
      </c>
      <c r="B1383" s="19">
        <v>0.84066423752101305</v>
      </c>
      <c r="C1383" s="19">
        <v>2.3333333333333299</v>
      </c>
      <c r="D1383" s="19">
        <v>3.6666666666666701</v>
      </c>
      <c r="E1383" s="19">
        <v>2.6666666666666701</v>
      </c>
      <c r="F1383" s="19">
        <v>3.6666666666666701</v>
      </c>
      <c r="G1383" s="19">
        <v>4</v>
      </c>
      <c r="H1383" s="19" t="s">
        <v>13645</v>
      </c>
      <c r="I1383" s="19" t="s">
        <v>13646</v>
      </c>
      <c r="J1383" s="19" t="s">
        <v>13647</v>
      </c>
      <c r="K1383" s="19" t="s">
        <v>13648</v>
      </c>
      <c r="L1383" s="19" t="s">
        <v>13649</v>
      </c>
      <c r="M1383" s="19" t="s">
        <v>13650</v>
      </c>
      <c r="N1383" s="19" t="s">
        <v>1116</v>
      </c>
      <c r="O1383" s="19" t="s">
        <v>13651</v>
      </c>
      <c r="P1383" s="19"/>
    </row>
    <row r="1384" spans="1:16">
      <c r="A1384" s="19" t="s">
        <v>10531</v>
      </c>
      <c r="B1384" s="19">
        <v>0.84066423752101305</v>
      </c>
      <c r="C1384" s="19">
        <v>5.6666666666666696</v>
      </c>
      <c r="D1384" s="19">
        <v>5</v>
      </c>
      <c r="E1384" s="19">
        <v>6</v>
      </c>
      <c r="F1384" s="19">
        <v>6.6666666666666696</v>
      </c>
      <c r="G1384" s="19">
        <v>7.6666666666666696</v>
      </c>
      <c r="H1384" s="19" t="s">
        <v>10532</v>
      </c>
      <c r="I1384" s="19" t="s">
        <v>10533</v>
      </c>
      <c r="J1384" s="19" t="s">
        <v>10534</v>
      </c>
      <c r="K1384" s="19" t="s">
        <v>10535</v>
      </c>
      <c r="L1384" s="19" t="s">
        <v>10536</v>
      </c>
      <c r="M1384" s="19" t="s">
        <v>10537</v>
      </c>
      <c r="N1384" s="19"/>
      <c r="O1384" s="19" t="s">
        <v>10538</v>
      </c>
      <c r="P1384" s="19"/>
    </row>
    <row r="1385" spans="1:16">
      <c r="A1385" s="19" t="s">
        <v>9137</v>
      </c>
      <c r="B1385" s="19">
        <v>0.84066423752101305</v>
      </c>
      <c r="C1385" s="19">
        <v>1.3333333333333299</v>
      </c>
      <c r="D1385" s="19">
        <v>1.3333333333333299</v>
      </c>
      <c r="E1385" s="19">
        <v>2</v>
      </c>
      <c r="F1385" s="19">
        <v>2.6666666666666701</v>
      </c>
      <c r="G1385" s="19">
        <v>2</v>
      </c>
      <c r="H1385" s="19" t="s">
        <v>9138</v>
      </c>
      <c r="I1385" s="19" t="s">
        <v>9139</v>
      </c>
      <c r="J1385" s="19" t="s">
        <v>9140</v>
      </c>
      <c r="K1385" s="19" t="s">
        <v>9141</v>
      </c>
      <c r="L1385" s="19" t="s">
        <v>9142</v>
      </c>
      <c r="M1385" s="19" t="s">
        <v>9143</v>
      </c>
      <c r="N1385" s="19" t="s">
        <v>2205</v>
      </c>
      <c r="O1385" s="19" t="s">
        <v>9144</v>
      </c>
      <c r="P1385" s="19"/>
    </row>
    <row r="1386" spans="1:16">
      <c r="A1386" s="19" t="s">
        <v>8066</v>
      </c>
      <c r="B1386" s="19">
        <v>0.84066423752101305</v>
      </c>
      <c r="C1386" s="19">
        <v>2.6666666666666701</v>
      </c>
      <c r="D1386" s="19">
        <v>2.3333333333333299</v>
      </c>
      <c r="E1386" s="19">
        <v>4</v>
      </c>
      <c r="F1386" s="19">
        <v>3.6666666666666701</v>
      </c>
      <c r="G1386" s="19">
        <v>3.6666666666666701</v>
      </c>
      <c r="H1386" s="19" t="s">
        <v>8067</v>
      </c>
      <c r="I1386" s="19" t="s">
        <v>8068</v>
      </c>
      <c r="J1386" s="19" t="s">
        <v>8069</v>
      </c>
      <c r="K1386" s="19" t="s">
        <v>8070</v>
      </c>
      <c r="L1386" s="19" t="s">
        <v>8071</v>
      </c>
      <c r="M1386" s="19" t="s">
        <v>8072</v>
      </c>
      <c r="N1386" s="19"/>
      <c r="O1386" s="19" t="s">
        <v>8073</v>
      </c>
      <c r="P1386" s="19"/>
    </row>
    <row r="1387" spans="1:16">
      <c r="A1387" s="19" t="s">
        <v>17036</v>
      </c>
      <c r="B1387" s="19">
        <v>0.84066423752101305</v>
      </c>
      <c r="C1387" s="19">
        <v>3.3333333333333299</v>
      </c>
      <c r="D1387" s="19">
        <v>1.6666666666666701</v>
      </c>
      <c r="E1387" s="19">
        <v>2.6666666666666701</v>
      </c>
      <c r="F1387" s="19">
        <v>3</v>
      </c>
      <c r="G1387" s="19">
        <v>2.3333333333333299</v>
      </c>
      <c r="H1387" s="19" t="s">
        <v>17037</v>
      </c>
      <c r="I1387" s="19" t="s">
        <v>17038</v>
      </c>
      <c r="J1387" s="19" t="s">
        <v>17039</v>
      </c>
      <c r="K1387" s="19" t="s">
        <v>17040</v>
      </c>
      <c r="L1387" s="19" t="s">
        <v>17041</v>
      </c>
      <c r="M1387" s="19" t="s">
        <v>17042</v>
      </c>
      <c r="N1387" s="19"/>
      <c r="O1387" s="19" t="s">
        <v>17043</v>
      </c>
      <c r="P1387" s="19"/>
    </row>
    <row r="1388" spans="1:16">
      <c r="A1388" s="19" t="s">
        <v>8024</v>
      </c>
      <c r="B1388" s="19">
        <v>0.84066423752101305</v>
      </c>
      <c r="C1388" s="19">
        <v>2</v>
      </c>
      <c r="D1388" s="19">
        <v>2.6666666666666701</v>
      </c>
      <c r="E1388" s="19">
        <v>2</v>
      </c>
      <c r="F1388" s="19">
        <v>1.3333333333333299</v>
      </c>
      <c r="G1388" s="19">
        <v>1.3333333333333299</v>
      </c>
      <c r="H1388" s="19" t="s">
        <v>8025</v>
      </c>
      <c r="I1388" s="19" t="s">
        <v>8026</v>
      </c>
      <c r="J1388" s="19" t="s">
        <v>8027</v>
      </c>
      <c r="K1388" s="19" t="s">
        <v>8028</v>
      </c>
      <c r="L1388" s="19" t="s">
        <v>8029</v>
      </c>
      <c r="M1388" s="19" t="s">
        <v>8030</v>
      </c>
      <c r="N1388" s="19"/>
      <c r="O1388" s="19" t="s">
        <v>8031</v>
      </c>
      <c r="P1388" s="19"/>
    </row>
    <row r="1389" spans="1:16">
      <c r="A1389" s="19" t="s">
        <v>14835</v>
      </c>
      <c r="B1389" s="19">
        <v>0.840664973750475</v>
      </c>
      <c r="C1389" s="19">
        <v>4.6666666666666696</v>
      </c>
      <c r="D1389" s="19">
        <v>3.3333333333333299</v>
      </c>
      <c r="E1389" s="19">
        <v>2.6666666666666701</v>
      </c>
      <c r="F1389" s="19">
        <v>3</v>
      </c>
      <c r="G1389" s="19">
        <v>3.6666666666666701</v>
      </c>
      <c r="H1389" s="19" t="s">
        <v>14836</v>
      </c>
      <c r="I1389" s="19" t="s">
        <v>14837</v>
      </c>
      <c r="J1389" s="19" t="s">
        <v>14838</v>
      </c>
      <c r="K1389" s="19" t="s">
        <v>14839</v>
      </c>
      <c r="L1389" s="19" t="s">
        <v>14840</v>
      </c>
      <c r="M1389" s="19" t="s">
        <v>14841</v>
      </c>
      <c r="N1389" s="19"/>
      <c r="O1389" s="19" t="s">
        <v>14842</v>
      </c>
      <c r="P1389" s="19"/>
    </row>
    <row r="1390" spans="1:16">
      <c r="A1390" s="19" t="s">
        <v>10187</v>
      </c>
      <c r="B1390" s="19">
        <v>0.840664973750475</v>
      </c>
      <c r="C1390" s="19">
        <v>2.3333333333333299</v>
      </c>
      <c r="D1390" s="19">
        <v>3.3333333333333299</v>
      </c>
      <c r="E1390" s="19">
        <v>2.3333333333333299</v>
      </c>
      <c r="F1390" s="19">
        <v>4</v>
      </c>
      <c r="G1390" s="19">
        <v>3</v>
      </c>
      <c r="H1390" s="19" t="s">
        <v>10188</v>
      </c>
      <c r="I1390" s="19" t="s">
        <v>10189</v>
      </c>
      <c r="J1390" s="19" t="s">
        <v>10190</v>
      </c>
      <c r="K1390" s="19" t="s">
        <v>10191</v>
      </c>
      <c r="L1390" s="19" t="s">
        <v>10192</v>
      </c>
      <c r="M1390" s="19" t="s">
        <v>10193</v>
      </c>
      <c r="N1390" s="19"/>
      <c r="O1390" s="19" t="s">
        <v>10194</v>
      </c>
      <c r="P1390" s="19"/>
    </row>
    <row r="1391" spans="1:16">
      <c r="A1391" s="19" t="s">
        <v>6508</v>
      </c>
      <c r="B1391" s="19">
        <v>0.84149923685442596</v>
      </c>
      <c r="C1391" s="19">
        <v>8.6666666666666696</v>
      </c>
      <c r="D1391" s="19">
        <v>7.6666666666666696</v>
      </c>
      <c r="E1391" s="19">
        <v>5.6666666666666696</v>
      </c>
      <c r="F1391" s="19">
        <v>7.3333333333333304</v>
      </c>
      <c r="G1391" s="19">
        <v>7.3333333333333304</v>
      </c>
      <c r="H1391" s="19" t="s">
        <v>6509</v>
      </c>
      <c r="I1391" s="19" t="s">
        <v>6510</v>
      </c>
      <c r="J1391" s="19" t="s">
        <v>6511</v>
      </c>
      <c r="K1391" s="19" t="s">
        <v>6512</v>
      </c>
      <c r="L1391" s="19" t="s">
        <v>6513</v>
      </c>
      <c r="M1391" s="19" t="s">
        <v>6514</v>
      </c>
      <c r="N1391" s="19"/>
      <c r="O1391" s="19" t="s">
        <v>6515</v>
      </c>
      <c r="P1391" s="19"/>
    </row>
    <row r="1392" spans="1:16">
      <c r="A1392" s="19" t="s">
        <v>4083</v>
      </c>
      <c r="B1392" s="19">
        <v>0.84578425330861895</v>
      </c>
      <c r="C1392" s="19">
        <v>6</v>
      </c>
      <c r="D1392" s="19">
        <v>7.6666666666666696</v>
      </c>
      <c r="E1392" s="19">
        <v>7.6666666666666696</v>
      </c>
      <c r="F1392" s="19">
        <v>7</v>
      </c>
      <c r="G1392" s="19">
        <v>9</v>
      </c>
      <c r="H1392" s="19" t="s">
        <v>4084</v>
      </c>
      <c r="I1392" s="19" t="s">
        <v>4085</v>
      </c>
      <c r="J1392" s="19" t="s">
        <v>4086</v>
      </c>
      <c r="K1392" s="19" t="s">
        <v>4087</v>
      </c>
      <c r="L1392" s="19"/>
      <c r="M1392" s="19"/>
      <c r="N1392" s="19"/>
      <c r="O1392" s="19" t="s">
        <v>4088</v>
      </c>
      <c r="P1392" s="19"/>
    </row>
    <row r="1393" spans="1:16">
      <c r="A1393" s="19" t="s">
        <v>8197</v>
      </c>
      <c r="B1393" s="19">
        <v>0.84578425330861895</v>
      </c>
      <c r="C1393" s="19">
        <v>4.6666666666666696</v>
      </c>
      <c r="D1393" s="19">
        <v>6.3333333333333304</v>
      </c>
      <c r="E1393" s="19">
        <v>6.3333333333333304</v>
      </c>
      <c r="F1393" s="19">
        <v>6.6666666666666696</v>
      </c>
      <c r="G1393" s="19">
        <v>7.3333333333333304</v>
      </c>
      <c r="H1393" s="19" t="s">
        <v>8198</v>
      </c>
      <c r="I1393" s="19" t="s">
        <v>8199</v>
      </c>
      <c r="J1393" s="19" t="s">
        <v>8200</v>
      </c>
      <c r="K1393" s="19" t="s">
        <v>8201</v>
      </c>
      <c r="L1393" s="19" t="s">
        <v>8202</v>
      </c>
      <c r="M1393" s="19" t="s">
        <v>8203</v>
      </c>
      <c r="N1393" s="19"/>
      <c r="O1393" s="19" t="s">
        <v>8204</v>
      </c>
      <c r="P1393" s="19"/>
    </row>
    <row r="1394" spans="1:16">
      <c r="A1394" s="19" t="s">
        <v>5887</v>
      </c>
      <c r="B1394" s="19">
        <v>0.84578425330861895</v>
      </c>
      <c r="C1394" s="19">
        <v>4.6666666666666696</v>
      </c>
      <c r="D1394" s="19">
        <v>3.6666666666666701</v>
      </c>
      <c r="E1394" s="19">
        <v>3</v>
      </c>
      <c r="F1394" s="19">
        <v>4.3333333333333304</v>
      </c>
      <c r="G1394" s="19">
        <v>5</v>
      </c>
      <c r="H1394" s="19" t="s">
        <v>5888</v>
      </c>
      <c r="I1394" s="19" t="s">
        <v>5889</v>
      </c>
      <c r="J1394" s="19" t="s">
        <v>5890</v>
      </c>
      <c r="K1394" s="19" t="s">
        <v>5891</v>
      </c>
      <c r="L1394" s="19" t="s">
        <v>5892</v>
      </c>
      <c r="M1394" s="19" t="s">
        <v>5893</v>
      </c>
      <c r="N1394" s="19"/>
      <c r="O1394" s="19" t="s">
        <v>5894</v>
      </c>
      <c r="P1394" s="19"/>
    </row>
    <row r="1395" spans="1:16">
      <c r="A1395" s="19" t="s">
        <v>13595</v>
      </c>
      <c r="B1395" s="19">
        <v>0.84578425330861895</v>
      </c>
      <c r="C1395" s="19">
        <v>2</v>
      </c>
      <c r="D1395" s="19">
        <v>2.3333333333333299</v>
      </c>
      <c r="E1395" s="19">
        <v>2.3333333333333299</v>
      </c>
      <c r="F1395" s="19">
        <v>3</v>
      </c>
      <c r="G1395" s="19">
        <v>3.6666666666666701</v>
      </c>
      <c r="H1395" s="19" t="s">
        <v>13596</v>
      </c>
      <c r="I1395" s="19" t="s">
        <v>13597</v>
      </c>
      <c r="J1395" s="19" t="s">
        <v>13598</v>
      </c>
      <c r="K1395" s="19" t="s">
        <v>13599</v>
      </c>
      <c r="L1395" s="19" t="s">
        <v>13600</v>
      </c>
      <c r="M1395" s="19" t="s">
        <v>13601</v>
      </c>
      <c r="N1395" s="19"/>
      <c r="O1395" s="19" t="s">
        <v>13602</v>
      </c>
      <c r="P1395" s="19"/>
    </row>
    <row r="1396" spans="1:16">
      <c r="A1396" s="19" t="s">
        <v>6197</v>
      </c>
      <c r="B1396" s="19">
        <v>0.84797420013290703</v>
      </c>
      <c r="C1396" s="19">
        <v>1.3333333333333299</v>
      </c>
      <c r="D1396" s="19">
        <v>2.3333333333333299</v>
      </c>
      <c r="E1396" s="19">
        <v>1.3333333333333299</v>
      </c>
      <c r="F1396" s="19">
        <v>1</v>
      </c>
      <c r="G1396" s="19">
        <v>1.6666666666666701</v>
      </c>
      <c r="H1396" s="19" t="s">
        <v>6198</v>
      </c>
      <c r="I1396" s="19" t="s">
        <v>6199</v>
      </c>
      <c r="J1396" s="19" t="s">
        <v>6200</v>
      </c>
      <c r="K1396" s="19" t="s">
        <v>6201</v>
      </c>
      <c r="L1396" s="19" t="s">
        <v>6202</v>
      </c>
      <c r="M1396" s="19" t="s">
        <v>6203</v>
      </c>
      <c r="N1396" s="19"/>
      <c r="O1396" s="19" t="s">
        <v>6204</v>
      </c>
      <c r="P1396" s="19"/>
    </row>
    <row r="1397" spans="1:16">
      <c r="A1397" s="19" t="s">
        <v>12170</v>
      </c>
      <c r="B1397" s="19">
        <v>0.84797420013290703</v>
      </c>
      <c r="C1397" s="19">
        <v>1.3333333333333299</v>
      </c>
      <c r="D1397" s="19">
        <v>2.3333333333333299</v>
      </c>
      <c r="E1397" s="19">
        <v>1.6666666666666701</v>
      </c>
      <c r="F1397" s="19">
        <v>1.3333333333333299</v>
      </c>
      <c r="G1397" s="19">
        <v>1</v>
      </c>
      <c r="H1397" s="19" t="s">
        <v>12171</v>
      </c>
      <c r="I1397" s="19" t="s">
        <v>12172</v>
      </c>
      <c r="J1397" s="19" t="s">
        <v>12173</v>
      </c>
      <c r="K1397" s="19" t="s">
        <v>12174</v>
      </c>
      <c r="L1397" s="19" t="s">
        <v>12175</v>
      </c>
      <c r="M1397" s="19" t="s">
        <v>12176</v>
      </c>
      <c r="N1397" s="19"/>
      <c r="O1397" s="19" t="s">
        <v>12177</v>
      </c>
      <c r="P1397" s="19"/>
    </row>
    <row r="1398" spans="1:16">
      <c r="A1398" s="19" t="s">
        <v>12243</v>
      </c>
      <c r="B1398" s="19">
        <v>0.84797420013290703</v>
      </c>
      <c r="C1398" s="19">
        <v>1.6666666666666701</v>
      </c>
      <c r="D1398" s="19">
        <v>0.66666666666666696</v>
      </c>
      <c r="E1398" s="19">
        <v>1</v>
      </c>
      <c r="F1398" s="19">
        <v>1.6666666666666701</v>
      </c>
      <c r="G1398" s="19">
        <v>1.3333333333333299</v>
      </c>
      <c r="H1398" s="19" t="s">
        <v>12244</v>
      </c>
      <c r="I1398" s="19" t="s">
        <v>12245</v>
      </c>
      <c r="J1398" s="19" t="s">
        <v>12246</v>
      </c>
      <c r="K1398" s="19" t="s">
        <v>12247</v>
      </c>
      <c r="L1398" s="19" t="s">
        <v>12248</v>
      </c>
      <c r="M1398" s="19" t="s">
        <v>12249</v>
      </c>
      <c r="N1398" s="19"/>
      <c r="O1398" s="19" t="s">
        <v>12250</v>
      </c>
      <c r="P1398" s="19"/>
    </row>
    <row r="1399" spans="1:16">
      <c r="A1399" s="19" t="s">
        <v>7405</v>
      </c>
      <c r="B1399" s="19">
        <v>0.84797420013290703</v>
      </c>
      <c r="C1399" s="19">
        <v>1.6666666666666701</v>
      </c>
      <c r="D1399" s="19">
        <v>1</v>
      </c>
      <c r="E1399" s="19">
        <v>1.6666666666666701</v>
      </c>
      <c r="F1399" s="19">
        <v>1.3333333333333299</v>
      </c>
      <c r="G1399" s="19">
        <v>0.66666666666666696</v>
      </c>
      <c r="H1399" s="19" t="s">
        <v>7406</v>
      </c>
      <c r="I1399" s="19" t="s">
        <v>7407</v>
      </c>
      <c r="J1399" s="19" t="s">
        <v>7408</v>
      </c>
      <c r="K1399" s="19" t="s">
        <v>7409</v>
      </c>
      <c r="L1399" s="19" t="s">
        <v>7410</v>
      </c>
      <c r="M1399" s="19" t="s">
        <v>7411</v>
      </c>
      <c r="N1399" s="19"/>
      <c r="O1399" s="19" t="s">
        <v>7412</v>
      </c>
      <c r="P1399" s="19"/>
    </row>
    <row r="1400" spans="1:16">
      <c r="A1400" s="19" t="s">
        <v>13082</v>
      </c>
      <c r="B1400" s="19">
        <v>0.84999746541184196</v>
      </c>
      <c r="C1400" s="19">
        <v>4.6666666666666696</v>
      </c>
      <c r="D1400" s="19">
        <v>5.6666666666666696</v>
      </c>
      <c r="E1400" s="19">
        <v>4</v>
      </c>
      <c r="F1400" s="19">
        <v>5</v>
      </c>
      <c r="G1400" s="19">
        <v>6.3333333333333304</v>
      </c>
      <c r="H1400" s="19" t="s">
        <v>13083</v>
      </c>
      <c r="I1400" s="19" t="s">
        <v>13084</v>
      </c>
      <c r="J1400" s="19" t="s">
        <v>13085</v>
      </c>
      <c r="K1400" s="19" t="s">
        <v>13086</v>
      </c>
      <c r="L1400" s="19" t="s">
        <v>13087</v>
      </c>
      <c r="M1400" s="19" t="s">
        <v>13088</v>
      </c>
      <c r="N1400" s="19"/>
      <c r="O1400" s="19" t="s">
        <v>13089</v>
      </c>
      <c r="P1400" s="19"/>
    </row>
    <row r="1401" spans="1:16">
      <c r="A1401" s="19" t="s">
        <v>6376</v>
      </c>
      <c r="B1401" s="19">
        <v>0.85027898664222701</v>
      </c>
      <c r="C1401" s="19">
        <v>2.3333333333333299</v>
      </c>
      <c r="D1401" s="19">
        <v>2.6666666666666701</v>
      </c>
      <c r="E1401" s="19">
        <v>2.6666666666666701</v>
      </c>
      <c r="F1401" s="19">
        <v>2.3333333333333299</v>
      </c>
      <c r="G1401" s="19">
        <v>4</v>
      </c>
      <c r="H1401" s="19" t="s">
        <v>6377</v>
      </c>
      <c r="I1401" s="19" t="s">
        <v>6378</v>
      </c>
      <c r="J1401" s="19" t="s">
        <v>6379</v>
      </c>
      <c r="K1401" s="19" t="s">
        <v>6380</v>
      </c>
      <c r="L1401" s="19" t="s">
        <v>6381</v>
      </c>
      <c r="M1401" s="19" t="s">
        <v>6382</v>
      </c>
      <c r="N1401" s="19"/>
      <c r="O1401" s="19" t="s">
        <v>6383</v>
      </c>
      <c r="P1401" s="19"/>
    </row>
    <row r="1402" spans="1:16">
      <c r="A1402" s="19" t="s">
        <v>12813</v>
      </c>
      <c r="B1402" s="19">
        <v>0.85356037112382199</v>
      </c>
      <c r="C1402" s="19">
        <v>5</v>
      </c>
      <c r="D1402" s="19">
        <v>3.3333333333333299</v>
      </c>
      <c r="E1402" s="19">
        <v>5.3333333333333304</v>
      </c>
      <c r="F1402" s="19">
        <v>4.6666666666666696</v>
      </c>
      <c r="G1402" s="19">
        <v>5.3333333333333304</v>
      </c>
      <c r="H1402" s="19" t="s">
        <v>12814</v>
      </c>
      <c r="I1402" s="19" t="s">
        <v>12815</v>
      </c>
      <c r="J1402" s="19" t="s">
        <v>12816</v>
      </c>
      <c r="K1402" s="19" t="s">
        <v>12817</v>
      </c>
      <c r="L1402" s="19" t="s">
        <v>12818</v>
      </c>
      <c r="M1402" s="19" t="s">
        <v>12819</v>
      </c>
      <c r="N1402" s="19" t="s">
        <v>12820</v>
      </c>
      <c r="O1402" s="19" t="s">
        <v>12821</v>
      </c>
      <c r="P1402" s="19"/>
    </row>
    <row r="1403" spans="1:16">
      <c r="A1403" s="19" t="s">
        <v>7694</v>
      </c>
      <c r="B1403" s="19">
        <v>0.85356037112382199</v>
      </c>
      <c r="C1403" s="19">
        <v>1.3333333333333299</v>
      </c>
      <c r="D1403" s="19">
        <v>1.6666666666666701</v>
      </c>
      <c r="E1403" s="19">
        <v>1.6666666666666701</v>
      </c>
      <c r="F1403" s="19">
        <v>1.6666666666666701</v>
      </c>
      <c r="G1403" s="19">
        <v>0.66666666666666696</v>
      </c>
      <c r="H1403" s="19" t="s">
        <v>7695</v>
      </c>
      <c r="I1403" s="19" t="s">
        <v>7696</v>
      </c>
      <c r="J1403" s="19" t="s">
        <v>7697</v>
      </c>
      <c r="K1403" s="19" t="s">
        <v>7698</v>
      </c>
      <c r="L1403" s="19" t="s">
        <v>7699</v>
      </c>
      <c r="M1403" s="19" t="s">
        <v>7700</v>
      </c>
      <c r="N1403" s="19"/>
      <c r="O1403" s="19" t="s">
        <v>7701</v>
      </c>
      <c r="P1403" s="19"/>
    </row>
    <row r="1404" spans="1:16">
      <c r="A1404" s="19" t="s">
        <v>13341</v>
      </c>
      <c r="B1404" s="19">
        <v>0.85390875513027598</v>
      </c>
      <c r="C1404" s="19">
        <v>1</v>
      </c>
      <c r="D1404" s="19">
        <v>0.66666666666666696</v>
      </c>
      <c r="E1404" s="19">
        <v>1.6666666666666701</v>
      </c>
      <c r="F1404" s="19">
        <v>0.66666666666666696</v>
      </c>
      <c r="G1404" s="19">
        <v>1</v>
      </c>
      <c r="H1404" s="19" t="s">
        <v>13342</v>
      </c>
      <c r="I1404" s="19" t="s">
        <v>13343</v>
      </c>
      <c r="J1404" s="19" t="s">
        <v>13344</v>
      </c>
      <c r="K1404" s="19" t="s">
        <v>13345</v>
      </c>
      <c r="L1404" s="19" t="s">
        <v>13346</v>
      </c>
      <c r="M1404" s="19" t="s">
        <v>13347</v>
      </c>
      <c r="N1404" s="19"/>
      <c r="O1404" s="19" t="s">
        <v>13348</v>
      </c>
      <c r="P1404" s="19"/>
    </row>
    <row r="1405" spans="1:16">
      <c r="A1405" s="19" t="s">
        <v>17044</v>
      </c>
      <c r="B1405" s="19">
        <v>0.85390875513027598</v>
      </c>
      <c r="C1405" s="19">
        <v>1.6666666666666701</v>
      </c>
      <c r="D1405" s="19">
        <v>1</v>
      </c>
      <c r="E1405" s="19">
        <v>0.66666666666666696</v>
      </c>
      <c r="F1405" s="19">
        <v>1</v>
      </c>
      <c r="G1405" s="19">
        <v>0.66666666666666696</v>
      </c>
      <c r="H1405" s="19" t="s">
        <v>17045</v>
      </c>
      <c r="I1405" s="19" t="s">
        <v>17046</v>
      </c>
      <c r="J1405" s="19" t="s">
        <v>17047</v>
      </c>
      <c r="K1405" s="19" t="s">
        <v>17048</v>
      </c>
      <c r="L1405" s="19" t="s">
        <v>17049</v>
      </c>
      <c r="M1405" s="19" t="s">
        <v>17050</v>
      </c>
      <c r="N1405" s="19"/>
      <c r="O1405" s="19" t="s">
        <v>17051</v>
      </c>
      <c r="P1405" s="19"/>
    </row>
    <row r="1406" spans="1:16">
      <c r="A1406" s="19" t="s">
        <v>7512</v>
      </c>
      <c r="B1406" s="19">
        <v>0.85419149081158896</v>
      </c>
      <c r="C1406" s="19">
        <v>3.6666666666666701</v>
      </c>
      <c r="D1406" s="19">
        <v>4.6666666666666696</v>
      </c>
      <c r="E1406" s="19">
        <v>5</v>
      </c>
      <c r="F1406" s="19">
        <v>6</v>
      </c>
      <c r="G1406" s="19">
        <v>5.3333333333333304</v>
      </c>
      <c r="H1406" s="19" t="s">
        <v>7513</v>
      </c>
      <c r="I1406" s="19" t="s">
        <v>7514</v>
      </c>
      <c r="J1406" s="19" t="s">
        <v>7515</v>
      </c>
      <c r="K1406" s="19" t="s">
        <v>7516</v>
      </c>
      <c r="L1406" s="19" t="s">
        <v>7517</v>
      </c>
      <c r="M1406" s="19" t="s">
        <v>7518</v>
      </c>
      <c r="N1406" s="19"/>
      <c r="O1406" s="19" t="s">
        <v>7519</v>
      </c>
      <c r="P1406" s="19"/>
    </row>
    <row r="1407" spans="1:16">
      <c r="A1407" s="19" t="s">
        <v>5707</v>
      </c>
      <c r="B1407" s="19">
        <v>0.85565568606808995</v>
      </c>
      <c r="C1407" s="19">
        <v>1</v>
      </c>
      <c r="D1407" s="19">
        <v>0.33333333333333298</v>
      </c>
      <c r="E1407" s="19">
        <v>0.33333333333333298</v>
      </c>
      <c r="F1407" s="19">
        <v>0.66666666666666696</v>
      </c>
      <c r="G1407" s="19">
        <v>0.33333333333333298</v>
      </c>
      <c r="H1407" s="19" t="s">
        <v>5708</v>
      </c>
      <c r="I1407" s="19" t="s">
        <v>5709</v>
      </c>
      <c r="J1407" s="19" t="s">
        <v>5710</v>
      </c>
      <c r="K1407" s="19" t="s">
        <v>5711</v>
      </c>
      <c r="L1407" s="19" t="s">
        <v>5712</v>
      </c>
      <c r="M1407" s="19" t="s">
        <v>5713</v>
      </c>
      <c r="N1407" s="19"/>
      <c r="O1407" s="19" t="s">
        <v>5714</v>
      </c>
      <c r="P1407" s="19"/>
    </row>
    <row r="1408" spans="1:16">
      <c r="A1408" s="19" t="s">
        <v>11107</v>
      </c>
      <c r="B1408" s="19">
        <v>0.85565568606808995</v>
      </c>
      <c r="C1408" s="19">
        <v>0.33333333333333298</v>
      </c>
      <c r="D1408" s="19">
        <v>0.33333333333333298</v>
      </c>
      <c r="E1408" s="19">
        <v>0.33333333333333298</v>
      </c>
      <c r="F1408" s="19">
        <v>0.66666666666666696</v>
      </c>
      <c r="G1408" s="19">
        <v>1</v>
      </c>
      <c r="H1408" s="19" t="s">
        <v>11108</v>
      </c>
      <c r="I1408" s="19" t="s">
        <v>11109</v>
      </c>
      <c r="J1408" s="19" t="s">
        <v>11110</v>
      </c>
      <c r="K1408" s="19" t="s">
        <v>11111</v>
      </c>
      <c r="L1408" s="19" t="s">
        <v>11112</v>
      </c>
      <c r="M1408" s="19" t="s">
        <v>11113</v>
      </c>
      <c r="N1408" s="19" t="s">
        <v>1897</v>
      </c>
      <c r="O1408" s="19" t="s">
        <v>11114</v>
      </c>
      <c r="P1408" s="19"/>
    </row>
    <row r="1409" spans="1:16">
      <c r="A1409" s="19" t="s">
        <v>17052</v>
      </c>
      <c r="B1409" s="19">
        <v>0.85565568606808995</v>
      </c>
      <c r="C1409" s="19">
        <v>0.33333333333333298</v>
      </c>
      <c r="D1409" s="19">
        <v>0.66666666666666696</v>
      </c>
      <c r="E1409" s="19">
        <v>1</v>
      </c>
      <c r="F1409" s="19">
        <v>0.33333333333333298</v>
      </c>
      <c r="G1409" s="19">
        <v>0.33333333333333298</v>
      </c>
      <c r="H1409" s="19" t="s">
        <v>17053</v>
      </c>
      <c r="I1409" s="19" t="s">
        <v>17054</v>
      </c>
      <c r="J1409" s="19" t="s">
        <v>17055</v>
      </c>
      <c r="K1409" s="19" t="s">
        <v>17056</v>
      </c>
      <c r="L1409" s="19" t="s">
        <v>17057</v>
      </c>
      <c r="M1409" s="19" t="s">
        <v>17058</v>
      </c>
      <c r="N1409" s="19"/>
      <c r="O1409" s="19" t="s">
        <v>17059</v>
      </c>
      <c r="P1409" s="19"/>
    </row>
    <row r="1410" spans="1:16">
      <c r="A1410" s="19" t="s">
        <v>13530</v>
      </c>
      <c r="B1410" s="19">
        <v>0.85649241458558101</v>
      </c>
      <c r="C1410" s="19">
        <v>2.6666666666666701</v>
      </c>
      <c r="D1410" s="19">
        <v>1.6666666666666701</v>
      </c>
      <c r="E1410" s="19">
        <v>1.3333333333333299</v>
      </c>
      <c r="F1410" s="19">
        <v>1.6666666666666701</v>
      </c>
      <c r="G1410" s="19">
        <v>2.3333333333333299</v>
      </c>
      <c r="H1410" s="19" t="s">
        <v>13531</v>
      </c>
      <c r="I1410" s="19" t="s">
        <v>13532</v>
      </c>
      <c r="J1410" s="19" t="s">
        <v>13533</v>
      </c>
      <c r="K1410" s="19" t="s">
        <v>13534</v>
      </c>
      <c r="L1410" s="19" t="s">
        <v>13535</v>
      </c>
      <c r="M1410" s="19" t="s">
        <v>13536</v>
      </c>
      <c r="N1410" s="19" t="s">
        <v>1005</v>
      </c>
      <c r="O1410" s="19" t="s">
        <v>13537</v>
      </c>
      <c r="P1410" s="19"/>
    </row>
    <row r="1411" spans="1:16">
      <c r="A1411" s="19" t="s">
        <v>8558</v>
      </c>
      <c r="B1411" s="19">
        <v>0.85660524254786596</v>
      </c>
      <c r="C1411" s="19">
        <v>4</v>
      </c>
      <c r="D1411" s="19">
        <v>2.3333333333333299</v>
      </c>
      <c r="E1411" s="19">
        <v>2.6666666666666701</v>
      </c>
      <c r="F1411" s="19">
        <v>3.3333333333333299</v>
      </c>
      <c r="G1411" s="19">
        <v>3.6666666666666701</v>
      </c>
      <c r="H1411" s="19" t="s">
        <v>8559</v>
      </c>
      <c r="I1411" s="19" t="s">
        <v>8560</v>
      </c>
      <c r="J1411" s="19" t="s">
        <v>8561</v>
      </c>
      <c r="K1411" s="19" t="s">
        <v>8562</v>
      </c>
      <c r="L1411" s="19" t="s">
        <v>8563</v>
      </c>
      <c r="M1411" s="19" t="s">
        <v>8564</v>
      </c>
      <c r="N1411" s="19"/>
      <c r="O1411" s="19" t="s">
        <v>8565</v>
      </c>
      <c r="P1411" s="19"/>
    </row>
    <row r="1412" spans="1:16">
      <c r="A1412" s="19" t="s">
        <v>14019</v>
      </c>
      <c r="B1412" s="19">
        <v>0.85660524254786596</v>
      </c>
      <c r="C1412" s="19">
        <v>2.6666666666666701</v>
      </c>
      <c r="D1412" s="19">
        <v>4</v>
      </c>
      <c r="E1412" s="19">
        <v>2.3333333333333299</v>
      </c>
      <c r="F1412" s="19">
        <v>3.6666666666666701</v>
      </c>
      <c r="G1412" s="19">
        <v>3.3333333333333299</v>
      </c>
      <c r="H1412" s="19" t="s">
        <v>14020</v>
      </c>
      <c r="I1412" s="19" t="s">
        <v>14021</v>
      </c>
      <c r="J1412" s="19" t="s">
        <v>14022</v>
      </c>
      <c r="K1412" s="19" t="s">
        <v>14023</v>
      </c>
      <c r="L1412" s="19" t="s">
        <v>14024</v>
      </c>
      <c r="M1412" s="19" t="s">
        <v>14025</v>
      </c>
      <c r="N1412" s="19"/>
      <c r="O1412" s="19" t="s">
        <v>14026</v>
      </c>
      <c r="P1412" s="19"/>
    </row>
    <row r="1413" spans="1:16">
      <c r="A1413" s="19" t="s">
        <v>4912</v>
      </c>
      <c r="B1413" s="19">
        <v>0.85660524254786596</v>
      </c>
      <c r="C1413" s="19">
        <v>2</v>
      </c>
      <c r="D1413" s="19">
        <v>1.6666666666666701</v>
      </c>
      <c r="E1413" s="19">
        <v>3</v>
      </c>
      <c r="F1413" s="19">
        <v>1.6666666666666701</v>
      </c>
      <c r="G1413" s="19">
        <v>1.6666666666666701</v>
      </c>
      <c r="H1413" s="19" t="s">
        <v>4913</v>
      </c>
      <c r="I1413" s="19" t="s">
        <v>4914</v>
      </c>
      <c r="J1413" s="19" t="s">
        <v>4915</v>
      </c>
      <c r="K1413" s="19" t="s">
        <v>4916</v>
      </c>
      <c r="L1413" s="19" t="s">
        <v>4917</v>
      </c>
      <c r="M1413" s="19" t="s">
        <v>4918</v>
      </c>
      <c r="N1413" s="19"/>
      <c r="O1413" s="19" t="s">
        <v>4919</v>
      </c>
      <c r="P1413" s="19"/>
    </row>
    <row r="1414" spans="1:16">
      <c r="A1414" s="19" t="s">
        <v>6245</v>
      </c>
      <c r="B1414" s="19">
        <v>0.86131513188542397</v>
      </c>
      <c r="C1414" s="19">
        <v>3</v>
      </c>
      <c r="D1414" s="19">
        <v>2.3333333333333299</v>
      </c>
      <c r="E1414" s="19">
        <v>3.6666666666666701</v>
      </c>
      <c r="F1414" s="19">
        <v>3.6666666666666701</v>
      </c>
      <c r="G1414" s="19">
        <v>2.3333333333333299</v>
      </c>
      <c r="H1414" s="19" t="s">
        <v>6246</v>
      </c>
      <c r="I1414" s="19" t="s">
        <v>6247</v>
      </c>
      <c r="J1414" s="19" t="s">
        <v>6248</v>
      </c>
      <c r="K1414" s="19" t="s">
        <v>6249</v>
      </c>
      <c r="L1414" s="19" t="s">
        <v>6250</v>
      </c>
      <c r="M1414" s="19" t="s">
        <v>6251</v>
      </c>
      <c r="N1414" s="19"/>
      <c r="O1414" s="19" t="s">
        <v>6252</v>
      </c>
      <c r="P1414" s="19"/>
    </row>
    <row r="1415" spans="1:16">
      <c r="A1415" s="19" t="s">
        <v>9525</v>
      </c>
      <c r="B1415" s="19">
        <v>0.86131513188542397</v>
      </c>
      <c r="C1415" s="19">
        <v>2</v>
      </c>
      <c r="D1415" s="19">
        <v>3</v>
      </c>
      <c r="E1415" s="19">
        <v>3.3333333333333299</v>
      </c>
      <c r="F1415" s="19">
        <v>2</v>
      </c>
      <c r="G1415" s="19">
        <v>3</v>
      </c>
      <c r="H1415" s="19" t="s">
        <v>9526</v>
      </c>
      <c r="I1415" s="19" t="s">
        <v>9527</v>
      </c>
      <c r="J1415" s="19" t="s">
        <v>9528</v>
      </c>
      <c r="K1415" s="19" t="s">
        <v>9529</v>
      </c>
      <c r="L1415" s="19" t="s">
        <v>9530</v>
      </c>
      <c r="M1415" s="19" t="s">
        <v>9531</v>
      </c>
      <c r="N1415" s="19"/>
      <c r="O1415" s="19" t="s">
        <v>9532</v>
      </c>
      <c r="P1415" s="19"/>
    </row>
    <row r="1416" spans="1:16">
      <c r="A1416" s="19" t="s">
        <v>8837</v>
      </c>
      <c r="B1416" s="19">
        <v>0.86131513188542397</v>
      </c>
      <c r="C1416" s="19">
        <v>1</v>
      </c>
      <c r="D1416" s="19">
        <v>2</v>
      </c>
      <c r="E1416" s="19">
        <v>1.6666666666666701</v>
      </c>
      <c r="F1416" s="19">
        <v>1.6666666666666701</v>
      </c>
      <c r="G1416" s="19">
        <v>2.3333333333333299</v>
      </c>
      <c r="H1416" s="19" t="s">
        <v>8838</v>
      </c>
      <c r="I1416" s="19" t="s">
        <v>8839</v>
      </c>
      <c r="J1416" s="19" t="s">
        <v>8840</v>
      </c>
      <c r="K1416" s="19" t="s">
        <v>8841</v>
      </c>
      <c r="L1416" s="19" t="s">
        <v>8842</v>
      </c>
      <c r="M1416" s="19" t="s">
        <v>8843</v>
      </c>
      <c r="N1416" s="19" t="s">
        <v>8844</v>
      </c>
      <c r="O1416" s="19" t="s">
        <v>8845</v>
      </c>
      <c r="P1416" s="19"/>
    </row>
    <row r="1417" spans="1:16">
      <c r="A1417" s="19" t="s">
        <v>17060</v>
      </c>
      <c r="B1417" s="19">
        <v>0.86131513188542397</v>
      </c>
      <c r="C1417" s="19">
        <v>1</v>
      </c>
      <c r="D1417" s="19">
        <v>2</v>
      </c>
      <c r="E1417" s="19">
        <v>2.3333333333333299</v>
      </c>
      <c r="F1417" s="19">
        <v>1.6666666666666701</v>
      </c>
      <c r="G1417" s="19">
        <v>1.6666666666666701</v>
      </c>
      <c r="H1417" s="19" t="s">
        <v>17061</v>
      </c>
      <c r="I1417" s="19" t="s">
        <v>17062</v>
      </c>
      <c r="J1417" s="19" t="s">
        <v>17063</v>
      </c>
      <c r="K1417" s="19" t="s">
        <v>17064</v>
      </c>
      <c r="L1417" s="19" t="s">
        <v>17065</v>
      </c>
      <c r="M1417" s="19" t="s">
        <v>17066</v>
      </c>
      <c r="N1417" s="19"/>
      <c r="O1417" s="19" t="s">
        <v>17067</v>
      </c>
      <c r="P1417" s="19"/>
    </row>
    <row r="1418" spans="1:16">
      <c r="A1418" s="19" t="s">
        <v>11823</v>
      </c>
      <c r="B1418" s="19">
        <v>0.86131692411248295</v>
      </c>
      <c r="C1418" s="19">
        <v>2.3333333333333299</v>
      </c>
      <c r="D1418" s="19">
        <v>2</v>
      </c>
      <c r="E1418" s="19">
        <v>3.6666666666666701</v>
      </c>
      <c r="F1418" s="19">
        <v>2.3333333333333299</v>
      </c>
      <c r="G1418" s="19">
        <v>2.6666666666666701</v>
      </c>
      <c r="H1418" s="19" t="s">
        <v>11824</v>
      </c>
      <c r="I1418" s="19" t="s">
        <v>11825</v>
      </c>
      <c r="J1418" s="19" t="s">
        <v>11826</v>
      </c>
      <c r="K1418" s="19" t="s">
        <v>11827</v>
      </c>
      <c r="L1418" s="19" t="s">
        <v>11828</v>
      </c>
      <c r="M1418" s="19" t="s">
        <v>11829</v>
      </c>
      <c r="N1418" s="19" t="s">
        <v>11830</v>
      </c>
      <c r="O1418" s="19" t="s">
        <v>11831</v>
      </c>
      <c r="P1418" s="19"/>
    </row>
    <row r="1419" spans="1:16">
      <c r="A1419" s="19" t="s">
        <v>3856</v>
      </c>
      <c r="B1419" s="19">
        <v>0.86214238931213905</v>
      </c>
      <c r="C1419" s="19">
        <v>2</v>
      </c>
      <c r="D1419" s="19">
        <v>3</v>
      </c>
      <c r="E1419" s="19">
        <v>2.3333333333333299</v>
      </c>
      <c r="F1419" s="19">
        <v>2.6666666666666701</v>
      </c>
      <c r="G1419" s="19">
        <v>3.6666666666666701</v>
      </c>
      <c r="H1419" s="19" t="s">
        <v>3857</v>
      </c>
      <c r="I1419" s="19" t="s">
        <v>3858</v>
      </c>
      <c r="J1419" s="19" t="s">
        <v>3859</v>
      </c>
      <c r="K1419" s="19" t="s">
        <v>3860</v>
      </c>
      <c r="L1419" s="19" t="s">
        <v>3861</v>
      </c>
      <c r="M1419" s="19" t="s">
        <v>3862</v>
      </c>
      <c r="N1419" s="19"/>
      <c r="O1419" s="19" t="s">
        <v>3863</v>
      </c>
      <c r="P1419" s="19"/>
    </row>
    <row r="1420" spans="1:16">
      <c r="A1420" s="19" t="s">
        <v>12080</v>
      </c>
      <c r="B1420" s="19">
        <v>0.86214238931213905</v>
      </c>
      <c r="C1420" s="19">
        <v>2.6666666666666701</v>
      </c>
      <c r="D1420" s="19">
        <v>2.3333333333333299</v>
      </c>
      <c r="E1420" s="19">
        <v>3.6666666666666701</v>
      </c>
      <c r="F1420" s="19">
        <v>2</v>
      </c>
      <c r="G1420" s="19">
        <v>3</v>
      </c>
      <c r="H1420" s="19" t="s">
        <v>12081</v>
      </c>
      <c r="I1420" s="19" t="s">
        <v>12082</v>
      </c>
      <c r="J1420" s="19" t="s">
        <v>12083</v>
      </c>
      <c r="K1420" s="19" t="s">
        <v>12084</v>
      </c>
      <c r="L1420" s="19" t="s">
        <v>12085</v>
      </c>
      <c r="M1420" s="19" t="s">
        <v>12086</v>
      </c>
      <c r="N1420" s="19" t="s">
        <v>3708</v>
      </c>
      <c r="O1420" s="19" t="s">
        <v>12087</v>
      </c>
      <c r="P1420" s="19"/>
    </row>
    <row r="1421" spans="1:16">
      <c r="A1421" s="19" t="s">
        <v>6922</v>
      </c>
      <c r="B1421" s="19">
        <v>0.86424099425852197</v>
      </c>
      <c r="C1421" s="19">
        <v>4</v>
      </c>
      <c r="D1421" s="19">
        <v>4</v>
      </c>
      <c r="E1421" s="19">
        <v>5</v>
      </c>
      <c r="F1421" s="19">
        <v>3</v>
      </c>
      <c r="G1421" s="19">
        <v>4.6666666666666696</v>
      </c>
      <c r="H1421" s="19" t="s">
        <v>6923</v>
      </c>
      <c r="I1421" s="19" t="s">
        <v>6924</v>
      </c>
      <c r="J1421" s="19" t="s">
        <v>6925</v>
      </c>
      <c r="K1421" s="19" t="s">
        <v>6926</v>
      </c>
      <c r="L1421" s="19" t="s">
        <v>6927</v>
      </c>
      <c r="M1421" s="19" t="s">
        <v>6928</v>
      </c>
      <c r="N1421" s="19" t="s">
        <v>3708</v>
      </c>
      <c r="O1421" s="19" t="s">
        <v>6929</v>
      </c>
      <c r="P1421" s="19"/>
    </row>
    <row r="1422" spans="1:16">
      <c r="A1422" s="19" t="s">
        <v>9918</v>
      </c>
      <c r="B1422" s="19">
        <v>0.86447256122606597</v>
      </c>
      <c r="C1422" s="19">
        <v>2.3333333333333299</v>
      </c>
      <c r="D1422" s="19">
        <v>3.3333333333333299</v>
      </c>
      <c r="E1422" s="19">
        <v>2.3333333333333299</v>
      </c>
      <c r="F1422" s="19">
        <v>2.3333333333333299</v>
      </c>
      <c r="G1422" s="19">
        <v>3.6666666666666701</v>
      </c>
      <c r="H1422" s="19" t="s">
        <v>9919</v>
      </c>
      <c r="I1422" s="19" t="s">
        <v>9920</v>
      </c>
      <c r="J1422" s="19" t="s">
        <v>9921</v>
      </c>
      <c r="K1422" s="19" t="s">
        <v>9922</v>
      </c>
      <c r="L1422" s="19" t="s">
        <v>9923</v>
      </c>
      <c r="M1422" s="19" t="s">
        <v>9924</v>
      </c>
      <c r="N1422" s="19" t="s">
        <v>9925</v>
      </c>
      <c r="O1422" s="19" t="s">
        <v>9926</v>
      </c>
      <c r="P1422" s="19"/>
    </row>
    <row r="1423" spans="1:16">
      <c r="A1423" s="19" t="s">
        <v>7867</v>
      </c>
      <c r="B1423" s="19">
        <v>0.868034037409944</v>
      </c>
      <c r="C1423" s="19">
        <v>3</v>
      </c>
      <c r="D1423" s="19">
        <v>2</v>
      </c>
      <c r="E1423" s="19">
        <v>3.3333333333333299</v>
      </c>
      <c r="F1423" s="19">
        <v>3.6666666666666701</v>
      </c>
      <c r="G1423" s="19">
        <v>3.3333333333333299</v>
      </c>
      <c r="H1423" s="19" t="s">
        <v>7868</v>
      </c>
      <c r="I1423" s="19" t="s">
        <v>7869</v>
      </c>
      <c r="J1423" s="19" t="s">
        <v>7870</v>
      </c>
      <c r="K1423" s="19" t="s">
        <v>7871</v>
      </c>
      <c r="L1423" s="19" t="s">
        <v>7872</v>
      </c>
      <c r="M1423" s="19" t="s">
        <v>7873</v>
      </c>
      <c r="N1423" s="19"/>
      <c r="O1423" s="19" t="s">
        <v>7874</v>
      </c>
      <c r="P1423" s="19"/>
    </row>
    <row r="1424" spans="1:16">
      <c r="A1424" s="19" t="s">
        <v>6041</v>
      </c>
      <c r="B1424" s="19">
        <v>0.87308235846103999</v>
      </c>
      <c r="C1424" s="19">
        <v>1</v>
      </c>
      <c r="D1424" s="19">
        <v>2</v>
      </c>
      <c r="E1424" s="19">
        <v>2</v>
      </c>
      <c r="F1424" s="19">
        <v>1.3333333333333299</v>
      </c>
      <c r="G1424" s="19">
        <v>2</v>
      </c>
      <c r="H1424" s="19" t="s">
        <v>6042</v>
      </c>
      <c r="I1424" s="19" t="s">
        <v>6043</v>
      </c>
      <c r="J1424" s="19" t="s">
        <v>6044</v>
      </c>
      <c r="K1424" s="19" t="s">
        <v>6045</v>
      </c>
      <c r="L1424" s="19" t="s">
        <v>6046</v>
      </c>
      <c r="M1424" s="19" t="s">
        <v>6047</v>
      </c>
      <c r="N1424" s="19" t="s">
        <v>6048</v>
      </c>
      <c r="O1424" s="19" t="s">
        <v>6049</v>
      </c>
      <c r="P1424" s="19"/>
    </row>
    <row r="1425" spans="1:16">
      <c r="A1425" s="19" t="s">
        <v>14876</v>
      </c>
      <c r="B1425" s="19">
        <v>0.87651635705699804</v>
      </c>
      <c r="C1425" s="19">
        <v>2.3333333333333299</v>
      </c>
      <c r="D1425" s="19">
        <v>1.3333333333333299</v>
      </c>
      <c r="E1425" s="19">
        <v>2</v>
      </c>
      <c r="F1425" s="19">
        <v>1.3333333333333299</v>
      </c>
      <c r="G1425" s="19">
        <v>2.3333333333333299</v>
      </c>
      <c r="H1425" s="19" t="s">
        <v>14877</v>
      </c>
      <c r="I1425" s="19" t="s">
        <v>14878</v>
      </c>
      <c r="J1425" s="19" t="s">
        <v>14879</v>
      </c>
      <c r="K1425" s="19" t="s">
        <v>14880</v>
      </c>
      <c r="L1425" s="19"/>
      <c r="M1425" s="19"/>
      <c r="N1425" s="19"/>
      <c r="O1425" s="19" t="s">
        <v>14881</v>
      </c>
      <c r="P1425" s="19"/>
    </row>
    <row r="1426" spans="1:16">
      <c r="A1426" s="19" t="s">
        <v>17068</v>
      </c>
      <c r="B1426" s="19">
        <v>0.87651635705699804</v>
      </c>
      <c r="C1426" s="19">
        <v>0.66666666666666696</v>
      </c>
      <c r="D1426" s="19">
        <v>1.6666666666666701</v>
      </c>
      <c r="E1426" s="19">
        <v>1.6666666666666701</v>
      </c>
      <c r="F1426" s="19">
        <v>1.3333333333333299</v>
      </c>
      <c r="G1426" s="19">
        <v>1.3333333333333299</v>
      </c>
      <c r="H1426" s="19" t="s">
        <v>17069</v>
      </c>
      <c r="I1426" s="19" t="s">
        <v>17070</v>
      </c>
      <c r="J1426" s="19" t="s">
        <v>17071</v>
      </c>
      <c r="K1426" s="19" t="s">
        <v>17072</v>
      </c>
      <c r="L1426" s="19" t="s">
        <v>17073</v>
      </c>
      <c r="M1426" s="19" t="s">
        <v>17074</v>
      </c>
      <c r="N1426" s="19"/>
      <c r="O1426" s="19" t="s">
        <v>17075</v>
      </c>
      <c r="P1426" s="19"/>
    </row>
    <row r="1427" spans="1:16">
      <c r="A1427" s="19" t="s">
        <v>4804</v>
      </c>
      <c r="B1427" s="19">
        <v>0.87682252734334798</v>
      </c>
      <c r="C1427" s="19">
        <v>3.6666666666666701</v>
      </c>
      <c r="D1427" s="19">
        <v>2.6666666666666701</v>
      </c>
      <c r="E1427" s="19">
        <v>2.3333333333333299</v>
      </c>
      <c r="F1427" s="19">
        <v>2.6666666666666701</v>
      </c>
      <c r="G1427" s="19">
        <v>2</v>
      </c>
      <c r="H1427" s="19" t="s">
        <v>4805</v>
      </c>
      <c r="I1427" s="19" t="s">
        <v>4806</v>
      </c>
      <c r="J1427" s="19" t="s">
        <v>4807</v>
      </c>
      <c r="K1427" s="19" t="s">
        <v>4808</v>
      </c>
      <c r="L1427" s="19" t="s">
        <v>4809</v>
      </c>
      <c r="M1427" s="19" t="s">
        <v>4810</v>
      </c>
      <c r="N1427" s="19"/>
      <c r="O1427" s="19" t="s">
        <v>4811</v>
      </c>
      <c r="P1427" s="19"/>
    </row>
    <row r="1428" spans="1:16">
      <c r="A1428" s="19" t="s">
        <v>2765</v>
      </c>
      <c r="B1428" s="19">
        <v>0.87682252734334798</v>
      </c>
      <c r="C1428" s="19">
        <v>1</v>
      </c>
      <c r="D1428" s="19">
        <v>1</v>
      </c>
      <c r="E1428" s="19">
        <v>1.6666666666666701</v>
      </c>
      <c r="F1428" s="19">
        <v>2</v>
      </c>
      <c r="G1428" s="19">
        <v>1.6666666666666701</v>
      </c>
      <c r="H1428" s="19" t="s">
        <v>2766</v>
      </c>
      <c r="I1428" s="19" t="s">
        <v>2767</v>
      </c>
      <c r="J1428" s="19" t="s">
        <v>2768</v>
      </c>
      <c r="K1428" s="19" t="s">
        <v>2769</v>
      </c>
      <c r="L1428" s="19" t="s">
        <v>2770</v>
      </c>
      <c r="M1428" s="19" t="s">
        <v>2771</v>
      </c>
      <c r="N1428" s="19"/>
      <c r="O1428" s="19" t="s">
        <v>2772</v>
      </c>
      <c r="P1428" s="19"/>
    </row>
    <row r="1429" spans="1:16">
      <c r="A1429" s="19" t="s">
        <v>12822</v>
      </c>
      <c r="B1429" s="19">
        <v>0.87890612465047302</v>
      </c>
      <c r="C1429" s="19">
        <v>0.66666666666666696</v>
      </c>
      <c r="D1429" s="19">
        <v>0.66666666666666696</v>
      </c>
      <c r="E1429" s="19">
        <v>1.3333333333333299</v>
      </c>
      <c r="F1429" s="19">
        <v>1.3333333333333299</v>
      </c>
      <c r="G1429" s="19">
        <v>0.66666666666666696</v>
      </c>
      <c r="H1429" s="19" t="s">
        <v>12823</v>
      </c>
      <c r="I1429" s="19" t="s">
        <v>12824</v>
      </c>
      <c r="J1429" s="19" t="s">
        <v>12825</v>
      </c>
      <c r="K1429" s="19" t="s">
        <v>12826</v>
      </c>
      <c r="L1429" s="19" t="s">
        <v>12827</v>
      </c>
      <c r="M1429" s="19" t="s">
        <v>12828</v>
      </c>
      <c r="N1429" s="19"/>
      <c r="O1429" s="19" t="s">
        <v>12829</v>
      </c>
      <c r="P1429" s="19"/>
    </row>
    <row r="1430" spans="1:16">
      <c r="A1430" s="19" t="s">
        <v>13229</v>
      </c>
      <c r="B1430" s="19">
        <v>0.88021930008631799</v>
      </c>
      <c r="C1430" s="19">
        <v>3</v>
      </c>
      <c r="D1430" s="19">
        <v>2</v>
      </c>
      <c r="E1430" s="19">
        <v>3.6666666666666701</v>
      </c>
      <c r="F1430" s="19">
        <v>3.3333333333333299</v>
      </c>
      <c r="G1430" s="19">
        <v>3</v>
      </c>
      <c r="H1430" s="19" t="s">
        <v>13230</v>
      </c>
      <c r="I1430" s="19" t="s">
        <v>13231</v>
      </c>
      <c r="J1430" s="19" t="s">
        <v>13232</v>
      </c>
      <c r="K1430" s="19" t="s">
        <v>13233</v>
      </c>
      <c r="L1430" s="19" t="s">
        <v>13234</v>
      </c>
      <c r="M1430" s="19" t="s">
        <v>13235</v>
      </c>
      <c r="N1430" s="19"/>
      <c r="O1430" s="19" t="s">
        <v>13236</v>
      </c>
      <c r="P1430" s="19"/>
    </row>
    <row r="1431" spans="1:16">
      <c r="A1431" s="19" t="s">
        <v>14263</v>
      </c>
      <c r="B1431" s="19">
        <v>0.88021930008631799</v>
      </c>
      <c r="C1431" s="19">
        <v>3</v>
      </c>
      <c r="D1431" s="19">
        <v>2</v>
      </c>
      <c r="E1431" s="19">
        <v>3.3333333333333299</v>
      </c>
      <c r="F1431" s="19">
        <v>3</v>
      </c>
      <c r="G1431" s="19">
        <v>3.6666666666666701</v>
      </c>
      <c r="H1431" s="19" t="s">
        <v>14264</v>
      </c>
      <c r="I1431" s="19" t="s">
        <v>14265</v>
      </c>
      <c r="J1431" s="19" t="s">
        <v>14266</v>
      </c>
      <c r="K1431" s="19" t="s">
        <v>14267</v>
      </c>
      <c r="L1431" s="19" t="s">
        <v>14268</v>
      </c>
      <c r="M1431" s="19" t="s">
        <v>14269</v>
      </c>
      <c r="N1431" s="19"/>
      <c r="O1431" s="19" t="s">
        <v>14270</v>
      </c>
      <c r="P1431" s="19"/>
    </row>
    <row r="1432" spans="1:16">
      <c r="A1432" s="19" t="s">
        <v>11197</v>
      </c>
      <c r="B1432" s="19">
        <v>0.88073159576745697</v>
      </c>
      <c r="C1432" s="19">
        <v>4</v>
      </c>
      <c r="D1432" s="19">
        <v>4.3333333333333304</v>
      </c>
      <c r="E1432" s="19">
        <v>3</v>
      </c>
      <c r="F1432" s="19">
        <v>2.6666666666666701</v>
      </c>
      <c r="G1432" s="19">
        <v>3.6666666666666701</v>
      </c>
      <c r="H1432" s="19" t="s">
        <v>11198</v>
      </c>
      <c r="I1432" s="19" t="s">
        <v>11199</v>
      </c>
      <c r="J1432" s="19" t="s">
        <v>11200</v>
      </c>
      <c r="K1432" s="19" t="s">
        <v>11201</v>
      </c>
      <c r="L1432" s="19" t="s">
        <v>11202</v>
      </c>
      <c r="M1432" s="19" t="s">
        <v>11203</v>
      </c>
      <c r="N1432" s="19"/>
      <c r="O1432" s="19" t="s">
        <v>11204</v>
      </c>
      <c r="P1432" s="19"/>
    </row>
    <row r="1433" spans="1:16">
      <c r="A1433" s="19" t="s">
        <v>11709</v>
      </c>
      <c r="B1433" s="19">
        <v>0.88502449665924299</v>
      </c>
      <c r="C1433" s="19">
        <v>4.3333333333333304</v>
      </c>
      <c r="D1433" s="19">
        <v>4</v>
      </c>
      <c r="E1433" s="19">
        <v>5.3333333333333304</v>
      </c>
      <c r="F1433" s="19">
        <v>5.3333333333333304</v>
      </c>
      <c r="G1433" s="19">
        <v>6</v>
      </c>
      <c r="H1433" s="19" t="s">
        <v>11710</v>
      </c>
      <c r="I1433" s="19" t="s">
        <v>11711</v>
      </c>
      <c r="J1433" s="19" t="s">
        <v>11712</v>
      </c>
      <c r="K1433" s="19" t="s">
        <v>11713</v>
      </c>
      <c r="L1433" s="19" t="s">
        <v>11714</v>
      </c>
      <c r="M1433" s="19" t="s">
        <v>11715</v>
      </c>
      <c r="N1433" s="19"/>
      <c r="O1433" s="19" t="s">
        <v>11716</v>
      </c>
      <c r="P1433" s="19"/>
    </row>
    <row r="1434" spans="1:16">
      <c r="A1434" s="19" t="s">
        <v>11414</v>
      </c>
      <c r="B1434" s="19">
        <v>0.88502449665924299</v>
      </c>
      <c r="C1434" s="19">
        <v>3</v>
      </c>
      <c r="D1434" s="19">
        <v>4.6666666666666696</v>
      </c>
      <c r="E1434" s="19">
        <v>4.6666666666666696</v>
      </c>
      <c r="F1434" s="19">
        <v>4</v>
      </c>
      <c r="G1434" s="19">
        <v>4.6666666666666696</v>
      </c>
      <c r="H1434" s="19" t="s">
        <v>11415</v>
      </c>
      <c r="I1434" s="19" t="s">
        <v>11416</v>
      </c>
      <c r="J1434" s="19" t="s">
        <v>11417</v>
      </c>
      <c r="K1434" s="19" t="s">
        <v>11418</v>
      </c>
      <c r="L1434" s="19" t="s">
        <v>11419</v>
      </c>
      <c r="M1434" s="19" t="s">
        <v>11420</v>
      </c>
      <c r="N1434" s="19"/>
      <c r="O1434" s="19" t="s">
        <v>11421</v>
      </c>
      <c r="P1434" s="19"/>
    </row>
    <row r="1435" spans="1:16">
      <c r="A1435" s="19" t="s">
        <v>4730</v>
      </c>
      <c r="B1435" s="19">
        <v>0.88502449665924299</v>
      </c>
      <c r="C1435" s="19">
        <v>3.6666666666666701</v>
      </c>
      <c r="D1435" s="19">
        <v>3</v>
      </c>
      <c r="E1435" s="19">
        <v>4</v>
      </c>
      <c r="F1435" s="19">
        <v>3</v>
      </c>
      <c r="G1435" s="19">
        <v>4.6666666666666696</v>
      </c>
      <c r="H1435" s="19" t="s">
        <v>4731</v>
      </c>
      <c r="I1435" s="19" t="s">
        <v>4732</v>
      </c>
      <c r="J1435" s="19" t="s">
        <v>4733</v>
      </c>
      <c r="K1435" s="19" t="s">
        <v>4734</v>
      </c>
      <c r="L1435" s="19" t="s">
        <v>4735</v>
      </c>
      <c r="M1435" s="19" t="s">
        <v>4736</v>
      </c>
      <c r="N1435" s="19"/>
      <c r="O1435" s="19" t="s">
        <v>4737</v>
      </c>
      <c r="P1435" s="19"/>
    </row>
    <row r="1436" spans="1:16">
      <c r="A1436" s="19" t="s">
        <v>3288</v>
      </c>
      <c r="B1436" s="19">
        <v>0.88502449665924299</v>
      </c>
      <c r="C1436" s="19">
        <v>3.6666666666666701</v>
      </c>
      <c r="D1436" s="19">
        <v>3</v>
      </c>
      <c r="E1436" s="19">
        <v>4.6666666666666696</v>
      </c>
      <c r="F1436" s="19">
        <v>3</v>
      </c>
      <c r="G1436" s="19">
        <v>4</v>
      </c>
      <c r="H1436" s="19" t="s">
        <v>3289</v>
      </c>
      <c r="I1436" s="19" t="s">
        <v>3290</v>
      </c>
      <c r="J1436" s="19" t="s">
        <v>3291</v>
      </c>
      <c r="K1436" s="19" t="s">
        <v>3292</v>
      </c>
      <c r="L1436" s="19" t="s">
        <v>3293</v>
      </c>
      <c r="M1436" s="19" t="s">
        <v>3294</v>
      </c>
      <c r="N1436" s="19"/>
      <c r="O1436" s="19" t="s">
        <v>3295</v>
      </c>
      <c r="P1436" s="19"/>
    </row>
    <row r="1437" spans="1:16">
      <c r="A1437" s="19" t="s">
        <v>9726</v>
      </c>
      <c r="B1437" s="19">
        <v>0.88526809478851998</v>
      </c>
      <c r="C1437" s="19">
        <v>3</v>
      </c>
      <c r="D1437" s="19">
        <v>4.3333333333333304</v>
      </c>
      <c r="E1437" s="19">
        <v>5</v>
      </c>
      <c r="F1437" s="19">
        <v>4.3333333333333304</v>
      </c>
      <c r="G1437" s="19">
        <v>4</v>
      </c>
      <c r="H1437" s="19" t="s">
        <v>9727</v>
      </c>
      <c r="I1437" s="19" t="s">
        <v>9728</v>
      </c>
      <c r="J1437" s="19" t="s">
        <v>9729</v>
      </c>
      <c r="K1437" s="19" t="s">
        <v>9730</v>
      </c>
      <c r="L1437" s="19" t="s">
        <v>9731</v>
      </c>
      <c r="M1437" s="19" t="s">
        <v>9732</v>
      </c>
      <c r="N1437" s="19" t="s">
        <v>3749</v>
      </c>
      <c r="O1437" s="19" t="s">
        <v>9733</v>
      </c>
      <c r="P1437" s="19"/>
    </row>
    <row r="1438" spans="1:16">
      <c r="A1438" s="19" t="s">
        <v>17076</v>
      </c>
      <c r="B1438" s="19">
        <v>0.88793876370609204</v>
      </c>
      <c r="C1438" s="19">
        <v>1.3333333333333299</v>
      </c>
      <c r="D1438" s="19">
        <v>1</v>
      </c>
      <c r="E1438" s="19">
        <v>1.6666666666666701</v>
      </c>
      <c r="F1438" s="19">
        <v>1</v>
      </c>
      <c r="G1438" s="19">
        <v>2</v>
      </c>
      <c r="H1438" s="19" t="s">
        <v>17077</v>
      </c>
      <c r="I1438" s="19" t="s">
        <v>17078</v>
      </c>
      <c r="J1438" s="19" t="s">
        <v>17079</v>
      </c>
      <c r="K1438" s="19" t="s">
        <v>17080</v>
      </c>
      <c r="L1438" s="19" t="s">
        <v>17081</v>
      </c>
      <c r="M1438" s="19" t="s">
        <v>17082</v>
      </c>
      <c r="N1438" s="19"/>
      <c r="O1438" s="19" t="s">
        <v>17083</v>
      </c>
      <c r="P1438" s="19"/>
    </row>
    <row r="1439" spans="1:16">
      <c r="A1439" s="19" t="s">
        <v>11479</v>
      </c>
      <c r="B1439" s="19">
        <v>0.88926234762721001</v>
      </c>
      <c r="C1439" s="19">
        <v>4.6666666666666696</v>
      </c>
      <c r="D1439" s="19">
        <v>6</v>
      </c>
      <c r="E1439" s="19">
        <v>7</v>
      </c>
      <c r="F1439" s="19">
        <v>6.3333333333333304</v>
      </c>
      <c r="G1439" s="19">
        <v>5.6666666666666696</v>
      </c>
      <c r="H1439" s="19" t="s">
        <v>11480</v>
      </c>
      <c r="I1439" s="19" t="s">
        <v>11481</v>
      </c>
      <c r="J1439" s="19" t="s">
        <v>11482</v>
      </c>
      <c r="K1439" s="19" t="s">
        <v>11483</v>
      </c>
      <c r="L1439" s="19" t="s">
        <v>11484</v>
      </c>
      <c r="M1439" s="19" t="s">
        <v>11485</v>
      </c>
      <c r="N1439" s="19"/>
      <c r="O1439" s="19" t="s">
        <v>11486</v>
      </c>
      <c r="P1439" s="19"/>
    </row>
    <row r="1440" spans="1:16">
      <c r="A1440" s="19" t="s">
        <v>11392</v>
      </c>
      <c r="B1440" s="19">
        <v>0.88926234762721001</v>
      </c>
      <c r="C1440" s="19">
        <v>5.3333333333333304</v>
      </c>
      <c r="D1440" s="19">
        <v>5.3333333333333304</v>
      </c>
      <c r="E1440" s="19">
        <v>4.6666666666666696</v>
      </c>
      <c r="F1440" s="19">
        <v>5.6666666666666696</v>
      </c>
      <c r="G1440" s="19">
        <v>7</v>
      </c>
      <c r="H1440" s="19" t="s">
        <v>11393</v>
      </c>
      <c r="I1440" s="19" t="s">
        <v>11394</v>
      </c>
      <c r="J1440" s="19" t="s">
        <v>11395</v>
      </c>
      <c r="K1440" s="19" t="s">
        <v>11396</v>
      </c>
      <c r="L1440" s="19"/>
      <c r="M1440" s="19"/>
      <c r="N1440" s="19"/>
      <c r="O1440" s="19" t="s">
        <v>11397</v>
      </c>
      <c r="P1440" s="19"/>
    </row>
    <row r="1441" spans="1:16">
      <c r="A1441" s="19" t="s">
        <v>10058</v>
      </c>
      <c r="B1441" s="19">
        <v>0.88926234762721001</v>
      </c>
      <c r="C1441" s="19">
        <v>4.6666666666666696</v>
      </c>
      <c r="D1441" s="19">
        <v>4.3333333333333304</v>
      </c>
      <c r="E1441" s="19">
        <v>4</v>
      </c>
      <c r="F1441" s="19">
        <v>3.6666666666666701</v>
      </c>
      <c r="G1441" s="19">
        <v>5.6666666666666696</v>
      </c>
      <c r="H1441" s="19" t="s">
        <v>10059</v>
      </c>
      <c r="I1441" s="19" t="s">
        <v>10060</v>
      </c>
      <c r="J1441" s="19" t="s">
        <v>10061</v>
      </c>
      <c r="K1441" s="19" t="s">
        <v>10062</v>
      </c>
      <c r="L1441" s="19" t="s">
        <v>10063</v>
      </c>
      <c r="M1441" s="19" t="s">
        <v>10064</v>
      </c>
      <c r="N1441" s="19"/>
      <c r="O1441" s="19" t="s">
        <v>10065</v>
      </c>
      <c r="P1441" s="19"/>
    </row>
    <row r="1442" spans="1:16">
      <c r="A1442" s="19" t="s">
        <v>11099</v>
      </c>
      <c r="B1442" s="19">
        <v>0.88926234762721001</v>
      </c>
      <c r="C1442" s="19">
        <v>3.3333333333333299</v>
      </c>
      <c r="D1442" s="19">
        <v>3.3333333333333299</v>
      </c>
      <c r="E1442" s="19">
        <v>4.3333333333333304</v>
      </c>
      <c r="F1442" s="19">
        <v>3.6666666666666701</v>
      </c>
      <c r="G1442" s="19">
        <v>5</v>
      </c>
      <c r="H1442" s="19" t="s">
        <v>11100</v>
      </c>
      <c r="I1442" s="19" t="s">
        <v>11101</v>
      </c>
      <c r="J1442" s="19" t="s">
        <v>11102</v>
      </c>
      <c r="K1442" s="19" t="s">
        <v>11103</v>
      </c>
      <c r="L1442" s="19" t="s">
        <v>11104</v>
      </c>
      <c r="M1442" s="19" t="s">
        <v>11105</v>
      </c>
      <c r="N1442" s="19"/>
      <c r="O1442" s="19" t="s">
        <v>11106</v>
      </c>
      <c r="P1442" s="19"/>
    </row>
    <row r="1443" spans="1:16">
      <c r="A1443" s="19" t="s">
        <v>13929</v>
      </c>
      <c r="B1443" s="19">
        <v>0.88926234762721001</v>
      </c>
      <c r="C1443" s="19">
        <v>3.3333333333333299</v>
      </c>
      <c r="D1443" s="19">
        <v>3.3333333333333299</v>
      </c>
      <c r="E1443" s="19">
        <v>3.3333333333333299</v>
      </c>
      <c r="F1443" s="19">
        <v>5</v>
      </c>
      <c r="G1443" s="19">
        <v>3.6666666666666701</v>
      </c>
      <c r="H1443" s="19" t="s">
        <v>13930</v>
      </c>
      <c r="I1443" s="19" t="s">
        <v>13931</v>
      </c>
      <c r="J1443" s="19" t="s">
        <v>13932</v>
      </c>
      <c r="K1443" s="19" t="s">
        <v>13933</v>
      </c>
      <c r="L1443" s="19" t="s">
        <v>13934</v>
      </c>
      <c r="M1443" s="19" t="s">
        <v>13935</v>
      </c>
      <c r="N1443" s="19"/>
      <c r="O1443" s="19" t="s">
        <v>13936</v>
      </c>
      <c r="P1443" s="19"/>
    </row>
    <row r="1444" spans="1:16">
      <c r="A1444" s="19" t="s">
        <v>14417</v>
      </c>
      <c r="B1444" s="19">
        <v>0.88926234762721001</v>
      </c>
      <c r="C1444" s="19">
        <v>3</v>
      </c>
      <c r="D1444" s="19">
        <v>3</v>
      </c>
      <c r="E1444" s="19">
        <v>4.3333333333333304</v>
      </c>
      <c r="F1444" s="19">
        <v>3.6666666666666701</v>
      </c>
      <c r="G1444" s="19">
        <v>2.6666666666666701</v>
      </c>
      <c r="H1444" s="19" t="s">
        <v>14418</v>
      </c>
      <c r="I1444" s="19" t="s">
        <v>14419</v>
      </c>
      <c r="J1444" s="19" t="s">
        <v>14420</v>
      </c>
      <c r="K1444" s="19" t="s">
        <v>14421</v>
      </c>
      <c r="L1444" s="19" t="s">
        <v>14422</v>
      </c>
      <c r="M1444" s="19" t="s">
        <v>14423</v>
      </c>
      <c r="N1444" s="19" t="s">
        <v>14424</v>
      </c>
      <c r="O1444" s="19" t="s">
        <v>14425</v>
      </c>
      <c r="P1444" s="19"/>
    </row>
    <row r="1445" spans="1:16">
      <c r="A1445" s="19" t="s">
        <v>2612</v>
      </c>
      <c r="B1445" s="19">
        <v>0.88926234762721001</v>
      </c>
      <c r="C1445" s="19">
        <v>3.3333333333333299</v>
      </c>
      <c r="D1445" s="19">
        <v>4</v>
      </c>
      <c r="E1445" s="19">
        <v>3</v>
      </c>
      <c r="F1445" s="19">
        <v>2.3333333333333299</v>
      </c>
      <c r="G1445" s="19">
        <v>3.6666666666666701</v>
      </c>
      <c r="H1445" s="19" t="s">
        <v>2613</v>
      </c>
      <c r="I1445" s="19" t="s">
        <v>2614</v>
      </c>
      <c r="J1445" s="19" t="s">
        <v>2615</v>
      </c>
      <c r="K1445" s="19" t="s">
        <v>2616</v>
      </c>
      <c r="L1445" s="19" t="s">
        <v>2617</v>
      </c>
      <c r="M1445" s="19" t="s">
        <v>2618</v>
      </c>
      <c r="N1445" s="19"/>
      <c r="O1445" s="19" t="s">
        <v>2619</v>
      </c>
      <c r="P1445" s="19"/>
    </row>
    <row r="1446" spans="1:16">
      <c r="A1446" s="19" t="s">
        <v>12950</v>
      </c>
      <c r="B1446" s="19">
        <v>0.88926234762721001</v>
      </c>
      <c r="C1446" s="19">
        <v>3</v>
      </c>
      <c r="D1446" s="19">
        <v>2</v>
      </c>
      <c r="E1446" s="19">
        <v>3.6666666666666701</v>
      </c>
      <c r="F1446" s="19">
        <v>3</v>
      </c>
      <c r="G1446" s="19">
        <v>3</v>
      </c>
      <c r="H1446" s="19" t="s">
        <v>12951</v>
      </c>
      <c r="I1446" s="19" t="s">
        <v>12952</v>
      </c>
      <c r="J1446" s="19" t="s">
        <v>12953</v>
      </c>
      <c r="K1446" s="19" t="s">
        <v>12954</v>
      </c>
      <c r="L1446" s="19" t="s">
        <v>12955</v>
      </c>
      <c r="M1446" s="19" t="s">
        <v>12956</v>
      </c>
      <c r="N1446" s="19"/>
      <c r="O1446" s="19" t="s">
        <v>12957</v>
      </c>
      <c r="P1446" s="19"/>
    </row>
    <row r="1447" spans="1:16">
      <c r="A1447" s="19" t="s">
        <v>11359</v>
      </c>
      <c r="B1447" s="19">
        <v>0.88926234762721001</v>
      </c>
      <c r="C1447" s="19">
        <v>0.66666666666666696</v>
      </c>
      <c r="D1447" s="19">
        <v>1</v>
      </c>
      <c r="E1447" s="19">
        <v>1.6666666666666701</v>
      </c>
      <c r="F1447" s="19">
        <v>1.3333333333333299</v>
      </c>
      <c r="G1447" s="19">
        <v>1</v>
      </c>
      <c r="H1447" s="19" t="s">
        <v>11360</v>
      </c>
      <c r="I1447" s="19" t="s">
        <v>11361</v>
      </c>
      <c r="J1447" s="19" t="s">
        <v>11362</v>
      </c>
      <c r="K1447" s="19" t="s">
        <v>11363</v>
      </c>
      <c r="L1447" s="19" t="s">
        <v>11364</v>
      </c>
      <c r="M1447" s="19" t="s">
        <v>11365</v>
      </c>
      <c r="N1447" s="19"/>
      <c r="O1447" s="19" t="s">
        <v>11366</v>
      </c>
      <c r="P1447" s="19"/>
    </row>
    <row r="1448" spans="1:16">
      <c r="A1448" s="19" t="s">
        <v>13164</v>
      </c>
      <c r="B1448" s="19">
        <v>0.88926234762721001</v>
      </c>
      <c r="C1448" s="19">
        <v>2.3333333333333299</v>
      </c>
      <c r="D1448" s="19">
        <v>1.6666666666666701</v>
      </c>
      <c r="E1448" s="19">
        <v>2.3333333333333299</v>
      </c>
      <c r="F1448" s="19">
        <v>3</v>
      </c>
      <c r="G1448" s="19">
        <v>3</v>
      </c>
      <c r="H1448" s="19" t="s">
        <v>13165</v>
      </c>
      <c r="I1448" s="19" t="s">
        <v>13166</v>
      </c>
      <c r="J1448" s="19" t="s">
        <v>13167</v>
      </c>
      <c r="K1448" s="19" t="s">
        <v>13168</v>
      </c>
      <c r="L1448" s="19" t="s">
        <v>13169</v>
      </c>
      <c r="M1448" s="19" t="s">
        <v>13170</v>
      </c>
      <c r="N1448" s="19"/>
      <c r="O1448" s="19" t="s">
        <v>13171</v>
      </c>
      <c r="P1448" s="19"/>
    </row>
    <row r="1449" spans="1:16">
      <c r="A1449" s="19" t="s">
        <v>11010</v>
      </c>
      <c r="B1449" s="19">
        <v>0.88926234762721001</v>
      </c>
      <c r="C1449" s="19">
        <v>1.3333333333333299</v>
      </c>
      <c r="D1449" s="19">
        <v>2.3333333333333299</v>
      </c>
      <c r="E1449" s="19">
        <v>2.6666666666666701</v>
      </c>
      <c r="F1449" s="19">
        <v>2</v>
      </c>
      <c r="G1449" s="19">
        <v>2.3333333333333299</v>
      </c>
      <c r="H1449" s="19" t="s">
        <v>11011</v>
      </c>
      <c r="I1449" s="19" t="s">
        <v>11012</v>
      </c>
      <c r="J1449" s="19" t="s">
        <v>11013</v>
      </c>
      <c r="K1449" s="19" t="s">
        <v>11014</v>
      </c>
      <c r="L1449" s="19" t="s">
        <v>11015</v>
      </c>
      <c r="M1449" s="19" t="s">
        <v>11016</v>
      </c>
      <c r="N1449" s="19"/>
      <c r="O1449" s="19" t="s">
        <v>11017</v>
      </c>
      <c r="P1449" s="19"/>
    </row>
    <row r="1450" spans="1:16">
      <c r="A1450" s="19" t="s">
        <v>3969</v>
      </c>
      <c r="B1450" s="19">
        <v>0.88926234762721001</v>
      </c>
      <c r="C1450" s="19">
        <v>1.3333333333333299</v>
      </c>
      <c r="D1450" s="19">
        <v>2.6666666666666701</v>
      </c>
      <c r="E1450" s="19">
        <v>1.6666666666666701</v>
      </c>
      <c r="F1450" s="19">
        <v>2</v>
      </c>
      <c r="G1450" s="19">
        <v>1.6666666666666701</v>
      </c>
      <c r="H1450" s="19" t="s">
        <v>3970</v>
      </c>
      <c r="I1450" s="19" t="s">
        <v>3971</v>
      </c>
      <c r="J1450" s="19" t="s">
        <v>3972</v>
      </c>
      <c r="K1450" s="19" t="s">
        <v>3973</v>
      </c>
      <c r="L1450" s="19" t="s">
        <v>3974</v>
      </c>
      <c r="M1450" s="19" t="s">
        <v>3975</v>
      </c>
      <c r="N1450" s="19" t="s">
        <v>1653</v>
      </c>
      <c r="O1450" s="19" t="s">
        <v>3976</v>
      </c>
      <c r="P1450" s="19"/>
    </row>
    <row r="1451" spans="1:16">
      <c r="A1451" s="19" t="s">
        <v>12716</v>
      </c>
      <c r="B1451" s="19">
        <v>0.88926234762721001</v>
      </c>
      <c r="C1451" s="19">
        <v>1.6666666666666701</v>
      </c>
      <c r="D1451" s="19">
        <v>1.6666666666666701</v>
      </c>
      <c r="E1451" s="19">
        <v>2.6666666666666701</v>
      </c>
      <c r="F1451" s="19">
        <v>2</v>
      </c>
      <c r="G1451" s="19">
        <v>1.3333333333333299</v>
      </c>
      <c r="H1451" s="19" t="s">
        <v>12717</v>
      </c>
      <c r="I1451" s="19" t="s">
        <v>12718</v>
      </c>
      <c r="J1451" s="19" t="s">
        <v>12719</v>
      </c>
      <c r="K1451" s="19" t="s">
        <v>12720</v>
      </c>
      <c r="L1451" s="19" t="s">
        <v>12721</v>
      </c>
      <c r="M1451" s="19" t="s">
        <v>12722</v>
      </c>
      <c r="N1451" s="19"/>
      <c r="O1451" s="19" t="s">
        <v>12723</v>
      </c>
      <c r="P1451" s="19"/>
    </row>
    <row r="1452" spans="1:16">
      <c r="A1452" s="19" t="s">
        <v>8787</v>
      </c>
      <c r="B1452" s="19">
        <v>0.88926234762721001</v>
      </c>
      <c r="C1452" s="19">
        <v>2.3333333333333299</v>
      </c>
      <c r="D1452" s="19">
        <v>1.3333333333333299</v>
      </c>
      <c r="E1452" s="19">
        <v>1.3333333333333299</v>
      </c>
      <c r="F1452" s="19">
        <v>1.3333333333333299</v>
      </c>
      <c r="G1452" s="19">
        <v>2</v>
      </c>
      <c r="H1452" s="19" t="s">
        <v>8788</v>
      </c>
      <c r="I1452" s="19" t="s">
        <v>8789</v>
      </c>
      <c r="J1452" s="19" t="s">
        <v>8790</v>
      </c>
      <c r="K1452" s="19" t="s">
        <v>8791</v>
      </c>
      <c r="L1452" s="19" t="s">
        <v>8792</v>
      </c>
      <c r="M1452" s="19" t="s">
        <v>8793</v>
      </c>
      <c r="N1452" s="19"/>
      <c r="O1452" s="19" t="s">
        <v>8794</v>
      </c>
      <c r="P1452" s="19"/>
    </row>
    <row r="1453" spans="1:16">
      <c r="A1453" s="19" t="s">
        <v>7907</v>
      </c>
      <c r="B1453" s="19">
        <v>0.88926234762721001</v>
      </c>
      <c r="C1453" s="19">
        <v>1</v>
      </c>
      <c r="D1453" s="19">
        <v>1.3333333333333299</v>
      </c>
      <c r="E1453" s="19">
        <v>0.66666666666666696</v>
      </c>
      <c r="F1453" s="19">
        <v>1.3333333333333299</v>
      </c>
      <c r="G1453" s="19">
        <v>1.6666666666666701</v>
      </c>
      <c r="H1453" s="19" t="s">
        <v>7908</v>
      </c>
      <c r="I1453" s="19" t="s">
        <v>7909</v>
      </c>
      <c r="J1453" s="19" t="s">
        <v>7910</v>
      </c>
      <c r="K1453" s="19" t="s">
        <v>7911</v>
      </c>
      <c r="L1453" s="19" t="s">
        <v>7912</v>
      </c>
      <c r="M1453" s="19" t="s">
        <v>7913</v>
      </c>
      <c r="N1453" s="19"/>
      <c r="O1453" s="19" t="s">
        <v>7914</v>
      </c>
      <c r="P1453" s="19"/>
    </row>
    <row r="1454" spans="1:16">
      <c r="A1454" s="19" t="s">
        <v>8293</v>
      </c>
      <c r="B1454" s="19">
        <v>0.88926234762721001</v>
      </c>
      <c r="C1454" s="19">
        <v>1.6666666666666701</v>
      </c>
      <c r="D1454" s="19">
        <v>1.3333333333333299</v>
      </c>
      <c r="E1454" s="19">
        <v>0.66666666666666696</v>
      </c>
      <c r="F1454" s="19">
        <v>1</v>
      </c>
      <c r="G1454" s="19">
        <v>1.3333333333333299</v>
      </c>
      <c r="H1454" s="19" t="s">
        <v>8294</v>
      </c>
      <c r="I1454" s="19" t="s">
        <v>8295</v>
      </c>
      <c r="J1454" s="19" t="s">
        <v>8296</v>
      </c>
      <c r="K1454" s="19" t="s">
        <v>8297</v>
      </c>
      <c r="L1454" s="19" t="s">
        <v>8298</v>
      </c>
      <c r="M1454" s="19" t="s">
        <v>8299</v>
      </c>
      <c r="N1454" s="19" t="s">
        <v>1323</v>
      </c>
      <c r="O1454" s="19" t="s">
        <v>8300</v>
      </c>
      <c r="P1454" s="19"/>
    </row>
    <row r="1455" spans="1:16">
      <c r="A1455" s="19" t="s">
        <v>17084</v>
      </c>
      <c r="B1455" s="19">
        <v>0.88926234762721001</v>
      </c>
      <c r="C1455" s="19">
        <v>0.66666666666666696</v>
      </c>
      <c r="D1455" s="19">
        <v>1.6666666666666701</v>
      </c>
      <c r="E1455" s="19">
        <v>1.3333333333333299</v>
      </c>
      <c r="F1455" s="19">
        <v>1.3333333333333299</v>
      </c>
      <c r="G1455" s="19">
        <v>1</v>
      </c>
      <c r="H1455" s="19" t="s">
        <v>17085</v>
      </c>
      <c r="I1455" s="19" t="s">
        <v>17086</v>
      </c>
      <c r="J1455" s="19" t="s">
        <v>17087</v>
      </c>
      <c r="K1455" s="19" t="s">
        <v>17088</v>
      </c>
      <c r="L1455" s="19" t="s">
        <v>17089</v>
      </c>
      <c r="M1455" s="19" t="s">
        <v>17090</v>
      </c>
      <c r="N1455" s="19" t="s">
        <v>17091</v>
      </c>
      <c r="O1455" s="19" t="s">
        <v>17092</v>
      </c>
      <c r="P1455" s="19"/>
    </row>
    <row r="1456" spans="1:16">
      <c r="A1456" s="19" t="s">
        <v>13025</v>
      </c>
      <c r="B1456" s="19">
        <v>0.88926234762721001</v>
      </c>
      <c r="C1456" s="19">
        <v>1</v>
      </c>
      <c r="D1456" s="19">
        <v>1</v>
      </c>
      <c r="E1456" s="19">
        <v>1</v>
      </c>
      <c r="F1456" s="19">
        <v>0.33333333333333298</v>
      </c>
      <c r="G1456" s="19">
        <v>0.66666666666666696</v>
      </c>
      <c r="H1456" s="19" t="s">
        <v>13026</v>
      </c>
      <c r="I1456" s="19" t="s">
        <v>13027</v>
      </c>
      <c r="J1456" s="19" t="s">
        <v>13028</v>
      </c>
      <c r="K1456" s="19" t="s">
        <v>13029</v>
      </c>
      <c r="L1456" s="19" t="s">
        <v>13030</v>
      </c>
      <c r="M1456" s="19" t="s">
        <v>13031</v>
      </c>
      <c r="N1456" s="19"/>
      <c r="O1456" s="19" t="s">
        <v>13032</v>
      </c>
      <c r="P1456" s="19"/>
    </row>
    <row r="1457" spans="1:16">
      <c r="A1457" s="19" t="s">
        <v>17093</v>
      </c>
      <c r="B1457" s="19">
        <v>0.88926234762721001</v>
      </c>
      <c r="C1457" s="19">
        <v>0.33333333333333298</v>
      </c>
      <c r="D1457" s="19">
        <v>0.66666666666666696</v>
      </c>
      <c r="E1457" s="19">
        <v>0.66666666666666696</v>
      </c>
      <c r="F1457" s="19">
        <v>1</v>
      </c>
      <c r="G1457" s="19">
        <v>0.33333333333333298</v>
      </c>
      <c r="H1457" s="19" t="s">
        <v>17094</v>
      </c>
      <c r="I1457" s="19" t="s">
        <v>17095</v>
      </c>
      <c r="J1457" s="19" t="s">
        <v>17096</v>
      </c>
      <c r="K1457" s="19" t="s">
        <v>17097</v>
      </c>
      <c r="L1457" s="19" t="s">
        <v>17098</v>
      </c>
      <c r="M1457" s="19" t="s">
        <v>17099</v>
      </c>
      <c r="N1457" s="19"/>
      <c r="O1457" s="19" t="s">
        <v>17100</v>
      </c>
      <c r="P1457" s="19"/>
    </row>
    <row r="1458" spans="1:16">
      <c r="A1458" s="19" t="s">
        <v>5310</v>
      </c>
      <c r="B1458" s="19">
        <v>0.88926234762721001</v>
      </c>
      <c r="C1458" s="19">
        <v>0.66666666666666696</v>
      </c>
      <c r="D1458" s="19">
        <v>1</v>
      </c>
      <c r="E1458" s="19">
        <v>0.33333333333333298</v>
      </c>
      <c r="F1458" s="19">
        <v>0.33333333333333298</v>
      </c>
      <c r="G1458" s="19">
        <v>0.66666666666666696</v>
      </c>
      <c r="H1458" s="19" t="s">
        <v>5311</v>
      </c>
      <c r="I1458" s="19" t="s">
        <v>5312</v>
      </c>
      <c r="J1458" s="19" t="s">
        <v>5313</v>
      </c>
      <c r="K1458" s="19" t="s">
        <v>5314</v>
      </c>
      <c r="L1458" s="19" t="s">
        <v>5315</v>
      </c>
      <c r="M1458" s="19" t="s">
        <v>5316</v>
      </c>
      <c r="N1458" s="19"/>
      <c r="O1458" s="19" t="s">
        <v>5317</v>
      </c>
      <c r="P1458" s="19"/>
    </row>
    <row r="1459" spans="1:16">
      <c r="A1459" s="19" t="s">
        <v>14360</v>
      </c>
      <c r="B1459" s="19">
        <v>0.89075935144196805</v>
      </c>
      <c r="C1459" s="19">
        <v>5.6666666666666696</v>
      </c>
      <c r="D1459" s="19">
        <v>5.6666666666666696</v>
      </c>
      <c r="E1459" s="19">
        <v>6</v>
      </c>
      <c r="F1459" s="19">
        <v>5.6666666666666696</v>
      </c>
      <c r="G1459" s="19">
        <v>4</v>
      </c>
      <c r="H1459" s="19" t="s">
        <v>14361</v>
      </c>
      <c r="I1459" s="19" t="s">
        <v>14362</v>
      </c>
      <c r="J1459" s="19" t="s">
        <v>14363</v>
      </c>
      <c r="K1459" s="19" t="s">
        <v>14364</v>
      </c>
      <c r="L1459" s="19" t="s">
        <v>14365</v>
      </c>
      <c r="M1459" s="19" t="s">
        <v>14366</v>
      </c>
      <c r="N1459" s="19"/>
      <c r="O1459" s="19" t="s">
        <v>14367</v>
      </c>
      <c r="P1459" s="19"/>
    </row>
    <row r="1460" spans="1:16">
      <c r="A1460" s="19" t="s">
        <v>7132</v>
      </c>
      <c r="B1460" s="19">
        <v>0.89075935144196805</v>
      </c>
      <c r="C1460" s="19">
        <v>3.3333333333333299</v>
      </c>
      <c r="D1460" s="19">
        <v>4.3333333333333304</v>
      </c>
      <c r="E1460" s="19">
        <v>4</v>
      </c>
      <c r="F1460" s="19">
        <v>3</v>
      </c>
      <c r="G1460" s="19">
        <v>4.6666666666666696</v>
      </c>
      <c r="H1460" s="19" t="s">
        <v>7133</v>
      </c>
      <c r="I1460" s="19" t="s">
        <v>7134</v>
      </c>
      <c r="J1460" s="19" t="s">
        <v>7135</v>
      </c>
      <c r="K1460" s="19" t="s">
        <v>7136</v>
      </c>
      <c r="L1460" s="19" t="s">
        <v>7137</v>
      </c>
      <c r="M1460" s="19" t="s">
        <v>7138</v>
      </c>
      <c r="N1460" s="19"/>
      <c r="O1460" s="19" t="s">
        <v>7139</v>
      </c>
      <c r="P1460" s="19"/>
    </row>
    <row r="1461" spans="1:16">
      <c r="A1461" s="19" t="s">
        <v>6294</v>
      </c>
      <c r="B1461" s="19">
        <v>0.89075935144196805</v>
      </c>
      <c r="C1461" s="19">
        <v>4.6666666666666696</v>
      </c>
      <c r="D1461" s="19">
        <v>4.3333333333333304</v>
      </c>
      <c r="E1461" s="19">
        <v>4</v>
      </c>
      <c r="F1461" s="19">
        <v>3</v>
      </c>
      <c r="G1461" s="19">
        <v>3.3333333333333299</v>
      </c>
      <c r="H1461" s="19" t="s">
        <v>6295</v>
      </c>
      <c r="I1461" s="19" t="s">
        <v>6296</v>
      </c>
      <c r="J1461" s="19" t="s">
        <v>6297</v>
      </c>
      <c r="K1461" s="19" t="s">
        <v>6298</v>
      </c>
      <c r="L1461" s="19" t="s">
        <v>6299</v>
      </c>
      <c r="M1461" s="19" t="s">
        <v>6300</v>
      </c>
      <c r="N1461" s="19"/>
      <c r="O1461" s="19" t="s">
        <v>6301</v>
      </c>
      <c r="P1461" s="19"/>
    </row>
    <row r="1462" spans="1:16">
      <c r="A1462" s="19" t="s">
        <v>6115</v>
      </c>
      <c r="B1462" s="19">
        <v>0.89075935144196805</v>
      </c>
      <c r="C1462" s="19">
        <v>3</v>
      </c>
      <c r="D1462" s="19">
        <v>4</v>
      </c>
      <c r="E1462" s="19">
        <v>4.6666666666666696</v>
      </c>
      <c r="F1462" s="19">
        <v>4.3333333333333304</v>
      </c>
      <c r="G1462" s="19">
        <v>3.3333333333333299</v>
      </c>
      <c r="H1462" s="19" t="s">
        <v>6116</v>
      </c>
      <c r="I1462" s="19" t="s">
        <v>6117</v>
      </c>
      <c r="J1462" s="19" t="s">
        <v>6118</v>
      </c>
      <c r="K1462" s="19" t="s">
        <v>6119</v>
      </c>
      <c r="L1462" s="19" t="s">
        <v>6120</v>
      </c>
      <c r="M1462" s="19" t="s">
        <v>6121</v>
      </c>
      <c r="N1462" s="19"/>
      <c r="O1462" s="19" t="s">
        <v>6122</v>
      </c>
      <c r="P1462" s="19"/>
    </row>
    <row r="1463" spans="1:16">
      <c r="A1463" s="19" t="s">
        <v>14843</v>
      </c>
      <c r="B1463" s="19">
        <v>0.89361513095730005</v>
      </c>
      <c r="C1463" s="19">
        <v>3</v>
      </c>
      <c r="D1463" s="19">
        <v>4.3333333333333304</v>
      </c>
      <c r="E1463" s="19">
        <v>2.6666666666666701</v>
      </c>
      <c r="F1463" s="19">
        <v>3</v>
      </c>
      <c r="G1463" s="19">
        <v>3</v>
      </c>
      <c r="H1463" s="19" t="s">
        <v>14844</v>
      </c>
      <c r="I1463" s="19" t="s">
        <v>14845</v>
      </c>
      <c r="J1463" s="19" t="s">
        <v>14846</v>
      </c>
      <c r="K1463" s="19" t="s">
        <v>14847</v>
      </c>
      <c r="L1463" s="19" t="s">
        <v>14848</v>
      </c>
      <c r="M1463" s="19" t="s">
        <v>14849</v>
      </c>
      <c r="N1463" s="19" t="s">
        <v>7355</v>
      </c>
      <c r="O1463" s="19" t="s">
        <v>14850</v>
      </c>
      <c r="P1463" s="19"/>
    </row>
    <row r="1464" spans="1:16">
      <c r="A1464" s="19" t="s">
        <v>12267</v>
      </c>
      <c r="B1464" s="19">
        <v>0.89361513095730005</v>
      </c>
      <c r="C1464" s="19">
        <v>5</v>
      </c>
      <c r="D1464" s="19">
        <v>3.6666666666666701</v>
      </c>
      <c r="E1464" s="19">
        <v>5.3333333333333304</v>
      </c>
      <c r="F1464" s="19">
        <v>5.6666666666666696</v>
      </c>
      <c r="G1464" s="19">
        <v>5</v>
      </c>
      <c r="H1464" s="19" t="s">
        <v>12268</v>
      </c>
      <c r="I1464" s="19" t="s">
        <v>12269</v>
      </c>
      <c r="J1464" s="19" t="s">
        <v>12270</v>
      </c>
      <c r="K1464" s="19" t="s">
        <v>12271</v>
      </c>
      <c r="L1464" s="19" t="s">
        <v>12272</v>
      </c>
      <c r="M1464" s="19" t="s">
        <v>12273</v>
      </c>
      <c r="N1464" s="19"/>
      <c r="O1464" s="19" t="s">
        <v>12274</v>
      </c>
      <c r="P1464" s="19"/>
    </row>
    <row r="1465" spans="1:16">
      <c r="A1465" s="19" t="s">
        <v>5839</v>
      </c>
      <c r="B1465" s="19">
        <v>0.89361513095730005</v>
      </c>
      <c r="C1465" s="19">
        <v>3.3333333333333299</v>
      </c>
      <c r="D1465" s="19">
        <v>3.3333333333333299</v>
      </c>
      <c r="E1465" s="19">
        <v>4</v>
      </c>
      <c r="F1465" s="19">
        <v>5</v>
      </c>
      <c r="G1465" s="19">
        <v>4.3333333333333304</v>
      </c>
      <c r="H1465" s="19" t="s">
        <v>5840</v>
      </c>
      <c r="I1465" s="19" t="s">
        <v>5841</v>
      </c>
      <c r="J1465" s="19" t="s">
        <v>5842</v>
      </c>
      <c r="K1465" s="19" t="s">
        <v>5843</v>
      </c>
      <c r="L1465" s="19" t="s">
        <v>5844</v>
      </c>
      <c r="M1465" s="19" t="s">
        <v>5845</v>
      </c>
      <c r="N1465" s="19"/>
      <c r="O1465" s="19" t="s">
        <v>5846</v>
      </c>
      <c r="P1465" s="19"/>
    </row>
    <row r="1466" spans="1:16">
      <c r="A1466" s="19" t="s">
        <v>7156</v>
      </c>
      <c r="B1466" s="19">
        <v>0.89473966972249097</v>
      </c>
      <c r="C1466" s="19">
        <v>2.6666666666666701</v>
      </c>
      <c r="D1466" s="19">
        <v>4.3333333333333304</v>
      </c>
      <c r="E1466" s="19">
        <v>4</v>
      </c>
      <c r="F1466" s="19">
        <v>3.3333333333333299</v>
      </c>
      <c r="G1466" s="19">
        <v>3.3333333333333299</v>
      </c>
      <c r="H1466" s="19" t="s">
        <v>7157</v>
      </c>
      <c r="I1466" s="19" t="s">
        <v>7158</v>
      </c>
      <c r="J1466" s="19" t="s">
        <v>7159</v>
      </c>
      <c r="K1466" s="19" t="s">
        <v>7160</v>
      </c>
      <c r="L1466" s="19" t="s">
        <v>7161</v>
      </c>
      <c r="M1466" s="19" t="s">
        <v>7162</v>
      </c>
      <c r="N1466" s="19" t="s">
        <v>7163</v>
      </c>
      <c r="O1466" s="19" t="s">
        <v>7164</v>
      </c>
      <c r="P1466" s="19"/>
    </row>
    <row r="1467" spans="1:16">
      <c r="A1467" s="19" t="s">
        <v>14827</v>
      </c>
      <c r="B1467" s="19">
        <v>0.89473966972249097</v>
      </c>
      <c r="C1467" s="19">
        <v>4</v>
      </c>
      <c r="D1467" s="19">
        <v>3</v>
      </c>
      <c r="E1467" s="19">
        <v>4.3333333333333304</v>
      </c>
      <c r="F1467" s="19">
        <v>4.6666666666666696</v>
      </c>
      <c r="G1467" s="19">
        <v>4.6666666666666696</v>
      </c>
      <c r="H1467" s="19" t="s">
        <v>14828</v>
      </c>
      <c r="I1467" s="19" t="s">
        <v>14829</v>
      </c>
      <c r="J1467" s="19" t="s">
        <v>14830</v>
      </c>
      <c r="K1467" s="19" t="s">
        <v>14831</v>
      </c>
      <c r="L1467" s="19" t="s">
        <v>14832</v>
      </c>
      <c r="M1467" s="19" t="s">
        <v>14833</v>
      </c>
      <c r="N1467" s="19"/>
      <c r="O1467" s="19" t="s">
        <v>14834</v>
      </c>
      <c r="P1467" s="19"/>
    </row>
    <row r="1468" spans="1:16">
      <c r="A1468" s="19" t="s">
        <v>13253</v>
      </c>
      <c r="B1468" s="19">
        <v>0.89473966972249097</v>
      </c>
      <c r="C1468" s="19">
        <v>3</v>
      </c>
      <c r="D1468" s="19">
        <v>3.3333333333333299</v>
      </c>
      <c r="E1468" s="19">
        <v>3.3333333333333299</v>
      </c>
      <c r="F1468" s="19">
        <v>2</v>
      </c>
      <c r="G1468" s="19">
        <v>3.3333333333333299</v>
      </c>
      <c r="H1468" s="19" t="s">
        <v>13254</v>
      </c>
      <c r="I1468" s="19" t="s">
        <v>13255</v>
      </c>
      <c r="J1468" s="19" t="s">
        <v>13256</v>
      </c>
      <c r="K1468" s="19" t="s">
        <v>13257</v>
      </c>
      <c r="L1468" s="19" t="s">
        <v>13258</v>
      </c>
      <c r="M1468" s="19" t="s">
        <v>13259</v>
      </c>
      <c r="N1468" s="19"/>
      <c r="O1468" s="19" t="s">
        <v>13260</v>
      </c>
      <c r="P1468" s="19"/>
    </row>
    <row r="1469" spans="1:16">
      <c r="A1469" s="19" t="s">
        <v>10612</v>
      </c>
      <c r="B1469" s="19">
        <v>0.89473966972249097</v>
      </c>
      <c r="C1469" s="19">
        <v>2.3333333333333299</v>
      </c>
      <c r="D1469" s="19">
        <v>3</v>
      </c>
      <c r="E1469" s="19">
        <v>2.3333333333333299</v>
      </c>
      <c r="F1469" s="19">
        <v>3.3333333333333299</v>
      </c>
      <c r="G1469" s="19">
        <v>3.6666666666666701</v>
      </c>
      <c r="H1469" s="19" t="s">
        <v>10613</v>
      </c>
      <c r="I1469" s="19" t="s">
        <v>10614</v>
      </c>
      <c r="J1469" s="19" t="s">
        <v>10615</v>
      </c>
      <c r="K1469" s="19" t="s">
        <v>10616</v>
      </c>
      <c r="L1469" s="19" t="s">
        <v>10617</v>
      </c>
      <c r="M1469" s="19" t="s">
        <v>10618</v>
      </c>
      <c r="N1469" s="19"/>
      <c r="O1469" s="19" t="s">
        <v>10619</v>
      </c>
      <c r="P1469" s="19"/>
    </row>
    <row r="1470" spans="1:16">
      <c r="A1470" s="19" t="s">
        <v>11205</v>
      </c>
      <c r="B1470" s="19">
        <v>0.89473966972249097</v>
      </c>
      <c r="C1470" s="19">
        <v>2.6666666666666701</v>
      </c>
      <c r="D1470" s="19">
        <v>2.3333333333333299</v>
      </c>
      <c r="E1470" s="19">
        <v>2</v>
      </c>
      <c r="F1470" s="19">
        <v>3.3333333333333299</v>
      </c>
      <c r="G1470" s="19">
        <v>2</v>
      </c>
      <c r="H1470" s="19" t="s">
        <v>11206</v>
      </c>
      <c r="I1470" s="19" t="s">
        <v>11207</v>
      </c>
      <c r="J1470" s="19" t="s">
        <v>11208</v>
      </c>
      <c r="K1470" s="19" t="s">
        <v>11209</v>
      </c>
      <c r="L1470" s="19" t="s">
        <v>11210</v>
      </c>
      <c r="M1470" s="19" t="s">
        <v>11211</v>
      </c>
      <c r="N1470" s="19"/>
      <c r="O1470" s="19" t="s">
        <v>11212</v>
      </c>
      <c r="P1470" s="19"/>
    </row>
    <row r="1471" spans="1:16">
      <c r="A1471" s="19" t="s">
        <v>10515</v>
      </c>
      <c r="B1471" s="19">
        <v>0.89473966972249097</v>
      </c>
      <c r="C1471" s="19">
        <v>3</v>
      </c>
      <c r="D1471" s="19">
        <v>2.3333333333333299</v>
      </c>
      <c r="E1471" s="19">
        <v>1.6666666666666701</v>
      </c>
      <c r="F1471" s="19">
        <v>2.6666666666666701</v>
      </c>
      <c r="G1471" s="19">
        <v>2</v>
      </c>
      <c r="H1471" s="19" t="s">
        <v>10516</v>
      </c>
      <c r="I1471" s="19" t="s">
        <v>10517</v>
      </c>
      <c r="J1471" s="19" t="s">
        <v>10518</v>
      </c>
      <c r="K1471" s="19" t="s">
        <v>10519</v>
      </c>
      <c r="L1471" s="19" t="s">
        <v>10520</v>
      </c>
      <c r="M1471" s="19" t="s">
        <v>10521</v>
      </c>
      <c r="N1471" s="19"/>
      <c r="O1471" s="19" t="s">
        <v>10522</v>
      </c>
      <c r="P1471" s="19"/>
    </row>
    <row r="1472" spans="1:16">
      <c r="A1472" s="19" t="s">
        <v>8738</v>
      </c>
      <c r="B1472" s="19">
        <v>0.89473966972249097</v>
      </c>
      <c r="C1472" s="19">
        <v>2</v>
      </c>
      <c r="D1472" s="19">
        <v>1.6666666666666701</v>
      </c>
      <c r="E1472" s="19">
        <v>2.3333333333333299</v>
      </c>
      <c r="F1472" s="19">
        <v>2.6666666666666701</v>
      </c>
      <c r="G1472" s="19">
        <v>3</v>
      </c>
      <c r="H1472" s="19" t="s">
        <v>8739</v>
      </c>
      <c r="I1472" s="19" t="s">
        <v>8740</v>
      </c>
      <c r="J1472" s="19" t="s">
        <v>8741</v>
      </c>
      <c r="K1472" s="19" t="s">
        <v>8742</v>
      </c>
      <c r="L1472" s="19" t="s">
        <v>8743</v>
      </c>
      <c r="M1472" s="19" t="s">
        <v>8744</v>
      </c>
      <c r="N1472" s="19" t="s">
        <v>1465</v>
      </c>
      <c r="O1472" s="19" t="s">
        <v>8745</v>
      </c>
      <c r="P1472" s="19"/>
    </row>
    <row r="1473" spans="1:16">
      <c r="A1473" s="19" t="s">
        <v>10563</v>
      </c>
      <c r="B1473" s="19">
        <v>0.89473966972249097</v>
      </c>
      <c r="C1473" s="19">
        <v>2</v>
      </c>
      <c r="D1473" s="19">
        <v>1.6666666666666701</v>
      </c>
      <c r="E1473" s="19">
        <v>2.6666666666666701</v>
      </c>
      <c r="F1473" s="19">
        <v>3</v>
      </c>
      <c r="G1473" s="19">
        <v>2.3333333333333299</v>
      </c>
      <c r="H1473" s="19" t="s">
        <v>10564</v>
      </c>
      <c r="I1473" s="19" t="s">
        <v>10565</v>
      </c>
      <c r="J1473" s="19" t="s">
        <v>10566</v>
      </c>
      <c r="K1473" s="19" t="s">
        <v>10567</v>
      </c>
      <c r="L1473" s="19" t="s">
        <v>10568</v>
      </c>
      <c r="M1473" s="19" t="s">
        <v>10569</v>
      </c>
      <c r="N1473" s="19" t="s">
        <v>10570</v>
      </c>
      <c r="O1473" s="19" t="s">
        <v>10571</v>
      </c>
      <c r="P1473" s="19"/>
    </row>
    <row r="1474" spans="1:16">
      <c r="A1474" s="19" t="s">
        <v>8115</v>
      </c>
      <c r="B1474" s="19">
        <v>0.89473966972249097</v>
      </c>
      <c r="C1474" s="19">
        <v>1.6666666666666701</v>
      </c>
      <c r="D1474" s="19">
        <v>2</v>
      </c>
      <c r="E1474" s="19">
        <v>3</v>
      </c>
      <c r="F1474" s="19">
        <v>2.6666666666666701</v>
      </c>
      <c r="G1474" s="19">
        <v>2.3333333333333299</v>
      </c>
      <c r="H1474" s="19" t="s">
        <v>8116</v>
      </c>
      <c r="I1474" s="19" t="s">
        <v>8117</v>
      </c>
      <c r="J1474" s="19" t="s">
        <v>8118</v>
      </c>
      <c r="K1474" s="19" t="s">
        <v>8119</v>
      </c>
      <c r="L1474" s="19" t="s">
        <v>8120</v>
      </c>
      <c r="M1474" s="19" t="s">
        <v>8121</v>
      </c>
      <c r="N1474" s="19"/>
      <c r="O1474" s="19" t="s">
        <v>8122</v>
      </c>
      <c r="P1474" s="19"/>
    </row>
    <row r="1475" spans="1:16">
      <c r="A1475" s="19" t="s">
        <v>12724</v>
      </c>
      <c r="B1475" s="19">
        <v>0.89690922468319201</v>
      </c>
      <c r="C1475" s="19">
        <v>5.3333333333333304</v>
      </c>
      <c r="D1475" s="19">
        <v>6</v>
      </c>
      <c r="E1475" s="19">
        <v>5</v>
      </c>
      <c r="F1475" s="19">
        <v>4</v>
      </c>
      <c r="G1475" s="19">
        <v>5.6666666666666696</v>
      </c>
      <c r="H1475" s="19" t="s">
        <v>12725</v>
      </c>
      <c r="I1475" s="19" t="s">
        <v>12726</v>
      </c>
      <c r="J1475" s="19" t="s">
        <v>12727</v>
      </c>
      <c r="K1475" s="19" t="s">
        <v>12728</v>
      </c>
      <c r="L1475" s="19" t="s">
        <v>12729</v>
      </c>
      <c r="M1475" s="19" t="s">
        <v>12730</v>
      </c>
      <c r="N1475" s="19"/>
      <c r="O1475" s="19" t="s">
        <v>12731</v>
      </c>
      <c r="P1475" s="19"/>
    </row>
    <row r="1476" spans="1:16">
      <c r="A1476" s="19" t="s">
        <v>3848</v>
      </c>
      <c r="B1476" s="19">
        <v>0.89690922468319201</v>
      </c>
      <c r="C1476" s="19">
        <v>4</v>
      </c>
      <c r="D1476" s="19">
        <v>6</v>
      </c>
      <c r="E1476" s="19">
        <v>4.6666666666666696</v>
      </c>
      <c r="F1476" s="19">
        <v>4.3333333333333304</v>
      </c>
      <c r="G1476" s="19">
        <v>4.6666666666666696</v>
      </c>
      <c r="H1476" s="19" t="s">
        <v>3849</v>
      </c>
      <c r="I1476" s="19" t="s">
        <v>3850</v>
      </c>
      <c r="J1476" s="19" t="s">
        <v>3851</v>
      </c>
      <c r="K1476" s="19" t="s">
        <v>3852</v>
      </c>
      <c r="L1476" s="19" t="s">
        <v>3853</v>
      </c>
      <c r="M1476" s="19" t="s">
        <v>3854</v>
      </c>
      <c r="N1476" s="19"/>
      <c r="O1476" s="19" t="s">
        <v>3855</v>
      </c>
      <c r="P1476" s="19"/>
    </row>
    <row r="1477" spans="1:16">
      <c r="A1477" s="19" t="s">
        <v>5162</v>
      </c>
      <c r="B1477" s="19">
        <v>0.89690922468319201</v>
      </c>
      <c r="C1477" s="19">
        <v>4</v>
      </c>
      <c r="D1477" s="19">
        <v>3.3333333333333299</v>
      </c>
      <c r="E1477" s="19">
        <v>2.3333333333333299</v>
      </c>
      <c r="F1477" s="19">
        <v>3.3333333333333299</v>
      </c>
      <c r="G1477" s="19">
        <v>3</v>
      </c>
      <c r="H1477" s="19" t="s">
        <v>5163</v>
      </c>
      <c r="I1477" s="19" t="s">
        <v>5164</v>
      </c>
      <c r="J1477" s="19" t="s">
        <v>5165</v>
      </c>
      <c r="K1477" s="19" t="s">
        <v>5166</v>
      </c>
      <c r="L1477" s="19" t="s">
        <v>5167</v>
      </c>
      <c r="M1477" s="19" t="s">
        <v>5168</v>
      </c>
      <c r="N1477" s="19"/>
      <c r="O1477" s="19" t="s">
        <v>5169</v>
      </c>
      <c r="P1477" s="19"/>
    </row>
    <row r="1478" spans="1:16">
      <c r="A1478" s="19" t="s">
        <v>6804</v>
      </c>
      <c r="B1478" s="19">
        <v>0.89690922468319201</v>
      </c>
      <c r="C1478" s="19">
        <v>2</v>
      </c>
      <c r="D1478" s="19">
        <v>1</v>
      </c>
      <c r="E1478" s="19">
        <v>1.3333333333333299</v>
      </c>
      <c r="F1478" s="19">
        <v>1.3333333333333299</v>
      </c>
      <c r="G1478" s="19">
        <v>1</v>
      </c>
      <c r="H1478" s="19" t="s">
        <v>6805</v>
      </c>
      <c r="I1478" s="19" t="s">
        <v>6806</v>
      </c>
      <c r="J1478" s="19" t="s">
        <v>6807</v>
      </c>
      <c r="K1478" s="19" t="s">
        <v>6808</v>
      </c>
      <c r="L1478" s="19" t="s">
        <v>6809</v>
      </c>
      <c r="M1478" s="19" t="s">
        <v>6810</v>
      </c>
      <c r="N1478" s="19"/>
      <c r="O1478" s="19" t="s">
        <v>6811</v>
      </c>
      <c r="P1478" s="19"/>
    </row>
    <row r="1479" spans="1:16">
      <c r="A1479" s="19" t="s">
        <v>15050</v>
      </c>
      <c r="B1479" s="19">
        <v>0.89690922468319201</v>
      </c>
      <c r="C1479" s="19">
        <v>1</v>
      </c>
      <c r="D1479" s="19">
        <v>2</v>
      </c>
      <c r="E1479" s="19">
        <v>1</v>
      </c>
      <c r="F1479" s="19">
        <v>1.3333333333333299</v>
      </c>
      <c r="G1479" s="19">
        <v>1.3333333333333299</v>
      </c>
      <c r="H1479" s="19" t="s">
        <v>15051</v>
      </c>
      <c r="I1479" s="19" t="s">
        <v>15052</v>
      </c>
      <c r="J1479" s="19" t="s">
        <v>15053</v>
      </c>
      <c r="K1479" s="19" t="s">
        <v>15054</v>
      </c>
      <c r="L1479" s="19" t="s">
        <v>15055</v>
      </c>
      <c r="M1479" s="19" t="s">
        <v>15056</v>
      </c>
      <c r="N1479" s="19"/>
      <c r="O1479" s="19" t="s">
        <v>15057</v>
      </c>
      <c r="P1479" s="19"/>
    </row>
    <row r="1480" spans="1:16">
      <c r="A1480" s="19" t="s">
        <v>12675</v>
      </c>
      <c r="B1480" s="19">
        <v>0.89690922468319201</v>
      </c>
      <c r="C1480" s="19">
        <v>1.6666666666666701</v>
      </c>
      <c r="D1480" s="19">
        <v>1.3333333333333299</v>
      </c>
      <c r="E1480" s="19">
        <v>1.3333333333333299</v>
      </c>
      <c r="F1480" s="19">
        <v>0.66666666666666696</v>
      </c>
      <c r="G1480" s="19">
        <v>1.3333333333333299</v>
      </c>
      <c r="H1480" s="19" t="s">
        <v>12676</v>
      </c>
      <c r="I1480" s="19" t="s">
        <v>12677</v>
      </c>
      <c r="J1480" s="19" t="s">
        <v>12678</v>
      </c>
      <c r="K1480" s="19" t="s">
        <v>12679</v>
      </c>
      <c r="L1480" s="19" t="s">
        <v>12680</v>
      </c>
      <c r="M1480" s="19" t="s">
        <v>12681</v>
      </c>
      <c r="N1480" s="19"/>
      <c r="O1480" s="19" t="s">
        <v>12682</v>
      </c>
      <c r="P1480" s="19"/>
    </row>
    <row r="1481" spans="1:16">
      <c r="A1481" s="19" t="s">
        <v>6604</v>
      </c>
      <c r="B1481" s="19">
        <v>0.89690922468319201</v>
      </c>
      <c r="C1481" s="19">
        <v>0.66666666666666696</v>
      </c>
      <c r="D1481" s="19">
        <v>1.6666666666666701</v>
      </c>
      <c r="E1481" s="19">
        <v>1.3333333333333299</v>
      </c>
      <c r="F1481" s="19">
        <v>1.3333333333333299</v>
      </c>
      <c r="G1481" s="19">
        <v>1.3333333333333299</v>
      </c>
      <c r="H1481" s="19" t="s">
        <v>6605</v>
      </c>
      <c r="I1481" s="19" t="s">
        <v>6606</v>
      </c>
      <c r="J1481" s="19" t="s">
        <v>6607</v>
      </c>
      <c r="K1481" s="19" t="s">
        <v>6608</v>
      </c>
      <c r="L1481" s="19" t="s">
        <v>6609</v>
      </c>
      <c r="M1481" s="19" t="s">
        <v>6610</v>
      </c>
      <c r="N1481" s="19" t="s">
        <v>6611</v>
      </c>
      <c r="O1481" s="19" t="s">
        <v>6612</v>
      </c>
      <c r="P1481" s="19"/>
    </row>
    <row r="1482" spans="1:16">
      <c r="A1482" s="19" t="s">
        <v>8189</v>
      </c>
      <c r="B1482" s="19">
        <v>0.89690922468319201</v>
      </c>
      <c r="C1482" s="19">
        <v>1</v>
      </c>
      <c r="D1482" s="19">
        <v>0.66666666666666696</v>
      </c>
      <c r="E1482" s="19">
        <v>1</v>
      </c>
      <c r="F1482" s="19">
        <v>1</v>
      </c>
      <c r="G1482" s="19">
        <v>1.6666666666666701</v>
      </c>
      <c r="H1482" s="19" t="s">
        <v>8190</v>
      </c>
      <c r="I1482" s="19" t="s">
        <v>8191</v>
      </c>
      <c r="J1482" s="19" t="s">
        <v>8192</v>
      </c>
      <c r="K1482" s="19" t="s">
        <v>8193</v>
      </c>
      <c r="L1482" s="19" t="s">
        <v>8194</v>
      </c>
      <c r="M1482" s="19" t="s">
        <v>8195</v>
      </c>
      <c r="N1482" s="19"/>
      <c r="O1482" s="19" t="s">
        <v>8196</v>
      </c>
      <c r="P1482" s="19"/>
    </row>
    <row r="1483" spans="1:16">
      <c r="A1483" s="19" t="s">
        <v>12576</v>
      </c>
      <c r="B1483" s="19">
        <v>0.89690922468319201</v>
      </c>
      <c r="C1483" s="19">
        <v>1</v>
      </c>
      <c r="D1483" s="19">
        <v>1</v>
      </c>
      <c r="E1483" s="19">
        <v>1.6666666666666701</v>
      </c>
      <c r="F1483" s="19">
        <v>1</v>
      </c>
      <c r="G1483" s="19">
        <v>0.66666666666666696</v>
      </c>
      <c r="H1483" s="19" t="s">
        <v>12577</v>
      </c>
      <c r="I1483" s="19" t="s">
        <v>12578</v>
      </c>
      <c r="J1483" s="19" t="s">
        <v>12579</v>
      </c>
      <c r="K1483" s="19" t="s">
        <v>12580</v>
      </c>
      <c r="L1483" s="19" t="s">
        <v>12581</v>
      </c>
      <c r="M1483" s="19" t="s">
        <v>12582</v>
      </c>
      <c r="N1483" s="19"/>
      <c r="O1483" s="19" t="s">
        <v>12583</v>
      </c>
      <c r="P1483" s="19"/>
    </row>
    <row r="1484" spans="1:16">
      <c r="A1484" s="19" t="s">
        <v>6083</v>
      </c>
      <c r="B1484" s="19">
        <v>0.89784111509125397</v>
      </c>
      <c r="C1484" s="19">
        <v>4</v>
      </c>
      <c r="D1484" s="19">
        <v>4.6666666666666696</v>
      </c>
      <c r="E1484" s="19">
        <v>4.6666666666666696</v>
      </c>
      <c r="F1484" s="19">
        <v>6</v>
      </c>
      <c r="G1484" s="19">
        <v>5.3333333333333304</v>
      </c>
      <c r="H1484" s="19" t="s">
        <v>6084</v>
      </c>
      <c r="I1484" s="19" t="s">
        <v>6085</v>
      </c>
      <c r="J1484" s="19" t="s">
        <v>6086</v>
      </c>
      <c r="K1484" s="19" t="s">
        <v>6087</v>
      </c>
      <c r="L1484" s="19" t="s">
        <v>6088</v>
      </c>
      <c r="M1484" s="19" t="s">
        <v>6089</v>
      </c>
      <c r="N1484" s="19" t="s">
        <v>1879</v>
      </c>
      <c r="O1484" s="19" t="s">
        <v>6090</v>
      </c>
      <c r="P1484" s="19"/>
    </row>
    <row r="1485" spans="1:16">
      <c r="A1485" s="19" t="s">
        <v>1799</v>
      </c>
      <c r="B1485" s="19">
        <v>0.89892523469118202</v>
      </c>
      <c r="C1485" s="19">
        <v>4.3333333333333304</v>
      </c>
      <c r="D1485" s="19">
        <v>5.6666666666666696</v>
      </c>
      <c r="E1485" s="19">
        <v>3.6666666666666701</v>
      </c>
      <c r="F1485" s="19">
        <v>4.3333333333333304</v>
      </c>
      <c r="G1485" s="19">
        <v>4.6666666666666696</v>
      </c>
      <c r="H1485" s="19" t="s">
        <v>1800</v>
      </c>
      <c r="I1485" s="19" t="s">
        <v>1801</v>
      </c>
      <c r="J1485" s="19" t="s">
        <v>1802</v>
      </c>
      <c r="K1485" s="19" t="s">
        <v>1803</v>
      </c>
      <c r="L1485" s="19" t="s">
        <v>1804</v>
      </c>
      <c r="M1485" s="19" t="s">
        <v>1805</v>
      </c>
      <c r="N1485" s="19" t="s">
        <v>1806</v>
      </c>
      <c r="O1485" s="19" t="s">
        <v>1807</v>
      </c>
      <c r="P1485" s="19"/>
    </row>
    <row r="1486" spans="1:16">
      <c r="A1486" s="19" t="s">
        <v>4020</v>
      </c>
      <c r="B1486" s="19">
        <v>0.89892523469118202</v>
      </c>
      <c r="C1486" s="19">
        <v>3.3333333333333299</v>
      </c>
      <c r="D1486" s="19">
        <v>4</v>
      </c>
      <c r="E1486" s="19">
        <v>3.6666666666666701</v>
      </c>
      <c r="F1486" s="19">
        <v>4.6666666666666696</v>
      </c>
      <c r="G1486" s="19">
        <v>5</v>
      </c>
      <c r="H1486" s="19" t="s">
        <v>4021</v>
      </c>
      <c r="I1486" s="19" t="s">
        <v>4022</v>
      </c>
      <c r="J1486" s="19" t="s">
        <v>4023</v>
      </c>
      <c r="K1486" s="19" t="s">
        <v>4024</v>
      </c>
      <c r="L1486" s="19" t="s">
        <v>4025</v>
      </c>
      <c r="M1486" s="19" t="s">
        <v>4026</v>
      </c>
      <c r="N1486" s="19"/>
      <c r="O1486" s="19" t="s">
        <v>4027</v>
      </c>
      <c r="P1486" s="19"/>
    </row>
    <row r="1487" spans="1:16">
      <c r="A1487" s="19" t="s">
        <v>3938</v>
      </c>
      <c r="B1487" s="19">
        <v>0.90012381453194001</v>
      </c>
      <c r="C1487" s="19">
        <v>2</v>
      </c>
      <c r="D1487" s="19">
        <v>3.3333333333333299</v>
      </c>
      <c r="E1487" s="19">
        <v>2.6666666666666701</v>
      </c>
      <c r="F1487" s="19">
        <v>3.3333333333333299</v>
      </c>
      <c r="G1487" s="19">
        <v>3</v>
      </c>
      <c r="H1487" s="19" t="s">
        <v>3939</v>
      </c>
      <c r="I1487" s="19" t="s">
        <v>3940</v>
      </c>
      <c r="J1487" s="19" t="s">
        <v>3941</v>
      </c>
      <c r="K1487" s="19" t="s">
        <v>3942</v>
      </c>
      <c r="L1487" s="19" t="s">
        <v>3943</v>
      </c>
      <c r="M1487" s="19" t="s">
        <v>3944</v>
      </c>
      <c r="N1487" s="19"/>
      <c r="O1487" s="19" t="s">
        <v>3945</v>
      </c>
      <c r="P1487" s="19"/>
    </row>
    <row r="1488" spans="1:16">
      <c r="A1488" s="19" t="s">
        <v>5269</v>
      </c>
      <c r="B1488" s="19">
        <v>0.90209770178412396</v>
      </c>
      <c r="C1488" s="19">
        <v>2</v>
      </c>
      <c r="D1488" s="19">
        <v>2.3333333333333299</v>
      </c>
      <c r="E1488" s="19">
        <v>3</v>
      </c>
      <c r="F1488" s="19">
        <v>3.3333333333333299</v>
      </c>
      <c r="G1488" s="19">
        <v>3</v>
      </c>
      <c r="H1488" s="19" t="s">
        <v>5270</v>
      </c>
      <c r="I1488" s="19" t="s">
        <v>5271</v>
      </c>
      <c r="J1488" s="19" t="s">
        <v>5272</v>
      </c>
      <c r="K1488" s="19" t="s">
        <v>5273</v>
      </c>
      <c r="L1488" s="19" t="s">
        <v>5274</v>
      </c>
      <c r="M1488" s="19" t="s">
        <v>5275</v>
      </c>
      <c r="N1488" s="19"/>
      <c r="O1488" s="19" t="s">
        <v>5276</v>
      </c>
      <c r="P1488" s="19"/>
    </row>
    <row r="1489" spans="1:16">
      <c r="A1489" s="19" t="s">
        <v>17101</v>
      </c>
      <c r="B1489" s="19">
        <v>0.90209770178412396</v>
      </c>
      <c r="C1489" s="19">
        <v>0.66666666666666696</v>
      </c>
      <c r="D1489" s="19">
        <v>1.3333333333333299</v>
      </c>
      <c r="E1489" s="19">
        <v>1.3333333333333299</v>
      </c>
      <c r="F1489" s="19">
        <v>0.66666666666666696</v>
      </c>
      <c r="G1489" s="19">
        <v>1</v>
      </c>
      <c r="H1489" s="19" t="s">
        <v>17102</v>
      </c>
      <c r="I1489" s="19" t="s">
        <v>17103</v>
      </c>
      <c r="J1489" s="19" t="s">
        <v>17104</v>
      </c>
      <c r="K1489" s="19" t="s">
        <v>17105</v>
      </c>
      <c r="L1489" s="19" t="s">
        <v>17106</v>
      </c>
      <c r="M1489" s="19" t="s">
        <v>17107</v>
      </c>
      <c r="N1489" s="19" t="s">
        <v>5854</v>
      </c>
      <c r="O1489" s="19" t="s">
        <v>17108</v>
      </c>
      <c r="P1489" s="19"/>
    </row>
    <row r="1490" spans="1:16">
      <c r="A1490" s="19" t="s">
        <v>4501</v>
      </c>
      <c r="B1490" s="19">
        <v>0.90455859352657997</v>
      </c>
      <c r="C1490" s="19">
        <v>2.6666666666666701</v>
      </c>
      <c r="D1490" s="19">
        <v>3.6666666666666701</v>
      </c>
      <c r="E1490" s="19">
        <v>4.3333333333333304</v>
      </c>
      <c r="F1490" s="19">
        <v>4</v>
      </c>
      <c r="G1490" s="19">
        <v>3.6666666666666701</v>
      </c>
      <c r="H1490" s="19" t="s">
        <v>4502</v>
      </c>
      <c r="I1490" s="19" t="s">
        <v>4503</v>
      </c>
      <c r="J1490" s="19" t="s">
        <v>4504</v>
      </c>
      <c r="K1490" s="19" t="s">
        <v>4505</v>
      </c>
      <c r="L1490" s="19" t="s">
        <v>4506</v>
      </c>
      <c r="M1490" s="19" t="s">
        <v>4507</v>
      </c>
      <c r="N1490" s="19"/>
      <c r="O1490" s="19" t="s">
        <v>4508</v>
      </c>
      <c r="P1490" s="19"/>
    </row>
    <row r="1491" spans="1:16">
      <c r="A1491" s="19" t="s">
        <v>12838</v>
      </c>
      <c r="B1491" s="19">
        <v>0.90455859352657997</v>
      </c>
      <c r="C1491" s="19">
        <v>2.6666666666666701</v>
      </c>
      <c r="D1491" s="19">
        <v>4.3333333333333304</v>
      </c>
      <c r="E1491" s="19">
        <v>3.6666666666666701</v>
      </c>
      <c r="F1491" s="19">
        <v>4</v>
      </c>
      <c r="G1491" s="19">
        <v>3.6666666666666701</v>
      </c>
      <c r="H1491" s="19" t="s">
        <v>12839</v>
      </c>
      <c r="I1491" s="19" t="s">
        <v>12840</v>
      </c>
      <c r="J1491" s="19" t="s">
        <v>12841</v>
      </c>
      <c r="K1491" s="19" t="s">
        <v>12842</v>
      </c>
      <c r="L1491" s="19" t="s">
        <v>12843</v>
      </c>
      <c r="M1491" s="19" t="s">
        <v>12844</v>
      </c>
      <c r="N1491" s="19" t="s">
        <v>1345</v>
      </c>
      <c r="O1491" s="19" t="s">
        <v>12845</v>
      </c>
      <c r="P1491" s="19"/>
    </row>
    <row r="1492" spans="1:16">
      <c r="A1492" s="19" t="s">
        <v>12918</v>
      </c>
      <c r="B1492" s="19">
        <v>0.90575404132188497</v>
      </c>
      <c r="C1492" s="19">
        <v>2</v>
      </c>
      <c r="D1492" s="19">
        <v>3.3333333333333299</v>
      </c>
      <c r="E1492" s="19">
        <v>3</v>
      </c>
      <c r="F1492" s="19">
        <v>3.3333333333333299</v>
      </c>
      <c r="G1492" s="19">
        <v>3</v>
      </c>
      <c r="H1492" s="19" t="s">
        <v>12919</v>
      </c>
      <c r="I1492" s="19" t="s">
        <v>12920</v>
      </c>
      <c r="J1492" s="19" t="s">
        <v>12921</v>
      </c>
      <c r="K1492" s="19" t="s">
        <v>12922</v>
      </c>
      <c r="L1492" s="19" t="s">
        <v>12923</v>
      </c>
      <c r="M1492" s="19" t="s">
        <v>12924</v>
      </c>
      <c r="N1492" s="19"/>
      <c r="O1492" s="19" t="s">
        <v>12925</v>
      </c>
      <c r="P1492" s="19"/>
    </row>
    <row r="1493" spans="1:16">
      <c r="A1493" s="19" t="s">
        <v>14189</v>
      </c>
      <c r="B1493" s="19">
        <v>0.90660718171035704</v>
      </c>
      <c r="C1493" s="19">
        <v>1.6666666666666701</v>
      </c>
      <c r="D1493" s="19">
        <v>2.6666666666666701</v>
      </c>
      <c r="E1493" s="19">
        <v>2.6666666666666701</v>
      </c>
      <c r="F1493" s="19">
        <v>3</v>
      </c>
      <c r="G1493" s="19">
        <v>2.6666666666666701</v>
      </c>
      <c r="H1493" s="19" t="s">
        <v>14190</v>
      </c>
      <c r="I1493" s="19" t="s">
        <v>14191</v>
      </c>
      <c r="J1493" s="19" t="s">
        <v>14192</v>
      </c>
      <c r="K1493" s="19" t="s">
        <v>14193</v>
      </c>
      <c r="L1493" s="19" t="s">
        <v>14194</v>
      </c>
      <c r="M1493" s="19" t="s">
        <v>14195</v>
      </c>
      <c r="N1493" s="19"/>
      <c r="O1493" s="19" t="s">
        <v>14196</v>
      </c>
      <c r="P1493" s="19"/>
    </row>
    <row r="1494" spans="1:16">
      <c r="A1494" s="19" t="s">
        <v>12130</v>
      </c>
      <c r="B1494" s="19">
        <v>0.907363301208163</v>
      </c>
      <c r="C1494" s="19">
        <v>2</v>
      </c>
      <c r="D1494" s="19">
        <v>1.6666666666666701</v>
      </c>
      <c r="E1494" s="19">
        <v>1.6666666666666701</v>
      </c>
      <c r="F1494" s="19">
        <v>2</v>
      </c>
      <c r="G1494" s="19">
        <v>1</v>
      </c>
      <c r="H1494" s="19" t="s">
        <v>12131</v>
      </c>
      <c r="I1494" s="19" t="s">
        <v>12132</v>
      </c>
      <c r="J1494" s="19" t="s">
        <v>12133</v>
      </c>
      <c r="K1494" s="19" t="s">
        <v>12134</v>
      </c>
      <c r="L1494" s="19" t="s">
        <v>12135</v>
      </c>
      <c r="M1494" s="19" t="s">
        <v>12136</v>
      </c>
      <c r="N1494" s="19" t="s">
        <v>3203</v>
      </c>
      <c r="O1494" s="19" t="s">
        <v>12137</v>
      </c>
      <c r="P1494" s="19"/>
    </row>
    <row r="1495" spans="1:16">
      <c r="A1495" s="19" t="s">
        <v>3296</v>
      </c>
      <c r="B1495" s="19">
        <v>0.90823393120934603</v>
      </c>
      <c r="C1495" s="19">
        <v>4</v>
      </c>
      <c r="D1495" s="19">
        <v>2.6666666666666701</v>
      </c>
      <c r="E1495" s="19">
        <v>3</v>
      </c>
      <c r="F1495" s="19">
        <v>4</v>
      </c>
      <c r="G1495" s="19">
        <v>3.6666666666666701</v>
      </c>
      <c r="H1495" s="19" t="s">
        <v>3297</v>
      </c>
      <c r="I1495" s="19" t="s">
        <v>3298</v>
      </c>
      <c r="J1495" s="19" t="s">
        <v>3299</v>
      </c>
      <c r="K1495" s="19" t="s">
        <v>3300</v>
      </c>
      <c r="L1495" s="19" t="s">
        <v>3301</v>
      </c>
      <c r="M1495" s="19" t="s">
        <v>3302</v>
      </c>
      <c r="N1495" s="19"/>
      <c r="O1495" s="19" t="s">
        <v>3303</v>
      </c>
      <c r="P1495" s="19"/>
    </row>
    <row r="1496" spans="1:16">
      <c r="A1496" s="19" t="s">
        <v>8582</v>
      </c>
      <c r="B1496" s="19">
        <v>0.90887866851825105</v>
      </c>
      <c r="C1496" s="19">
        <v>2.3333333333333299</v>
      </c>
      <c r="D1496" s="19">
        <v>3.6666666666666701</v>
      </c>
      <c r="E1496" s="19">
        <v>3</v>
      </c>
      <c r="F1496" s="19">
        <v>2.3333333333333299</v>
      </c>
      <c r="G1496" s="19">
        <v>2.6666666666666701</v>
      </c>
      <c r="H1496" s="19" t="s">
        <v>8583</v>
      </c>
      <c r="I1496" s="19" t="s">
        <v>8584</v>
      </c>
      <c r="J1496" s="19" t="s">
        <v>8585</v>
      </c>
      <c r="K1496" s="19" t="s">
        <v>8586</v>
      </c>
      <c r="L1496" s="19" t="s">
        <v>8587</v>
      </c>
      <c r="M1496" s="19" t="s">
        <v>8588</v>
      </c>
      <c r="N1496" s="19" t="s">
        <v>5400</v>
      </c>
      <c r="O1496" s="19" t="s">
        <v>8589</v>
      </c>
      <c r="P1496" s="19"/>
    </row>
    <row r="1497" spans="1:16">
      <c r="A1497" s="19" t="s">
        <v>4310</v>
      </c>
      <c r="B1497" s="19">
        <v>0.90887866851825105</v>
      </c>
      <c r="C1497" s="19">
        <v>2.3333333333333299</v>
      </c>
      <c r="D1497" s="19">
        <v>2</v>
      </c>
      <c r="E1497" s="19">
        <v>1.6666666666666701</v>
      </c>
      <c r="F1497" s="19">
        <v>1.3333333333333299</v>
      </c>
      <c r="G1497" s="19">
        <v>1.3333333333333299</v>
      </c>
      <c r="H1497" s="19" t="s">
        <v>4311</v>
      </c>
      <c r="I1497" s="19" t="s">
        <v>4312</v>
      </c>
      <c r="J1497" s="19" t="s">
        <v>4313</v>
      </c>
      <c r="K1497" s="19" t="s">
        <v>4314</v>
      </c>
      <c r="L1497" s="19" t="s">
        <v>4315</v>
      </c>
      <c r="M1497" s="19" t="s">
        <v>4316</v>
      </c>
      <c r="N1497" s="19"/>
      <c r="O1497" s="19" t="s">
        <v>4317</v>
      </c>
      <c r="P1497" s="19"/>
    </row>
    <row r="1498" spans="1:16">
      <c r="A1498" s="19" t="s">
        <v>17109</v>
      </c>
      <c r="B1498" s="19">
        <v>0.90887866851825105</v>
      </c>
      <c r="C1498" s="19">
        <v>2</v>
      </c>
      <c r="D1498" s="19">
        <v>1.3333333333333299</v>
      </c>
      <c r="E1498" s="19">
        <v>1.6666666666666701</v>
      </c>
      <c r="F1498" s="19">
        <v>2.3333333333333299</v>
      </c>
      <c r="G1498" s="19">
        <v>1.3333333333333299</v>
      </c>
      <c r="H1498" s="19" t="s">
        <v>17110</v>
      </c>
      <c r="I1498" s="19" t="s">
        <v>17111</v>
      </c>
      <c r="J1498" s="19" t="s">
        <v>17112</v>
      </c>
      <c r="K1498" s="19" t="s">
        <v>17113</v>
      </c>
      <c r="L1498" s="19" t="s">
        <v>17114</v>
      </c>
      <c r="M1498" s="19" t="s">
        <v>17115</v>
      </c>
      <c r="N1498" s="19"/>
      <c r="O1498" s="19" t="s">
        <v>17116</v>
      </c>
      <c r="P1498" s="19"/>
    </row>
    <row r="1499" spans="1:16">
      <c r="A1499" s="19" t="s">
        <v>4690</v>
      </c>
      <c r="B1499" s="19">
        <v>0.90976717908750804</v>
      </c>
      <c r="C1499" s="19">
        <v>2.3333333333333299</v>
      </c>
      <c r="D1499" s="19">
        <v>1.6666666666666701</v>
      </c>
      <c r="E1499" s="19">
        <v>2</v>
      </c>
      <c r="F1499" s="19">
        <v>3</v>
      </c>
      <c r="G1499" s="19">
        <v>2.3333333333333299</v>
      </c>
      <c r="H1499" s="19" t="s">
        <v>4691</v>
      </c>
      <c r="I1499" s="19" t="s">
        <v>4692</v>
      </c>
      <c r="J1499" s="19" t="s">
        <v>4693</v>
      </c>
      <c r="K1499" s="19" t="s">
        <v>4694</v>
      </c>
      <c r="L1499" s="19" t="s">
        <v>4695</v>
      </c>
      <c r="M1499" s="19" t="s">
        <v>4696</v>
      </c>
      <c r="N1499" s="19" t="s">
        <v>3708</v>
      </c>
      <c r="O1499" s="19" t="s">
        <v>4697</v>
      </c>
      <c r="P1499" s="19"/>
    </row>
    <row r="1500" spans="1:16">
      <c r="A1500" s="19" t="s">
        <v>11576</v>
      </c>
      <c r="B1500" s="19">
        <v>0.91068741929286801</v>
      </c>
      <c r="C1500" s="19">
        <v>4</v>
      </c>
      <c r="D1500" s="19">
        <v>3</v>
      </c>
      <c r="E1500" s="19">
        <v>3.3333333333333299</v>
      </c>
      <c r="F1500" s="19">
        <v>4</v>
      </c>
      <c r="G1500" s="19">
        <v>2.6666666666666701</v>
      </c>
      <c r="H1500" s="19" t="s">
        <v>11577</v>
      </c>
      <c r="I1500" s="19" t="s">
        <v>11578</v>
      </c>
      <c r="J1500" s="19" t="s">
        <v>11579</v>
      </c>
      <c r="K1500" s="19" t="s">
        <v>11580</v>
      </c>
      <c r="L1500" s="19" t="s">
        <v>11581</v>
      </c>
      <c r="M1500" s="19" t="s">
        <v>11582</v>
      </c>
      <c r="N1500" s="19"/>
      <c r="O1500" s="19" t="s">
        <v>11583</v>
      </c>
      <c r="P1500" s="19"/>
    </row>
    <row r="1501" spans="1:16">
      <c r="A1501" s="19" t="s">
        <v>9587</v>
      </c>
      <c r="B1501" s="19">
        <v>0.91068741929286801</v>
      </c>
      <c r="C1501" s="19">
        <v>2</v>
      </c>
      <c r="D1501" s="19">
        <v>3</v>
      </c>
      <c r="E1501" s="19">
        <v>2.6666666666666701</v>
      </c>
      <c r="F1501" s="19">
        <v>3.3333333333333299</v>
      </c>
      <c r="G1501" s="19">
        <v>2.3333333333333299</v>
      </c>
      <c r="H1501" s="19" t="s">
        <v>9588</v>
      </c>
      <c r="I1501" s="19" t="s">
        <v>9589</v>
      </c>
      <c r="J1501" s="19" t="s">
        <v>9590</v>
      </c>
      <c r="K1501" s="19" t="s">
        <v>9591</v>
      </c>
      <c r="L1501" s="19" t="s">
        <v>9592</v>
      </c>
      <c r="M1501" s="19" t="s">
        <v>9593</v>
      </c>
      <c r="N1501" s="19"/>
      <c r="O1501" s="19" t="s">
        <v>9594</v>
      </c>
      <c r="P1501" s="19"/>
    </row>
    <row r="1502" spans="1:16">
      <c r="A1502" s="19" t="s">
        <v>8230</v>
      </c>
      <c r="B1502" s="19">
        <v>0.91068741929286801</v>
      </c>
      <c r="C1502" s="19">
        <v>2</v>
      </c>
      <c r="D1502" s="19">
        <v>3</v>
      </c>
      <c r="E1502" s="19">
        <v>2.6666666666666701</v>
      </c>
      <c r="F1502" s="19">
        <v>3.3333333333333299</v>
      </c>
      <c r="G1502" s="19">
        <v>2.3333333333333299</v>
      </c>
      <c r="H1502" s="19" t="s">
        <v>8231</v>
      </c>
      <c r="I1502" s="19" t="s">
        <v>8232</v>
      </c>
      <c r="J1502" s="19" t="s">
        <v>8233</v>
      </c>
      <c r="K1502" s="19" t="s">
        <v>8234</v>
      </c>
      <c r="L1502" s="19" t="s">
        <v>8235</v>
      </c>
      <c r="M1502" s="19" t="s">
        <v>8236</v>
      </c>
      <c r="N1502" s="19"/>
      <c r="O1502" s="19" t="s">
        <v>8237</v>
      </c>
      <c r="P1502" s="19"/>
    </row>
    <row r="1503" spans="1:16">
      <c r="A1503" s="19" t="s">
        <v>14206</v>
      </c>
      <c r="B1503" s="19">
        <v>0.91068741929286801</v>
      </c>
      <c r="C1503" s="19">
        <v>3</v>
      </c>
      <c r="D1503" s="19">
        <v>2.3333333333333299</v>
      </c>
      <c r="E1503" s="19">
        <v>2.6666666666666701</v>
      </c>
      <c r="F1503" s="19">
        <v>2</v>
      </c>
      <c r="G1503" s="19">
        <v>3.3333333333333299</v>
      </c>
      <c r="H1503" s="19" t="s">
        <v>14207</v>
      </c>
      <c r="I1503" s="19" t="s">
        <v>14208</v>
      </c>
      <c r="J1503" s="19" t="s">
        <v>14209</v>
      </c>
      <c r="K1503" s="19" t="s">
        <v>14210</v>
      </c>
      <c r="L1503" s="19" t="s">
        <v>14211</v>
      </c>
      <c r="M1503" s="19" t="s">
        <v>14212</v>
      </c>
      <c r="N1503" s="19" t="s">
        <v>1116</v>
      </c>
      <c r="O1503" s="19" t="s">
        <v>14213</v>
      </c>
      <c r="P1503" s="19"/>
    </row>
    <row r="1504" spans="1:16">
      <c r="A1504" s="19" t="s">
        <v>14610</v>
      </c>
      <c r="B1504" s="19">
        <v>0.91370221612598201</v>
      </c>
      <c r="C1504" s="19">
        <v>2</v>
      </c>
      <c r="D1504" s="19">
        <v>3</v>
      </c>
      <c r="E1504" s="19">
        <v>3</v>
      </c>
      <c r="F1504" s="19">
        <v>2.3333333333333299</v>
      </c>
      <c r="G1504" s="19">
        <v>2</v>
      </c>
      <c r="H1504" s="19" t="s">
        <v>14611</v>
      </c>
      <c r="I1504" s="19" t="s">
        <v>14612</v>
      </c>
      <c r="J1504" s="19" t="s">
        <v>14613</v>
      </c>
      <c r="K1504" s="19" t="s">
        <v>14614</v>
      </c>
      <c r="L1504" s="19" t="s">
        <v>14615</v>
      </c>
      <c r="M1504" s="19" t="s">
        <v>14616</v>
      </c>
      <c r="N1504" s="19"/>
      <c r="O1504" s="19" t="s">
        <v>14617</v>
      </c>
      <c r="P1504" s="19"/>
    </row>
    <row r="1505" spans="1:16">
      <c r="A1505" s="19" t="s">
        <v>5919</v>
      </c>
      <c r="B1505" s="19">
        <v>0.91370221612598201</v>
      </c>
      <c r="C1505" s="19">
        <v>2</v>
      </c>
      <c r="D1505" s="19">
        <v>3</v>
      </c>
      <c r="E1505" s="19">
        <v>2</v>
      </c>
      <c r="F1505" s="19">
        <v>2.3333333333333299</v>
      </c>
      <c r="G1505" s="19">
        <v>3</v>
      </c>
      <c r="H1505" s="19" t="s">
        <v>5920</v>
      </c>
      <c r="I1505" s="19" t="s">
        <v>5921</v>
      </c>
      <c r="J1505" s="19" t="s">
        <v>5922</v>
      </c>
      <c r="K1505" s="19" t="s">
        <v>5923</v>
      </c>
      <c r="L1505" s="19" t="s">
        <v>5924</v>
      </c>
      <c r="M1505" s="19" t="s">
        <v>5925</v>
      </c>
      <c r="N1505" s="19"/>
      <c r="O1505" s="19" t="s">
        <v>5926</v>
      </c>
      <c r="P1505" s="19"/>
    </row>
    <row r="1506" spans="1:16">
      <c r="A1506" s="19" t="s">
        <v>14296</v>
      </c>
      <c r="B1506" s="19">
        <v>0.91370221612598201</v>
      </c>
      <c r="C1506" s="19">
        <v>1</v>
      </c>
      <c r="D1506" s="19">
        <v>1</v>
      </c>
      <c r="E1506" s="19">
        <v>1</v>
      </c>
      <c r="F1506" s="19">
        <v>1.6666666666666701</v>
      </c>
      <c r="G1506" s="19">
        <v>1.6666666666666701</v>
      </c>
      <c r="H1506" s="19" t="s">
        <v>14297</v>
      </c>
      <c r="I1506" s="19" t="s">
        <v>14298</v>
      </c>
      <c r="J1506" s="19" t="s">
        <v>14299</v>
      </c>
      <c r="K1506" s="19" t="s">
        <v>14300</v>
      </c>
      <c r="L1506" s="19" t="s">
        <v>14301</v>
      </c>
      <c r="M1506" s="19" t="s">
        <v>14302</v>
      </c>
      <c r="N1506" s="19"/>
      <c r="O1506" s="19" t="s">
        <v>14303</v>
      </c>
      <c r="P1506" s="19"/>
    </row>
    <row r="1507" spans="1:16">
      <c r="A1507" s="19" t="s">
        <v>7982</v>
      </c>
      <c r="B1507" s="19">
        <v>0.916250333385493</v>
      </c>
      <c r="C1507" s="19">
        <v>1.3333333333333299</v>
      </c>
      <c r="D1507" s="19">
        <v>2</v>
      </c>
      <c r="E1507" s="19">
        <v>2.3333333333333299</v>
      </c>
      <c r="F1507" s="19">
        <v>2.3333333333333299</v>
      </c>
      <c r="G1507" s="19">
        <v>1.6666666666666701</v>
      </c>
      <c r="H1507" s="19" t="s">
        <v>7983</v>
      </c>
      <c r="I1507" s="19" t="s">
        <v>7984</v>
      </c>
      <c r="J1507" s="19" t="s">
        <v>7985</v>
      </c>
      <c r="K1507" s="19" t="s">
        <v>7986</v>
      </c>
      <c r="L1507" s="19" t="s">
        <v>7987</v>
      </c>
      <c r="M1507" s="19" t="s">
        <v>7988</v>
      </c>
      <c r="N1507" s="19"/>
      <c r="O1507" s="19" t="s">
        <v>7989</v>
      </c>
      <c r="P1507" s="19"/>
    </row>
    <row r="1508" spans="1:16">
      <c r="A1508" s="19" t="s">
        <v>17117</v>
      </c>
      <c r="B1508" s="19">
        <v>0.91857338993029602</v>
      </c>
      <c r="C1508" s="19">
        <v>1</v>
      </c>
      <c r="D1508" s="19">
        <v>1.3333333333333299</v>
      </c>
      <c r="E1508" s="19">
        <v>1.3333333333333299</v>
      </c>
      <c r="F1508" s="19">
        <v>1.6666666666666701</v>
      </c>
      <c r="G1508" s="19">
        <v>2</v>
      </c>
      <c r="H1508" s="19" t="s">
        <v>17118</v>
      </c>
      <c r="I1508" s="19" t="s">
        <v>17119</v>
      </c>
      <c r="J1508" s="19" t="s">
        <v>17120</v>
      </c>
      <c r="K1508" s="19" t="s">
        <v>17121</v>
      </c>
      <c r="L1508" s="19" t="s">
        <v>17122</v>
      </c>
      <c r="M1508" s="19" t="s">
        <v>17123</v>
      </c>
      <c r="N1508" s="19"/>
      <c r="O1508" s="19" t="s">
        <v>17124</v>
      </c>
      <c r="P1508" s="19"/>
    </row>
    <row r="1509" spans="1:16">
      <c r="A1509" s="19" t="s">
        <v>7469</v>
      </c>
      <c r="B1509" s="19">
        <v>0.91857338993029602</v>
      </c>
      <c r="C1509" s="19">
        <v>4</v>
      </c>
      <c r="D1509" s="19">
        <v>5</v>
      </c>
      <c r="E1509" s="19">
        <v>4.6666666666666696</v>
      </c>
      <c r="F1509" s="19">
        <v>3.3333333333333299</v>
      </c>
      <c r="G1509" s="19">
        <v>4.3333333333333304</v>
      </c>
      <c r="H1509" s="19" t="s">
        <v>7470</v>
      </c>
      <c r="I1509" s="19" t="s">
        <v>7471</v>
      </c>
      <c r="J1509" s="19" t="s">
        <v>7472</v>
      </c>
      <c r="K1509" s="19" t="s">
        <v>7473</v>
      </c>
      <c r="L1509" s="19" t="s">
        <v>7474</v>
      </c>
      <c r="M1509" s="19" t="s">
        <v>7475</v>
      </c>
      <c r="N1509" s="19" t="s">
        <v>7476</v>
      </c>
      <c r="O1509" s="19" t="s">
        <v>7477</v>
      </c>
      <c r="P1509" s="19"/>
    </row>
    <row r="1510" spans="1:16">
      <c r="A1510" s="19" t="s">
        <v>3196</v>
      </c>
      <c r="B1510" s="19">
        <v>0.91857338993029602</v>
      </c>
      <c r="C1510" s="19">
        <v>3.3333333333333299</v>
      </c>
      <c r="D1510" s="19">
        <v>2.3333333333333299</v>
      </c>
      <c r="E1510" s="19">
        <v>2.3333333333333299</v>
      </c>
      <c r="F1510" s="19">
        <v>2</v>
      </c>
      <c r="G1510" s="19">
        <v>2.6666666666666701</v>
      </c>
      <c r="H1510" s="19" t="s">
        <v>3197</v>
      </c>
      <c r="I1510" s="19" t="s">
        <v>3198</v>
      </c>
      <c r="J1510" s="19" t="s">
        <v>3199</v>
      </c>
      <c r="K1510" s="19" t="s">
        <v>3200</v>
      </c>
      <c r="L1510" s="19" t="s">
        <v>3201</v>
      </c>
      <c r="M1510" s="19" t="s">
        <v>3202</v>
      </c>
      <c r="N1510" s="19" t="s">
        <v>3203</v>
      </c>
      <c r="O1510" s="19" t="s">
        <v>3204</v>
      </c>
      <c r="P1510" s="19"/>
    </row>
    <row r="1511" spans="1:16">
      <c r="A1511" s="19" t="s">
        <v>14602</v>
      </c>
      <c r="B1511" s="19">
        <v>0.91857338993029602</v>
      </c>
      <c r="C1511" s="19">
        <v>1.6666666666666701</v>
      </c>
      <c r="D1511" s="19">
        <v>1.6666666666666701</v>
      </c>
      <c r="E1511" s="19">
        <v>2.6666666666666701</v>
      </c>
      <c r="F1511" s="19">
        <v>1.6666666666666701</v>
      </c>
      <c r="G1511" s="19">
        <v>1.6666666666666701</v>
      </c>
      <c r="H1511" s="19" t="s">
        <v>14603</v>
      </c>
      <c r="I1511" s="19" t="s">
        <v>14604</v>
      </c>
      <c r="J1511" s="19" t="s">
        <v>14605</v>
      </c>
      <c r="K1511" s="19" t="s">
        <v>14606</v>
      </c>
      <c r="L1511" s="19" t="s">
        <v>14607</v>
      </c>
      <c r="M1511" s="19" t="s">
        <v>14608</v>
      </c>
      <c r="N1511" s="19"/>
      <c r="O1511" s="19" t="s">
        <v>14609</v>
      </c>
      <c r="P1511" s="19"/>
    </row>
    <row r="1512" spans="1:16">
      <c r="A1512" s="19" t="s">
        <v>14690</v>
      </c>
      <c r="B1512" s="19">
        <v>0.91857338993029602</v>
      </c>
      <c r="C1512" s="19">
        <v>1.6666666666666701</v>
      </c>
      <c r="D1512" s="19">
        <v>1</v>
      </c>
      <c r="E1512" s="19">
        <v>1.3333333333333299</v>
      </c>
      <c r="F1512" s="19">
        <v>1.6666666666666701</v>
      </c>
      <c r="G1512" s="19">
        <v>2</v>
      </c>
      <c r="H1512" s="19" t="s">
        <v>14691</v>
      </c>
      <c r="I1512" s="19" t="s">
        <v>14692</v>
      </c>
      <c r="J1512" s="19" t="s">
        <v>14693</v>
      </c>
      <c r="K1512" s="19" t="s">
        <v>14694</v>
      </c>
      <c r="L1512" s="19"/>
      <c r="M1512" s="19"/>
      <c r="N1512" s="19"/>
      <c r="O1512" s="19" t="s">
        <v>14695</v>
      </c>
      <c r="P1512" s="19"/>
    </row>
    <row r="1513" spans="1:16">
      <c r="A1513" s="19" t="s">
        <v>8574</v>
      </c>
      <c r="B1513" s="19">
        <v>0.91857338993029602</v>
      </c>
      <c r="C1513" s="19">
        <v>1.3333333333333299</v>
      </c>
      <c r="D1513" s="19">
        <v>1.6666666666666701</v>
      </c>
      <c r="E1513" s="19">
        <v>1.6666666666666701</v>
      </c>
      <c r="F1513" s="19">
        <v>1</v>
      </c>
      <c r="G1513" s="19">
        <v>2</v>
      </c>
      <c r="H1513" s="19" t="s">
        <v>8575</v>
      </c>
      <c r="I1513" s="19" t="s">
        <v>8576</v>
      </c>
      <c r="J1513" s="19" t="s">
        <v>8577</v>
      </c>
      <c r="K1513" s="19" t="s">
        <v>8578</v>
      </c>
      <c r="L1513" s="19" t="s">
        <v>8579</v>
      </c>
      <c r="M1513" s="19" t="s">
        <v>8580</v>
      </c>
      <c r="N1513" s="19" t="s">
        <v>5308</v>
      </c>
      <c r="O1513" s="19" t="s">
        <v>8581</v>
      </c>
      <c r="P1513" s="19"/>
    </row>
    <row r="1514" spans="1:16">
      <c r="A1514" s="19" t="s">
        <v>6326</v>
      </c>
      <c r="B1514" s="19">
        <v>0.91857338993029602</v>
      </c>
      <c r="C1514" s="19">
        <v>2</v>
      </c>
      <c r="D1514" s="19">
        <v>1.3333333333333299</v>
      </c>
      <c r="E1514" s="19">
        <v>1.3333333333333299</v>
      </c>
      <c r="F1514" s="19">
        <v>1</v>
      </c>
      <c r="G1514" s="19">
        <v>1.6666666666666701</v>
      </c>
      <c r="H1514" s="19" t="s">
        <v>6327</v>
      </c>
      <c r="I1514" s="19" t="s">
        <v>6328</v>
      </c>
      <c r="J1514" s="19" t="s">
        <v>6329</v>
      </c>
      <c r="K1514" s="19" t="s">
        <v>6330</v>
      </c>
      <c r="L1514" s="19" t="s">
        <v>6331</v>
      </c>
      <c r="M1514" s="19" t="s">
        <v>6332</v>
      </c>
      <c r="N1514" s="19"/>
      <c r="O1514" s="19" t="s">
        <v>6333</v>
      </c>
      <c r="P1514" s="19"/>
    </row>
    <row r="1515" spans="1:16">
      <c r="A1515" s="19" t="s">
        <v>10921</v>
      </c>
      <c r="B1515" s="19">
        <v>0.91857338993029602</v>
      </c>
      <c r="C1515" s="19">
        <v>1.6666666666666701</v>
      </c>
      <c r="D1515" s="19">
        <v>1</v>
      </c>
      <c r="E1515" s="19">
        <v>1</v>
      </c>
      <c r="F1515" s="19">
        <v>1.6666666666666701</v>
      </c>
      <c r="G1515" s="19">
        <v>1.6666666666666701</v>
      </c>
      <c r="H1515" s="19" t="s">
        <v>10922</v>
      </c>
      <c r="I1515" s="19" t="s">
        <v>10923</v>
      </c>
      <c r="J1515" s="19" t="s">
        <v>10924</v>
      </c>
      <c r="K1515" s="19" t="s">
        <v>10925</v>
      </c>
      <c r="L1515" s="19" t="s">
        <v>10926</v>
      </c>
      <c r="M1515" s="19" t="s">
        <v>10927</v>
      </c>
      <c r="N1515" s="19" t="s">
        <v>10928</v>
      </c>
      <c r="O1515" s="19" t="s">
        <v>10929</v>
      </c>
      <c r="P1515" s="19"/>
    </row>
    <row r="1516" spans="1:16">
      <c r="A1516" s="19" t="s">
        <v>6418</v>
      </c>
      <c r="B1516" s="19">
        <v>0.91857338993029602</v>
      </c>
      <c r="C1516" s="19">
        <v>1</v>
      </c>
      <c r="D1516" s="19">
        <v>1.6666666666666701</v>
      </c>
      <c r="E1516" s="19">
        <v>1.6666666666666701</v>
      </c>
      <c r="F1516" s="19">
        <v>1</v>
      </c>
      <c r="G1516" s="19">
        <v>1.6666666666666701</v>
      </c>
      <c r="H1516" s="19" t="s">
        <v>6419</v>
      </c>
      <c r="I1516" s="19" t="s">
        <v>6420</v>
      </c>
      <c r="J1516" s="19" t="s">
        <v>6421</v>
      </c>
      <c r="K1516" s="19" t="s">
        <v>6422</v>
      </c>
      <c r="L1516" s="19" t="s">
        <v>6423</v>
      </c>
      <c r="M1516" s="19" t="s">
        <v>6424</v>
      </c>
      <c r="N1516" s="19"/>
      <c r="O1516" s="19" t="s">
        <v>6425</v>
      </c>
      <c r="P1516" s="19"/>
    </row>
    <row r="1517" spans="1:16">
      <c r="A1517" s="19" t="s">
        <v>17125</v>
      </c>
      <c r="B1517" s="19">
        <v>0.91965850612131606</v>
      </c>
      <c r="C1517" s="19">
        <v>0.66666666666666696</v>
      </c>
      <c r="D1517" s="19">
        <v>0.66666666666666696</v>
      </c>
      <c r="E1517" s="19">
        <v>1</v>
      </c>
      <c r="F1517" s="19">
        <v>1.3333333333333299</v>
      </c>
      <c r="G1517" s="19">
        <v>0.66666666666666696</v>
      </c>
      <c r="H1517" s="19" t="s">
        <v>17126</v>
      </c>
      <c r="I1517" s="19" t="s">
        <v>17127</v>
      </c>
      <c r="J1517" s="19" t="s">
        <v>17128</v>
      </c>
      <c r="K1517" s="19" t="s">
        <v>17129</v>
      </c>
      <c r="L1517" s="19" t="s">
        <v>17130</v>
      </c>
      <c r="M1517" s="19" t="s">
        <v>17131</v>
      </c>
      <c r="N1517" s="19"/>
      <c r="O1517" s="19" t="s">
        <v>17132</v>
      </c>
      <c r="P1517" s="19"/>
    </row>
    <row r="1518" spans="1:16">
      <c r="A1518" s="19" t="s">
        <v>3493</v>
      </c>
      <c r="B1518" s="19">
        <v>0.91965850612131606</v>
      </c>
      <c r="C1518" s="19">
        <v>0.66666666666666696</v>
      </c>
      <c r="D1518" s="19">
        <v>1.3333333333333299</v>
      </c>
      <c r="E1518" s="19">
        <v>1</v>
      </c>
      <c r="F1518" s="19">
        <v>0.66666666666666696</v>
      </c>
      <c r="G1518" s="19">
        <v>0.66666666666666696</v>
      </c>
      <c r="H1518" s="19" t="s">
        <v>3494</v>
      </c>
      <c r="I1518" s="19" t="s">
        <v>3495</v>
      </c>
      <c r="J1518" s="19" t="s">
        <v>3496</v>
      </c>
      <c r="K1518" s="19" t="s">
        <v>3497</v>
      </c>
      <c r="L1518" s="19" t="s">
        <v>3498</v>
      </c>
      <c r="M1518" s="19" t="s">
        <v>3499</v>
      </c>
      <c r="N1518" s="19"/>
      <c r="O1518" s="19" t="s">
        <v>3500</v>
      </c>
      <c r="P1518" s="19"/>
    </row>
    <row r="1519" spans="1:16">
      <c r="A1519" s="19" t="s">
        <v>6580</v>
      </c>
      <c r="B1519" s="19">
        <v>0.92055509547526504</v>
      </c>
      <c r="C1519" s="19">
        <v>2.3333333333333299</v>
      </c>
      <c r="D1519" s="19">
        <v>2.6666666666666701</v>
      </c>
      <c r="E1519" s="19">
        <v>2.3333333333333299</v>
      </c>
      <c r="F1519" s="19">
        <v>1.6666666666666701</v>
      </c>
      <c r="G1519" s="19">
        <v>1.6666666666666701</v>
      </c>
      <c r="H1519" s="19" t="s">
        <v>6581</v>
      </c>
      <c r="I1519" s="19" t="s">
        <v>6582</v>
      </c>
      <c r="J1519" s="19" t="s">
        <v>6583</v>
      </c>
      <c r="K1519" s="19" t="s">
        <v>6584</v>
      </c>
      <c r="L1519" s="19" t="s">
        <v>6585</v>
      </c>
      <c r="M1519" s="19" t="s">
        <v>6586</v>
      </c>
      <c r="N1519" s="19" t="s">
        <v>3708</v>
      </c>
      <c r="O1519" s="19" t="s">
        <v>6587</v>
      </c>
      <c r="P1519" s="19"/>
    </row>
    <row r="1520" spans="1:16">
      <c r="A1520" s="19" t="s">
        <v>10350</v>
      </c>
      <c r="B1520" s="19">
        <v>0.92055509547526504</v>
      </c>
      <c r="C1520" s="19">
        <v>1.3333333333333299</v>
      </c>
      <c r="D1520" s="19">
        <v>1.3333333333333299</v>
      </c>
      <c r="E1520" s="19">
        <v>1.6666666666666701</v>
      </c>
      <c r="F1520" s="19">
        <v>1.6666666666666701</v>
      </c>
      <c r="G1520" s="19">
        <v>2.3333333333333299</v>
      </c>
      <c r="H1520" s="19" t="s">
        <v>10351</v>
      </c>
      <c r="I1520" s="19" t="s">
        <v>10352</v>
      </c>
      <c r="J1520" s="19" t="s">
        <v>10353</v>
      </c>
      <c r="K1520" s="19" t="s">
        <v>10354</v>
      </c>
      <c r="L1520" s="19" t="s">
        <v>10355</v>
      </c>
      <c r="M1520" s="19" t="s">
        <v>10356</v>
      </c>
      <c r="N1520" s="19" t="s">
        <v>10357</v>
      </c>
      <c r="O1520" s="19" t="s">
        <v>10358</v>
      </c>
      <c r="P1520" s="19"/>
    </row>
    <row r="1521" spans="1:16">
      <c r="A1521" s="19" t="s">
        <v>5054</v>
      </c>
      <c r="B1521" s="19">
        <v>0.92055509547526504</v>
      </c>
      <c r="C1521" s="19">
        <v>2.3333333333333299</v>
      </c>
      <c r="D1521" s="19">
        <v>1.3333333333333299</v>
      </c>
      <c r="E1521" s="19">
        <v>1.3333333333333299</v>
      </c>
      <c r="F1521" s="19">
        <v>1.6666666666666701</v>
      </c>
      <c r="G1521" s="19">
        <v>1.6666666666666701</v>
      </c>
      <c r="H1521" s="19" t="s">
        <v>5055</v>
      </c>
      <c r="I1521" s="19" t="s">
        <v>5056</v>
      </c>
      <c r="J1521" s="19" t="s">
        <v>5057</v>
      </c>
      <c r="K1521" s="19" t="s">
        <v>5058</v>
      </c>
      <c r="L1521" s="19" t="s">
        <v>5059</v>
      </c>
      <c r="M1521" s="19" t="s">
        <v>5060</v>
      </c>
      <c r="N1521" s="19" t="s">
        <v>1897</v>
      </c>
      <c r="O1521" s="19" t="s">
        <v>5061</v>
      </c>
      <c r="P1521" s="19"/>
    </row>
    <row r="1522" spans="1:16">
      <c r="A1522" s="19" t="s">
        <v>4326</v>
      </c>
      <c r="B1522" s="19">
        <v>0.92517370202705196</v>
      </c>
      <c r="C1522" s="19">
        <v>4</v>
      </c>
      <c r="D1522" s="19">
        <v>3.6666666666666701</v>
      </c>
      <c r="E1522" s="19">
        <v>2.6666666666666701</v>
      </c>
      <c r="F1522" s="19">
        <v>3.3333333333333299</v>
      </c>
      <c r="G1522" s="19">
        <v>4</v>
      </c>
      <c r="H1522" s="19" t="s">
        <v>4327</v>
      </c>
      <c r="I1522" s="19" t="s">
        <v>4328</v>
      </c>
      <c r="J1522" s="19" t="s">
        <v>4329</v>
      </c>
      <c r="K1522" s="19" t="s">
        <v>4330</v>
      </c>
      <c r="L1522" s="19" t="s">
        <v>4331</v>
      </c>
      <c r="M1522" s="19" t="s">
        <v>4332</v>
      </c>
      <c r="N1522" s="19"/>
      <c r="O1522" s="19" t="s">
        <v>4333</v>
      </c>
      <c r="P1522" s="19"/>
    </row>
    <row r="1523" spans="1:16">
      <c r="A1523" s="19" t="s">
        <v>13220</v>
      </c>
      <c r="B1523" s="19">
        <v>0.92517370202705196</v>
      </c>
      <c r="C1523" s="19">
        <v>3.3333333333333299</v>
      </c>
      <c r="D1523" s="19">
        <v>4</v>
      </c>
      <c r="E1523" s="19">
        <v>4</v>
      </c>
      <c r="F1523" s="19">
        <v>3.3333333333333299</v>
      </c>
      <c r="G1523" s="19">
        <v>2.6666666666666701</v>
      </c>
      <c r="H1523" s="19" t="s">
        <v>13221</v>
      </c>
      <c r="I1523" s="19" t="s">
        <v>13222</v>
      </c>
      <c r="J1523" s="19" t="s">
        <v>13223</v>
      </c>
      <c r="K1523" s="19" t="s">
        <v>13224</v>
      </c>
      <c r="L1523" s="19" t="s">
        <v>13225</v>
      </c>
      <c r="M1523" s="19" t="s">
        <v>13226</v>
      </c>
      <c r="N1523" s="19" t="s">
        <v>13227</v>
      </c>
      <c r="O1523" s="19" t="s">
        <v>13228</v>
      </c>
      <c r="P1523" s="19"/>
    </row>
    <row r="1524" spans="1:16">
      <c r="A1524" s="19" t="s">
        <v>5500</v>
      </c>
      <c r="B1524" s="19">
        <v>0.92517370202705196</v>
      </c>
      <c r="C1524" s="19">
        <v>2.6666666666666701</v>
      </c>
      <c r="D1524" s="19">
        <v>2.6666666666666701</v>
      </c>
      <c r="E1524" s="19">
        <v>2</v>
      </c>
      <c r="F1524" s="19">
        <v>3</v>
      </c>
      <c r="G1524" s="19">
        <v>3.3333333333333299</v>
      </c>
      <c r="H1524" s="19" t="s">
        <v>5501</v>
      </c>
      <c r="I1524" s="19" t="s">
        <v>5502</v>
      </c>
      <c r="J1524" s="19" t="s">
        <v>5503</v>
      </c>
      <c r="K1524" s="19" t="s">
        <v>5504</v>
      </c>
      <c r="L1524" s="19" t="s">
        <v>5505</v>
      </c>
      <c r="M1524" s="19" t="s">
        <v>5506</v>
      </c>
      <c r="N1524" s="19"/>
      <c r="O1524" s="19" t="s">
        <v>5507</v>
      </c>
      <c r="P1524" s="19"/>
    </row>
    <row r="1525" spans="1:16">
      <c r="A1525" s="19" t="s">
        <v>8213</v>
      </c>
      <c r="B1525" s="19">
        <v>0.92768915599381896</v>
      </c>
      <c r="C1525" s="19">
        <v>1.6666666666666701</v>
      </c>
      <c r="D1525" s="19">
        <v>1.6666666666666701</v>
      </c>
      <c r="E1525" s="19">
        <v>1</v>
      </c>
      <c r="F1525" s="19">
        <v>2</v>
      </c>
      <c r="G1525" s="19">
        <v>1.6666666666666701</v>
      </c>
      <c r="H1525" s="19" t="s">
        <v>8214</v>
      </c>
      <c r="I1525" s="19" t="s">
        <v>8215</v>
      </c>
      <c r="J1525" s="19" t="s">
        <v>8216</v>
      </c>
      <c r="K1525" s="19" t="s">
        <v>8217</v>
      </c>
      <c r="L1525" s="19" t="s">
        <v>8218</v>
      </c>
      <c r="M1525" s="19" t="s">
        <v>8219</v>
      </c>
      <c r="N1525" s="19" t="s">
        <v>8220</v>
      </c>
      <c r="O1525" s="19" t="s">
        <v>8221</v>
      </c>
      <c r="P1525" s="19"/>
    </row>
    <row r="1526" spans="1:16">
      <c r="A1526" s="19" t="s">
        <v>7735</v>
      </c>
      <c r="B1526" s="19">
        <v>0.93021100867836803</v>
      </c>
      <c r="C1526" s="19">
        <v>5</v>
      </c>
      <c r="D1526" s="19">
        <v>4</v>
      </c>
      <c r="E1526" s="19">
        <v>4.3333333333333304</v>
      </c>
      <c r="F1526" s="19">
        <v>4</v>
      </c>
      <c r="G1526" s="19">
        <v>3.3333333333333299</v>
      </c>
      <c r="H1526" s="19" t="s">
        <v>7736</v>
      </c>
      <c r="I1526" s="19" t="s">
        <v>7737</v>
      </c>
      <c r="J1526" s="19" t="s">
        <v>7738</v>
      </c>
      <c r="K1526" s="19" t="s">
        <v>7739</v>
      </c>
      <c r="L1526" s="19" t="s">
        <v>7740</v>
      </c>
      <c r="M1526" s="19" t="s">
        <v>7741</v>
      </c>
      <c r="N1526" s="19"/>
      <c r="O1526" s="19" t="s">
        <v>7742</v>
      </c>
      <c r="P1526" s="19"/>
    </row>
    <row r="1527" spans="1:16">
      <c r="A1527" s="19" t="s">
        <v>17133</v>
      </c>
      <c r="B1527" s="19">
        <v>0.93104012279867598</v>
      </c>
      <c r="C1527" s="19">
        <v>0.66666666666666696</v>
      </c>
      <c r="D1527" s="19">
        <v>0.33333333333333298</v>
      </c>
      <c r="E1527" s="19">
        <v>1</v>
      </c>
      <c r="F1527" s="19">
        <v>0.66666666666666696</v>
      </c>
      <c r="G1527" s="19">
        <v>0.66666666666666696</v>
      </c>
      <c r="H1527" s="19" t="s">
        <v>17134</v>
      </c>
      <c r="I1527" s="19" t="s">
        <v>17135</v>
      </c>
      <c r="J1527" s="19" t="s">
        <v>17136</v>
      </c>
      <c r="K1527" s="19" t="s">
        <v>17137</v>
      </c>
      <c r="L1527" s="19" t="s">
        <v>17138</v>
      </c>
      <c r="M1527" s="19" t="s">
        <v>17139</v>
      </c>
      <c r="N1527" s="19"/>
      <c r="O1527" s="19" t="s">
        <v>17140</v>
      </c>
      <c r="P1527" s="19"/>
    </row>
    <row r="1528" spans="1:16">
      <c r="A1528" s="19" t="s">
        <v>17141</v>
      </c>
      <c r="B1528" s="19">
        <v>0.93104012279867598</v>
      </c>
      <c r="C1528" s="19">
        <v>0.66666666666666696</v>
      </c>
      <c r="D1528" s="19">
        <v>0.33333333333333298</v>
      </c>
      <c r="E1528" s="19">
        <v>0.66666666666666696</v>
      </c>
      <c r="F1528" s="19">
        <v>0.66666666666666696</v>
      </c>
      <c r="G1528" s="19">
        <v>1</v>
      </c>
      <c r="H1528" s="19" t="s">
        <v>17142</v>
      </c>
      <c r="I1528" s="19" t="s">
        <v>17143</v>
      </c>
      <c r="J1528" s="19" t="s">
        <v>17144</v>
      </c>
      <c r="K1528" s="19" t="s">
        <v>17145</v>
      </c>
      <c r="L1528" s="19" t="s">
        <v>17146</v>
      </c>
      <c r="M1528" s="19" t="s">
        <v>17147</v>
      </c>
      <c r="N1528" s="19"/>
      <c r="O1528" s="19" t="s">
        <v>17148</v>
      </c>
      <c r="P1528" s="19"/>
    </row>
    <row r="1529" spans="1:16">
      <c r="A1529" s="19" t="s">
        <v>10082</v>
      </c>
      <c r="B1529" s="19">
        <v>0.93104012279867598</v>
      </c>
      <c r="C1529" s="19">
        <v>0.66666666666666696</v>
      </c>
      <c r="D1529" s="19">
        <v>1</v>
      </c>
      <c r="E1529" s="19">
        <v>0.66666666666666696</v>
      </c>
      <c r="F1529" s="19">
        <v>0.33333333333333298</v>
      </c>
      <c r="G1529" s="19">
        <v>0.66666666666666696</v>
      </c>
      <c r="H1529" s="19" t="s">
        <v>10083</v>
      </c>
      <c r="I1529" s="19" t="s">
        <v>10084</v>
      </c>
      <c r="J1529" s="19" t="s">
        <v>10085</v>
      </c>
      <c r="K1529" s="19" t="s">
        <v>10086</v>
      </c>
      <c r="L1529" s="19" t="s">
        <v>10087</v>
      </c>
      <c r="M1529" s="19" t="s">
        <v>10088</v>
      </c>
      <c r="N1529" s="19"/>
      <c r="O1529" s="19" t="s">
        <v>10089</v>
      </c>
      <c r="P1529" s="19"/>
    </row>
    <row r="1530" spans="1:16">
      <c r="A1530" s="19" t="s">
        <v>9509</v>
      </c>
      <c r="B1530" s="19">
        <v>0.93193546168234298</v>
      </c>
      <c r="C1530" s="19">
        <v>2.6666666666666701</v>
      </c>
      <c r="D1530" s="19">
        <v>3</v>
      </c>
      <c r="E1530" s="19">
        <v>3.6666666666666701</v>
      </c>
      <c r="F1530" s="19">
        <v>2.3333333333333299</v>
      </c>
      <c r="G1530" s="19">
        <v>2.6666666666666701</v>
      </c>
      <c r="H1530" s="19" t="s">
        <v>9510</v>
      </c>
      <c r="I1530" s="19" t="s">
        <v>9511</v>
      </c>
      <c r="J1530" s="19" t="s">
        <v>9512</v>
      </c>
      <c r="K1530" s="19" t="s">
        <v>9513</v>
      </c>
      <c r="L1530" s="19" t="s">
        <v>9514</v>
      </c>
      <c r="M1530" s="19" t="s">
        <v>9515</v>
      </c>
      <c r="N1530" s="19"/>
      <c r="O1530" s="19" t="s">
        <v>9516</v>
      </c>
      <c r="P1530" s="19"/>
    </row>
    <row r="1531" spans="1:16">
      <c r="A1531" s="19" t="s">
        <v>2587</v>
      </c>
      <c r="B1531" s="19">
        <v>0.93292782920464701</v>
      </c>
      <c r="C1531" s="19">
        <v>1.3333333333333299</v>
      </c>
      <c r="D1531" s="19">
        <v>1.3333333333333299</v>
      </c>
      <c r="E1531" s="19">
        <v>1.3333333333333299</v>
      </c>
      <c r="F1531" s="19">
        <v>0.66666666666666696</v>
      </c>
      <c r="G1531" s="19">
        <v>1</v>
      </c>
      <c r="H1531" s="19" t="s">
        <v>2588</v>
      </c>
      <c r="I1531" s="19" t="s">
        <v>2589</v>
      </c>
      <c r="J1531" s="19" t="s">
        <v>2590</v>
      </c>
      <c r="K1531" s="19" t="s">
        <v>2591</v>
      </c>
      <c r="L1531" s="19" t="s">
        <v>2592</v>
      </c>
      <c r="M1531" s="19" t="s">
        <v>2593</v>
      </c>
      <c r="N1531" s="19"/>
      <c r="O1531" s="19" t="s">
        <v>2594</v>
      </c>
      <c r="P1531" s="19"/>
    </row>
    <row r="1532" spans="1:16">
      <c r="A1532" s="19" t="s">
        <v>4920</v>
      </c>
      <c r="B1532" s="19">
        <v>0.93305271916537402</v>
      </c>
      <c r="C1532" s="19">
        <v>1</v>
      </c>
      <c r="D1532" s="19">
        <v>1.6666666666666701</v>
      </c>
      <c r="E1532" s="19">
        <v>1</v>
      </c>
      <c r="F1532" s="19">
        <v>1.3333333333333299</v>
      </c>
      <c r="G1532" s="19">
        <v>1.6666666666666701</v>
      </c>
      <c r="H1532" s="19" t="s">
        <v>4921</v>
      </c>
      <c r="I1532" s="19" t="s">
        <v>4922</v>
      </c>
      <c r="J1532" s="19" t="s">
        <v>4923</v>
      </c>
      <c r="K1532" s="19" t="s">
        <v>4924</v>
      </c>
      <c r="L1532" s="19" t="s">
        <v>4925</v>
      </c>
      <c r="M1532" s="19" t="s">
        <v>4926</v>
      </c>
      <c r="N1532" s="19" t="s">
        <v>4927</v>
      </c>
      <c r="O1532" s="19" t="s">
        <v>4928</v>
      </c>
      <c r="P1532" s="19"/>
    </row>
    <row r="1533" spans="1:16">
      <c r="A1533" s="19" t="s">
        <v>14530</v>
      </c>
      <c r="B1533" s="19">
        <v>0.93305271916537402</v>
      </c>
      <c r="C1533" s="19">
        <v>1</v>
      </c>
      <c r="D1533" s="19">
        <v>1.6666666666666701</v>
      </c>
      <c r="E1533" s="19">
        <v>1.6666666666666701</v>
      </c>
      <c r="F1533" s="19">
        <v>1</v>
      </c>
      <c r="G1533" s="19">
        <v>1.3333333333333299</v>
      </c>
      <c r="H1533" s="19" t="s">
        <v>14531</v>
      </c>
      <c r="I1533" s="19" t="s">
        <v>14532</v>
      </c>
      <c r="J1533" s="19" t="s">
        <v>14533</v>
      </c>
      <c r="K1533" s="19" t="s">
        <v>14534</v>
      </c>
      <c r="L1533" s="19" t="s">
        <v>14535</v>
      </c>
      <c r="M1533" s="19" t="s">
        <v>14536</v>
      </c>
      <c r="N1533" s="19"/>
      <c r="O1533" s="19" t="s">
        <v>14537</v>
      </c>
      <c r="P1533" s="19"/>
    </row>
    <row r="1534" spans="1:16">
      <c r="A1534" s="19" t="s">
        <v>17149</v>
      </c>
      <c r="B1534" s="19">
        <v>0.93305271916537402</v>
      </c>
      <c r="C1534" s="19">
        <v>1</v>
      </c>
      <c r="D1534" s="19">
        <v>1.3333333333333299</v>
      </c>
      <c r="E1534" s="19">
        <v>1</v>
      </c>
      <c r="F1534" s="19">
        <v>1.6666666666666701</v>
      </c>
      <c r="G1534" s="19">
        <v>1.6666666666666701</v>
      </c>
      <c r="H1534" s="19" t="s">
        <v>17150</v>
      </c>
      <c r="I1534" s="19" t="s">
        <v>17151</v>
      </c>
      <c r="J1534" s="19" t="s">
        <v>17152</v>
      </c>
      <c r="K1534" s="19" t="s">
        <v>17153</v>
      </c>
      <c r="L1534" s="19" t="s">
        <v>17154</v>
      </c>
      <c r="M1534" s="19" t="s">
        <v>17155</v>
      </c>
      <c r="N1534" s="19"/>
      <c r="O1534" s="19" t="s">
        <v>17156</v>
      </c>
      <c r="P1534" s="19"/>
    </row>
    <row r="1535" spans="1:16">
      <c r="A1535" s="19" t="s">
        <v>17157</v>
      </c>
      <c r="B1535" s="19">
        <v>0.93305271916537402</v>
      </c>
      <c r="C1535" s="19">
        <v>1.3333333333333299</v>
      </c>
      <c r="D1535" s="19">
        <v>1</v>
      </c>
      <c r="E1535" s="19">
        <v>1.6666666666666701</v>
      </c>
      <c r="F1535" s="19">
        <v>1.6666666666666701</v>
      </c>
      <c r="G1535" s="19">
        <v>1</v>
      </c>
      <c r="H1535" s="19" t="s">
        <v>17158</v>
      </c>
      <c r="I1535" s="19" t="s">
        <v>17159</v>
      </c>
      <c r="J1535" s="19" t="s">
        <v>17160</v>
      </c>
      <c r="K1535" s="19" t="s">
        <v>17161</v>
      </c>
      <c r="L1535" s="19" t="s">
        <v>17162</v>
      </c>
      <c r="M1535" s="19" t="s">
        <v>17163</v>
      </c>
      <c r="N1535" s="19"/>
      <c r="O1535" s="19" t="s">
        <v>17164</v>
      </c>
      <c r="P1535" s="19"/>
    </row>
    <row r="1536" spans="1:16">
      <c r="A1536" s="19" t="s">
        <v>6410</v>
      </c>
      <c r="B1536" s="19">
        <v>0.93321528205826199</v>
      </c>
      <c r="C1536" s="19">
        <v>3</v>
      </c>
      <c r="D1536" s="19">
        <v>4</v>
      </c>
      <c r="E1536" s="19">
        <v>3.6666666666666701</v>
      </c>
      <c r="F1536" s="19">
        <v>3.3333333333333299</v>
      </c>
      <c r="G1536" s="19">
        <v>2.6666666666666701</v>
      </c>
      <c r="H1536" s="19" t="s">
        <v>6411</v>
      </c>
      <c r="I1536" s="19" t="s">
        <v>6412</v>
      </c>
      <c r="J1536" s="19" t="s">
        <v>6413</v>
      </c>
      <c r="K1536" s="19" t="s">
        <v>6414</v>
      </c>
      <c r="L1536" s="19" t="s">
        <v>6415</v>
      </c>
      <c r="M1536" s="19" t="s">
        <v>6416</v>
      </c>
      <c r="N1536" s="19"/>
      <c r="O1536" s="19" t="s">
        <v>6417</v>
      </c>
      <c r="P1536" s="19"/>
    </row>
    <row r="1537" spans="1:16">
      <c r="A1537" s="19" t="s">
        <v>10733</v>
      </c>
      <c r="B1537" s="19">
        <v>0.933319170020664</v>
      </c>
      <c r="C1537" s="19">
        <v>3.6666666666666701</v>
      </c>
      <c r="D1537" s="19">
        <v>2.6666666666666701</v>
      </c>
      <c r="E1537" s="19">
        <v>3</v>
      </c>
      <c r="F1537" s="19">
        <v>2.3333333333333299</v>
      </c>
      <c r="G1537" s="19">
        <v>3</v>
      </c>
      <c r="H1537" s="19" t="s">
        <v>10734</v>
      </c>
      <c r="I1537" s="19" t="s">
        <v>10735</v>
      </c>
      <c r="J1537" s="19" t="s">
        <v>10736</v>
      </c>
      <c r="K1537" s="19" t="s">
        <v>10737</v>
      </c>
      <c r="L1537" s="19" t="s">
        <v>10738</v>
      </c>
      <c r="M1537" s="19" t="s">
        <v>10739</v>
      </c>
      <c r="N1537" s="19"/>
      <c r="O1537" s="19" t="s">
        <v>10740</v>
      </c>
      <c r="P1537" s="19"/>
    </row>
    <row r="1538" spans="1:16">
      <c r="A1538" s="19" t="s">
        <v>17165</v>
      </c>
      <c r="B1538" s="19">
        <v>0.933319170020664</v>
      </c>
      <c r="C1538" s="19">
        <v>1</v>
      </c>
      <c r="D1538" s="19">
        <v>0.66666666666666696</v>
      </c>
      <c r="E1538" s="19">
        <v>0.66666666666666696</v>
      </c>
      <c r="F1538" s="19">
        <v>1.3333333333333299</v>
      </c>
      <c r="G1538" s="19">
        <v>1</v>
      </c>
      <c r="H1538" s="19" t="s">
        <v>17166</v>
      </c>
      <c r="I1538" s="19" t="s">
        <v>17167</v>
      </c>
      <c r="J1538" s="19" t="s">
        <v>17168</v>
      </c>
      <c r="K1538" s="19" t="s">
        <v>17169</v>
      </c>
      <c r="L1538" s="19" t="s">
        <v>17170</v>
      </c>
      <c r="M1538" s="19" t="s">
        <v>17171</v>
      </c>
      <c r="N1538" s="19"/>
      <c r="O1538" s="19" t="s">
        <v>17172</v>
      </c>
      <c r="P1538" s="19"/>
    </row>
    <row r="1539" spans="1:16">
      <c r="A1539" s="19" t="s">
        <v>17173</v>
      </c>
      <c r="B1539" s="19">
        <v>0.933319170020664</v>
      </c>
      <c r="C1539" s="19">
        <v>1</v>
      </c>
      <c r="D1539" s="19">
        <v>1</v>
      </c>
      <c r="E1539" s="19">
        <v>0.66666666666666696</v>
      </c>
      <c r="F1539" s="19">
        <v>0.66666666666666696</v>
      </c>
      <c r="G1539" s="19">
        <v>1.3333333333333299</v>
      </c>
      <c r="H1539" s="19" t="s">
        <v>17174</v>
      </c>
      <c r="I1539" s="19" t="s">
        <v>17175</v>
      </c>
      <c r="J1539" s="19" t="s">
        <v>17176</v>
      </c>
      <c r="K1539" s="19" t="s">
        <v>17177</v>
      </c>
      <c r="L1539" s="19" t="s">
        <v>17178</v>
      </c>
      <c r="M1539" s="19" t="s">
        <v>17179</v>
      </c>
      <c r="N1539" s="19"/>
      <c r="O1539" s="19" t="s">
        <v>17180</v>
      </c>
      <c r="P1539" s="19"/>
    </row>
    <row r="1540" spans="1:16">
      <c r="A1540" s="19" t="s">
        <v>12635</v>
      </c>
      <c r="B1540" s="19">
        <v>0.933319170020664</v>
      </c>
      <c r="C1540" s="19">
        <v>1</v>
      </c>
      <c r="D1540" s="19">
        <v>1.3333333333333299</v>
      </c>
      <c r="E1540" s="19">
        <v>1</v>
      </c>
      <c r="F1540" s="19">
        <v>0.66666666666666696</v>
      </c>
      <c r="G1540" s="19">
        <v>0.66666666666666696</v>
      </c>
      <c r="H1540" s="19" t="s">
        <v>12636</v>
      </c>
      <c r="I1540" s="19" t="s">
        <v>12637</v>
      </c>
      <c r="J1540" s="19" t="s">
        <v>12638</v>
      </c>
      <c r="K1540" s="19" t="s">
        <v>12639</v>
      </c>
      <c r="L1540" s="19" t="s">
        <v>12640</v>
      </c>
      <c r="M1540" s="19" t="s">
        <v>12641</v>
      </c>
      <c r="N1540" s="19"/>
      <c r="O1540" s="19" t="s">
        <v>12642</v>
      </c>
      <c r="P1540" s="19"/>
    </row>
    <row r="1541" spans="1:16">
      <c r="A1541" s="19" t="s">
        <v>17181</v>
      </c>
      <c r="B1541" s="19">
        <v>0.93332809283740303</v>
      </c>
      <c r="C1541" s="19">
        <v>2.3333333333333299</v>
      </c>
      <c r="D1541" s="19">
        <v>3</v>
      </c>
      <c r="E1541" s="19">
        <v>3.6666666666666701</v>
      </c>
      <c r="F1541" s="19">
        <v>3</v>
      </c>
      <c r="G1541" s="19">
        <v>3.3333333333333299</v>
      </c>
      <c r="H1541" s="19" t="s">
        <v>17182</v>
      </c>
      <c r="I1541" s="19" t="s">
        <v>17183</v>
      </c>
      <c r="J1541" s="19" t="s">
        <v>17184</v>
      </c>
      <c r="K1541" s="19" t="s">
        <v>17185</v>
      </c>
      <c r="L1541" s="19" t="s">
        <v>17186</v>
      </c>
      <c r="M1541" s="19" t="s">
        <v>17187</v>
      </c>
      <c r="N1541" s="19" t="s">
        <v>5806</v>
      </c>
      <c r="O1541" s="19" t="s">
        <v>17188</v>
      </c>
      <c r="P1541" s="19"/>
    </row>
    <row r="1542" spans="1:16">
      <c r="A1542" s="19" t="s">
        <v>5983</v>
      </c>
      <c r="B1542" s="19">
        <v>0.93332809283740303</v>
      </c>
      <c r="C1542" s="19">
        <v>2.3333333333333299</v>
      </c>
      <c r="D1542" s="19">
        <v>3</v>
      </c>
      <c r="E1542" s="19">
        <v>3.6666666666666701</v>
      </c>
      <c r="F1542" s="19">
        <v>3</v>
      </c>
      <c r="G1542" s="19">
        <v>3.3333333333333299</v>
      </c>
      <c r="H1542" s="19" t="s">
        <v>5984</v>
      </c>
      <c r="I1542" s="19" t="s">
        <v>5985</v>
      </c>
      <c r="J1542" s="19" t="s">
        <v>5986</v>
      </c>
      <c r="K1542" s="19" t="s">
        <v>5987</v>
      </c>
      <c r="L1542" s="19" t="s">
        <v>5988</v>
      </c>
      <c r="M1542" s="19" t="s">
        <v>5989</v>
      </c>
      <c r="N1542" s="19"/>
      <c r="O1542" s="19" t="s">
        <v>5990</v>
      </c>
      <c r="P1542" s="19"/>
    </row>
    <row r="1543" spans="1:16">
      <c r="A1543" s="19" t="s">
        <v>7620</v>
      </c>
      <c r="B1543" s="19">
        <v>0.93558311078391398</v>
      </c>
      <c r="C1543" s="19">
        <v>1.6666666666666701</v>
      </c>
      <c r="D1543" s="19">
        <v>2</v>
      </c>
      <c r="E1543" s="19">
        <v>2.6666666666666701</v>
      </c>
      <c r="F1543" s="19">
        <v>1.6666666666666701</v>
      </c>
      <c r="G1543" s="19">
        <v>2</v>
      </c>
      <c r="H1543" s="19" t="s">
        <v>7621</v>
      </c>
      <c r="I1543" s="19" t="s">
        <v>7622</v>
      </c>
      <c r="J1543" s="19" t="s">
        <v>7623</v>
      </c>
      <c r="K1543" s="19" t="s">
        <v>7624</v>
      </c>
      <c r="L1543" s="19" t="s">
        <v>7625</v>
      </c>
      <c r="M1543" s="19" t="s">
        <v>7626</v>
      </c>
      <c r="N1543" s="19"/>
      <c r="O1543" s="19" t="s">
        <v>7627</v>
      </c>
      <c r="P1543" s="19"/>
    </row>
    <row r="1544" spans="1:16">
      <c r="A1544" s="19" t="s">
        <v>10847</v>
      </c>
      <c r="B1544" s="19">
        <v>0.93558311078391398</v>
      </c>
      <c r="C1544" s="19">
        <v>1.6666666666666701</v>
      </c>
      <c r="D1544" s="19">
        <v>2.3333333333333299</v>
      </c>
      <c r="E1544" s="19">
        <v>2</v>
      </c>
      <c r="F1544" s="19">
        <v>2</v>
      </c>
      <c r="G1544" s="19">
        <v>1.3333333333333299</v>
      </c>
      <c r="H1544" s="19" t="s">
        <v>10848</v>
      </c>
      <c r="I1544" s="19" t="s">
        <v>10849</v>
      </c>
      <c r="J1544" s="19" t="s">
        <v>10850</v>
      </c>
      <c r="K1544" s="19" t="s">
        <v>10851</v>
      </c>
      <c r="L1544" s="19" t="s">
        <v>10852</v>
      </c>
      <c r="M1544" s="19" t="s">
        <v>10853</v>
      </c>
      <c r="N1544" s="19"/>
      <c r="O1544" s="19" t="s">
        <v>10854</v>
      </c>
      <c r="P1544" s="19"/>
    </row>
    <row r="1545" spans="1:16">
      <c r="A1545" s="19" t="s">
        <v>7827</v>
      </c>
      <c r="B1545" s="19">
        <v>0.93558311078391398</v>
      </c>
      <c r="C1545" s="19">
        <v>1.3333333333333299</v>
      </c>
      <c r="D1545" s="19">
        <v>2</v>
      </c>
      <c r="E1545" s="19">
        <v>2</v>
      </c>
      <c r="F1545" s="19">
        <v>2.3333333333333299</v>
      </c>
      <c r="G1545" s="19">
        <v>1.6666666666666701</v>
      </c>
      <c r="H1545" s="19" t="s">
        <v>7828</v>
      </c>
      <c r="I1545" s="19" t="s">
        <v>7829</v>
      </c>
      <c r="J1545" s="19" t="s">
        <v>7830</v>
      </c>
      <c r="K1545" s="19" t="s">
        <v>7831</v>
      </c>
      <c r="L1545" s="19" t="s">
        <v>7832</v>
      </c>
      <c r="M1545" s="19" t="s">
        <v>7833</v>
      </c>
      <c r="N1545" s="19"/>
      <c r="O1545" s="19" t="s">
        <v>7834</v>
      </c>
      <c r="P1545" s="19"/>
    </row>
    <row r="1546" spans="1:16">
      <c r="A1546" s="19" t="s">
        <v>15025</v>
      </c>
      <c r="B1546" s="19">
        <v>0.93667214129880405</v>
      </c>
      <c r="C1546" s="19">
        <v>3</v>
      </c>
      <c r="D1546" s="19">
        <v>3</v>
      </c>
      <c r="E1546" s="19">
        <v>2.6666666666666701</v>
      </c>
      <c r="F1546" s="19">
        <v>4</v>
      </c>
      <c r="G1546" s="19">
        <v>3.3333333333333299</v>
      </c>
      <c r="H1546" s="19" t="s">
        <v>15026</v>
      </c>
      <c r="I1546" s="19" t="s">
        <v>15027</v>
      </c>
      <c r="J1546" s="19" t="s">
        <v>15028</v>
      </c>
      <c r="K1546" s="19" t="s">
        <v>15029</v>
      </c>
      <c r="L1546" s="19" t="s">
        <v>15030</v>
      </c>
      <c r="M1546" s="19" t="s">
        <v>15031</v>
      </c>
      <c r="N1546" s="19"/>
      <c r="O1546" s="19" t="s">
        <v>15032</v>
      </c>
      <c r="P1546" s="19"/>
    </row>
    <row r="1547" spans="1:16">
      <c r="A1547" s="19" t="s">
        <v>13660</v>
      </c>
      <c r="B1547" s="19">
        <v>0.93667214129880405</v>
      </c>
      <c r="C1547" s="19">
        <v>2</v>
      </c>
      <c r="D1547" s="19">
        <v>2</v>
      </c>
      <c r="E1547" s="19">
        <v>3</v>
      </c>
      <c r="F1547" s="19">
        <v>2.3333333333333299</v>
      </c>
      <c r="G1547" s="19">
        <v>2.6666666666666701</v>
      </c>
      <c r="H1547" s="19" t="s">
        <v>13661</v>
      </c>
      <c r="I1547" s="19" t="s">
        <v>13662</v>
      </c>
      <c r="J1547" s="19" t="s">
        <v>13663</v>
      </c>
      <c r="K1547" s="19" t="s">
        <v>13664</v>
      </c>
      <c r="L1547" s="19" t="s">
        <v>13665</v>
      </c>
      <c r="M1547" s="19" t="s">
        <v>13666</v>
      </c>
      <c r="N1547" s="19"/>
      <c r="O1547" s="19" t="s">
        <v>13667</v>
      </c>
      <c r="P1547" s="19"/>
    </row>
    <row r="1548" spans="1:16">
      <c r="A1548" s="19" t="s">
        <v>2224</v>
      </c>
      <c r="B1548" s="19">
        <v>0.93667214129880405</v>
      </c>
      <c r="C1548" s="19">
        <v>3</v>
      </c>
      <c r="D1548" s="19">
        <v>2</v>
      </c>
      <c r="E1548" s="19">
        <v>2</v>
      </c>
      <c r="F1548" s="19">
        <v>2.6666666666666701</v>
      </c>
      <c r="G1548" s="19">
        <v>2.3333333333333299</v>
      </c>
      <c r="H1548" s="19" t="s">
        <v>2225</v>
      </c>
      <c r="I1548" s="19" t="s">
        <v>2226</v>
      </c>
      <c r="J1548" s="19" t="s">
        <v>2227</v>
      </c>
      <c r="K1548" s="19" t="s">
        <v>2228</v>
      </c>
      <c r="L1548" s="19" t="s">
        <v>2229</v>
      </c>
      <c r="M1548" s="19" t="s">
        <v>2230</v>
      </c>
      <c r="N1548" s="19"/>
      <c r="O1548" s="19" t="s">
        <v>2231</v>
      </c>
      <c r="P1548" s="19"/>
    </row>
    <row r="1549" spans="1:16">
      <c r="A1549" s="19" t="s">
        <v>13905</v>
      </c>
      <c r="B1549" s="19">
        <v>0.93667214129880405</v>
      </c>
      <c r="C1549" s="19">
        <v>2</v>
      </c>
      <c r="D1549" s="19">
        <v>2</v>
      </c>
      <c r="E1549" s="19">
        <v>2.3333333333333299</v>
      </c>
      <c r="F1549" s="19">
        <v>3</v>
      </c>
      <c r="G1549" s="19">
        <v>2.6666666666666701</v>
      </c>
      <c r="H1549" s="19" t="s">
        <v>13906</v>
      </c>
      <c r="I1549" s="19" t="s">
        <v>13907</v>
      </c>
      <c r="J1549" s="19" t="s">
        <v>13908</v>
      </c>
      <c r="K1549" s="19" t="s">
        <v>13909</v>
      </c>
      <c r="L1549" s="19" t="s">
        <v>13910</v>
      </c>
      <c r="M1549" s="19" t="s">
        <v>13911</v>
      </c>
      <c r="N1549" s="19"/>
      <c r="O1549" s="19" t="s">
        <v>13912</v>
      </c>
      <c r="P1549" s="19"/>
    </row>
    <row r="1550" spans="1:16">
      <c r="A1550" s="19" t="s">
        <v>2140</v>
      </c>
      <c r="B1550" s="19">
        <v>0.93776078065649204</v>
      </c>
      <c r="C1550" s="19">
        <v>0.66666666666666696</v>
      </c>
      <c r="D1550" s="19">
        <v>1</v>
      </c>
      <c r="E1550" s="19">
        <v>1.3333333333333299</v>
      </c>
      <c r="F1550" s="19">
        <v>1</v>
      </c>
      <c r="G1550" s="19">
        <v>1.3333333333333299</v>
      </c>
      <c r="H1550" s="19" t="s">
        <v>2141</v>
      </c>
      <c r="I1550" s="19" t="s">
        <v>2142</v>
      </c>
      <c r="J1550" s="19" t="s">
        <v>2143</v>
      </c>
      <c r="K1550" s="19" t="s">
        <v>2144</v>
      </c>
      <c r="L1550" s="19" t="s">
        <v>2145</v>
      </c>
      <c r="M1550" s="19" t="s">
        <v>2146</v>
      </c>
      <c r="N1550" s="19"/>
      <c r="O1550" s="19" t="s">
        <v>2147</v>
      </c>
      <c r="P1550" s="19"/>
    </row>
    <row r="1551" spans="1:16">
      <c r="A1551" s="19" t="s">
        <v>13357</v>
      </c>
      <c r="B1551" s="19">
        <v>0.93776078065649204</v>
      </c>
      <c r="C1551" s="19">
        <v>0.66666666666666696</v>
      </c>
      <c r="D1551" s="19">
        <v>1</v>
      </c>
      <c r="E1551" s="19">
        <v>1.3333333333333299</v>
      </c>
      <c r="F1551" s="19">
        <v>1</v>
      </c>
      <c r="G1551" s="19">
        <v>1.3333333333333299</v>
      </c>
      <c r="H1551" s="19" t="s">
        <v>13358</v>
      </c>
      <c r="I1551" s="19" t="s">
        <v>13359</v>
      </c>
      <c r="J1551" s="19" t="s">
        <v>13360</v>
      </c>
      <c r="K1551" s="19" t="s">
        <v>13361</v>
      </c>
      <c r="L1551" s="19" t="s">
        <v>13362</v>
      </c>
      <c r="M1551" s="19" t="s">
        <v>13363</v>
      </c>
      <c r="N1551" s="19" t="s">
        <v>1465</v>
      </c>
      <c r="O1551" s="19" t="s">
        <v>13364</v>
      </c>
      <c r="P1551" s="19"/>
    </row>
    <row r="1552" spans="1:16">
      <c r="A1552" s="19" t="s">
        <v>17189</v>
      </c>
      <c r="B1552" s="19">
        <v>0.94637314697295505</v>
      </c>
      <c r="C1552" s="19">
        <v>1.6666666666666701</v>
      </c>
      <c r="D1552" s="19">
        <v>1</v>
      </c>
      <c r="E1552" s="19">
        <v>1</v>
      </c>
      <c r="F1552" s="19">
        <v>1.3333333333333299</v>
      </c>
      <c r="G1552" s="19">
        <v>1</v>
      </c>
      <c r="H1552" s="19" t="s">
        <v>17190</v>
      </c>
      <c r="I1552" s="19" t="s">
        <v>17191</v>
      </c>
      <c r="J1552" s="19" t="s">
        <v>17192</v>
      </c>
      <c r="K1552" s="19" t="s">
        <v>17193</v>
      </c>
      <c r="L1552" s="19" t="s">
        <v>17194</v>
      </c>
      <c r="M1552" s="19" t="s">
        <v>17195</v>
      </c>
      <c r="N1552" s="19"/>
      <c r="O1552" s="19" t="s">
        <v>17196</v>
      </c>
      <c r="P1552" s="19"/>
    </row>
    <row r="1553" spans="1:16">
      <c r="A1553" s="19" t="s">
        <v>17197</v>
      </c>
      <c r="B1553" s="19">
        <v>0.94637314697295505</v>
      </c>
      <c r="C1553" s="19">
        <v>0.33333333333333298</v>
      </c>
      <c r="D1553" s="19">
        <v>0.33333333333333298</v>
      </c>
      <c r="E1553" s="19">
        <v>0.33333333333333298</v>
      </c>
      <c r="F1553" s="19">
        <v>0.66666666666666696</v>
      </c>
      <c r="G1553" s="19">
        <v>0.66666666666666696</v>
      </c>
      <c r="H1553" s="19" t="s">
        <v>17198</v>
      </c>
      <c r="I1553" s="19" t="s">
        <v>17199</v>
      </c>
      <c r="J1553" s="19" t="s">
        <v>17200</v>
      </c>
      <c r="K1553" s="19" t="s">
        <v>17201</v>
      </c>
      <c r="L1553" s="19" t="s">
        <v>17202</v>
      </c>
      <c r="M1553" s="19" t="s">
        <v>17203</v>
      </c>
      <c r="N1553" s="19"/>
      <c r="O1553" s="19" t="s">
        <v>17204</v>
      </c>
      <c r="P1553" s="19"/>
    </row>
    <row r="1554" spans="1:16">
      <c r="A1554" s="19" t="s">
        <v>17205</v>
      </c>
      <c r="B1554" s="19">
        <v>0.94637314697295505</v>
      </c>
      <c r="C1554" s="19">
        <v>0.33333333333333298</v>
      </c>
      <c r="D1554" s="19">
        <v>0.66666666666666696</v>
      </c>
      <c r="E1554" s="19">
        <v>0.33333333333333298</v>
      </c>
      <c r="F1554" s="19">
        <v>0.33333333333333298</v>
      </c>
      <c r="G1554" s="19">
        <v>0.66666666666666696</v>
      </c>
      <c r="H1554" s="19" t="s">
        <v>17206</v>
      </c>
      <c r="I1554" s="19" t="s">
        <v>17207</v>
      </c>
      <c r="J1554" s="19" t="s">
        <v>17208</v>
      </c>
      <c r="K1554" s="19" t="s">
        <v>17209</v>
      </c>
      <c r="L1554" s="19" t="s">
        <v>17210</v>
      </c>
      <c r="M1554" s="19" t="s">
        <v>17211</v>
      </c>
      <c r="N1554" s="19"/>
      <c r="O1554" s="19" t="s">
        <v>17212</v>
      </c>
      <c r="P1554" s="19"/>
    </row>
    <row r="1555" spans="1:16">
      <c r="A1555" s="19" t="s">
        <v>17213</v>
      </c>
      <c r="B1555" s="19">
        <v>0.94637314697295505</v>
      </c>
      <c r="C1555" s="19">
        <v>0.33333333333333298</v>
      </c>
      <c r="D1555" s="19">
        <v>0.66666666666666696</v>
      </c>
      <c r="E1555" s="19">
        <v>0.33333333333333298</v>
      </c>
      <c r="F1555" s="19">
        <v>0.33333333333333298</v>
      </c>
      <c r="G1555" s="19">
        <v>0.66666666666666696</v>
      </c>
      <c r="H1555" s="19" t="s">
        <v>17214</v>
      </c>
      <c r="I1555" s="19" t="s">
        <v>17215</v>
      </c>
      <c r="J1555" s="19" t="s">
        <v>17216</v>
      </c>
      <c r="K1555" s="19" t="s">
        <v>17217</v>
      </c>
      <c r="L1555" s="19" t="s">
        <v>17218</v>
      </c>
      <c r="M1555" s="19" t="s">
        <v>17219</v>
      </c>
      <c r="N1555" s="19"/>
      <c r="O1555" s="19" t="s">
        <v>17220</v>
      </c>
      <c r="P1555" s="19"/>
    </row>
    <row r="1556" spans="1:16">
      <c r="A1556" s="19" t="s">
        <v>17221</v>
      </c>
      <c r="B1556" s="19">
        <v>0.94637314697295505</v>
      </c>
      <c r="C1556" s="19">
        <v>0.33333333333333298</v>
      </c>
      <c r="D1556" s="19">
        <v>0.33333333333333298</v>
      </c>
      <c r="E1556" s="19">
        <v>0.66666666666666696</v>
      </c>
      <c r="F1556" s="19">
        <v>0.33333333333333298</v>
      </c>
      <c r="G1556" s="19">
        <v>0.66666666666666696</v>
      </c>
      <c r="H1556" s="19" t="s">
        <v>17222</v>
      </c>
      <c r="I1556" s="19" t="s">
        <v>17223</v>
      </c>
      <c r="J1556" s="19" t="s">
        <v>17224</v>
      </c>
      <c r="K1556" s="19" t="s">
        <v>17225</v>
      </c>
      <c r="L1556" s="19" t="s">
        <v>17226</v>
      </c>
      <c r="M1556" s="19" t="s">
        <v>17227</v>
      </c>
      <c r="N1556" s="19"/>
      <c r="O1556" s="19" t="s">
        <v>17228</v>
      </c>
      <c r="P1556" s="19"/>
    </row>
    <row r="1557" spans="1:16">
      <c r="A1557" s="19" t="s">
        <v>17229</v>
      </c>
      <c r="B1557" s="19">
        <v>0.94977729545877398</v>
      </c>
      <c r="C1557" s="19">
        <v>1.6666666666666701</v>
      </c>
      <c r="D1557" s="19">
        <v>2</v>
      </c>
      <c r="E1557" s="19">
        <v>2.3333333333333299</v>
      </c>
      <c r="F1557" s="19">
        <v>2.3333333333333299</v>
      </c>
      <c r="G1557" s="19">
        <v>2.6666666666666701</v>
      </c>
      <c r="H1557" s="19" t="s">
        <v>17230</v>
      </c>
      <c r="I1557" s="19" t="s">
        <v>17231</v>
      </c>
      <c r="J1557" s="19" t="s">
        <v>17232</v>
      </c>
      <c r="K1557" s="19" t="s">
        <v>17233</v>
      </c>
      <c r="L1557" s="19" t="s">
        <v>17234</v>
      </c>
      <c r="M1557" s="19" t="s">
        <v>17235</v>
      </c>
      <c r="N1557" s="19"/>
      <c r="O1557" s="19" t="s">
        <v>17236</v>
      </c>
      <c r="P1557" s="19"/>
    </row>
    <row r="1558" spans="1:16">
      <c r="A1558" s="19" t="s">
        <v>17237</v>
      </c>
      <c r="B1558" s="19">
        <v>0.95873853201468195</v>
      </c>
      <c r="C1558" s="19">
        <v>1.6666666666666701</v>
      </c>
      <c r="D1558" s="19">
        <v>1.3333333333333299</v>
      </c>
      <c r="E1558" s="19">
        <v>1</v>
      </c>
      <c r="F1558" s="19">
        <v>1</v>
      </c>
      <c r="G1558" s="19">
        <v>1.3333333333333299</v>
      </c>
      <c r="H1558" s="19" t="s">
        <v>17238</v>
      </c>
      <c r="I1558" s="19" t="s">
        <v>17239</v>
      </c>
      <c r="J1558" s="19" t="s">
        <v>17240</v>
      </c>
      <c r="K1558" s="19" t="s">
        <v>17241</v>
      </c>
      <c r="L1558" s="19" t="s">
        <v>17242</v>
      </c>
      <c r="M1558" s="19" t="s">
        <v>17243</v>
      </c>
      <c r="N1558" s="19"/>
      <c r="O1558" s="19" t="s">
        <v>17244</v>
      </c>
      <c r="P1558" s="19"/>
    </row>
    <row r="1559" spans="1:16">
      <c r="A1559" s="19" t="s">
        <v>2579</v>
      </c>
      <c r="B1559" s="19">
        <v>0.95873853201468195</v>
      </c>
      <c r="C1559" s="19">
        <v>1.6666666666666701</v>
      </c>
      <c r="D1559" s="19">
        <v>1.3333333333333299</v>
      </c>
      <c r="E1559" s="19">
        <v>1.3333333333333299</v>
      </c>
      <c r="F1559" s="19">
        <v>1</v>
      </c>
      <c r="G1559" s="19">
        <v>1</v>
      </c>
      <c r="H1559" s="19" t="s">
        <v>2580</v>
      </c>
      <c r="I1559" s="19" t="s">
        <v>2581</v>
      </c>
      <c r="J1559" s="19" t="s">
        <v>2582</v>
      </c>
      <c r="K1559" s="19" t="s">
        <v>2583</v>
      </c>
      <c r="L1559" s="19" t="s">
        <v>2584</v>
      </c>
      <c r="M1559" s="19" t="s">
        <v>2585</v>
      </c>
      <c r="N1559" s="19"/>
      <c r="O1559" s="19" t="s">
        <v>2586</v>
      </c>
      <c r="P1559" s="19"/>
    </row>
    <row r="1560" spans="1:16">
      <c r="A1560" s="19" t="s">
        <v>17245</v>
      </c>
      <c r="B1560" s="19">
        <v>0.96052954984784</v>
      </c>
      <c r="C1560" s="19">
        <v>1.6666666666666701</v>
      </c>
      <c r="D1560" s="19">
        <v>1.6666666666666701</v>
      </c>
      <c r="E1560" s="19">
        <v>1</v>
      </c>
      <c r="F1560" s="19">
        <v>1.3333333333333299</v>
      </c>
      <c r="G1560" s="19">
        <v>1.3333333333333299</v>
      </c>
      <c r="H1560" s="19" t="s">
        <v>17246</v>
      </c>
      <c r="I1560" s="19" t="s">
        <v>17247</v>
      </c>
      <c r="J1560" s="19" t="s">
        <v>17248</v>
      </c>
      <c r="K1560" s="19" t="s">
        <v>17249</v>
      </c>
      <c r="L1560" s="19" t="s">
        <v>17250</v>
      </c>
      <c r="M1560" s="19" t="s">
        <v>17251</v>
      </c>
      <c r="N1560" s="19" t="s">
        <v>1116</v>
      </c>
      <c r="O1560" s="19" t="s">
        <v>17252</v>
      </c>
      <c r="P1560" s="19"/>
    </row>
    <row r="1561" spans="1:16">
      <c r="A1561" s="19" t="s">
        <v>8415</v>
      </c>
      <c r="B1561" s="19">
        <v>0.96052954984784</v>
      </c>
      <c r="C1561" s="19">
        <v>2.6666666666666701</v>
      </c>
      <c r="D1561" s="19">
        <v>2.3333333333333299</v>
      </c>
      <c r="E1561" s="19">
        <v>2.6666666666666701</v>
      </c>
      <c r="F1561" s="19">
        <v>3</v>
      </c>
      <c r="G1561" s="19">
        <v>2</v>
      </c>
      <c r="H1561" s="19" t="s">
        <v>8416</v>
      </c>
      <c r="I1561" s="19" t="s">
        <v>8417</v>
      </c>
      <c r="J1561" s="19" t="s">
        <v>8418</v>
      </c>
      <c r="K1561" s="19" t="s">
        <v>8419</v>
      </c>
      <c r="L1561" s="19" t="s">
        <v>8420</v>
      </c>
      <c r="M1561" s="19" t="s">
        <v>8421</v>
      </c>
      <c r="N1561" s="19"/>
      <c r="O1561" s="19" t="s">
        <v>8422</v>
      </c>
      <c r="P1561" s="19"/>
    </row>
    <row r="1562" spans="1:16">
      <c r="A1562" s="19" t="s">
        <v>12332</v>
      </c>
      <c r="B1562" s="19">
        <v>0.96052954984784</v>
      </c>
      <c r="C1562" s="19">
        <v>2</v>
      </c>
      <c r="D1562" s="19">
        <v>2.6666666666666701</v>
      </c>
      <c r="E1562" s="19">
        <v>3</v>
      </c>
      <c r="F1562" s="19">
        <v>2.6666666666666701</v>
      </c>
      <c r="G1562" s="19">
        <v>2.3333333333333299</v>
      </c>
      <c r="H1562" s="19" t="s">
        <v>12333</v>
      </c>
      <c r="I1562" s="19" t="s">
        <v>12334</v>
      </c>
      <c r="J1562" s="19" t="s">
        <v>12335</v>
      </c>
      <c r="K1562" s="19" t="s">
        <v>12336</v>
      </c>
      <c r="L1562" s="19" t="s">
        <v>12337</v>
      </c>
      <c r="M1562" s="19" t="s">
        <v>12338</v>
      </c>
      <c r="N1562" s="19"/>
      <c r="O1562" s="19" t="s">
        <v>12339</v>
      </c>
      <c r="P1562" s="19"/>
    </row>
    <row r="1563" spans="1:16">
      <c r="A1563" s="19" t="s">
        <v>5013</v>
      </c>
      <c r="B1563" s="19">
        <v>0.96052954984784</v>
      </c>
      <c r="C1563" s="19">
        <v>2.3333333333333299</v>
      </c>
      <c r="D1563" s="19">
        <v>3</v>
      </c>
      <c r="E1563" s="19">
        <v>2</v>
      </c>
      <c r="F1563" s="19">
        <v>2.6666666666666701</v>
      </c>
      <c r="G1563" s="19">
        <v>2.3333333333333299</v>
      </c>
      <c r="H1563" s="19" t="s">
        <v>5014</v>
      </c>
      <c r="I1563" s="19" t="s">
        <v>5015</v>
      </c>
      <c r="J1563" s="19" t="s">
        <v>5016</v>
      </c>
      <c r="K1563" s="19" t="s">
        <v>5017</v>
      </c>
      <c r="L1563" s="19" t="s">
        <v>5018</v>
      </c>
      <c r="M1563" s="19" t="s">
        <v>5019</v>
      </c>
      <c r="N1563" s="19"/>
      <c r="O1563" s="19" t="s">
        <v>5020</v>
      </c>
      <c r="P1563" s="19"/>
    </row>
    <row r="1564" spans="1:16">
      <c r="A1564" s="19" t="s">
        <v>6123</v>
      </c>
      <c r="B1564" s="19">
        <v>0.96052954984784</v>
      </c>
      <c r="C1564" s="19">
        <v>1</v>
      </c>
      <c r="D1564" s="19">
        <v>1.3333333333333299</v>
      </c>
      <c r="E1564" s="19">
        <v>1.6666666666666701</v>
      </c>
      <c r="F1564" s="19">
        <v>1.3333333333333299</v>
      </c>
      <c r="G1564" s="19">
        <v>1.6666666666666701</v>
      </c>
      <c r="H1564" s="19" t="s">
        <v>6124</v>
      </c>
      <c r="I1564" s="19" t="s">
        <v>6125</v>
      </c>
      <c r="J1564" s="19" t="s">
        <v>6126</v>
      </c>
      <c r="K1564" s="19" t="s">
        <v>6127</v>
      </c>
      <c r="L1564" s="19" t="s">
        <v>6128</v>
      </c>
      <c r="M1564" s="19" t="s">
        <v>6129</v>
      </c>
      <c r="N1564" s="19"/>
      <c r="O1564" s="19" t="s">
        <v>6130</v>
      </c>
      <c r="P1564" s="19"/>
    </row>
    <row r="1565" spans="1:16">
      <c r="A1565" s="19" t="s">
        <v>2791</v>
      </c>
      <c r="B1565" s="19">
        <v>0.96052954984784</v>
      </c>
      <c r="C1565" s="19">
        <v>1.3333333333333299</v>
      </c>
      <c r="D1565" s="19">
        <v>1</v>
      </c>
      <c r="E1565" s="19">
        <v>0.66666666666666696</v>
      </c>
      <c r="F1565" s="19">
        <v>1</v>
      </c>
      <c r="G1565" s="19">
        <v>1</v>
      </c>
      <c r="H1565" s="19" t="s">
        <v>2792</v>
      </c>
      <c r="I1565" s="19" t="s">
        <v>2793</v>
      </c>
      <c r="J1565" s="19" t="s">
        <v>2794</v>
      </c>
      <c r="K1565" s="19" t="s">
        <v>2795</v>
      </c>
      <c r="L1565" s="19" t="s">
        <v>2796</v>
      </c>
      <c r="M1565" s="19" t="s">
        <v>2797</v>
      </c>
      <c r="N1565" s="19"/>
      <c r="O1565" s="19" t="s">
        <v>2798</v>
      </c>
      <c r="P1565" s="19"/>
    </row>
    <row r="1566" spans="1:16">
      <c r="A1566" s="19" t="s">
        <v>11560</v>
      </c>
      <c r="B1566" s="19">
        <v>0.96052954984784</v>
      </c>
      <c r="C1566" s="19">
        <v>1</v>
      </c>
      <c r="D1566" s="19">
        <v>1.3333333333333299</v>
      </c>
      <c r="E1566" s="19">
        <v>0.66666666666666696</v>
      </c>
      <c r="F1566" s="19">
        <v>1</v>
      </c>
      <c r="G1566" s="19">
        <v>1</v>
      </c>
      <c r="H1566" s="19" t="s">
        <v>11561</v>
      </c>
      <c r="I1566" s="19" t="s">
        <v>11562</v>
      </c>
      <c r="J1566" s="19" t="s">
        <v>11563</v>
      </c>
      <c r="K1566" s="19" t="s">
        <v>11564</v>
      </c>
      <c r="L1566" s="19" t="s">
        <v>11565</v>
      </c>
      <c r="M1566" s="19" t="s">
        <v>11566</v>
      </c>
      <c r="N1566" s="19"/>
      <c r="O1566" s="19" t="s">
        <v>11567</v>
      </c>
      <c r="P1566" s="19"/>
    </row>
    <row r="1567" spans="1:16">
      <c r="A1567" s="19" t="s">
        <v>6905</v>
      </c>
      <c r="B1567" s="19">
        <v>0.96132327630121694</v>
      </c>
      <c r="C1567" s="19">
        <v>1.3333333333333299</v>
      </c>
      <c r="D1567" s="19">
        <v>1.3333333333333299</v>
      </c>
      <c r="E1567" s="19">
        <v>1.3333333333333299</v>
      </c>
      <c r="F1567" s="19">
        <v>1.6666666666666701</v>
      </c>
      <c r="G1567" s="19">
        <v>2</v>
      </c>
      <c r="H1567" s="19" t="s">
        <v>6906</v>
      </c>
      <c r="I1567" s="19" t="s">
        <v>6907</v>
      </c>
      <c r="J1567" s="19" t="s">
        <v>6908</v>
      </c>
      <c r="K1567" s="19" t="s">
        <v>6909</v>
      </c>
      <c r="L1567" s="19" t="s">
        <v>6910</v>
      </c>
      <c r="M1567" s="19" t="s">
        <v>6911</v>
      </c>
      <c r="N1567" s="19" t="s">
        <v>6912</v>
      </c>
      <c r="O1567" s="19" t="s">
        <v>6913</v>
      </c>
      <c r="P1567" s="19"/>
    </row>
    <row r="1568" spans="1:16">
      <c r="A1568" s="19" t="s">
        <v>8590</v>
      </c>
      <c r="B1568" s="19">
        <v>0.96337519872852495</v>
      </c>
      <c r="C1568" s="19">
        <v>2.3333333333333299</v>
      </c>
      <c r="D1568" s="19">
        <v>2.3333333333333299</v>
      </c>
      <c r="E1568" s="19">
        <v>3</v>
      </c>
      <c r="F1568" s="19">
        <v>2</v>
      </c>
      <c r="G1568" s="19">
        <v>2.3333333333333299</v>
      </c>
      <c r="H1568" s="19" t="s">
        <v>8591</v>
      </c>
      <c r="I1568" s="19" t="s">
        <v>8592</v>
      </c>
      <c r="J1568" s="19" t="s">
        <v>8593</v>
      </c>
      <c r="K1568" s="19" t="s">
        <v>8594</v>
      </c>
      <c r="L1568" s="19" t="s">
        <v>8595</v>
      </c>
      <c r="M1568" s="19" t="s">
        <v>8596</v>
      </c>
      <c r="N1568" s="19"/>
      <c r="O1568" s="19" t="s">
        <v>8597</v>
      </c>
      <c r="P1568" s="19"/>
    </row>
    <row r="1569" spans="1:16">
      <c r="A1569" s="19" t="s">
        <v>7373</v>
      </c>
      <c r="B1569" s="19">
        <v>0.97051258386952499</v>
      </c>
      <c r="C1569" s="19">
        <v>1.3333333333333299</v>
      </c>
      <c r="D1569" s="19">
        <v>1.6666666666666701</v>
      </c>
      <c r="E1569" s="19">
        <v>1.6666666666666701</v>
      </c>
      <c r="F1569" s="19">
        <v>2</v>
      </c>
      <c r="G1569" s="19">
        <v>1.3333333333333299</v>
      </c>
      <c r="H1569" s="19" t="s">
        <v>7374</v>
      </c>
      <c r="I1569" s="19" t="s">
        <v>7375</v>
      </c>
      <c r="J1569" s="19" t="s">
        <v>7376</v>
      </c>
      <c r="K1569" s="19" t="s">
        <v>7377</v>
      </c>
      <c r="L1569" s="19" t="s">
        <v>7378</v>
      </c>
      <c r="M1569" s="19" t="s">
        <v>7379</v>
      </c>
      <c r="N1569" s="19"/>
      <c r="O1569" s="19" t="s">
        <v>7380</v>
      </c>
      <c r="P1569" s="19"/>
    </row>
    <row r="1570" spans="1:16">
      <c r="A1570" s="19" t="s">
        <v>9388</v>
      </c>
      <c r="B1570" s="19">
        <v>0.97266328699694504</v>
      </c>
      <c r="C1570" s="19">
        <v>1.6666666666666701</v>
      </c>
      <c r="D1570" s="19">
        <v>1.3333333333333299</v>
      </c>
      <c r="E1570" s="19">
        <v>1.6666666666666701</v>
      </c>
      <c r="F1570" s="19">
        <v>2</v>
      </c>
      <c r="G1570" s="19">
        <v>2</v>
      </c>
      <c r="H1570" s="19" t="s">
        <v>9389</v>
      </c>
      <c r="I1570" s="19" t="s">
        <v>9390</v>
      </c>
      <c r="J1570" s="19" t="s">
        <v>9391</v>
      </c>
      <c r="K1570" s="19" t="s">
        <v>9392</v>
      </c>
      <c r="L1570" s="19" t="s">
        <v>9393</v>
      </c>
      <c r="M1570" s="19" t="s">
        <v>9394</v>
      </c>
      <c r="N1570" s="19"/>
      <c r="O1570" s="19" t="s">
        <v>9395</v>
      </c>
      <c r="P1570" s="19"/>
    </row>
    <row r="1571" spans="1:16">
      <c r="A1571" s="19" t="s">
        <v>8173</v>
      </c>
      <c r="B1571" s="19">
        <v>0.97545609838028202</v>
      </c>
      <c r="C1571" s="19">
        <v>1.3333333333333299</v>
      </c>
      <c r="D1571" s="19">
        <v>1</v>
      </c>
      <c r="E1571" s="19">
        <v>1.3333333333333299</v>
      </c>
      <c r="F1571" s="19">
        <v>1.6666666666666701</v>
      </c>
      <c r="G1571" s="19">
        <v>1.3333333333333299</v>
      </c>
      <c r="H1571" s="19" t="s">
        <v>8174</v>
      </c>
      <c r="I1571" s="19" t="s">
        <v>8175</v>
      </c>
      <c r="J1571" s="19" t="s">
        <v>8176</v>
      </c>
      <c r="K1571" s="19" t="s">
        <v>8177</v>
      </c>
      <c r="L1571" s="19" t="s">
        <v>8178</v>
      </c>
      <c r="M1571" s="19" t="s">
        <v>8179</v>
      </c>
      <c r="N1571" s="19"/>
      <c r="O1571" s="19" t="s">
        <v>8180</v>
      </c>
      <c r="P1571" s="19"/>
    </row>
    <row r="1572" spans="1:16">
      <c r="A1572" s="19" t="s">
        <v>17253</v>
      </c>
      <c r="B1572" s="19">
        <v>0.97545609838028202</v>
      </c>
      <c r="C1572" s="19">
        <v>0.66666666666666696</v>
      </c>
      <c r="D1572" s="19">
        <v>0.66666666666666696</v>
      </c>
      <c r="E1572" s="19">
        <v>0.66666666666666696</v>
      </c>
      <c r="F1572" s="19">
        <v>0.66666666666666696</v>
      </c>
      <c r="G1572" s="19">
        <v>0.33333333333333298</v>
      </c>
      <c r="H1572" s="19" t="s">
        <v>17254</v>
      </c>
      <c r="I1572" s="19" t="s">
        <v>17255</v>
      </c>
      <c r="J1572" s="19" t="s">
        <v>17256</v>
      </c>
      <c r="K1572" s="19" t="s">
        <v>17257</v>
      </c>
      <c r="L1572" s="19" t="s">
        <v>17258</v>
      </c>
      <c r="M1572" s="19" t="s">
        <v>17259</v>
      </c>
      <c r="N1572" s="19" t="s">
        <v>1116</v>
      </c>
      <c r="O1572" s="19" t="s">
        <v>17260</v>
      </c>
      <c r="P1572" s="19"/>
    </row>
    <row r="1573" spans="1:16">
      <c r="A1573" s="19" t="s">
        <v>4408</v>
      </c>
      <c r="B1573" s="19">
        <v>0.97545609838028202</v>
      </c>
      <c r="C1573" s="19">
        <v>0.66666666666666696</v>
      </c>
      <c r="D1573" s="19">
        <v>0.66666666666666696</v>
      </c>
      <c r="E1573" s="19">
        <v>0.66666666666666696</v>
      </c>
      <c r="F1573" s="19">
        <v>0.66666666666666696</v>
      </c>
      <c r="G1573" s="19">
        <v>0.33333333333333298</v>
      </c>
      <c r="H1573" s="19" t="s">
        <v>4409</v>
      </c>
      <c r="I1573" s="19" t="s">
        <v>4410</v>
      </c>
      <c r="J1573" s="19" t="s">
        <v>4411</v>
      </c>
      <c r="K1573" s="19" t="s">
        <v>4412</v>
      </c>
      <c r="L1573" s="19" t="s">
        <v>4413</v>
      </c>
      <c r="M1573" s="19" t="s">
        <v>4414</v>
      </c>
      <c r="N1573" s="19" t="s">
        <v>4415</v>
      </c>
      <c r="O1573" s="19" t="s">
        <v>4416</v>
      </c>
      <c r="P1573" s="19"/>
    </row>
    <row r="1574" spans="1:16">
      <c r="A1574" s="19" t="s">
        <v>17261</v>
      </c>
      <c r="B1574" s="19">
        <v>0.97571035378821602</v>
      </c>
      <c r="C1574" s="19">
        <v>1</v>
      </c>
      <c r="D1574" s="19">
        <v>0.66666666666666696</v>
      </c>
      <c r="E1574" s="19">
        <v>1</v>
      </c>
      <c r="F1574" s="19">
        <v>1</v>
      </c>
      <c r="G1574" s="19">
        <v>0.66666666666666696</v>
      </c>
      <c r="H1574" s="19" t="s">
        <v>17262</v>
      </c>
      <c r="I1574" s="19" t="s">
        <v>17263</v>
      </c>
      <c r="J1574" s="19" t="s">
        <v>17264</v>
      </c>
      <c r="K1574" s="19" t="s">
        <v>17265</v>
      </c>
      <c r="L1574" s="19" t="s">
        <v>17266</v>
      </c>
      <c r="M1574" s="19" t="s">
        <v>17267</v>
      </c>
      <c r="N1574" s="19"/>
      <c r="O1574" s="19" t="s">
        <v>17268</v>
      </c>
      <c r="P1574" s="19"/>
    </row>
    <row r="1575" spans="1:16">
      <c r="A1575" s="19" t="s">
        <v>17269</v>
      </c>
      <c r="B1575" s="19">
        <v>0.97571035378821602</v>
      </c>
      <c r="C1575" s="19">
        <v>1</v>
      </c>
      <c r="D1575" s="19">
        <v>0.66666666666666696</v>
      </c>
      <c r="E1575" s="19">
        <v>1</v>
      </c>
      <c r="F1575" s="19">
        <v>1</v>
      </c>
      <c r="G1575" s="19">
        <v>0.66666666666666696</v>
      </c>
      <c r="H1575" s="19" t="s">
        <v>17270</v>
      </c>
      <c r="I1575" s="19" t="s">
        <v>17271</v>
      </c>
      <c r="J1575" s="19" t="s">
        <v>17272</v>
      </c>
      <c r="K1575" s="19" t="s">
        <v>17273</v>
      </c>
      <c r="L1575" s="19" t="s">
        <v>17274</v>
      </c>
      <c r="M1575" s="19" t="s">
        <v>17275</v>
      </c>
      <c r="N1575" s="19"/>
      <c r="O1575" s="19" t="s">
        <v>17276</v>
      </c>
      <c r="P1575" s="19"/>
    </row>
    <row r="1576" spans="1:16">
      <c r="A1576" s="19" t="s">
        <v>10074</v>
      </c>
      <c r="B1576" s="19">
        <v>0.97571035378821602</v>
      </c>
      <c r="C1576" s="19">
        <v>0.66666666666666696</v>
      </c>
      <c r="D1576" s="19">
        <v>1</v>
      </c>
      <c r="E1576" s="19">
        <v>0.66666666666666696</v>
      </c>
      <c r="F1576" s="19">
        <v>1</v>
      </c>
      <c r="G1576" s="19">
        <v>0.66666666666666696</v>
      </c>
      <c r="H1576" s="19" t="s">
        <v>10075</v>
      </c>
      <c r="I1576" s="19" t="s">
        <v>10076</v>
      </c>
      <c r="J1576" s="19" t="s">
        <v>10077</v>
      </c>
      <c r="K1576" s="19" t="s">
        <v>10078</v>
      </c>
      <c r="L1576" s="19" t="s">
        <v>10079</v>
      </c>
      <c r="M1576" s="19" t="s">
        <v>10080</v>
      </c>
      <c r="N1576" s="19"/>
      <c r="O1576" s="19" t="s">
        <v>10081</v>
      </c>
      <c r="P1576" s="19"/>
    </row>
    <row r="1577" spans="1:16">
      <c r="A1577" s="19" t="s">
        <v>14761</v>
      </c>
      <c r="B1577" s="19">
        <v>0.97571035378821602</v>
      </c>
      <c r="C1577" s="19">
        <v>0.66666666666666696</v>
      </c>
      <c r="D1577" s="19">
        <v>1</v>
      </c>
      <c r="E1577" s="19">
        <v>1</v>
      </c>
      <c r="F1577" s="19">
        <v>0.66666666666666696</v>
      </c>
      <c r="G1577" s="19">
        <v>0.66666666666666696</v>
      </c>
      <c r="H1577" s="19" t="s">
        <v>14762</v>
      </c>
      <c r="I1577" s="19" t="s">
        <v>14763</v>
      </c>
      <c r="J1577" s="19" t="s">
        <v>14764</v>
      </c>
      <c r="K1577" s="19" t="s">
        <v>14765</v>
      </c>
      <c r="L1577" s="19" t="s">
        <v>14766</v>
      </c>
      <c r="M1577" s="19" t="s">
        <v>14767</v>
      </c>
      <c r="N1577" s="19" t="s">
        <v>8943</v>
      </c>
      <c r="O1577" s="19" t="s">
        <v>14768</v>
      </c>
      <c r="P1577" s="19"/>
    </row>
  </sheetData>
  <mergeCells count="1">
    <mergeCell ref="C1:G1"/>
  </mergeCells>
  <pageMargins left="0" right="0" top="0.39370078740157477" bottom="0.39370078740157477" header="0" footer="0"/>
  <headerFooter>
    <oddHeader>&amp;C&amp;A</oddHeader>
    <oddFooter>&amp;CPage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61"/>
  <sheetViews>
    <sheetView workbookViewId="0"/>
  </sheetViews>
  <sheetFormatPr baseColWidth="10" defaultRowHeight="16"/>
  <cols>
    <col min="1" max="1" width="20.1640625" customWidth="1"/>
    <col min="2" max="2" width="21.1640625" customWidth="1"/>
    <col min="3" max="7" width="14.1640625" customWidth="1"/>
    <col min="8" max="8" width="38.5" customWidth="1"/>
    <col min="9" max="9" width="26" customWidth="1"/>
    <col min="10" max="10" width="23.6640625" customWidth="1"/>
    <col min="11" max="11" width="27.83203125" customWidth="1"/>
    <col min="12" max="12" width="23.83203125" customWidth="1"/>
    <col min="13" max="13" width="30" customWidth="1"/>
    <col min="14" max="14" width="27.5" customWidth="1"/>
    <col min="15" max="15" width="78.83203125" customWidth="1"/>
    <col min="16" max="16" width="14.1640625" customWidth="1"/>
  </cols>
  <sheetData>
    <row r="1" spans="1:16">
      <c r="C1" s="20" t="s">
        <v>17277</v>
      </c>
      <c r="D1" s="20"/>
      <c r="E1" s="20"/>
      <c r="F1" s="20"/>
      <c r="G1" s="20"/>
    </row>
    <row r="2" spans="1:16">
      <c r="A2" s="13" t="s">
        <v>5</v>
      </c>
      <c r="B2" s="16" t="s">
        <v>39</v>
      </c>
      <c r="C2" s="17" t="s">
        <v>40</v>
      </c>
      <c r="D2" s="17" t="s">
        <v>41</v>
      </c>
      <c r="E2" s="17" t="s">
        <v>42</v>
      </c>
      <c r="F2" s="17" t="s">
        <v>43</v>
      </c>
      <c r="G2" s="17" t="s">
        <v>44</v>
      </c>
      <c r="H2" s="13" t="s">
        <v>45</v>
      </c>
      <c r="I2" s="13" t="s">
        <v>46</v>
      </c>
      <c r="J2" s="13" t="s">
        <v>47</v>
      </c>
      <c r="K2" s="13" t="s">
        <v>13</v>
      </c>
      <c r="L2" s="13" t="s">
        <v>48</v>
      </c>
      <c r="M2" s="13" t="s">
        <v>17</v>
      </c>
      <c r="N2" s="13" t="s">
        <v>21</v>
      </c>
      <c r="O2" s="13" t="s">
        <v>19</v>
      </c>
      <c r="P2" s="13" t="s">
        <v>17278</v>
      </c>
    </row>
    <row r="3" spans="1:16">
      <c r="A3" t="s">
        <v>243</v>
      </c>
      <c r="B3" s="18">
        <v>1.99016325520889E-7</v>
      </c>
      <c r="C3">
        <v>7.5488765655506498</v>
      </c>
      <c r="D3">
        <v>8.3310862730929198</v>
      </c>
      <c r="E3">
        <v>8.35329317827639</v>
      </c>
      <c r="F3">
        <v>8.2666005923197208</v>
      </c>
      <c r="G3">
        <v>8.3204847056164404</v>
      </c>
      <c r="H3" t="s">
        <v>244</v>
      </c>
      <c r="I3" t="s">
        <v>245</v>
      </c>
      <c r="J3" t="s">
        <v>246</v>
      </c>
      <c r="K3" t="s">
        <v>247</v>
      </c>
      <c r="L3" t="s">
        <v>248</v>
      </c>
      <c r="M3" t="s">
        <v>249</v>
      </c>
      <c r="N3" t="s">
        <v>250</v>
      </c>
      <c r="O3" t="s">
        <v>251</v>
      </c>
      <c r="P3" t="s">
        <v>17279</v>
      </c>
    </row>
    <row r="4" spans="1:16">
      <c r="A4" t="s">
        <v>355</v>
      </c>
      <c r="B4" s="18">
        <v>4.39788224165177E-7</v>
      </c>
      <c r="C4">
        <v>7.2002622277655997</v>
      </c>
      <c r="D4">
        <v>7.0533052156639604</v>
      </c>
      <c r="E4">
        <v>7.0915374604312396</v>
      </c>
      <c r="F4">
        <v>6.8590970329868002</v>
      </c>
      <c r="G4">
        <v>7.1866041149507396</v>
      </c>
      <c r="H4" t="s">
        <v>356</v>
      </c>
      <c r="I4" t="s">
        <v>357</v>
      </c>
      <c r="J4" t="s">
        <v>358</v>
      </c>
      <c r="K4" t="s">
        <v>359</v>
      </c>
      <c r="L4" t="s">
        <v>360</v>
      </c>
      <c r="M4" t="s">
        <v>361</v>
      </c>
      <c r="N4" t="s">
        <v>250</v>
      </c>
      <c r="O4" t="s">
        <v>362</v>
      </c>
      <c r="P4" t="s">
        <v>17279</v>
      </c>
    </row>
    <row r="5" spans="1:16">
      <c r="A5" t="s">
        <v>2164</v>
      </c>
      <c r="B5" s="18">
        <v>5.1636991358815898E-5</v>
      </c>
      <c r="C5">
        <v>6.6539877441277397</v>
      </c>
      <c r="D5">
        <v>7.4402687799671696</v>
      </c>
      <c r="E5">
        <v>7.49340650949609</v>
      </c>
      <c r="F5">
        <v>7.4511576330935299</v>
      </c>
      <c r="G5">
        <v>7.3365274947211097</v>
      </c>
      <c r="H5" t="s">
        <v>2165</v>
      </c>
      <c r="I5" t="s">
        <v>2166</v>
      </c>
      <c r="J5" t="s">
        <v>2167</v>
      </c>
      <c r="K5" t="s">
        <v>2168</v>
      </c>
      <c r="L5" t="s">
        <v>2169</v>
      </c>
      <c r="M5" t="s">
        <v>2170</v>
      </c>
      <c r="O5" t="s">
        <v>2171</v>
      </c>
      <c r="P5" t="s">
        <v>17279</v>
      </c>
    </row>
    <row r="6" spans="1:16">
      <c r="A6" t="s">
        <v>7586</v>
      </c>
      <c r="B6">
        <v>1.08354790378549E-2</v>
      </c>
      <c r="C6">
        <v>7.4584365543802402</v>
      </c>
      <c r="D6">
        <v>7.9312885071279497</v>
      </c>
      <c r="E6">
        <v>7.9189097380763496</v>
      </c>
      <c r="F6">
        <v>7.7985456025823998</v>
      </c>
      <c r="G6">
        <v>7.8253660929003503</v>
      </c>
      <c r="H6" t="s">
        <v>7587</v>
      </c>
      <c r="I6" t="s">
        <v>7588</v>
      </c>
      <c r="J6" t="s">
        <v>7589</v>
      </c>
      <c r="K6" t="s">
        <v>7590</v>
      </c>
      <c r="L6" t="s">
        <v>7591</v>
      </c>
      <c r="M6" t="s">
        <v>7592</v>
      </c>
      <c r="O6" t="s">
        <v>7593</v>
      </c>
      <c r="P6" t="s">
        <v>17279</v>
      </c>
    </row>
    <row r="7" spans="1:16">
      <c r="A7" t="s">
        <v>1552</v>
      </c>
      <c r="B7" s="18">
        <v>2.0304785029488901E-5</v>
      </c>
      <c r="C7">
        <v>7.3693082999619302</v>
      </c>
      <c r="D7">
        <v>7.46089934649586</v>
      </c>
      <c r="E7">
        <v>7.6692208076383901</v>
      </c>
      <c r="F7">
        <v>7.5902645393731101</v>
      </c>
      <c r="G7">
        <v>7.5819237467071199</v>
      </c>
      <c r="H7" t="s">
        <v>1553</v>
      </c>
      <c r="I7" t="s">
        <v>1554</v>
      </c>
      <c r="J7" t="s">
        <v>1555</v>
      </c>
      <c r="K7" t="s">
        <v>1556</v>
      </c>
      <c r="L7" t="s">
        <v>1557</v>
      </c>
      <c r="M7" t="s">
        <v>1558</v>
      </c>
      <c r="N7" t="s">
        <v>1559</v>
      </c>
      <c r="O7" t="s">
        <v>1560</v>
      </c>
      <c r="P7" t="s">
        <v>17279</v>
      </c>
    </row>
    <row r="8" spans="1:16">
      <c r="A8" t="s">
        <v>1057</v>
      </c>
      <c r="B8" s="18">
        <v>4.8171987288667898E-6</v>
      </c>
      <c r="C8">
        <v>7.4777773895229496</v>
      </c>
      <c r="D8">
        <v>7.5390910154732502</v>
      </c>
      <c r="E8">
        <v>7.7426360559034899</v>
      </c>
      <c r="F8">
        <v>7.6942259902451999</v>
      </c>
      <c r="G8">
        <v>7.7163606104765403</v>
      </c>
      <c r="H8" t="s">
        <v>1058</v>
      </c>
      <c r="I8" t="s">
        <v>1059</v>
      </c>
      <c r="J8" t="s">
        <v>1060</v>
      </c>
      <c r="K8" t="s">
        <v>1061</v>
      </c>
      <c r="L8" t="s">
        <v>1062</v>
      </c>
      <c r="M8" t="s">
        <v>1063</v>
      </c>
      <c r="N8" t="s">
        <v>1064</v>
      </c>
      <c r="O8" t="s">
        <v>1065</v>
      </c>
      <c r="P8" t="s">
        <v>17279</v>
      </c>
    </row>
    <row r="9" spans="1:16">
      <c r="A9" t="s">
        <v>93</v>
      </c>
      <c r="B9" s="18">
        <v>3.2823366148527902E-8</v>
      </c>
      <c r="C9">
        <v>8.3183705547097198</v>
      </c>
      <c r="D9">
        <v>7.5071329247067702</v>
      </c>
      <c r="E9">
        <v>7.4940892821659197</v>
      </c>
      <c r="F9">
        <v>7.5637288161915501</v>
      </c>
      <c r="G9">
        <v>7.4255997344310796</v>
      </c>
      <c r="H9" t="s">
        <v>94</v>
      </c>
      <c r="I9" t="s">
        <v>95</v>
      </c>
      <c r="J9" t="s">
        <v>96</v>
      </c>
      <c r="K9" t="s">
        <v>97</v>
      </c>
      <c r="L9" t="s">
        <v>98</v>
      </c>
      <c r="M9" t="s">
        <v>99</v>
      </c>
      <c r="N9" t="s">
        <v>100</v>
      </c>
      <c r="O9" t="s">
        <v>101</v>
      </c>
      <c r="P9" t="s">
        <v>17279</v>
      </c>
    </row>
    <row r="10" spans="1:16">
      <c r="A10" t="s">
        <v>502</v>
      </c>
      <c r="B10" s="18">
        <v>6.8940692135536E-7</v>
      </c>
      <c r="C10">
        <v>7.5853498487647704</v>
      </c>
      <c r="D10">
        <v>7.22743209883342</v>
      </c>
      <c r="E10">
        <v>7.2737954552966899</v>
      </c>
      <c r="F10">
        <v>7.63845678622768</v>
      </c>
      <c r="G10">
        <v>7.2709432481585798</v>
      </c>
      <c r="H10" t="s">
        <v>503</v>
      </c>
      <c r="I10" t="s">
        <v>504</v>
      </c>
      <c r="J10" t="s">
        <v>505</v>
      </c>
      <c r="K10" t="s">
        <v>506</v>
      </c>
      <c r="L10" t="s">
        <v>507</v>
      </c>
      <c r="M10" t="s">
        <v>508</v>
      </c>
      <c r="N10" t="s">
        <v>100</v>
      </c>
      <c r="O10" t="s">
        <v>509</v>
      </c>
      <c r="P10" t="s">
        <v>17279</v>
      </c>
    </row>
    <row r="11" spans="1:16">
      <c r="A11" t="s">
        <v>850</v>
      </c>
      <c r="B11" s="18">
        <v>2.5932869513243099E-6</v>
      </c>
      <c r="C11">
        <v>7.2991524003971504</v>
      </c>
      <c r="D11">
        <v>7.2253589159502498</v>
      </c>
      <c r="E11">
        <v>7.37654112502437</v>
      </c>
      <c r="F11">
        <v>7.0460649226341401</v>
      </c>
      <c r="G11">
        <v>7.4811388141304702</v>
      </c>
      <c r="H11" t="s">
        <v>851</v>
      </c>
      <c r="I11" t="s">
        <v>852</v>
      </c>
      <c r="J11" t="s">
        <v>853</v>
      </c>
      <c r="K11" t="s">
        <v>854</v>
      </c>
      <c r="L11" t="s">
        <v>855</v>
      </c>
      <c r="M11" t="s">
        <v>856</v>
      </c>
      <c r="N11" t="s">
        <v>857</v>
      </c>
      <c r="O11" t="s">
        <v>858</v>
      </c>
      <c r="P11" t="s">
        <v>17279</v>
      </c>
    </row>
    <row r="12" spans="1:16">
      <c r="A12" t="s">
        <v>1373</v>
      </c>
      <c r="B12" s="18">
        <v>1.3235314176661E-5</v>
      </c>
      <c r="C12">
        <v>7.9416231334281404</v>
      </c>
      <c r="D12">
        <v>7.6820765113753797</v>
      </c>
      <c r="E12">
        <v>7.8615314446359799</v>
      </c>
      <c r="F12">
        <v>7.7174823116670099</v>
      </c>
      <c r="G12">
        <v>7.8993267323286904</v>
      </c>
      <c r="H12" t="s">
        <v>1374</v>
      </c>
      <c r="I12" t="s">
        <v>1375</v>
      </c>
      <c r="J12" t="s">
        <v>1376</v>
      </c>
      <c r="K12" t="s">
        <v>1377</v>
      </c>
      <c r="L12" t="s">
        <v>1378</v>
      </c>
      <c r="M12" t="s">
        <v>1379</v>
      </c>
      <c r="N12" t="s">
        <v>1380</v>
      </c>
      <c r="O12" t="s">
        <v>1381</v>
      </c>
      <c r="P12" t="s">
        <v>17279</v>
      </c>
    </row>
    <row r="13" spans="1:16">
      <c r="A13" t="s">
        <v>1715</v>
      </c>
      <c r="B13" s="18">
        <v>2.5463615054986501E-5</v>
      </c>
      <c r="C13">
        <v>8.0017993391563191</v>
      </c>
      <c r="D13">
        <v>7.8618654890561599</v>
      </c>
      <c r="E13">
        <v>7.9187338839504902</v>
      </c>
      <c r="F13">
        <v>8.1463873855641395</v>
      </c>
      <c r="G13">
        <v>7.8454363231822297</v>
      </c>
      <c r="H13" t="s">
        <v>1716</v>
      </c>
      <c r="I13" t="s">
        <v>1717</v>
      </c>
      <c r="J13" t="s">
        <v>1718</v>
      </c>
      <c r="K13" t="s">
        <v>1719</v>
      </c>
      <c r="L13" t="s">
        <v>1720</v>
      </c>
      <c r="M13" t="s">
        <v>1721</v>
      </c>
      <c r="N13" t="s">
        <v>1722</v>
      </c>
      <c r="O13" t="s">
        <v>1723</v>
      </c>
      <c r="P13" t="s">
        <v>17279</v>
      </c>
    </row>
    <row r="14" spans="1:16">
      <c r="A14" t="s">
        <v>49</v>
      </c>
      <c r="B14" s="18">
        <v>2.3386539371728102E-9</v>
      </c>
      <c r="C14">
        <v>6.90516736830096</v>
      </c>
      <c r="D14">
        <v>8.1070979159404306</v>
      </c>
      <c r="E14">
        <v>7.90520974196028</v>
      </c>
      <c r="F14">
        <v>7.8397141514007398</v>
      </c>
      <c r="G14">
        <v>8.0044721870424507</v>
      </c>
      <c r="H14" t="s">
        <v>50</v>
      </c>
      <c r="I14" t="s">
        <v>51</v>
      </c>
      <c r="J14" t="s">
        <v>52</v>
      </c>
      <c r="K14" t="s">
        <v>53</v>
      </c>
      <c r="L14" t="s">
        <v>54</v>
      </c>
      <c r="M14" t="s">
        <v>55</v>
      </c>
      <c r="N14" t="s">
        <v>56</v>
      </c>
      <c r="O14" t="s">
        <v>57</v>
      </c>
      <c r="P14" t="s">
        <v>17279</v>
      </c>
    </row>
    <row r="15" spans="1:16">
      <c r="A15" t="s">
        <v>155</v>
      </c>
      <c r="B15" s="18">
        <v>1.0330465194385901E-7</v>
      </c>
      <c r="C15">
        <v>7.8550190628027803</v>
      </c>
      <c r="D15">
        <v>7.8631308682560102</v>
      </c>
      <c r="E15">
        <v>7.9221566250485198</v>
      </c>
      <c r="F15">
        <v>8.3083817265953499</v>
      </c>
      <c r="G15">
        <v>7.8895011223136802</v>
      </c>
      <c r="H15" t="s">
        <v>156</v>
      </c>
      <c r="I15" t="s">
        <v>157</v>
      </c>
      <c r="J15" t="s">
        <v>158</v>
      </c>
      <c r="K15" t="s">
        <v>159</v>
      </c>
      <c r="L15" t="s">
        <v>160</v>
      </c>
      <c r="M15" t="s">
        <v>161</v>
      </c>
      <c r="N15" t="s">
        <v>162</v>
      </c>
      <c r="O15" t="s">
        <v>163</v>
      </c>
      <c r="P15" t="s">
        <v>17279</v>
      </c>
    </row>
    <row r="16" spans="1:16">
      <c r="A16" t="s">
        <v>1135</v>
      </c>
      <c r="B16" s="18">
        <v>5.5957688838288401E-6</v>
      </c>
      <c r="C16">
        <v>8.3260760765959407</v>
      </c>
      <c r="D16">
        <v>7.9299109950927704</v>
      </c>
      <c r="E16">
        <v>8.0714536039382807</v>
      </c>
      <c r="F16">
        <v>7.9733859035320203</v>
      </c>
      <c r="G16">
        <v>8.0495310970411804</v>
      </c>
      <c r="H16" t="s">
        <v>1136</v>
      </c>
      <c r="I16" t="s">
        <v>1137</v>
      </c>
      <c r="J16" t="s">
        <v>1138</v>
      </c>
      <c r="K16" t="s">
        <v>1139</v>
      </c>
      <c r="L16" t="s">
        <v>1140</v>
      </c>
      <c r="M16" t="s">
        <v>1141</v>
      </c>
      <c r="N16" t="s">
        <v>1142</v>
      </c>
      <c r="O16" t="s">
        <v>1143</v>
      </c>
      <c r="P16" t="s">
        <v>17279</v>
      </c>
    </row>
    <row r="17" spans="1:16">
      <c r="A17" t="s">
        <v>661</v>
      </c>
      <c r="B17" s="18">
        <v>1.8544094523164E-6</v>
      </c>
      <c r="C17">
        <v>7.8655205221039797</v>
      </c>
      <c r="D17">
        <v>7.6737550478779104</v>
      </c>
      <c r="E17">
        <v>7.6074766586249902</v>
      </c>
      <c r="F17">
        <v>7.9387128603167296</v>
      </c>
      <c r="G17">
        <v>7.4861304275232001</v>
      </c>
      <c r="H17" t="s">
        <v>662</v>
      </c>
      <c r="I17" t="s">
        <v>663</v>
      </c>
      <c r="J17" t="s">
        <v>664</v>
      </c>
      <c r="K17" t="s">
        <v>665</v>
      </c>
      <c r="L17" t="s">
        <v>666</v>
      </c>
      <c r="M17" t="s">
        <v>667</v>
      </c>
      <c r="N17" t="s">
        <v>668</v>
      </c>
      <c r="O17" t="s">
        <v>669</v>
      </c>
      <c r="P17" t="s">
        <v>17279</v>
      </c>
    </row>
    <row r="18" spans="1:16">
      <c r="A18" t="s">
        <v>321</v>
      </c>
      <c r="B18" s="18">
        <v>4.0877843075852198E-7</v>
      </c>
      <c r="C18">
        <v>7.5058853884821897</v>
      </c>
      <c r="D18">
        <v>6.9694903215583102</v>
      </c>
      <c r="E18">
        <v>6.68349491407667</v>
      </c>
      <c r="F18">
        <v>7.2259980435932798</v>
      </c>
      <c r="G18">
        <v>6.57942603040813</v>
      </c>
      <c r="H18" t="s">
        <v>322</v>
      </c>
      <c r="I18" t="s">
        <v>323</v>
      </c>
      <c r="J18" t="s">
        <v>324</v>
      </c>
      <c r="K18" t="s">
        <v>325</v>
      </c>
      <c r="L18" t="s">
        <v>326</v>
      </c>
      <c r="M18" t="s">
        <v>327</v>
      </c>
      <c r="N18" t="s">
        <v>328</v>
      </c>
      <c r="O18" t="s">
        <v>329</v>
      </c>
      <c r="P18" t="s">
        <v>17279</v>
      </c>
    </row>
    <row r="19" spans="1:16">
      <c r="A19" t="s">
        <v>799</v>
      </c>
      <c r="B19" s="18">
        <v>2.2293403259291101E-6</v>
      </c>
      <c r="C19">
        <v>7.3967849251530096</v>
      </c>
      <c r="D19">
        <v>7.5999453238396697</v>
      </c>
      <c r="E19">
        <v>7.5163994128956801</v>
      </c>
      <c r="F19">
        <v>7.8086648472544997</v>
      </c>
      <c r="G19">
        <v>7.5084599391287901</v>
      </c>
      <c r="H19" t="s">
        <v>800</v>
      </c>
      <c r="I19" t="s">
        <v>801</v>
      </c>
      <c r="J19" t="s">
        <v>802</v>
      </c>
      <c r="K19" t="s">
        <v>803</v>
      </c>
      <c r="L19" t="s">
        <v>804</v>
      </c>
      <c r="M19" t="s">
        <v>805</v>
      </c>
      <c r="O19" t="s">
        <v>806</v>
      </c>
      <c r="P19" t="s">
        <v>17279</v>
      </c>
    </row>
    <row r="20" spans="1:16">
      <c r="A20" t="s">
        <v>544</v>
      </c>
      <c r="B20" s="18">
        <v>8.2611968567440198E-7</v>
      </c>
      <c r="C20">
        <v>6.7256422351554201</v>
      </c>
      <c r="D20">
        <v>7.4916635112448597</v>
      </c>
      <c r="E20">
        <v>7.3901062325140998</v>
      </c>
      <c r="F20">
        <v>7.2527096095521602</v>
      </c>
      <c r="G20">
        <v>7.3384189019700301</v>
      </c>
      <c r="H20" t="s">
        <v>545</v>
      </c>
      <c r="I20" t="s">
        <v>546</v>
      </c>
      <c r="J20" t="s">
        <v>547</v>
      </c>
      <c r="K20" t="s">
        <v>548</v>
      </c>
      <c r="L20" t="s">
        <v>549</v>
      </c>
      <c r="M20" t="s">
        <v>550</v>
      </c>
      <c r="O20" t="s">
        <v>551</v>
      </c>
      <c r="P20" t="s">
        <v>17279</v>
      </c>
    </row>
    <row r="21" spans="1:16">
      <c r="A21" t="s">
        <v>2496</v>
      </c>
      <c r="B21">
        <v>1.03325334589878E-4</v>
      </c>
      <c r="C21">
        <v>7.6287543768776596</v>
      </c>
      <c r="D21">
        <v>7.3233614984916597</v>
      </c>
      <c r="E21">
        <v>7.4743689965034203</v>
      </c>
      <c r="F21">
        <v>7.6313998222475696</v>
      </c>
      <c r="G21">
        <v>7.5663502206990696</v>
      </c>
      <c r="H21" t="s">
        <v>2497</v>
      </c>
      <c r="I21" t="s">
        <v>2498</v>
      </c>
      <c r="J21" t="s">
        <v>2499</v>
      </c>
      <c r="K21" t="s">
        <v>2500</v>
      </c>
      <c r="L21" t="s">
        <v>2501</v>
      </c>
      <c r="M21" t="s">
        <v>2502</v>
      </c>
      <c r="O21" t="s">
        <v>2503</v>
      </c>
      <c r="P21" t="s">
        <v>17279</v>
      </c>
    </row>
    <row r="22" spans="1:16">
      <c r="A22" t="s">
        <v>5104</v>
      </c>
      <c r="B22">
        <v>1.9523813598040999E-3</v>
      </c>
      <c r="C22">
        <v>6.7596149600702304</v>
      </c>
      <c r="D22">
        <v>7.1682533261958099</v>
      </c>
      <c r="E22">
        <v>6.7483745195728</v>
      </c>
      <c r="F22">
        <v>6.21031449633485</v>
      </c>
      <c r="G22">
        <v>6.7785052434676798</v>
      </c>
      <c r="H22" t="s">
        <v>5105</v>
      </c>
      <c r="I22" t="s">
        <v>5106</v>
      </c>
      <c r="J22" t="s">
        <v>5107</v>
      </c>
      <c r="K22" t="s">
        <v>5108</v>
      </c>
      <c r="L22" t="s">
        <v>5109</v>
      </c>
      <c r="M22" t="s">
        <v>5110</v>
      </c>
      <c r="O22" t="s">
        <v>5111</v>
      </c>
      <c r="P22" t="s">
        <v>17279</v>
      </c>
    </row>
    <row r="23" spans="1:16">
      <c r="A23" t="s">
        <v>226</v>
      </c>
      <c r="B23" s="18">
        <v>1.8076173813330601E-7</v>
      </c>
      <c r="C23">
        <v>7.2065451134003498</v>
      </c>
      <c r="D23">
        <v>7.7405552582176904</v>
      </c>
      <c r="E23">
        <v>7.6449311230850601</v>
      </c>
      <c r="F23">
        <v>7.2495235841642698</v>
      </c>
      <c r="G23">
        <v>7.5735749473703802</v>
      </c>
      <c r="H23" t="s">
        <v>227</v>
      </c>
      <c r="I23" t="s">
        <v>228</v>
      </c>
      <c r="J23" t="s">
        <v>229</v>
      </c>
      <c r="K23" t="s">
        <v>230</v>
      </c>
      <c r="L23" t="s">
        <v>231</v>
      </c>
      <c r="M23" t="s">
        <v>232</v>
      </c>
      <c r="O23" t="s">
        <v>233</v>
      </c>
      <c r="P23" t="s">
        <v>17279</v>
      </c>
    </row>
    <row r="24" spans="1:16">
      <c r="A24" t="s">
        <v>5229</v>
      </c>
      <c r="B24">
        <v>2.1264590375981601E-3</v>
      </c>
      <c r="C24">
        <v>7.6426917977258899</v>
      </c>
      <c r="D24">
        <v>7.37196063421659</v>
      </c>
      <c r="E24">
        <v>7.5793300172697</v>
      </c>
      <c r="F24">
        <v>7.66830334606622</v>
      </c>
      <c r="G24">
        <v>7.6201003705993902</v>
      </c>
      <c r="H24" t="s">
        <v>5230</v>
      </c>
      <c r="I24" t="s">
        <v>5231</v>
      </c>
      <c r="J24" t="s">
        <v>5232</v>
      </c>
      <c r="K24" t="s">
        <v>5233</v>
      </c>
      <c r="L24" t="s">
        <v>5234</v>
      </c>
      <c r="M24" t="s">
        <v>5235</v>
      </c>
      <c r="N24" t="s">
        <v>1568</v>
      </c>
      <c r="O24" t="s">
        <v>5236</v>
      </c>
      <c r="P24" t="s">
        <v>17279</v>
      </c>
    </row>
    <row r="25" spans="1:16">
      <c r="A25" t="s">
        <v>1561</v>
      </c>
      <c r="B25" s="18">
        <v>2.0304785029488901E-5</v>
      </c>
      <c r="C25">
        <v>6.8066750106801299</v>
      </c>
      <c r="D25">
        <v>7.3321799599864796</v>
      </c>
      <c r="E25">
        <v>7.4442788651559004</v>
      </c>
      <c r="F25">
        <v>7.79356973754133</v>
      </c>
      <c r="G25">
        <v>7.2966711567089204</v>
      </c>
      <c r="H25" t="s">
        <v>1562</v>
      </c>
      <c r="I25" t="s">
        <v>1563</v>
      </c>
      <c r="J25" t="s">
        <v>1564</v>
      </c>
      <c r="K25" t="s">
        <v>1565</v>
      </c>
      <c r="L25" t="s">
        <v>1566</v>
      </c>
      <c r="M25" t="s">
        <v>1567</v>
      </c>
      <c r="N25" t="s">
        <v>1568</v>
      </c>
      <c r="O25" t="s">
        <v>1569</v>
      </c>
      <c r="P25" t="s">
        <v>17279</v>
      </c>
    </row>
    <row r="26" spans="1:16">
      <c r="A26" t="s">
        <v>1603</v>
      </c>
      <c r="B26" s="18">
        <v>2.0976680198326599E-5</v>
      </c>
      <c r="C26">
        <v>8.0751194041806809</v>
      </c>
      <c r="D26">
        <v>7.6203976343145099</v>
      </c>
      <c r="E26">
        <v>7.6277055723614398</v>
      </c>
      <c r="F26">
        <v>7.7132908421389397</v>
      </c>
      <c r="G26">
        <v>7.67755450273836</v>
      </c>
      <c r="H26" t="s">
        <v>1604</v>
      </c>
      <c r="I26" t="s">
        <v>1605</v>
      </c>
      <c r="J26" t="s">
        <v>1606</v>
      </c>
      <c r="K26" t="s">
        <v>1607</v>
      </c>
      <c r="L26" t="s">
        <v>1608</v>
      </c>
      <c r="M26" t="s">
        <v>1609</v>
      </c>
      <c r="N26" t="s">
        <v>1610</v>
      </c>
      <c r="O26" t="s">
        <v>1611</v>
      </c>
      <c r="P26" t="s">
        <v>17279</v>
      </c>
    </row>
    <row r="27" spans="1:16">
      <c r="A27" t="s">
        <v>2274</v>
      </c>
      <c r="B27" s="18">
        <v>6.5283881210742605E-5</v>
      </c>
      <c r="C27">
        <v>7.6931987594525699</v>
      </c>
      <c r="D27">
        <v>7.4320093473262299</v>
      </c>
      <c r="E27">
        <v>7.6239962012425604</v>
      </c>
      <c r="F27">
        <v>7.6622868130446404</v>
      </c>
      <c r="G27">
        <v>7.5618882692013596</v>
      </c>
      <c r="H27" t="s">
        <v>2275</v>
      </c>
      <c r="I27" t="s">
        <v>2276</v>
      </c>
      <c r="J27" t="s">
        <v>2277</v>
      </c>
      <c r="K27" t="s">
        <v>2278</v>
      </c>
      <c r="L27" t="s">
        <v>2279</v>
      </c>
      <c r="M27" t="s">
        <v>2280</v>
      </c>
      <c r="N27" t="s">
        <v>1610</v>
      </c>
      <c r="O27" t="s">
        <v>2281</v>
      </c>
      <c r="P27" t="s">
        <v>17279</v>
      </c>
    </row>
    <row r="28" spans="1:16">
      <c r="A28" t="s">
        <v>868</v>
      </c>
      <c r="B28" s="18">
        <v>2.8026074614222598E-6</v>
      </c>
      <c r="C28">
        <v>7.6942278924618703</v>
      </c>
      <c r="D28">
        <v>7.1521302321137599</v>
      </c>
      <c r="E28">
        <v>7.2173557690688197</v>
      </c>
      <c r="F28">
        <v>7.2831056158665097</v>
      </c>
      <c r="G28">
        <v>7.2203218713295296</v>
      </c>
      <c r="H28" t="s">
        <v>869</v>
      </c>
      <c r="I28" t="s">
        <v>870</v>
      </c>
      <c r="J28" t="s">
        <v>871</v>
      </c>
      <c r="K28" t="s">
        <v>872</v>
      </c>
      <c r="L28" t="s">
        <v>873</v>
      </c>
      <c r="M28" t="s">
        <v>874</v>
      </c>
      <c r="N28" t="s">
        <v>875</v>
      </c>
      <c r="O28" t="s">
        <v>876</v>
      </c>
      <c r="P28" t="s">
        <v>17279</v>
      </c>
    </row>
    <row r="29" spans="1:16">
      <c r="A29" t="s">
        <v>695</v>
      </c>
      <c r="B29" s="18">
        <v>1.9881126705975501E-6</v>
      </c>
      <c r="C29">
        <v>6.7266240735522196</v>
      </c>
      <c r="D29">
        <v>7.82524325442047</v>
      </c>
      <c r="E29">
        <v>7.7401730683694403</v>
      </c>
      <c r="F29">
        <v>7.7914802150330003</v>
      </c>
      <c r="G29">
        <v>7.5845445402341802</v>
      </c>
      <c r="H29" t="s">
        <v>696</v>
      </c>
      <c r="I29" t="s">
        <v>697</v>
      </c>
      <c r="J29" t="s">
        <v>698</v>
      </c>
      <c r="K29" t="s">
        <v>699</v>
      </c>
      <c r="L29" t="s">
        <v>700</v>
      </c>
      <c r="M29" t="s">
        <v>701</v>
      </c>
      <c r="N29" t="s">
        <v>702</v>
      </c>
      <c r="O29" t="s">
        <v>703</v>
      </c>
      <c r="P29" t="s">
        <v>17279</v>
      </c>
    </row>
    <row r="30" spans="1:16">
      <c r="A30" t="s">
        <v>450</v>
      </c>
      <c r="B30" s="18">
        <v>5.7303660796111598E-7</v>
      </c>
      <c r="C30">
        <v>7.5744132312480303</v>
      </c>
      <c r="D30">
        <v>7.01784658907874</v>
      </c>
      <c r="E30">
        <v>6.87081843462403</v>
      </c>
      <c r="F30">
        <v>7.1263471976960604</v>
      </c>
      <c r="G30">
        <v>6.8994258696089004</v>
      </c>
      <c r="H30" t="s">
        <v>451</v>
      </c>
      <c r="I30" t="s">
        <v>452</v>
      </c>
      <c r="J30" t="s">
        <v>453</v>
      </c>
      <c r="K30" t="s">
        <v>454</v>
      </c>
      <c r="L30" t="s">
        <v>455</v>
      </c>
      <c r="M30" t="s">
        <v>456</v>
      </c>
      <c r="N30" t="s">
        <v>457</v>
      </c>
      <c r="O30" t="s">
        <v>458</v>
      </c>
      <c r="P30" t="s">
        <v>17279</v>
      </c>
    </row>
    <row r="31" spans="1:16">
      <c r="A31" t="s">
        <v>3443</v>
      </c>
      <c r="B31">
        <v>3.4961825131294598E-4</v>
      </c>
      <c r="C31">
        <v>7.0639853776564197</v>
      </c>
      <c r="D31">
        <v>7.3256232045046703</v>
      </c>
      <c r="E31">
        <v>7.3676191335136298</v>
      </c>
      <c r="F31">
        <v>7.2427043489327296</v>
      </c>
      <c r="G31">
        <v>7.3141115200421698</v>
      </c>
      <c r="H31" t="s">
        <v>3444</v>
      </c>
      <c r="I31" t="s">
        <v>3445</v>
      </c>
      <c r="J31" t="s">
        <v>3446</v>
      </c>
      <c r="K31" t="s">
        <v>3447</v>
      </c>
      <c r="L31" t="s">
        <v>3448</v>
      </c>
      <c r="M31" t="s">
        <v>3449</v>
      </c>
      <c r="N31" t="s">
        <v>3450</v>
      </c>
      <c r="O31" t="s">
        <v>3451</v>
      </c>
      <c r="P31" t="s">
        <v>17279</v>
      </c>
    </row>
    <row r="32" spans="1:16">
      <c r="A32" t="s">
        <v>200</v>
      </c>
      <c r="B32" s="18">
        <v>1.3456758990740999E-7</v>
      </c>
      <c r="C32">
        <v>7.3951066543144997</v>
      </c>
      <c r="D32">
        <v>7.8935214039582604</v>
      </c>
      <c r="E32">
        <v>7.9313209653249901</v>
      </c>
      <c r="F32">
        <v>7.5167988440771802</v>
      </c>
      <c r="G32">
        <v>7.8152084218500404</v>
      </c>
      <c r="H32" t="s">
        <v>201</v>
      </c>
      <c r="I32" t="s">
        <v>202</v>
      </c>
      <c r="J32" t="s">
        <v>203</v>
      </c>
      <c r="K32" t="s">
        <v>204</v>
      </c>
      <c r="L32" t="s">
        <v>205</v>
      </c>
      <c r="M32" t="s">
        <v>206</v>
      </c>
      <c r="O32" t="s">
        <v>207</v>
      </c>
      <c r="P32" t="s">
        <v>17279</v>
      </c>
    </row>
    <row r="33" spans="1:16">
      <c r="A33" t="s">
        <v>1854</v>
      </c>
      <c r="B33" s="18">
        <v>3.5529876427240398E-5</v>
      </c>
      <c r="C33">
        <v>6.8192401478168296</v>
      </c>
      <c r="D33">
        <v>7.6098547950363598</v>
      </c>
      <c r="E33">
        <v>7.5627895429567698</v>
      </c>
      <c r="F33">
        <v>7.4239630678098099</v>
      </c>
      <c r="G33">
        <v>7.5172753657133402</v>
      </c>
      <c r="H33" t="s">
        <v>1855</v>
      </c>
      <c r="I33" t="s">
        <v>1856</v>
      </c>
      <c r="J33" t="s">
        <v>1857</v>
      </c>
      <c r="K33" t="s">
        <v>1858</v>
      </c>
      <c r="L33" t="s">
        <v>1859</v>
      </c>
      <c r="M33" t="s">
        <v>1860</v>
      </c>
      <c r="N33" t="s">
        <v>1861</v>
      </c>
      <c r="O33" t="s">
        <v>1862</v>
      </c>
      <c r="P33" t="s">
        <v>17279</v>
      </c>
    </row>
    <row r="34" spans="1:16">
      <c r="A34" t="s">
        <v>1994</v>
      </c>
      <c r="B34" s="18">
        <v>4.1794888065147698E-5</v>
      </c>
      <c r="C34">
        <v>6.3435150229375799</v>
      </c>
      <c r="D34">
        <v>7.1324744566248999</v>
      </c>
      <c r="E34">
        <v>6.9783413660605902</v>
      </c>
      <c r="F34">
        <v>6.7645949573511199</v>
      </c>
      <c r="G34">
        <v>7.0054838824756596</v>
      </c>
      <c r="H34" t="s">
        <v>1995</v>
      </c>
      <c r="I34" t="s">
        <v>1996</v>
      </c>
      <c r="J34" t="s">
        <v>1997</v>
      </c>
      <c r="K34" t="s">
        <v>1998</v>
      </c>
      <c r="L34" t="s">
        <v>1999</v>
      </c>
      <c r="M34" t="s">
        <v>2000</v>
      </c>
      <c r="N34" t="s">
        <v>1861</v>
      </c>
      <c r="O34" t="s">
        <v>2001</v>
      </c>
      <c r="P34" t="s">
        <v>17279</v>
      </c>
    </row>
    <row r="35" spans="1:16">
      <c r="A35" t="s">
        <v>234</v>
      </c>
      <c r="B35" s="18">
        <v>1.97963891420986E-7</v>
      </c>
      <c r="C35">
        <v>7.4617579374662704</v>
      </c>
      <c r="D35">
        <v>7.4643837935631199</v>
      </c>
      <c r="E35">
        <v>7.9979848620715304</v>
      </c>
      <c r="F35">
        <v>8.0140688340339299</v>
      </c>
      <c r="G35">
        <v>7.6682446798856798</v>
      </c>
      <c r="H35" t="s">
        <v>235</v>
      </c>
      <c r="I35" t="s">
        <v>236</v>
      </c>
      <c r="J35" t="s">
        <v>237</v>
      </c>
      <c r="K35" t="s">
        <v>238</v>
      </c>
      <c r="L35" t="s">
        <v>239</v>
      </c>
      <c r="M35" t="s">
        <v>240</v>
      </c>
      <c r="N35" t="s">
        <v>241</v>
      </c>
      <c r="O35" t="s">
        <v>242</v>
      </c>
      <c r="P35" t="s">
        <v>17279</v>
      </c>
    </row>
    <row r="36" spans="1:16">
      <c r="A36" t="s">
        <v>3222</v>
      </c>
      <c r="B36">
        <v>2.5771011194244899E-4</v>
      </c>
      <c r="C36">
        <v>7.5009335747589603</v>
      </c>
      <c r="D36">
        <v>7.5648611753787502</v>
      </c>
      <c r="E36">
        <v>7.7813858246546701</v>
      </c>
      <c r="F36">
        <v>7.8010155546303102</v>
      </c>
      <c r="G36">
        <v>7.6932141385130697</v>
      </c>
      <c r="H36" t="s">
        <v>3223</v>
      </c>
      <c r="I36" t="s">
        <v>3224</v>
      </c>
      <c r="J36" t="s">
        <v>3225</v>
      </c>
      <c r="K36" t="s">
        <v>3226</v>
      </c>
      <c r="L36" t="s">
        <v>3227</v>
      </c>
      <c r="M36" t="s">
        <v>3228</v>
      </c>
      <c r="N36" t="s">
        <v>3229</v>
      </c>
      <c r="O36" t="s">
        <v>3230</v>
      </c>
      <c r="P36" t="s">
        <v>17279</v>
      </c>
    </row>
    <row r="37" spans="1:16">
      <c r="A37" t="s">
        <v>4629</v>
      </c>
      <c r="B37">
        <v>1.2619611393974799E-3</v>
      </c>
      <c r="C37">
        <v>7.6506796527564003</v>
      </c>
      <c r="D37">
        <v>8.1883936170761693</v>
      </c>
      <c r="E37">
        <v>7.8912713431093398</v>
      </c>
      <c r="F37">
        <v>7.4258895446259698</v>
      </c>
      <c r="G37">
        <v>7.8381486046688797</v>
      </c>
      <c r="H37" t="s">
        <v>4630</v>
      </c>
      <c r="I37" t="s">
        <v>4631</v>
      </c>
      <c r="J37" t="s">
        <v>4632</v>
      </c>
      <c r="K37" t="s">
        <v>4633</v>
      </c>
      <c r="L37" t="s">
        <v>4634</v>
      </c>
      <c r="M37" t="s">
        <v>4635</v>
      </c>
      <c r="N37" t="s">
        <v>3229</v>
      </c>
      <c r="O37" t="s">
        <v>4636</v>
      </c>
      <c r="P37" t="s">
        <v>17279</v>
      </c>
    </row>
    <row r="38" spans="1:16">
      <c r="A38" t="s">
        <v>2504</v>
      </c>
      <c r="B38">
        <v>1.03325334589878E-4</v>
      </c>
      <c r="C38">
        <v>6.60154748747963</v>
      </c>
      <c r="D38">
        <v>6.7571753524037801</v>
      </c>
      <c r="E38">
        <v>6.8185181622118103</v>
      </c>
      <c r="F38">
        <v>6.9103424360751804</v>
      </c>
      <c r="G38">
        <v>6.8479471815299897</v>
      </c>
      <c r="H38" t="s">
        <v>2505</v>
      </c>
      <c r="I38" t="s">
        <v>2506</v>
      </c>
      <c r="J38" t="s">
        <v>2507</v>
      </c>
      <c r="K38" t="s">
        <v>2508</v>
      </c>
      <c r="L38" t="s">
        <v>2509</v>
      </c>
      <c r="M38" t="s">
        <v>2510</v>
      </c>
      <c r="N38" t="s">
        <v>415</v>
      </c>
      <c r="O38" t="s">
        <v>2511</v>
      </c>
      <c r="P38" t="s">
        <v>17279</v>
      </c>
    </row>
    <row r="39" spans="1:16">
      <c r="A39" t="s">
        <v>8149</v>
      </c>
      <c r="B39">
        <v>1.6030155646769299E-2</v>
      </c>
      <c r="C39">
        <v>7.7125822808690199</v>
      </c>
      <c r="D39">
        <v>7.75689895938104</v>
      </c>
      <c r="E39">
        <v>7.8732759619757999</v>
      </c>
      <c r="F39">
        <v>7.8130634841258404</v>
      </c>
      <c r="G39">
        <v>7.7368977657817704</v>
      </c>
      <c r="H39" t="s">
        <v>8150</v>
      </c>
      <c r="I39" t="s">
        <v>8151</v>
      </c>
      <c r="J39" t="s">
        <v>8152</v>
      </c>
      <c r="K39" t="s">
        <v>8153</v>
      </c>
      <c r="L39" t="s">
        <v>8154</v>
      </c>
      <c r="M39" t="s">
        <v>8155</v>
      </c>
      <c r="O39" t="s">
        <v>8156</v>
      </c>
      <c r="P39" t="s">
        <v>17279</v>
      </c>
    </row>
    <row r="40" spans="1:16">
      <c r="A40" t="s">
        <v>920</v>
      </c>
      <c r="B40" s="18">
        <v>3.82201352273156E-6</v>
      </c>
      <c r="C40">
        <v>7.3704831933353203</v>
      </c>
      <c r="D40">
        <v>7.8367165405778501</v>
      </c>
      <c r="E40">
        <v>7.6659346847455101</v>
      </c>
      <c r="F40">
        <v>7.6367655608496099</v>
      </c>
      <c r="G40">
        <v>7.5780308655375199</v>
      </c>
      <c r="H40" t="s">
        <v>921</v>
      </c>
      <c r="I40" t="s">
        <v>922</v>
      </c>
      <c r="J40" t="s">
        <v>923</v>
      </c>
      <c r="K40" t="s">
        <v>924</v>
      </c>
      <c r="L40" t="s">
        <v>925</v>
      </c>
      <c r="M40" t="s">
        <v>926</v>
      </c>
      <c r="O40" t="s">
        <v>927</v>
      </c>
      <c r="P40" t="s">
        <v>17279</v>
      </c>
    </row>
    <row r="41" spans="1:16">
      <c r="A41" t="s">
        <v>147</v>
      </c>
      <c r="B41" s="18">
        <v>9.2946777774383094E-8</v>
      </c>
      <c r="C41">
        <v>7.1114259462956104</v>
      </c>
      <c r="D41">
        <v>8.7085404449200201</v>
      </c>
      <c r="E41">
        <v>8.7897635179429496</v>
      </c>
      <c r="F41">
        <v>8.1179068780324393</v>
      </c>
      <c r="G41">
        <v>8.6519762377833196</v>
      </c>
      <c r="H41" t="s">
        <v>148</v>
      </c>
      <c r="I41" t="s">
        <v>149</v>
      </c>
      <c r="J41" t="s">
        <v>150</v>
      </c>
      <c r="K41" t="s">
        <v>151</v>
      </c>
      <c r="L41" t="s">
        <v>152</v>
      </c>
      <c r="M41" t="s">
        <v>153</v>
      </c>
      <c r="O41" t="s">
        <v>154</v>
      </c>
      <c r="P41" t="s">
        <v>17279</v>
      </c>
    </row>
    <row r="42" spans="1:16">
      <c r="A42" t="s">
        <v>510</v>
      </c>
      <c r="B42" s="18">
        <v>7.6742119369961805E-7</v>
      </c>
      <c r="C42">
        <v>6.9990566382922301</v>
      </c>
      <c r="D42">
        <v>7.4293976110544797</v>
      </c>
      <c r="E42">
        <v>7.2050087650357701</v>
      </c>
      <c r="F42">
        <v>7.1831589968248197</v>
      </c>
      <c r="G42">
        <v>7.3510747314230196</v>
      </c>
      <c r="H42" t="s">
        <v>511</v>
      </c>
      <c r="I42" t="s">
        <v>512</v>
      </c>
      <c r="J42" t="s">
        <v>513</v>
      </c>
      <c r="K42" t="s">
        <v>514</v>
      </c>
      <c r="L42" t="s">
        <v>515</v>
      </c>
      <c r="M42" t="s">
        <v>516</v>
      </c>
      <c r="O42" t="s">
        <v>517</v>
      </c>
      <c r="P42" t="s">
        <v>17279</v>
      </c>
    </row>
    <row r="43" spans="1:16">
      <c r="A43" t="s">
        <v>6540</v>
      </c>
      <c r="B43">
        <v>4.9108694329574902E-3</v>
      </c>
      <c r="C43">
        <v>6.7669104477847197</v>
      </c>
      <c r="D43">
        <v>6.6337436123888498</v>
      </c>
      <c r="E43">
        <v>6.7300290239249803</v>
      </c>
      <c r="F43">
        <v>6.8743656129967503</v>
      </c>
      <c r="G43">
        <v>6.7120215333500797</v>
      </c>
      <c r="H43" t="s">
        <v>6541</v>
      </c>
      <c r="I43" t="s">
        <v>6542</v>
      </c>
      <c r="J43" t="s">
        <v>6543</v>
      </c>
      <c r="K43" t="s">
        <v>6544</v>
      </c>
      <c r="L43" t="s">
        <v>6545</v>
      </c>
      <c r="M43" t="s">
        <v>6546</v>
      </c>
      <c r="O43" t="s">
        <v>6547</v>
      </c>
      <c r="P43" t="s">
        <v>17279</v>
      </c>
    </row>
    <row r="44" spans="1:16">
      <c r="A44" t="s">
        <v>3600</v>
      </c>
      <c r="B44">
        <v>4.20916455852369E-4</v>
      </c>
      <c r="C44">
        <v>7.1469386657959797</v>
      </c>
      <c r="D44">
        <v>7.4180396917506197</v>
      </c>
      <c r="E44">
        <v>7.3795106670168398</v>
      </c>
      <c r="F44">
        <v>7.4883018037938802</v>
      </c>
      <c r="G44">
        <v>7.2770014989119201</v>
      </c>
      <c r="H44" t="s">
        <v>3601</v>
      </c>
      <c r="I44" t="s">
        <v>3602</v>
      </c>
      <c r="J44" t="s">
        <v>3603</v>
      </c>
      <c r="K44" t="s">
        <v>3604</v>
      </c>
      <c r="L44" t="s">
        <v>3605</v>
      </c>
      <c r="M44" t="s">
        <v>3606</v>
      </c>
      <c r="N44" t="s">
        <v>3607</v>
      </c>
      <c r="O44" t="s">
        <v>3608</v>
      </c>
      <c r="P44" t="s">
        <v>17279</v>
      </c>
    </row>
    <row r="45" spans="1:16">
      <c r="A45" t="s">
        <v>1830</v>
      </c>
      <c r="B45" s="18">
        <v>3.20364913499021E-5</v>
      </c>
      <c r="C45">
        <v>7.5376819325449702</v>
      </c>
      <c r="D45">
        <v>7.7361091152324404</v>
      </c>
      <c r="E45">
        <v>7.7121919778464099</v>
      </c>
      <c r="F45">
        <v>7.9290854426852801</v>
      </c>
      <c r="G45">
        <v>7.6384579859543003</v>
      </c>
      <c r="H45" t="s">
        <v>1831</v>
      </c>
      <c r="I45" t="s">
        <v>1832</v>
      </c>
      <c r="J45" t="s">
        <v>1833</v>
      </c>
      <c r="K45" t="s">
        <v>1834</v>
      </c>
      <c r="L45" t="s">
        <v>1835</v>
      </c>
      <c r="M45" t="s">
        <v>1836</v>
      </c>
      <c r="O45" t="s">
        <v>1837</v>
      </c>
      <c r="P45" t="s">
        <v>17279</v>
      </c>
    </row>
    <row r="46" spans="1:16">
      <c r="A46" t="s">
        <v>2241</v>
      </c>
      <c r="B46" s="18">
        <v>6.3318778366697396E-5</v>
      </c>
      <c r="C46">
        <v>7.5393538742409199</v>
      </c>
      <c r="D46">
        <v>8.2394470616842597</v>
      </c>
      <c r="E46">
        <v>8.1678364299272594</v>
      </c>
      <c r="F46">
        <v>7.91473798342692</v>
      </c>
      <c r="G46">
        <v>8.1561412059767608</v>
      </c>
      <c r="H46" t="s">
        <v>2242</v>
      </c>
      <c r="I46" t="s">
        <v>2243</v>
      </c>
      <c r="J46" t="s">
        <v>2244</v>
      </c>
      <c r="K46" t="s">
        <v>2245</v>
      </c>
      <c r="L46" t="s">
        <v>2246</v>
      </c>
      <c r="M46" t="s">
        <v>2247</v>
      </c>
      <c r="N46" t="s">
        <v>370</v>
      </c>
      <c r="O46" t="s">
        <v>2248</v>
      </c>
      <c r="P46" t="s">
        <v>17279</v>
      </c>
    </row>
    <row r="47" spans="1:16">
      <c r="A47" t="s">
        <v>363</v>
      </c>
      <c r="B47" s="18">
        <v>4.5975202069369298E-7</v>
      </c>
      <c r="C47">
        <v>7.1775057098477797</v>
      </c>
      <c r="D47">
        <v>7.7481644483370804</v>
      </c>
      <c r="E47">
        <v>7.4066807118593596</v>
      </c>
      <c r="F47">
        <v>7.4897223048619601</v>
      </c>
      <c r="G47">
        <v>7.4375497652545999</v>
      </c>
      <c r="H47" t="s">
        <v>364</v>
      </c>
      <c r="I47" t="s">
        <v>365</v>
      </c>
      <c r="J47" t="s">
        <v>366</v>
      </c>
      <c r="K47" t="s">
        <v>367</v>
      </c>
      <c r="L47" t="s">
        <v>368</v>
      </c>
      <c r="M47" t="s">
        <v>369</v>
      </c>
      <c r="N47" t="s">
        <v>370</v>
      </c>
      <c r="O47" t="s">
        <v>371</v>
      </c>
      <c r="P47" t="s">
        <v>17279</v>
      </c>
    </row>
    <row r="48" spans="1:16">
      <c r="A48" t="s">
        <v>6686</v>
      </c>
      <c r="B48">
        <v>5.3814689534705798E-3</v>
      </c>
      <c r="C48">
        <v>7.2211948515305</v>
      </c>
      <c r="D48">
        <v>7.3034607407368002</v>
      </c>
      <c r="E48">
        <v>7.11295577696335</v>
      </c>
      <c r="F48">
        <v>7.0104466146860602</v>
      </c>
      <c r="G48">
        <v>7.3183411581580904</v>
      </c>
      <c r="H48" t="s">
        <v>6687</v>
      </c>
      <c r="I48" t="s">
        <v>6688</v>
      </c>
      <c r="J48" t="s">
        <v>6689</v>
      </c>
      <c r="K48" t="s">
        <v>6690</v>
      </c>
      <c r="L48" t="s">
        <v>6691</v>
      </c>
      <c r="M48" t="s">
        <v>6692</v>
      </c>
      <c r="O48" t="s">
        <v>6693</v>
      </c>
      <c r="P48" t="s">
        <v>17279</v>
      </c>
    </row>
    <row r="49" spans="1:16">
      <c r="A49" t="s">
        <v>58</v>
      </c>
      <c r="B49" s="18">
        <v>2.85315984727141E-9</v>
      </c>
      <c r="C49">
        <v>6.7596392167277299</v>
      </c>
      <c r="D49">
        <v>7.8992669607811798</v>
      </c>
      <c r="E49">
        <v>7.7998883274283397</v>
      </c>
      <c r="F49">
        <v>7.8649750863033203</v>
      </c>
      <c r="G49">
        <v>7.7738942379657798</v>
      </c>
      <c r="H49" t="s">
        <v>59</v>
      </c>
      <c r="I49" t="s">
        <v>60</v>
      </c>
      <c r="J49" t="s">
        <v>61</v>
      </c>
      <c r="K49" t="s">
        <v>62</v>
      </c>
      <c r="L49" t="s">
        <v>63</v>
      </c>
      <c r="M49" t="s">
        <v>64</v>
      </c>
      <c r="N49" t="s">
        <v>65</v>
      </c>
      <c r="O49" t="s">
        <v>66</v>
      </c>
      <c r="P49" t="s">
        <v>17279</v>
      </c>
    </row>
    <row r="50" spans="1:16">
      <c r="A50" t="s">
        <v>1264</v>
      </c>
      <c r="B50" s="18">
        <v>1.1292539801364801E-5</v>
      </c>
      <c r="C50">
        <v>6.4966720584020603</v>
      </c>
      <c r="D50">
        <v>7.7857797367079202</v>
      </c>
      <c r="E50">
        <v>7.6536478025356098</v>
      </c>
      <c r="F50">
        <v>6.8337851218760299</v>
      </c>
      <c r="G50">
        <v>7.5866588347910398</v>
      </c>
      <c r="H50" t="s">
        <v>1265</v>
      </c>
      <c r="I50" t="s">
        <v>1266</v>
      </c>
      <c r="J50" t="s">
        <v>1267</v>
      </c>
      <c r="K50" t="s">
        <v>1268</v>
      </c>
      <c r="L50" t="s">
        <v>1269</v>
      </c>
      <c r="M50" t="s">
        <v>1270</v>
      </c>
      <c r="O50" t="s">
        <v>1271</v>
      </c>
      <c r="P50" t="s">
        <v>17279</v>
      </c>
    </row>
    <row r="51" spans="1:16">
      <c r="A51" t="s">
        <v>217</v>
      </c>
      <c r="B51" s="18">
        <v>1.5858839118587699E-7</v>
      </c>
      <c r="C51">
        <v>7.0527741825411896</v>
      </c>
      <c r="D51">
        <v>7.8656877512085499</v>
      </c>
      <c r="E51">
        <v>7.76125185525704</v>
      </c>
      <c r="F51">
        <v>7.816028725632</v>
      </c>
      <c r="G51">
        <v>7.7315653423350801</v>
      </c>
      <c r="H51" t="s">
        <v>218</v>
      </c>
      <c r="I51" t="s">
        <v>219</v>
      </c>
      <c r="J51" t="s">
        <v>220</v>
      </c>
      <c r="K51" t="s">
        <v>221</v>
      </c>
      <c r="L51" t="s">
        <v>222</v>
      </c>
      <c r="M51" t="s">
        <v>223</v>
      </c>
      <c r="N51" t="s">
        <v>224</v>
      </c>
      <c r="O51" t="s">
        <v>225</v>
      </c>
      <c r="P51" t="s">
        <v>17279</v>
      </c>
    </row>
    <row r="52" spans="1:16">
      <c r="A52" t="s">
        <v>2350</v>
      </c>
      <c r="B52" s="18">
        <v>8.1269619924588101E-5</v>
      </c>
      <c r="C52">
        <v>7.4486871880402701</v>
      </c>
      <c r="D52">
        <v>7.7408383396513596</v>
      </c>
      <c r="E52">
        <v>7.83277897755372</v>
      </c>
      <c r="F52">
        <v>7.9214777286450904</v>
      </c>
      <c r="G52">
        <v>7.7633729352085501</v>
      </c>
      <c r="H52" t="s">
        <v>2351</v>
      </c>
      <c r="I52" t="s">
        <v>2352</v>
      </c>
      <c r="J52" t="s">
        <v>2353</v>
      </c>
      <c r="K52" t="s">
        <v>2354</v>
      </c>
      <c r="L52" t="s">
        <v>2355</v>
      </c>
      <c r="M52" t="s">
        <v>2356</v>
      </c>
      <c r="O52" t="s">
        <v>2357</v>
      </c>
      <c r="P52" t="s">
        <v>17279</v>
      </c>
    </row>
    <row r="53" spans="1:16">
      <c r="A53" t="s">
        <v>278</v>
      </c>
      <c r="B53" s="18">
        <v>3.7086646992491603E-7</v>
      </c>
      <c r="C53">
        <v>7.0247404515051404</v>
      </c>
      <c r="D53">
        <v>7.5055546155112802</v>
      </c>
      <c r="E53">
        <v>7.4115315640398398</v>
      </c>
      <c r="F53">
        <v>7.30047067855664</v>
      </c>
      <c r="G53">
        <v>7.4403190271558302</v>
      </c>
      <c r="H53" t="s">
        <v>279</v>
      </c>
      <c r="I53" t="s">
        <v>280</v>
      </c>
      <c r="J53" t="s">
        <v>281</v>
      </c>
      <c r="K53" t="s">
        <v>282</v>
      </c>
      <c r="L53" t="s">
        <v>283</v>
      </c>
      <c r="M53" t="s">
        <v>284</v>
      </c>
      <c r="N53" t="s">
        <v>171</v>
      </c>
      <c r="O53" t="s">
        <v>285</v>
      </c>
      <c r="P53" t="s">
        <v>17279</v>
      </c>
    </row>
    <row r="54" spans="1:16">
      <c r="A54" t="s">
        <v>686</v>
      </c>
      <c r="B54" s="18">
        <v>1.9692688742534199E-6</v>
      </c>
      <c r="C54">
        <v>7.6685061694019696</v>
      </c>
      <c r="D54">
        <v>7.1921308007880196</v>
      </c>
      <c r="E54">
        <v>7.2530021167022198</v>
      </c>
      <c r="F54">
        <v>7.1841603064092396</v>
      </c>
      <c r="G54">
        <v>7.3393450924616301</v>
      </c>
      <c r="H54" t="s">
        <v>687</v>
      </c>
      <c r="I54" t="s">
        <v>688</v>
      </c>
      <c r="J54" t="s">
        <v>689</v>
      </c>
      <c r="K54" t="s">
        <v>690</v>
      </c>
      <c r="L54" t="s">
        <v>691</v>
      </c>
      <c r="M54" t="s">
        <v>692</v>
      </c>
      <c r="N54" t="s">
        <v>693</v>
      </c>
      <c r="O54" t="s">
        <v>694</v>
      </c>
      <c r="P54" t="s">
        <v>17279</v>
      </c>
    </row>
    <row r="55" spans="1:16">
      <c r="A55" t="s">
        <v>260</v>
      </c>
      <c r="B55" s="18">
        <v>2.6457445028604799E-7</v>
      </c>
      <c r="C55">
        <v>7.9751275600220204</v>
      </c>
      <c r="D55">
        <v>7.2394054108388302</v>
      </c>
      <c r="E55">
        <v>7.2037614080699104</v>
      </c>
      <c r="F55">
        <v>7.2733782898822197</v>
      </c>
      <c r="G55">
        <v>7.0723473910299601</v>
      </c>
      <c r="H55" t="s">
        <v>261</v>
      </c>
      <c r="I55" t="s">
        <v>262</v>
      </c>
      <c r="J55" t="s">
        <v>263</v>
      </c>
      <c r="K55" t="s">
        <v>264</v>
      </c>
      <c r="L55" t="s">
        <v>265</v>
      </c>
      <c r="M55" t="s">
        <v>266</v>
      </c>
      <c r="N55" t="s">
        <v>267</v>
      </c>
      <c r="O55" t="s">
        <v>268</v>
      </c>
      <c r="P55" t="s">
        <v>17279</v>
      </c>
    </row>
    <row r="56" spans="1:16">
      <c r="A56" t="s">
        <v>773</v>
      </c>
      <c r="B56" s="18">
        <v>2.1486087965757501E-6</v>
      </c>
      <c r="C56">
        <v>6.7091420434242099</v>
      </c>
      <c r="D56">
        <v>6.4731138171075298</v>
      </c>
      <c r="E56">
        <v>7.0092336456416104</v>
      </c>
      <c r="F56">
        <v>6.5064746187399196</v>
      </c>
      <c r="G56">
        <v>6.7430003360354398</v>
      </c>
      <c r="H56" t="s">
        <v>774</v>
      </c>
      <c r="I56" t="s">
        <v>775</v>
      </c>
      <c r="J56" t="s">
        <v>776</v>
      </c>
      <c r="K56" t="s">
        <v>777</v>
      </c>
      <c r="L56" t="s">
        <v>778</v>
      </c>
      <c r="M56" t="s">
        <v>779</v>
      </c>
      <c r="N56" t="s">
        <v>267</v>
      </c>
      <c r="O56" t="s">
        <v>780</v>
      </c>
      <c r="P56" t="s">
        <v>17279</v>
      </c>
    </row>
    <row r="57" spans="1:16">
      <c r="A57" t="s">
        <v>1733</v>
      </c>
      <c r="B57" s="18">
        <v>2.6206641163848301E-5</v>
      </c>
      <c r="C57">
        <v>7.8458664277612398</v>
      </c>
      <c r="D57">
        <v>7.21716422024656</v>
      </c>
      <c r="E57">
        <v>7.6795211299727297</v>
      </c>
      <c r="F57">
        <v>7.7219037871604499</v>
      </c>
      <c r="G57">
        <v>7.6330209731634202</v>
      </c>
      <c r="H57" t="s">
        <v>1734</v>
      </c>
      <c r="I57" t="s">
        <v>1735</v>
      </c>
      <c r="J57" t="s">
        <v>1736</v>
      </c>
      <c r="K57" t="s">
        <v>1737</v>
      </c>
      <c r="L57" t="s">
        <v>1738</v>
      </c>
      <c r="M57" t="s">
        <v>1739</v>
      </c>
      <c r="N57" t="s">
        <v>1740</v>
      </c>
      <c r="O57" t="s">
        <v>1741</v>
      </c>
      <c r="P57" t="s">
        <v>17279</v>
      </c>
    </row>
    <row r="58" spans="1:16">
      <c r="A58" t="s">
        <v>893</v>
      </c>
      <c r="B58" s="18">
        <v>3.3224395034203702E-6</v>
      </c>
      <c r="C58">
        <v>7.5893402715960496</v>
      </c>
      <c r="D58">
        <v>7.5587662124605899</v>
      </c>
      <c r="E58">
        <v>7.6371151679338096</v>
      </c>
      <c r="F58">
        <v>7.15459266968384</v>
      </c>
      <c r="G58">
        <v>7.6936248899404998</v>
      </c>
      <c r="H58" t="s">
        <v>894</v>
      </c>
      <c r="I58" t="s">
        <v>895</v>
      </c>
      <c r="J58" t="s">
        <v>896</v>
      </c>
      <c r="K58" t="s">
        <v>897</v>
      </c>
      <c r="L58" t="s">
        <v>898</v>
      </c>
      <c r="M58" t="s">
        <v>899</v>
      </c>
      <c r="N58" t="s">
        <v>900</v>
      </c>
      <c r="O58" t="s">
        <v>901</v>
      </c>
      <c r="P58" t="s">
        <v>17279</v>
      </c>
    </row>
    <row r="59" spans="1:16">
      <c r="A59" t="s">
        <v>527</v>
      </c>
      <c r="B59" s="18">
        <v>8.0005364257174104E-7</v>
      </c>
      <c r="C59">
        <v>8.0190876812114702</v>
      </c>
      <c r="D59">
        <v>7.6707917463094102</v>
      </c>
      <c r="E59">
        <v>7.5795198862303499</v>
      </c>
      <c r="F59">
        <v>7.3664137828204801</v>
      </c>
      <c r="G59">
        <v>7.7078562127380099</v>
      </c>
      <c r="H59" t="s">
        <v>528</v>
      </c>
      <c r="I59" t="s">
        <v>529</v>
      </c>
      <c r="J59" t="s">
        <v>530</v>
      </c>
      <c r="K59" t="s">
        <v>531</v>
      </c>
      <c r="L59" t="s">
        <v>532</v>
      </c>
      <c r="M59" t="s">
        <v>533</v>
      </c>
      <c r="N59" t="s">
        <v>534</v>
      </c>
      <c r="O59" t="s">
        <v>535</v>
      </c>
      <c r="P59" t="s">
        <v>17279</v>
      </c>
    </row>
    <row r="60" spans="1:16">
      <c r="A60" t="s">
        <v>670</v>
      </c>
      <c r="B60" s="18">
        <v>1.8994816671975199E-6</v>
      </c>
      <c r="C60">
        <v>6.5397023253965303</v>
      </c>
      <c r="D60">
        <v>8.7459998721727708</v>
      </c>
      <c r="E60">
        <v>8.7113719238956104</v>
      </c>
      <c r="F60">
        <v>7.7845182031852698</v>
      </c>
      <c r="G60">
        <v>8.4726477481311395</v>
      </c>
      <c r="H60" t="s">
        <v>671</v>
      </c>
      <c r="I60" t="s">
        <v>672</v>
      </c>
      <c r="J60" t="s">
        <v>673</v>
      </c>
      <c r="K60" t="s">
        <v>674</v>
      </c>
      <c r="L60" t="s">
        <v>675</v>
      </c>
      <c r="M60" t="s">
        <v>676</v>
      </c>
      <c r="O60" t="s">
        <v>677</v>
      </c>
      <c r="P60" t="s">
        <v>17279</v>
      </c>
    </row>
    <row r="61" spans="1:16">
      <c r="A61" t="s">
        <v>620</v>
      </c>
      <c r="B61" s="18">
        <v>1.40621155763534E-6</v>
      </c>
      <c r="C61">
        <v>7.8122062335779097</v>
      </c>
      <c r="D61">
        <v>7.5208584018874598</v>
      </c>
      <c r="E61">
        <v>7.4862562315568404</v>
      </c>
      <c r="F61">
        <v>7.2002935218784296</v>
      </c>
      <c r="G61">
        <v>7.6187422713808504</v>
      </c>
      <c r="H61" t="s">
        <v>621</v>
      </c>
      <c r="I61" t="s">
        <v>622</v>
      </c>
      <c r="J61" t="s">
        <v>623</v>
      </c>
      <c r="K61" t="s">
        <v>624</v>
      </c>
      <c r="L61" t="s">
        <v>625</v>
      </c>
      <c r="M61" t="s">
        <v>626</v>
      </c>
      <c r="N61" t="s">
        <v>534</v>
      </c>
      <c r="O61" t="s">
        <v>627</v>
      </c>
      <c r="P61" t="s">
        <v>17279</v>
      </c>
    </row>
    <row r="62" spans="1:16">
      <c r="A62" t="s">
        <v>372</v>
      </c>
      <c r="B62" s="18">
        <v>4.5975202069369298E-7</v>
      </c>
      <c r="C62">
        <v>7.0965169972318201</v>
      </c>
      <c r="D62">
        <v>7.3284997235016496</v>
      </c>
      <c r="E62">
        <v>7.4405615099817801</v>
      </c>
      <c r="F62">
        <v>6.9797189853627204</v>
      </c>
      <c r="G62">
        <v>7.4808970738334297</v>
      </c>
      <c r="H62" t="s">
        <v>373</v>
      </c>
      <c r="I62" t="s">
        <v>374</v>
      </c>
      <c r="J62" t="s">
        <v>375</v>
      </c>
      <c r="K62" t="s">
        <v>376</v>
      </c>
      <c r="L62" t="s">
        <v>377</v>
      </c>
      <c r="M62" t="s">
        <v>378</v>
      </c>
      <c r="N62" t="s">
        <v>379</v>
      </c>
      <c r="O62" t="s">
        <v>380</v>
      </c>
      <c r="P62" t="s">
        <v>17279</v>
      </c>
    </row>
    <row r="63" spans="1:16">
      <c r="A63" t="s">
        <v>2323</v>
      </c>
      <c r="B63" s="18">
        <v>7.3237552155857295E-5</v>
      </c>
      <c r="C63">
        <v>7.3702935565251702</v>
      </c>
      <c r="D63">
        <v>7.7475696377975201</v>
      </c>
      <c r="E63">
        <v>7.6942062761986199</v>
      </c>
      <c r="F63">
        <v>7.8038732817549201</v>
      </c>
      <c r="G63">
        <v>7.8135556151754901</v>
      </c>
      <c r="H63" t="s">
        <v>2324</v>
      </c>
      <c r="I63" t="s">
        <v>2325</v>
      </c>
      <c r="J63" t="s">
        <v>2326</v>
      </c>
      <c r="K63" t="s">
        <v>2327</v>
      </c>
      <c r="L63" t="s">
        <v>2328</v>
      </c>
      <c r="M63" t="s">
        <v>2329</v>
      </c>
      <c r="N63" t="s">
        <v>2330</v>
      </c>
      <c r="O63" t="s">
        <v>2331</v>
      </c>
      <c r="P63" t="s">
        <v>17279</v>
      </c>
    </row>
    <row r="64" spans="1:16">
      <c r="A64" t="s">
        <v>1724</v>
      </c>
      <c r="B64" s="18">
        <v>2.5463615054986501E-5</v>
      </c>
      <c r="C64">
        <v>7.0397676196454197</v>
      </c>
      <c r="D64">
        <v>6.8272882236071002</v>
      </c>
      <c r="E64">
        <v>7.2472290570335902</v>
      </c>
      <c r="F64">
        <v>7.0682390241454804</v>
      </c>
      <c r="G64">
        <v>6.9561843876438703</v>
      </c>
      <c r="H64" t="s">
        <v>1725</v>
      </c>
      <c r="I64" t="s">
        <v>1726</v>
      </c>
      <c r="J64" t="s">
        <v>1727</v>
      </c>
      <c r="K64" t="s">
        <v>1728</v>
      </c>
      <c r="L64" t="s">
        <v>1729</v>
      </c>
      <c r="M64" t="s">
        <v>1730</v>
      </c>
      <c r="N64" t="s">
        <v>1731</v>
      </c>
      <c r="O64" t="s">
        <v>1732</v>
      </c>
      <c r="P64" t="s">
        <v>17279</v>
      </c>
    </row>
    <row r="65" spans="1:16">
      <c r="A65" t="s">
        <v>102</v>
      </c>
      <c r="B65" s="18">
        <v>3.2823366148527902E-8</v>
      </c>
      <c r="C65">
        <v>7.9425488113693197</v>
      </c>
      <c r="D65">
        <v>6.9328086195689798</v>
      </c>
      <c r="E65">
        <v>6.9050337506065702</v>
      </c>
      <c r="F65">
        <v>7.2242225720840096</v>
      </c>
      <c r="G65">
        <v>6.8848609996518801</v>
      </c>
      <c r="H65" t="s">
        <v>103</v>
      </c>
      <c r="I65" t="s">
        <v>104</v>
      </c>
      <c r="J65" t="s">
        <v>105</v>
      </c>
      <c r="K65" t="s">
        <v>106</v>
      </c>
      <c r="L65" t="s">
        <v>107</v>
      </c>
      <c r="M65" t="s">
        <v>108</v>
      </c>
      <c r="N65" t="s">
        <v>109</v>
      </c>
      <c r="O65" t="s">
        <v>110</v>
      </c>
      <c r="P65" t="s">
        <v>17279</v>
      </c>
    </row>
    <row r="66" spans="1:16">
      <c r="A66" t="s">
        <v>3468</v>
      </c>
      <c r="B66">
        <v>3.5014265981139103E-4</v>
      </c>
      <c r="C66">
        <v>6.8185428634058596</v>
      </c>
      <c r="D66">
        <v>7.1126005736832099</v>
      </c>
      <c r="E66">
        <v>7.09782249089392</v>
      </c>
      <c r="F66">
        <v>6.85530954982681</v>
      </c>
      <c r="G66">
        <v>7.0150968710275796</v>
      </c>
      <c r="H66" t="s">
        <v>3469</v>
      </c>
      <c r="I66" t="s">
        <v>3470</v>
      </c>
      <c r="J66" t="s">
        <v>3471</v>
      </c>
      <c r="K66" t="s">
        <v>3472</v>
      </c>
      <c r="L66" t="s">
        <v>3473</v>
      </c>
      <c r="M66" t="s">
        <v>3474</v>
      </c>
      <c r="N66" t="s">
        <v>3475</v>
      </c>
      <c r="O66" t="s">
        <v>3476</v>
      </c>
      <c r="P66" t="s">
        <v>17279</v>
      </c>
    </row>
    <row r="67" spans="1:16">
      <c r="A67" t="s">
        <v>3052</v>
      </c>
      <c r="B67">
        <v>2.01663650470487E-4</v>
      </c>
      <c r="C67">
        <v>6.8754902698456304</v>
      </c>
      <c r="D67">
        <v>7.0334566469076103</v>
      </c>
      <c r="E67">
        <v>7.0165947664469996</v>
      </c>
      <c r="F67">
        <v>6.90071153994041</v>
      </c>
      <c r="G67">
        <v>7.2132985030180397</v>
      </c>
      <c r="H67" t="s">
        <v>3053</v>
      </c>
      <c r="I67" t="s">
        <v>3054</v>
      </c>
      <c r="J67" t="s">
        <v>3055</v>
      </c>
      <c r="K67" t="s">
        <v>3056</v>
      </c>
      <c r="L67" t="s">
        <v>3057</v>
      </c>
      <c r="M67" t="s">
        <v>3058</v>
      </c>
      <c r="N67" t="s">
        <v>3059</v>
      </c>
      <c r="O67" t="s">
        <v>3060</v>
      </c>
      <c r="P67" t="s">
        <v>17279</v>
      </c>
    </row>
    <row r="68" spans="1:16">
      <c r="A68" t="s">
        <v>3759</v>
      </c>
      <c r="B68">
        <v>5.2626571878218898E-4</v>
      </c>
      <c r="C68">
        <v>7.3279083087421704</v>
      </c>
      <c r="D68">
        <v>7.2883866893031097</v>
      </c>
      <c r="E68">
        <v>7.3677873453492904</v>
      </c>
      <c r="F68">
        <v>7.3615946651922197</v>
      </c>
      <c r="G68">
        <v>7.4270977793624802</v>
      </c>
      <c r="H68" t="s">
        <v>3760</v>
      </c>
      <c r="I68" t="s">
        <v>3761</v>
      </c>
      <c r="J68" t="s">
        <v>3762</v>
      </c>
      <c r="K68" t="s">
        <v>3763</v>
      </c>
      <c r="L68" t="s">
        <v>3764</v>
      </c>
      <c r="M68" t="s">
        <v>3765</v>
      </c>
      <c r="N68" t="s">
        <v>3766</v>
      </c>
      <c r="O68" t="s">
        <v>3767</v>
      </c>
      <c r="P68" t="s">
        <v>17279</v>
      </c>
    </row>
    <row r="69" spans="1:16">
      <c r="A69" t="s">
        <v>1126</v>
      </c>
      <c r="B69" s="18">
        <v>5.3520287999826003E-6</v>
      </c>
      <c r="C69">
        <v>7.6738210075756896</v>
      </c>
      <c r="D69">
        <v>7.5047041475928697</v>
      </c>
      <c r="E69">
        <v>7.6634241853433798</v>
      </c>
      <c r="F69">
        <v>7.3716369520828797</v>
      </c>
      <c r="G69">
        <v>7.7641770814881097</v>
      </c>
      <c r="H69" t="s">
        <v>1127</v>
      </c>
      <c r="I69" t="s">
        <v>1128</v>
      </c>
      <c r="J69" t="s">
        <v>1129</v>
      </c>
      <c r="K69" t="s">
        <v>1130</v>
      </c>
      <c r="L69" t="s">
        <v>1131</v>
      </c>
      <c r="M69" t="s">
        <v>1132</v>
      </c>
      <c r="N69" t="s">
        <v>1133</v>
      </c>
      <c r="O69" t="s">
        <v>1134</v>
      </c>
      <c r="P69" t="s">
        <v>17279</v>
      </c>
    </row>
    <row r="70" spans="1:16">
      <c r="A70" t="s">
        <v>8099</v>
      </c>
      <c r="B70">
        <v>1.5479323672614301E-2</v>
      </c>
      <c r="C70">
        <v>6.49226030277479</v>
      </c>
      <c r="D70">
        <v>6.5805852122315196</v>
      </c>
      <c r="E70">
        <v>6.5859035418807697</v>
      </c>
      <c r="F70">
        <v>6.6015006410078998</v>
      </c>
      <c r="G70">
        <v>6.7590383206137803</v>
      </c>
      <c r="H70" t="s">
        <v>8100</v>
      </c>
      <c r="I70" t="s">
        <v>8101</v>
      </c>
      <c r="J70" t="s">
        <v>8102</v>
      </c>
      <c r="K70" t="s">
        <v>8103</v>
      </c>
      <c r="L70" t="s">
        <v>8104</v>
      </c>
      <c r="M70" t="s">
        <v>8105</v>
      </c>
      <c r="O70" t="s">
        <v>8106</v>
      </c>
      <c r="P70" t="s">
        <v>17279</v>
      </c>
    </row>
    <row r="71" spans="1:16">
      <c r="A71" t="s">
        <v>1272</v>
      </c>
      <c r="B71" s="18">
        <v>1.1331545062237401E-5</v>
      </c>
      <c r="C71">
        <v>7.3495461280969403</v>
      </c>
      <c r="D71">
        <v>7.76042062314158</v>
      </c>
      <c r="E71">
        <v>7.5972539935604404</v>
      </c>
      <c r="F71">
        <v>7.7819620742180904</v>
      </c>
      <c r="G71">
        <v>7.5486818391105297</v>
      </c>
      <c r="H71" t="s">
        <v>1273</v>
      </c>
      <c r="I71" t="s">
        <v>1274</v>
      </c>
      <c r="J71" t="s">
        <v>1275</v>
      </c>
      <c r="K71" t="s">
        <v>1276</v>
      </c>
      <c r="L71" t="s">
        <v>1277</v>
      </c>
      <c r="M71" t="s">
        <v>1278</v>
      </c>
      <c r="N71" t="s">
        <v>1279</v>
      </c>
      <c r="O71" t="s">
        <v>1280</v>
      </c>
      <c r="P71" t="s">
        <v>17279</v>
      </c>
    </row>
    <row r="72" spans="1:16">
      <c r="A72" t="s">
        <v>3429</v>
      </c>
      <c r="B72">
        <v>3.4545552763491503E-4</v>
      </c>
      <c r="C72">
        <v>8.2204664819546096</v>
      </c>
      <c r="D72">
        <v>7.77587945282602</v>
      </c>
      <c r="E72">
        <v>7.8459702637006199</v>
      </c>
      <c r="F72">
        <v>7.4046576142631704</v>
      </c>
      <c r="G72">
        <v>7.6473469272303598</v>
      </c>
      <c r="H72" t="s">
        <v>3430</v>
      </c>
      <c r="I72" t="s">
        <v>3431</v>
      </c>
      <c r="J72" t="s">
        <v>3432</v>
      </c>
      <c r="K72" t="s">
        <v>3433</v>
      </c>
      <c r="O72" t="s">
        <v>3434</v>
      </c>
      <c r="P72" t="s">
        <v>17279</v>
      </c>
    </row>
    <row r="73" spans="1:16">
      <c r="A73" t="s">
        <v>569</v>
      </c>
      <c r="B73" s="18">
        <v>8.3101788954034895E-7</v>
      </c>
      <c r="C73">
        <v>6.8971078055242199</v>
      </c>
      <c r="D73">
        <v>7.1390910848863296</v>
      </c>
      <c r="E73">
        <v>7.1823479010413704</v>
      </c>
      <c r="F73">
        <v>7.7568971828939599</v>
      </c>
      <c r="G73">
        <v>7.3939182683949003</v>
      </c>
      <c r="H73" t="s">
        <v>570</v>
      </c>
      <c r="I73" t="s">
        <v>571</v>
      </c>
      <c r="J73" t="s">
        <v>572</v>
      </c>
      <c r="K73" t="s">
        <v>573</v>
      </c>
      <c r="L73" t="s">
        <v>574</v>
      </c>
      <c r="M73" t="s">
        <v>575</v>
      </c>
      <c r="O73" t="s">
        <v>576</v>
      </c>
      <c r="P73" t="s">
        <v>17279</v>
      </c>
    </row>
    <row r="74" spans="1:16">
      <c r="A74" t="s">
        <v>7743</v>
      </c>
      <c r="B74">
        <v>1.19377684752449E-2</v>
      </c>
      <c r="C74">
        <v>7.2891517138283399</v>
      </c>
      <c r="D74">
        <v>7.1333095587225701</v>
      </c>
      <c r="E74">
        <v>7.18429171355519</v>
      </c>
      <c r="F74">
        <v>7.2435621003563</v>
      </c>
      <c r="G74">
        <v>7.3910654635409498</v>
      </c>
      <c r="H74" t="s">
        <v>7744</v>
      </c>
      <c r="I74" t="s">
        <v>7745</v>
      </c>
      <c r="J74" t="s">
        <v>7746</v>
      </c>
      <c r="K74" t="s">
        <v>7747</v>
      </c>
      <c r="L74" t="s">
        <v>7748</v>
      </c>
      <c r="M74" t="s">
        <v>7749</v>
      </c>
      <c r="N74" t="s">
        <v>7750</v>
      </c>
      <c r="O74" t="s">
        <v>7751</v>
      </c>
      <c r="P74" t="s">
        <v>17279</v>
      </c>
    </row>
    <row r="75" spans="1:16">
      <c r="A75" t="s">
        <v>390</v>
      </c>
      <c r="B75" s="18">
        <v>5.2495472851465896E-7</v>
      </c>
      <c r="C75">
        <v>7.2681175914687897</v>
      </c>
      <c r="D75">
        <v>7.1562407895507603</v>
      </c>
      <c r="E75">
        <v>7.4676534795666303</v>
      </c>
      <c r="F75">
        <v>7.7980964117526304</v>
      </c>
      <c r="G75">
        <v>7.4318121963585</v>
      </c>
      <c r="H75" t="s">
        <v>391</v>
      </c>
      <c r="I75" t="s">
        <v>392</v>
      </c>
      <c r="J75" t="s">
        <v>393</v>
      </c>
      <c r="K75" t="s">
        <v>394</v>
      </c>
      <c r="L75" t="s">
        <v>395</v>
      </c>
      <c r="M75" t="s">
        <v>396</v>
      </c>
      <c r="N75" t="s">
        <v>397</v>
      </c>
      <c r="O75" t="s">
        <v>398</v>
      </c>
      <c r="P75" t="s">
        <v>17279</v>
      </c>
    </row>
    <row r="76" spans="1:16">
      <c r="A76" t="s">
        <v>4746</v>
      </c>
      <c r="B76">
        <v>1.4497786885852399E-3</v>
      </c>
      <c r="C76">
        <v>7.6621039656174803</v>
      </c>
      <c r="D76">
        <v>7.3822177308805097</v>
      </c>
      <c r="E76">
        <v>7.2959740820134398</v>
      </c>
      <c r="F76">
        <v>7.4007429330478498</v>
      </c>
      <c r="G76">
        <v>7.3827671458103197</v>
      </c>
      <c r="H76" t="s">
        <v>4747</v>
      </c>
      <c r="I76" t="s">
        <v>4748</v>
      </c>
      <c r="J76" t="s">
        <v>4749</v>
      </c>
      <c r="K76" t="s">
        <v>4750</v>
      </c>
      <c r="L76" t="s">
        <v>4751</v>
      </c>
      <c r="M76" t="s">
        <v>4752</v>
      </c>
      <c r="N76" t="s">
        <v>118</v>
      </c>
      <c r="O76" t="s">
        <v>4753</v>
      </c>
      <c r="P76" t="s">
        <v>17279</v>
      </c>
    </row>
    <row r="77" spans="1:16">
      <c r="A77" t="s">
        <v>111</v>
      </c>
      <c r="B77" s="18">
        <v>3.2823366148527902E-8</v>
      </c>
      <c r="C77">
        <v>8.2071029883319895</v>
      </c>
      <c r="D77">
        <v>7.3456330992913799</v>
      </c>
      <c r="E77">
        <v>7.65863212905992</v>
      </c>
      <c r="F77">
        <v>7.6695801360783102</v>
      </c>
      <c r="G77">
        <v>7.5962979845562799</v>
      </c>
      <c r="H77" t="s">
        <v>112</v>
      </c>
      <c r="I77" t="s">
        <v>113</v>
      </c>
      <c r="J77" t="s">
        <v>114</v>
      </c>
      <c r="K77" t="s">
        <v>115</v>
      </c>
      <c r="L77" t="s">
        <v>116</v>
      </c>
      <c r="M77" t="s">
        <v>117</v>
      </c>
      <c r="N77" t="s">
        <v>118</v>
      </c>
      <c r="O77" t="s">
        <v>119</v>
      </c>
      <c r="P77" t="s">
        <v>17279</v>
      </c>
    </row>
    <row r="78" spans="1:16">
      <c r="A78" t="s">
        <v>417</v>
      </c>
      <c r="B78" s="18">
        <v>5.7271218740628305E-7</v>
      </c>
      <c r="C78">
        <v>6.9711566433277197</v>
      </c>
      <c r="D78">
        <v>7.6594325467340099</v>
      </c>
      <c r="E78">
        <v>7.7920543316521398</v>
      </c>
      <c r="F78">
        <v>7.8328996745692097</v>
      </c>
      <c r="G78">
        <v>7.72968247516524</v>
      </c>
      <c r="H78" t="s">
        <v>418</v>
      </c>
      <c r="I78" t="s">
        <v>419</v>
      </c>
      <c r="J78" t="s">
        <v>420</v>
      </c>
      <c r="K78" t="s">
        <v>421</v>
      </c>
      <c r="L78" t="s">
        <v>422</v>
      </c>
      <c r="M78" t="s">
        <v>423</v>
      </c>
      <c r="N78" t="s">
        <v>424</v>
      </c>
      <c r="O78" t="s">
        <v>425</v>
      </c>
      <c r="P78" t="s">
        <v>17279</v>
      </c>
    </row>
    <row r="79" spans="1:16">
      <c r="A79" t="s">
        <v>2709</v>
      </c>
      <c r="B79">
        <v>1.37814282223046E-4</v>
      </c>
      <c r="C79">
        <v>6.9879864402860203</v>
      </c>
      <c r="D79">
        <v>7.5624903078284103</v>
      </c>
      <c r="E79">
        <v>7.4575822449114604</v>
      </c>
      <c r="F79">
        <v>7.6162744912354698</v>
      </c>
      <c r="G79">
        <v>7.5763784660890101</v>
      </c>
      <c r="H79" t="s">
        <v>2710</v>
      </c>
      <c r="I79" t="s">
        <v>2711</v>
      </c>
      <c r="J79" t="s">
        <v>2712</v>
      </c>
      <c r="K79" t="s">
        <v>2713</v>
      </c>
      <c r="L79" t="s">
        <v>2714</v>
      </c>
      <c r="M79" t="s">
        <v>2715</v>
      </c>
      <c r="N79" t="s">
        <v>2716</v>
      </c>
      <c r="O79" t="s">
        <v>2717</v>
      </c>
      <c r="P79" t="s">
        <v>17279</v>
      </c>
    </row>
    <row r="80" spans="1:16">
      <c r="A80" t="s">
        <v>1467</v>
      </c>
      <c r="B80" s="18">
        <v>1.7917770443183601E-5</v>
      </c>
      <c r="C80">
        <v>6.8336551807019799</v>
      </c>
      <c r="D80">
        <v>7.4019054386052598</v>
      </c>
      <c r="E80">
        <v>7.35750445823051</v>
      </c>
      <c r="F80">
        <v>7.0140186152973802</v>
      </c>
      <c r="G80">
        <v>7.2530390479898399</v>
      </c>
      <c r="H80" t="s">
        <v>1468</v>
      </c>
      <c r="I80" t="s">
        <v>1469</v>
      </c>
      <c r="J80" t="s">
        <v>1470</v>
      </c>
      <c r="K80" t="s">
        <v>1471</v>
      </c>
      <c r="L80" t="s">
        <v>1472</v>
      </c>
      <c r="M80" t="s">
        <v>1473</v>
      </c>
      <c r="O80" t="s">
        <v>1474</v>
      </c>
      <c r="P80" t="s">
        <v>17279</v>
      </c>
    </row>
    <row r="81" spans="1:16">
      <c r="A81" t="s">
        <v>2314</v>
      </c>
      <c r="B81" s="18">
        <v>7.2629222058038094E-5</v>
      </c>
      <c r="C81">
        <v>7.1625558664899396</v>
      </c>
      <c r="D81">
        <v>7.5207119911845099</v>
      </c>
      <c r="E81">
        <v>7.3963563556673</v>
      </c>
      <c r="F81">
        <v>7.5313120669462803</v>
      </c>
      <c r="G81">
        <v>7.3801768916906303</v>
      </c>
      <c r="H81" t="s">
        <v>2315</v>
      </c>
      <c r="I81" t="s">
        <v>2316</v>
      </c>
      <c r="J81" t="s">
        <v>2317</v>
      </c>
      <c r="K81" t="s">
        <v>2318</v>
      </c>
      <c r="L81" t="s">
        <v>2319</v>
      </c>
      <c r="M81" t="s">
        <v>2320</v>
      </c>
      <c r="N81" t="s">
        <v>2321</v>
      </c>
      <c r="O81" t="s">
        <v>2322</v>
      </c>
      <c r="P81" t="s">
        <v>17279</v>
      </c>
    </row>
    <row r="82" spans="1:16">
      <c r="A82" t="s">
        <v>5112</v>
      </c>
      <c r="B82">
        <v>1.95499562206907E-3</v>
      </c>
      <c r="C82">
        <v>7.1249880279855304</v>
      </c>
      <c r="D82">
        <v>7.4069880997266297</v>
      </c>
      <c r="E82">
        <v>7.4835606338777696</v>
      </c>
      <c r="F82">
        <v>7.43475513561373</v>
      </c>
      <c r="G82">
        <v>7.3563969627055998</v>
      </c>
      <c r="H82" t="s">
        <v>5113</v>
      </c>
      <c r="I82" t="s">
        <v>5114</v>
      </c>
      <c r="J82" t="s">
        <v>5115</v>
      </c>
      <c r="K82" t="s">
        <v>5116</v>
      </c>
      <c r="L82" t="s">
        <v>5117</v>
      </c>
      <c r="M82" t="s">
        <v>5118</v>
      </c>
      <c r="N82" t="s">
        <v>5119</v>
      </c>
      <c r="O82" t="s">
        <v>5120</v>
      </c>
      <c r="P82" t="s">
        <v>17279</v>
      </c>
    </row>
    <row r="83" spans="1:16">
      <c r="A83" t="s">
        <v>4738</v>
      </c>
      <c r="B83">
        <v>1.4369059453190401E-3</v>
      </c>
      <c r="C83">
        <v>7.9462053299180697</v>
      </c>
      <c r="D83">
        <v>7.9450056330182903</v>
      </c>
      <c r="E83">
        <v>7.8890468417837099</v>
      </c>
      <c r="F83">
        <v>7.8454492916840097</v>
      </c>
      <c r="G83">
        <v>8.1164687448720301</v>
      </c>
      <c r="H83" t="s">
        <v>4739</v>
      </c>
      <c r="I83" t="s">
        <v>4740</v>
      </c>
      <c r="J83" t="s">
        <v>4741</v>
      </c>
      <c r="K83" t="s">
        <v>4742</v>
      </c>
      <c r="L83" t="s">
        <v>4743</v>
      </c>
      <c r="M83" t="s">
        <v>4744</v>
      </c>
      <c r="O83" t="s">
        <v>4745</v>
      </c>
      <c r="P83" t="s">
        <v>17279</v>
      </c>
    </row>
    <row r="84" spans="1:16">
      <c r="A84" t="s">
        <v>1220</v>
      </c>
      <c r="B84" s="18">
        <v>8.8618912886182497E-6</v>
      </c>
      <c r="C84">
        <v>8.3337759667033797</v>
      </c>
      <c r="D84">
        <v>6.8430203140217802</v>
      </c>
      <c r="E84">
        <v>6.8847295835655498</v>
      </c>
      <c r="F84">
        <v>7.42867952248388</v>
      </c>
      <c r="G84">
        <v>6.8338883153298999</v>
      </c>
      <c r="H84" t="s">
        <v>1221</v>
      </c>
      <c r="I84" t="s">
        <v>1222</v>
      </c>
      <c r="J84" t="s">
        <v>1223</v>
      </c>
      <c r="K84" t="s">
        <v>1224</v>
      </c>
      <c r="L84" t="s">
        <v>1225</v>
      </c>
      <c r="M84" t="s">
        <v>1226</v>
      </c>
      <c r="N84" t="s">
        <v>1227</v>
      </c>
      <c r="O84" t="s">
        <v>1228</v>
      </c>
      <c r="P84" t="s">
        <v>17279</v>
      </c>
    </row>
    <row r="85" spans="1:16">
      <c r="A85" t="s">
        <v>3517</v>
      </c>
      <c r="B85">
        <v>3.6256983174378298E-4</v>
      </c>
      <c r="C85">
        <v>7.2000514556732602</v>
      </c>
      <c r="D85">
        <v>6.8935805841837103</v>
      </c>
      <c r="E85">
        <v>6.6690705755152004</v>
      </c>
      <c r="F85">
        <v>7.3052993220023001</v>
      </c>
      <c r="G85">
        <v>6.7840742401666398</v>
      </c>
      <c r="H85" t="s">
        <v>3518</v>
      </c>
      <c r="I85" t="s">
        <v>3519</v>
      </c>
      <c r="J85" t="s">
        <v>3520</v>
      </c>
      <c r="K85" t="s">
        <v>3521</v>
      </c>
      <c r="L85" t="s">
        <v>3522</v>
      </c>
      <c r="M85" t="s">
        <v>3523</v>
      </c>
      <c r="N85" t="s">
        <v>3524</v>
      </c>
      <c r="O85" t="s">
        <v>3525</v>
      </c>
      <c r="P85" t="s">
        <v>17279</v>
      </c>
    </row>
    <row r="86" spans="1:16">
      <c r="A86" t="s">
        <v>1195</v>
      </c>
      <c r="B86" s="18">
        <v>7.6108126475167899E-6</v>
      </c>
      <c r="C86">
        <v>7.2362165731269599</v>
      </c>
      <c r="D86">
        <v>7.5895302847521204</v>
      </c>
      <c r="E86">
        <v>7.5705535550041301</v>
      </c>
      <c r="F86">
        <v>7.5169866205606297</v>
      </c>
      <c r="G86">
        <v>7.5051032896074199</v>
      </c>
      <c r="H86" t="s">
        <v>1196</v>
      </c>
      <c r="I86" t="s">
        <v>1197</v>
      </c>
      <c r="J86" t="s">
        <v>1198</v>
      </c>
      <c r="K86" t="s">
        <v>1199</v>
      </c>
      <c r="L86" t="s">
        <v>1200</v>
      </c>
      <c r="M86" t="s">
        <v>1201</v>
      </c>
      <c r="N86" t="s">
        <v>1202</v>
      </c>
      <c r="O86" t="s">
        <v>1203</v>
      </c>
      <c r="P86" t="s">
        <v>17279</v>
      </c>
    </row>
    <row r="87" spans="1:16">
      <c r="A87" t="s">
        <v>286</v>
      </c>
      <c r="B87" s="18">
        <v>3.7086646992491603E-7</v>
      </c>
      <c r="C87">
        <v>6.6806202091809803</v>
      </c>
      <c r="D87">
        <v>7.5327362113775296</v>
      </c>
      <c r="E87">
        <v>7.7518480204309004</v>
      </c>
      <c r="F87">
        <v>7.46474242577845</v>
      </c>
      <c r="G87">
        <v>7.5971353452614698</v>
      </c>
      <c r="H87" t="s">
        <v>287</v>
      </c>
      <c r="I87" t="s">
        <v>288</v>
      </c>
      <c r="J87" t="s">
        <v>289</v>
      </c>
      <c r="K87" t="s">
        <v>290</v>
      </c>
      <c r="L87" t="s">
        <v>291</v>
      </c>
      <c r="M87" t="s">
        <v>292</v>
      </c>
      <c r="O87" t="s">
        <v>293</v>
      </c>
      <c r="P87" t="s">
        <v>17279</v>
      </c>
    </row>
    <row r="88" spans="1:16">
      <c r="A88" t="s">
        <v>347</v>
      </c>
      <c r="B88" s="18">
        <v>4.1664088417103801E-7</v>
      </c>
      <c r="C88">
        <v>6.64950562999414</v>
      </c>
      <c r="D88">
        <v>7.3495086856731398</v>
      </c>
      <c r="E88">
        <v>7.2361830754935204</v>
      </c>
      <c r="F88">
        <v>7.1883935949032001</v>
      </c>
      <c r="G88">
        <v>7.1584316806572499</v>
      </c>
      <c r="H88" t="s">
        <v>348</v>
      </c>
      <c r="I88" t="s">
        <v>349</v>
      </c>
      <c r="J88" t="s">
        <v>350</v>
      </c>
      <c r="K88" t="s">
        <v>351</v>
      </c>
      <c r="L88" t="s">
        <v>352</v>
      </c>
      <c r="M88" t="s">
        <v>353</v>
      </c>
      <c r="O88" t="s">
        <v>354</v>
      </c>
      <c r="P88" t="s">
        <v>17279</v>
      </c>
    </row>
    <row r="89" spans="1:16">
      <c r="A89" t="s">
        <v>552</v>
      </c>
      <c r="B89" s="18">
        <v>8.2611968567440198E-7</v>
      </c>
      <c r="C89">
        <v>7.4038977862437996</v>
      </c>
      <c r="D89">
        <v>7.3450979030450796</v>
      </c>
      <c r="E89">
        <v>7.3395541602589702</v>
      </c>
      <c r="F89">
        <v>7.7560591340317799</v>
      </c>
      <c r="G89">
        <v>7.3150433303152598</v>
      </c>
      <c r="H89" t="s">
        <v>553</v>
      </c>
      <c r="I89" t="s">
        <v>554</v>
      </c>
      <c r="J89" t="s">
        <v>555</v>
      </c>
      <c r="K89" t="s">
        <v>556</v>
      </c>
      <c r="L89" t="s">
        <v>557</v>
      </c>
      <c r="M89" t="s">
        <v>558</v>
      </c>
      <c r="N89" t="s">
        <v>559</v>
      </c>
      <c r="O89" t="s">
        <v>560</v>
      </c>
      <c r="P89" t="s">
        <v>17279</v>
      </c>
    </row>
    <row r="90" spans="1:16">
      <c r="A90" t="s">
        <v>4204</v>
      </c>
      <c r="B90">
        <v>8.9979908277172899E-4</v>
      </c>
      <c r="C90">
        <v>7.2666927051938002</v>
      </c>
      <c r="D90">
        <v>7.5690362502225499</v>
      </c>
      <c r="E90">
        <v>7.5683245812888202</v>
      </c>
      <c r="F90">
        <v>7.4353184758311901</v>
      </c>
      <c r="G90">
        <v>7.58328787531652</v>
      </c>
      <c r="H90" t="s">
        <v>4205</v>
      </c>
      <c r="I90" t="s">
        <v>4206</v>
      </c>
      <c r="J90" t="s">
        <v>4207</v>
      </c>
      <c r="K90" t="s">
        <v>4208</v>
      </c>
      <c r="L90" t="s">
        <v>4209</v>
      </c>
      <c r="M90" t="s">
        <v>4210</v>
      </c>
      <c r="N90" t="s">
        <v>1202</v>
      </c>
      <c r="O90" t="s">
        <v>4211</v>
      </c>
      <c r="P90" t="s">
        <v>17279</v>
      </c>
    </row>
    <row r="91" spans="1:16">
      <c r="A91" t="s">
        <v>6737</v>
      </c>
      <c r="B91">
        <v>5.5818227882558904E-3</v>
      </c>
      <c r="C91">
        <v>7.0947769239558802</v>
      </c>
      <c r="D91">
        <v>7.21045825701475</v>
      </c>
      <c r="E91">
        <v>7.1695002766238201</v>
      </c>
      <c r="F91">
        <v>7.2301162041028197</v>
      </c>
      <c r="G91">
        <v>7.24984813359585</v>
      </c>
      <c r="H91" t="s">
        <v>6738</v>
      </c>
      <c r="I91" t="s">
        <v>6739</v>
      </c>
      <c r="J91" t="s">
        <v>6740</v>
      </c>
      <c r="K91" t="s">
        <v>6741</v>
      </c>
      <c r="L91" t="s">
        <v>6742</v>
      </c>
      <c r="M91" t="s">
        <v>6743</v>
      </c>
      <c r="N91" t="s">
        <v>6744</v>
      </c>
      <c r="O91" t="s">
        <v>6745</v>
      </c>
      <c r="P91" t="s">
        <v>17279</v>
      </c>
    </row>
    <row r="92" spans="1:16">
      <c r="A92" t="s">
        <v>381</v>
      </c>
      <c r="B92" s="18">
        <v>5.1032428965268603E-7</v>
      </c>
      <c r="C92">
        <v>6.57907703586773</v>
      </c>
      <c r="D92">
        <v>7.2901773001529104</v>
      </c>
      <c r="E92">
        <v>7.5012154562136102</v>
      </c>
      <c r="F92">
        <v>7.3969785448837797</v>
      </c>
      <c r="G92">
        <v>7.3439753966805803</v>
      </c>
      <c r="H92" t="s">
        <v>382</v>
      </c>
      <c r="I92" t="s">
        <v>383</v>
      </c>
      <c r="J92" t="s">
        <v>384</v>
      </c>
      <c r="K92" t="s">
        <v>385</v>
      </c>
      <c r="L92" t="s">
        <v>386</v>
      </c>
      <c r="M92" t="s">
        <v>387</v>
      </c>
      <c r="N92" t="s">
        <v>388</v>
      </c>
      <c r="O92" t="s">
        <v>389</v>
      </c>
      <c r="P92" t="s">
        <v>17279</v>
      </c>
    </row>
    <row r="93" spans="1:16">
      <c r="A93" t="s">
        <v>1750</v>
      </c>
      <c r="B93" s="18">
        <v>2.7819558965592199E-5</v>
      </c>
      <c r="C93">
        <v>6.7874203265135602</v>
      </c>
      <c r="D93">
        <v>7.2881673221215202</v>
      </c>
      <c r="E93">
        <v>7.3250689429588798</v>
      </c>
      <c r="F93">
        <v>7.4776927334998904</v>
      </c>
      <c r="G93">
        <v>7.20241171172239</v>
      </c>
      <c r="H93" t="s">
        <v>1751</v>
      </c>
      <c r="I93" t="s">
        <v>1752</v>
      </c>
      <c r="J93" t="s">
        <v>1753</v>
      </c>
      <c r="K93" t="s">
        <v>1754</v>
      </c>
      <c r="L93" t="s">
        <v>1755</v>
      </c>
      <c r="M93" t="s">
        <v>1756</v>
      </c>
      <c r="N93" t="s">
        <v>1757</v>
      </c>
      <c r="O93" t="s">
        <v>1758</v>
      </c>
      <c r="P93" t="s">
        <v>17279</v>
      </c>
    </row>
    <row r="94" spans="1:16">
      <c r="A94" t="s">
        <v>561</v>
      </c>
      <c r="B94" s="18">
        <v>8.2611968567440198E-7</v>
      </c>
      <c r="C94">
        <v>6.7585068507255599</v>
      </c>
      <c r="D94">
        <v>7.1785566111163197</v>
      </c>
      <c r="E94">
        <v>7.2325930816604904</v>
      </c>
      <c r="F94">
        <v>7.0340371683979201</v>
      </c>
      <c r="G94">
        <v>7.1016307662353704</v>
      </c>
      <c r="H94" t="s">
        <v>562</v>
      </c>
      <c r="I94" t="s">
        <v>563</v>
      </c>
      <c r="J94" t="s">
        <v>564</v>
      </c>
      <c r="K94" t="s">
        <v>565</v>
      </c>
      <c r="L94" t="s">
        <v>566</v>
      </c>
      <c r="M94" t="s">
        <v>567</v>
      </c>
      <c r="O94" t="s">
        <v>568</v>
      </c>
      <c r="P94" t="s">
        <v>17279</v>
      </c>
    </row>
    <row r="95" spans="1:16">
      <c r="A95" t="s">
        <v>138</v>
      </c>
      <c r="B95" s="18">
        <v>4.8113760581730098E-8</v>
      </c>
      <c r="C95">
        <v>6.90950680880698</v>
      </c>
      <c r="D95">
        <v>7.5077517847660298</v>
      </c>
      <c r="E95">
        <v>7.3315079550817801</v>
      </c>
      <c r="F95">
        <v>7.48683941885142</v>
      </c>
      <c r="G95">
        <v>7.3471992992628197</v>
      </c>
      <c r="H95" t="s">
        <v>139</v>
      </c>
      <c r="I95" t="s">
        <v>140</v>
      </c>
      <c r="J95" t="s">
        <v>141</v>
      </c>
      <c r="K95" t="s">
        <v>142</v>
      </c>
      <c r="L95" t="s">
        <v>143</v>
      </c>
      <c r="M95" t="s">
        <v>144</v>
      </c>
      <c r="N95" t="s">
        <v>145</v>
      </c>
      <c r="O95" t="s">
        <v>146</v>
      </c>
      <c r="P95" t="s">
        <v>17279</v>
      </c>
    </row>
    <row r="96" spans="1:16">
      <c r="A96" t="s">
        <v>2536</v>
      </c>
      <c r="B96">
        <v>1.06986871708378E-4</v>
      </c>
      <c r="C96">
        <v>6.7760275381334703</v>
      </c>
      <c r="D96">
        <v>7.0644390850542296</v>
      </c>
      <c r="E96">
        <v>7.1539542819223003</v>
      </c>
      <c r="F96">
        <v>6.9643338380464899</v>
      </c>
      <c r="G96">
        <v>7.0468226896052499</v>
      </c>
      <c r="H96" t="s">
        <v>2537</v>
      </c>
      <c r="I96" t="s">
        <v>2538</v>
      </c>
      <c r="J96" t="s">
        <v>2539</v>
      </c>
      <c r="K96" t="s">
        <v>2540</v>
      </c>
      <c r="L96" t="s">
        <v>2541</v>
      </c>
      <c r="M96" t="s">
        <v>2542</v>
      </c>
      <c r="O96" t="s">
        <v>2543</v>
      </c>
      <c r="P96" t="s">
        <v>17279</v>
      </c>
    </row>
    <row r="97" spans="1:16">
      <c r="A97" t="s">
        <v>1255</v>
      </c>
      <c r="B97" s="18">
        <v>1.11939573884722E-5</v>
      </c>
      <c r="C97">
        <v>6.8311155254379701</v>
      </c>
      <c r="D97">
        <v>7.82955777759868</v>
      </c>
      <c r="E97">
        <v>7.7315423979696503</v>
      </c>
      <c r="F97">
        <v>7.4678203395876297</v>
      </c>
      <c r="G97">
        <v>7.62116408527692</v>
      </c>
      <c r="H97" t="s">
        <v>1256</v>
      </c>
      <c r="I97" t="s">
        <v>1257</v>
      </c>
      <c r="J97" t="s">
        <v>1258</v>
      </c>
      <c r="K97" t="s">
        <v>1259</v>
      </c>
      <c r="L97" t="s">
        <v>1260</v>
      </c>
      <c r="M97" t="s">
        <v>1261</v>
      </c>
      <c r="N97" t="s">
        <v>1262</v>
      </c>
      <c r="O97" t="s">
        <v>1263</v>
      </c>
      <c r="P97" t="s">
        <v>17279</v>
      </c>
    </row>
    <row r="98" spans="1:16">
      <c r="A98" t="s">
        <v>1518</v>
      </c>
      <c r="B98" s="18">
        <v>1.86241519957345E-5</v>
      </c>
      <c r="C98">
        <v>7.05038331141089</v>
      </c>
      <c r="D98">
        <v>7.2604286574830601</v>
      </c>
      <c r="E98">
        <v>7.3168074273981896</v>
      </c>
      <c r="F98">
        <v>6.9068233484326704</v>
      </c>
      <c r="G98">
        <v>7.2425438809593397</v>
      </c>
      <c r="H98" t="s">
        <v>1519</v>
      </c>
      <c r="I98" t="s">
        <v>1520</v>
      </c>
      <c r="J98" t="s">
        <v>1521</v>
      </c>
      <c r="K98" t="s">
        <v>1522</v>
      </c>
      <c r="L98" t="s">
        <v>1523</v>
      </c>
      <c r="M98" t="s">
        <v>1524</v>
      </c>
      <c r="N98" t="s">
        <v>1525</v>
      </c>
      <c r="O98" t="s">
        <v>1526</v>
      </c>
      <c r="P98" t="s">
        <v>17279</v>
      </c>
    </row>
    <row r="99" spans="1:16">
      <c r="A99" t="s">
        <v>6938</v>
      </c>
      <c r="B99">
        <v>6.1539747492265302E-3</v>
      </c>
      <c r="C99">
        <v>7.3727772798703404</v>
      </c>
      <c r="D99">
        <v>7.3078842005559297</v>
      </c>
      <c r="E99">
        <v>7.38558657160781</v>
      </c>
      <c r="F99">
        <v>7.4503433771264698</v>
      </c>
      <c r="G99">
        <v>7.4131954417753096</v>
      </c>
      <c r="H99" t="s">
        <v>6939</v>
      </c>
      <c r="I99" t="s">
        <v>6940</v>
      </c>
      <c r="J99" t="s">
        <v>6941</v>
      </c>
      <c r="K99" t="s">
        <v>6942</v>
      </c>
      <c r="L99" t="s">
        <v>6943</v>
      </c>
      <c r="M99" t="s">
        <v>6944</v>
      </c>
      <c r="O99" t="s">
        <v>6945</v>
      </c>
      <c r="P99" t="s">
        <v>17279</v>
      </c>
    </row>
    <row r="100" spans="1:16">
      <c r="A100" t="s">
        <v>208</v>
      </c>
      <c r="B100" s="18">
        <v>1.3456758990740999E-7</v>
      </c>
      <c r="C100">
        <v>8.0646757444889907</v>
      </c>
      <c r="D100">
        <v>7.2734108214139797</v>
      </c>
      <c r="E100">
        <v>7.0122910044831004</v>
      </c>
      <c r="F100">
        <v>8.0106765969631706</v>
      </c>
      <c r="G100">
        <v>7.0997037314789999</v>
      </c>
      <c r="H100" t="s">
        <v>209</v>
      </c>
      <c r="I100" t="s">
        <v>210</v>
      </c>
      <c r="J100" t="s">
        <v>211</v>
      </c>
      <c r="K100" t="s">
        <v>212</v>
      </c>
      <c r="L100" t="s">
        <v>213</v>
      </c>
      <c r="M100" t="s">
        <v>214</v>
      </c>
      <c r="N100" t="s">
        <v>215</v>
      </c>
      <c r="O100" t="s">
        <v>216</v>
      </c>
      <c r="P100" t="s">
        <v>17279</v>
      </c>
    </row>
    <row r="101" spans="1:16">
      <c r="A101" t="s">
        <v>2391</v>
      </c>
      <c r="B101" s="18">
        <v>8.4409085175250002E-5</v>
      </c>
      <c r="C101">
        <v>6.9041342592890196</v>
      </c>
      <c r="D101">
        <v>7.5715880890788698</v>
      </c>
      <c r="E101">
        <v>7.5411602472630204</v>
      </c>
      <c r="F101">
        <v>7.0811440340853098</v>
      </c>
      <c r="G101">
        <v>7.3897535696567598</v>
      </c>
      <c r="H101" t="s">
        <v>2392</v>
      </c>
      <c r="I101" t="s">
        <v>2393</v>
      </c>
      <c r="J101" t="s">
        <v>2394</v>
      </c>
      <c r="K101" t="s">
        <v>2395</v>
      </c>
      <c r="L101" t="s">
        <v>2396</v>
      </c>
      <c r="M101" t="s">
        <v>2397</v>
      </c>
      <c r="O101" t="s">
        <v>2398</v>
      </c>
      <c r="P101" t="s">
        <v>17279</v>
      </c>
    </row>
    <row r="102" spans="1:16">
      <c r="A102" t="s">
        <v>3027</v>
      </c>
      <c r="B102">
        <v>1.8995903800424601E-4</v>
      </c>
      <c r="C102">
        <v>7.1389023066541402</v>
      </c>
      <c r="D102">
        <v>7.70761987846402</v>
      </c>
      <c r="E102">
        <v>7.5589600787297302</v>
      </c>
      <c r="F102">
        <v>7.2666817322325103</v>
      </c>
      <c r="G102">
        <v>7.5739228909234102</v>
      </c>
      <c r="H102" t="s">
        <v>3028</v>
      </c>
      <c r="I102" t="s">
        <v>3029</v>
      </c>
      <c r="J102" t="s">
        <v>3030</v>
      </c>
      <c r="K102" t="s">
        <v>3031</v>
      </c>
      <c r="L102" t="s">
        <v>3032</v>
      </c>
      <c r="M102" t="s">
        <v>3033</v>
      </c>
      <c r="N102" t="s">
        <v>1193</v>
      </c>
      <c r="O102" t="s">
        <v>3034</v>
      </c>
      <c r="P102" t="s">
        <v>17279</v>
      </c>
    </row>
    <row r="103" spans="1:16">
      <c r="A103" t="s">
        <v>67</v>
      </c>
      <c r="B103" s="18">
        <v>2.85315984727141E-9</v>
      </c>
      <c r="C103">
        <v>7.13756964357896</v>
      </c>
      <c r="D103">
        <v>7.5126622172413198</v>
      </c>
      <c r="E103">
        <v>7.4026808237900701</v>
      </c>
      <c r="F103">
        <v>8.5253852316289898</v>
      </c>
      <c r="G103">
        <v>7.4097139485744696</v>
      </c>
      <c r="H103" t="s">
        <v>68</v>
      </c>
      <c r="I103" t="s">
        <v>69</v>
      </c>
      <c r="J103" t="s">
        <v>70</v>
      </c>
      <c r="K103" t="s">
        <v>71</v>
      </c>
      <c r="L103" t="s">
        <v>72</v>
      </c>
      <c r="M103" t="s">
        <v>73</v>
      </c>
      <c r="N103" t="s">
        <v>74</v>
      </c>
      <c r="O103" t="s">
        <v>75</v>
      </c>
      <c r="P103" t="s">
        <v>17279</v>
      </c>
    </row>
    <row r="104" spans="1:16">
      <c r="A104" t="s">
        <v>612</v>
      </c>
      <c r="B104" s="18">
        <v>1.181498720082E-6</v>
      </c>
      <c r="C104">
        <v>7.8921822644980102</v>
      </c>
      <c r="D104">
        <v>7.8908650660097299</v>
      </c>
      <c r="E104">
        <v>7.7251956995524198</v>
      </c>
      <c r="F104">
        <v>7.1873036161347201</v>
      </c>
      <c r="G104">
        <v>7.8383931994191096</v>
      </c>
      <c r="H104" t="s">
        <v>613</v>
      </c>
      <c r="I104" t="s">
        <v>614</v>
      </c>
      <c r="J104" t="s">
        <v>615</v>
      </c>
      <c r="K104" t="s">
        <v>616</v>
      </c>
      <c r="L104" t="s">
        <v>617</v>
      </c>
      <c r="M104" t="s">
        <v>618</v>
      </c>
      <c r="O104" t="s">
        <v>619</v>
      </c>
      <c r="P104" t="s">
        <v>17279</v>
      </c>
    </row>
    <row r="105" spans="1:16">
      <c r="A105" t="s">
        <v>330</v>
      </c>
      <c r="B105" s="18">
        <v>4.0877843075852198E-7</v>
      </c>
      <c r="C105">
        <v>7.2850973632401397</v>
      </c>
      <c r="D105">
        <v>7.4023759872385</v>
      </c>
      <c r="E105">
        <v>7.5166998379568497</v>
      </c>
      <c r="F105">
        <v>7.6545950622384504</v>
      </c>
      <c r="G105">
        <v>7.5323695279178402</v>
      </c>
      <c r="H105" t="s">
        <v>331</v>
      </c>
      <c r="I105" t="s">
        <v>332</v>
      </c>
      <c r="J105" t="s">
        <v>333</v>
      </c>
      <c r="K105" t="s">
        <v>334</v>
      </c>
      <c r="L105" t="s">
        <v>335</v>
      </c>
      <c r="M105" t="s">
        <v>336</v>
      </c>
      <c r="N105" t="s">
        <v>337</v>
      </c>
      <c r="O105" t="s">
        <v>338</v>
      </c>
      <c r="P105" t="s">
        <v>17279</v>
      </c>
    </row>
    <row r="106" spans="1:16">
      <c r="A106" t="s">
        <v>1791</v>
      </c>
      <c r="B106" s="18">
        <v>3.0379885785055099E-5</v>
      </c>
      <c r="C106">
        <v>7.1458570329313504</v>
      </c>
      <c r="D106">
        <v>7.3444627570229404</v>
      </c>
      <c r="E106">
        <v>7.2822649486193098</v>
      </c>
      <c r="F106">
        <v>7.4672327865913104</v>
      </c>
      <c r="G106">
        <v>7.20057559973817</v>
      </c>
      <c r="H106" t="s">
        <v>1792</v>
      </c>
      <c r="I106" t="s">
        <v>1793</v>
      </c>
      <c r="J106" t="s">
        <v>1794</v>
      </c>
      <c r="K106" t="s">
        <v>1795</v>
      </c>
      <c r="L106" t="s">
        <v>1796</v>
      </c>
      <c r="M106" t="s">
        <v>1797</v>
      </c>
      <c r="O106" t="s">
        <v>1798</v>
      </c>
      <c r="P106" t="s">
        <v>17279</v>
      </c>
    </row>
    <row r="107" spans="1:16">
      <c r="A107" t="s">
        <v>129</v>
      </c>
      <c r="B107" s="18">
        <v>3.4840874740815797E-8</v>
      </c>
      <c r="C107">
        <v>6.6750238351090196</v>
      </c>
      <c r="D107">
        <v>7.2078341513315403</v>
      </c>
      <c r="E107">
        <v>7.3157961682972203</v>
      </c>
      <c r="F107">
        <v>7.3589781527931102</v>
      </c>
      <c r="G107">
        <v>7.2671073832394502</v>
      </c>
      <c r="H107" t="s">
        <v>130</v>
      </c>
      <c r="I107" t="s">
        <v>131</v>
      </c>
      <c r="J107" t="s">
        <v>132</v>
      </c>
      <c r="K107" t="s">
        <v>133</v>
      </c>
      <c r="L107" t="s">
        <v>134</v>
      </c>
      <c r="M107" t="s">
        <v>135</v>
      </c>
      <c r="N107" t="s">
        <v>136</v>
      </c>
      <c r="O107" t="s">
        <v>137</v>
      </c>
      <c r="P107" t="s">
        <v>17279</v>
      </c>
    </row>
    <row r="108" spans="1:16">
      <c r="A108" t="s">
        <v>426</v>
      </c>
      <c r="B108" s="18">
        <v>5.7271218740628305E-7</v>
      </c>
      <c r="C108">
        <v>6.8838881069398203</v>
      </c>
      <c r="D108">
        <v>7.2386127089270502</v>
      </c>
      <c r="E108">
        <v>7.3777147196664403</v>
      </c>
      <c r="F108">
        <v>7.3998148357326796</v>
      </c>
      <c r="G108">
        <v>7.3300460749997898</v>
      </c>
      <c r="H108" t="s">
        <v>427</v>
      </c>
      <c r="I108" t="s">
        <v>428</v>
      </c>
      <c r="J108" t="s">
        <v>429</v>
      </c>
      <c r="K108" t="s">
        <v>430</v>
      </c>
      <c r="L108" t="s">
        <v>431</v>
      </c>
      <c r="M108" t="s">
        <v>432</v>
      </c>
      <c r="N108" t="s">
        <v>433</v>
      </c>
      <c r="O108" t="s">
        <v>434</v>
      </c>
      <c r="P108" t="s">
        <v>17279</v>
      </c>
    </row>
    <row r="109" spans="1:16">
      <c r="A109" t="s">
        <v>2374</v>
      </c>
      <c r="B109" s="18">
        <v>8.1653023207500604E-5</v>
      </c>
      <c r="C109">
        <v>6.9661167101097599</v>
      </c>
      <c r="D109">
        <v>7.7167714080676797</v>
      </c>
      <c r="E109">
        <v>7.6547801219515401</v>
      </c>
      <c r="F109">
        <v>7.5231682533566397</v>
      </c>
      <c r="G109">
        <v>7.6976429549032801</v>
      </c>
      <c r="H109" t="s">
        <v>2375</v>
      </c>
      <c r="I109" t="s">
        <v>2376</v>
      </c>
      <c r="J109" t="s">
        <v>2377</v>
      </c>
      <c r="K109" t="s">
        <v>2378</v>
      </c>
      <c r="L109" t="s">
        <v>2379</v>
      </c>
      <c r="M109" t="s">
        <v>2380</v>
      </c>
      <c r="N109" t="s">
        <v>2381</v>
      </c>
      <c r="O109" t="s">
        <v>2382</v>
      </c>
      <c r="P109" t="s">
        <v>17279</v>
      </c>
    </row>
    <row r="110" spans="1:16">
      <c r="A110" t="s">
        <v>1450</v>
      </c>
      <c r="B110" s="18">
        <v>1.7611076872173999E-5</v>
      </c>
      <c r="C110">
        <v>7.0368943683880296</v>
      </c>
      <c r="D110">
        <v>8.1130791991853606</v>
      </c>
      <c r="E110">
        <v>7.9923737761347997</v>
      </c>
      <c r="F110">
        <v>7.5820532955639797</v>
      </c>
      <c r="G110">
        <v>7.8712402820995599</v>
      </c>
      <c r="H110" t="s">
        <v>1451</v>
      </c>
      <c r="I110" t="s">
        <v>1452</v>
      </c>
      <c r="J110" t="s">
        <v>1453</v>
      </c>
      <c r="K110" t="s">
        <v>1454</v>
      </c>
      <c r="L110" t="s">
        <v>1455</v>
      </c>
      <c r="M110" t="s">
        <v>1456</v>
      </c>
      <c r="N110" t="s">
        <v>301</v>
      </c>
      <c r="O110" t="s">
        <v>1457</v>
      </c>
      <c r="P110" t="s">
        <v>17279</v>
      </c>
    </row>
    <row r="111" spans="1:16">
      <c r="A111" t="s">
        <v>435</v>
      </c>
      <c r="B111" s="18">
        <v>5.7271218740628305E-7</v>
      </c>
      <c r="C111">
        <v>7.1694106974344196</v>
      </c>
      <c r="D111">
        <v>7.4502016569225997</v>
      </c>
      <c r="E111">
        <v>7.4979610027513797</v>
      </c>
      <c r="F111">
        <v>7.7285564732887302</v>
      </c>
      <c r="G111">
        <v>7.5329154919403098</v>
      </c>
      <c r="H111" t="s">
        <v>436</v>
      </c>
      <c r="I111" t="s">
        <v>437</v>
      </c>
      <c r="J111" t="s">
        <v>438</v>
      </c>
      <c r="K111" t="s">
        <v>439</v>
      </c>
      <c r="L111" t="s">
        <v>440</v>
      </c>
      <c r="M111" t="s">
        <v>441</v>
      </c>
      <c r="N111" t="s">
        <v>442</v>
      </c>
      <c r="O111" t="s">
        <v>443</v>
      </c>
      <c r="P111" t="s">
        <v>17279</v>
      </c>
    </row>
    <row r="112" spans="1:16">
      <c r="A112" t="s">
        <v>4476</v>
      </c>
      <c r="B112">
        <v>1.0959804144852899E-3</v>
      </c>
      <c r="C112">
        <v>7.57297907199675</v>
      </c>
      <c r="D112">
        <v>7.2757342270965397</v>
      </c>
      <c r="E112">
        <v>7.3407892333784499</v>
      </c>
      <c r="F112">
        <v>7.3506389515293096</v>
      </c>
      <c r="G112">
        <v>7.1506472495126996</v>
      </c>
      <c r="H112" t="s">
        <v>4477</v>
      </c>
      <c r="I112" t="s">
        <v>4478</v>
      </c>
      <c r="J112" t="s">
        <v>4479</v>
      </c>
      <c r="K112" t="s">
        <v>4480</v>
      </c>
      <c r="L112" t="s">
        <v>4481</v>
      </c>
      <c r="M112" t="s">
        <v>4482</v>
      </c>
      <c r="O112" t="s">
        <v>4483</v>
      </c>
      <c r="P112" t="s">
        <v>17279</v>
      </c>
    </row>
    <row r="113" spans="1:16">
      <c r="A113" t="s">
        <v>5951</v>
      </c>
      <c r="B113">
        <v>3.7247404967453699E-3</v>
      </c>
      <c r="C113">
        <v>7.22430522645121</v>
      </c>
      <c r="D113">
        <v>7.3782516950069903</v>
      </c>
      <c r="E113">
        <v>7.2209244471184704</v>
      </c>
      <c r="F113">
        <v>7.5701713646951196</v>
      </c>
      <c r="G113">
        <v>7.4529584590875597</v>
      </c>
      <c r="H113" t="s">
        <v>5952</v>
      </c>
      <c r="I113" t="s">
        <v>5953</v>
      </c>
      <c r="J113" t="s">
        <v>5954</v>
      </c>
      <c r="K113" t="s">
        <v>5955</v>
      </c>
      <c r="L113" t="s">
        <v>5956</v>
      </c>
      <c r="M113" t="s">
        <v>5957</v>
      </c>
      <c r="O113" t="s">
        <v>5958</v>
      </c>
      <c r="P113" t="s">
        <v>17279</v>
      </c>
    </row>
    <row r="114" spans="1:16">
      <c r="A114" t="s">
        <v>2595</v>
      </c>
      <c r="B114">
        <v>1.18520372125912E-4</v>
      </c>
      <c r="C114">
        <v>7.5837523837511496</v>
      </c>
      <c r="D114">
        <v>7.7001439367653504</v>
      </c>
      <c r="E114">
        <v>7.7218041786497302</v>
      </c>
      <c r="F114">
        <v>7.6018186654052897</v>
      </c>
      <c r="G114">
        <v>7.7849336159702203</v>
      </c>
      <c r="H114" t="s">
        <v>2596</v>
      </c>
      <c r="I114" t="s">
        <v>2597</v>
      </c>
      <c r="J114" t="s">
        <v>2598</v>
      </c>
      <c r="K114" t="s">
        <v>2599</v>
      </c>
      <c r="L114" t="s">
        <v>2600</v>
      </c>
      <c r="M114" t="s">
        <v>2601</v>
      </c>
      <c r="N114" t="s">
        <v>2602</v>
      </c>
      <c r="O114" t="s">
        <v>2603</v>
      </c>
      <c r="P114" t="s">
        <v>17279</v>
      </c>
    </row>
    <row r="115" spans="1:16">
      <c r="A115" t="s">
        <v>84</v>
      </c>
      <c r="B115" s="18">
        <v>1.6382759326916099E-8</v>
      </c>
      <c r="C115">
        <v>7.0110399190587298</v>
      </c>
      <c r="D115">
        <v>7.1954794686541996</v>
      </c>
      <c r="E115">
        <v>7.1416333356000896</v>
      </c>
      <c r="F115">
        <v>7.6919581843021803</v>
      </c>
      <c r="G115">
        <v>7.1036861224930199</v>
      </c>
      <c r="H115" t="s">
        <v>85</v>
      </c>
      <c r="I115" t="s">
        <v>86</v>
      </c>
      <c r="J115" t="s">
        <v>87</v>
      </c>
      <c r="K115" t="s">
        <v>88</v>
      </c>
      <c r="L115" t="s">
        <v>89</v>
      </c>
      <c r="M115" t="s">
        <v>90</v>
      </c>
      <c r="N115" t="s">
        <v>91</v>
      </c>
      <c r="O115" t="s">
        <v>92</v>
      </c>
      <c r="P115" t="s">
        <v>17279</v>
      </c>
    </row>
    <row r="116" spans="1:16">
      <c r="A116" t="s">
        <v>998</v>
      </c>
      <c r="B116" s="18">
        <v>4.5327106721754201E-6</v>
      </c>
      <c r="C116">
        <v>7.0802420950691998</v>
      </c>
      <c r="D116">
        <v>7.5642877703459996</v>
      </c>
      <c r="E116">
        <v>7.4244162457169596</v>
      </c>
      <c r="F116">
        <v>7.1860896882234604</v>
      </c>
      <c r="G116">
        <v>7.2609223218606997</v>
      </c>
      <c r="H116" t="s">
        <v>999</v>
      </c>
      <c r="I116" t="s">
        <v>1000</v>
      </c>
      <c r="J116" t="s">
        <v>1001</v>
      </c>
      <c r="K116" t="s">
        <v>1002</v>
      </c>
      <c r="L116" t="s">
        <v>1003</v>
      </c>
      <c r="M116" t="s">
        <v>1004</v>
      </c>
      <c r="N116" t="s">
        <v>1005</v>
      </c>
      <c r="O116" t="s">
        <v>1006</v>
      </c>
      <c r="P116" t="s">
        <v>17279</v>
      </c>
    </row>
    <row r="117" spans="1:16">
      <c r="A117" t="s">
        <v>2544</v>
      </c>
      <c r="B117">
        <v>1.13998882491589E-4</v>
      </c>
      <c r="C117">
        <v>7.1087642782753004</v>
      </c>
      <c r="D117">
        <v>7.4512349836024496</v>
      </c>
      <c r="E117">
        <v>7.3145689900773601</v>
      </c>
      <c r="F117">
        <v>7.4913178051014198</v>
      </c>
      <c r="G117">
        <v>7.3779864915458102</v>
      </c>
      <c r="H117" t="s">
        <v>2545</v>
      </c>
      <c r="I117" t="s">
        <v>2546</v>
      </c>
      <c r="J117" t="s">
        <v>2547</v>
      </c>
      <c r="K117" t="s">
        <v>2548</v>
      </c>
      <c r="L117" t="s">
        <v>2549</v>
      </c>
      <c r="M117" t="s">
        <v>2550</v>
      </c>
      <c r="N117" t="s">
        <v>2551</v>
      </c>
      <c r="O117" t="s">
        <v>2552</v>
      </c>
      <c r="P117" t="s">
        <v>17279</v>
      </c>
    </row>
    <row r="118" spans="1:16">
      <c r="A118" t="s">
        <v>476</v>
      </c>
      <c r="B118" s="18">
        <v>5.8204741530356099E-7</v>
      </c>
      <c r="C118">
        <v>7.7633049708073898</v>
      </c>
      <c r="D118">
        <v>7.3967671730332603</v>
      </c>
      <c r="E118">
        <v>7.1062721336122099</v>
      </c>
      <c r="F118">
        <v>7.37048069112676</v>
      </c>
      <c r="G118">
        <v>7.2281843751098096</v>
      </c>
      <c r="H118" t="s">
        <v>477</v>
      </c>
      <c r="I118" t="s">
        <v>478</v>
      </c>
      <c r="J118" t="s">
        <v>479</v>
      </c>
      <c r="K118" t="s">
        <v>480</v>
      </c>
      <c r="L118" t="s">
        <v>481</v>
      </c>
      <c r="M118" t="s">
        <v>482</v>
      </c>
      <c r="N118" t="s">
        <v>483</v>
      </c>
      <c r="O118" t="s">
        <v>484</v>
      </c>
      <c r="P118" t="s">
        <v>17279</v>
      </c>
    </row>
    <row r="119" spans="1:16">
      <c r="A119" t="s">
        <v>595</v>
      </c>
      <c r="B119" s="18">
        <v>1.03800139172883E-6</v>
      </c>
      <c r="C119">
        <v>7.9333842114217203</v>
      </c>
      <c r="D119">
        <v>7.1968846954000698</v>
      </c>
      <c r="E119">
        <v>7.5709614760105</v>
      </c>
      <c r="F119">
        <v>6.6844925495107503</v>
      </c>
      <c r="G119">
        <v>7.6173813641019903</v>
      </c>
      <c r="H119" t="s">
        <v>596</v>
      </c>
      <c r="I119" t="s">
        <v>597</v>
      </c>
      <c r="J119" t="s">
        <v>598</v>
      </c>
      <c r="K119" t="s">
        <v>599</v>
      </c>
      <c r="L119" t="s">
        <v>600</v>
      </c>
      <c r="M119" t="s">
        <v>601</v>
      </c>
      <c r="N119" t="s">
        <v>602</v>
      </c>
      <c r="O119" t="s">
        <v>603</v>
      </c>
      <c r="P119" t="s">
        <v>17279</v>
      </c>
    </row>
    <row r="120" spans="1:16">
      <c r="A120" t="s">
        <v>2438</v>
      </c>
      <c r="B120" s="18">
        <v>9.2576581006618294E-5</v>
      </c>
      <c r="C120">
        <v>7.3536590214146704</v>
      </c>
      <c r="D120">
        <v>6.8807147201554297</v>
      </c>
      <c r="E120">
        <v>6.9558034864439602</v>
      </c>
      <c r="F120">
        <v>6.9286017106298203</v>
      </c>
      <c r="G120">
        <v>6.9585772005661699</v>
      </c>
      <c r="H120" t="s">
        <v>2439</v>
      </c>
      <c r="I120" t="s">
        <v>2440</v>
      </c>
      <c r="J120" t="s">
        <v>2441</v>
      </c>
      <c r="K120" t="s">
        <v>2442</v>
      </c>
      <c r="L120" t="s">
        <v>2443</v>
      </c>
      <c r="M120" t="s">
        <v>2444</v>
      </c>
      <c r="N120" t="s">
        <v>2445</v>
      </c>
      <c r="O120" t="s">
        <v>2446</v>
      </c>
      <c r="P120" t="s">
        <v>17279</v>
      </c>
    </row>
    <row r="121" spans="1:16">
      <c r="A121" t="s">
        <v>3864</v>
      </c>
      <c r="B121">
        <v>5.6901906995136602E-4</v>
      </c>
      <c r="C121">
        <v>6.8318613951702902</v>
      </c>
      <c r="D121">
        <v>7.0610030391201697</v>
      </c>
      <c r="E121">
        <v>7.0691406841197999</v>
      </c>
      <c r="F121">
        <v>6.8699166912864298</v>
      </c>
      <c r="G121">
        <v>7.0532731792007004</v>
      </c>
      <c r="H121" t="s">
        <v>3865</v>
      </c>
      <c r="I121" t="s">
        <v>3866</v>
      </c>
      <c r="J121" t="s">
        <v>3867</v>
      </c>
      <c r="K121" t="s">
        <v>3868</v>
      </c>
      <c r="L121" t="s">
        <v>3869</v>
      </c>
      <c r="M121" t="s">
        <v>3870</v>
      </c>
      <c r="N121" t="s">
        <v>3871</v>
      </c>
      <c r="O121" t="s">
        <v>3872</v>
      </c>
      <c r="P121" t="s">
        <v>17279</v>
      </c>
    </row>
    <row r="122" spans="1:16">
      <c r="A122" t="s">
        <v>2604</v>
      </c>
      <c r="B122">
        <v>1.18520372125912E-4</v>
      </c>
      <c r="C122">
        <v>7.1430105685585898</v>
      </c>
      <c r="D122">
        <v>7.9472909876018702</v>
      </c>
      <c r="E122">
        <v>7.9127921318477599</v>
      </c>
      <c r="F122">
        <v>7.7491562940289098</v>
      </c>
      <c r="G122">
        <v>7.9060143977885904</v>
      </c>
      <c r="H122" t="s">
        <v>2605</v>
      </c>
      <c r="I122" t="s">
        <v>2606</v>
      </c>
      <c r="J122" t="s">
        <v>2607</v>
      </c>
      <c r="K122" t="s">
        <v>2608</v>
      </c>
      <c r="L122" t="s">
        <v>2609</v>
      </c>
      <c r="M122" t="s">
        <v>2610</v>
      </c>
      <c r="N122" t="s">
        <v>1345</v>
      </c>
      <c r="O122" t="s">
        <v>2611</v>
      </c>
      <c r="P122" t="s">
        <v>17279</v>
      </c>
    </row>
    <row r="123" spans="1:16">
      <c r="A123" t="s">
        <v>1040</v>
      </c>
      <c r="B123" s="18">
        <v>4.6607987700675296E-6</v>
      </c>
      <c r="C123">
        <v>7.3977096297607501</v>
      </c>
      <c r="D123">
        <v>6.91027602166794</v>
      </c>
      <c r="E123">
        <v>6.9433480820871596</v>
      </c>
      <c r="F123">
        <v>6.9957614770988803</v>
      </c>
      <c r="G123">
        <v>7.01510707776686</v>
      </c>
      <c r="H123" t="s">
        <v>1041</v>
      </c>
      <c r="I123" t="s">
        <v>1042</v>
      </c>
      <c r="J123" t="s">
        <v>1043</v>
      </c>
      <c r="K123" t="s">
        <v>1044</v>
      </c>
      <c r="L123" t="s">
        <v>1045</v>
      </c>
      <c r="M123" t="s">
        <v>1046</v>
      </c>
      <c r="N123" t="s">
        <v>1047</v>
      </c>
      <c r="O123" t="s">
        <v>1048</v>
      </c>
      <c r="P123" t="s">
        <v>17279</v>
      </c>
    </row>
    <row r="124" spans="1:16">
      <c r="A124" t="s">
        <v>1816</v>
      </c>
      <c r="B124" s="18">
        <v>3.1251857815423399E-5</v>
      </c>
      <c r="C124">
        <v>7.3006474390197296</v>
      </c>
      <c r="D124">
        <v>7.3298778076608002</v>
      </c>
      <c r="E124">
        <v>7.5192251783401902</v>
      </c>
      <c r="F124">
        <v>7.3261600983732604</v>
      </c>
      <c r="G124">
        <v>7.5652968636171796</v>
      </c>
      <c r="H124" t="s">
        <v>1817</v>
      </c>
      <c r="I124" t="s">
        <v>1818</v>
      </c>
      <c r="J124" t="s">
        <v>1819</v>
      </c>
      <c r="K124" t="s">
        <v>1820</v>
      </c>
      <c r="L124" t="s">
        <v>1821</v>
      </c>
      <c r="M124" t="s">
        <v>1822</v>
      </c>
      <c r="N124" t="s">
        <v>1823</v>
      </c>
      <c r="O124" t="s">
        <v>1824</v>
      </c>
      <c r="P124" t="s">
        <v>17279</v>
      </c>
    </row>
    <row r="125" spans="1:16">
      <c r="A125" t="s">
        <v>980</v>
      </c>
      <c r="B125" s="18">
        <v>4.5174860766554903E-6</v>
      </c>
      <c r="C125">
        <v>7.1066805263880299</v>
      </c>
      <c r="D125">
        <v>7.2080916875462098</v>
      </c>
      <c r="E125">
        <v>7.2450369517390598</v>
      </c>
      <c r="F125">
        <v>6.6352795542766998</v>
      </c>
      <c r="G125">
        <v>7.1322492828775497</v>
      </c>
      <c r="H125" t="s">
        <v>981</v>
      </c>
      <c r="I125" t="s">
        <v>982</v>
      </c>
      <c r="J125" t="s">
        <v>983</v>
      </c>
      <c r="K125" t="s">
        <v>984</v>
      </c>
      <c r="L125" t="s">
        <v>985</v>
      </c>
      <c r="M125" t="s">
        <v>986</v>
      </c>
      <c r="N125" t="s">
        <v>987</v>
      </c>
      <c r="O125" t="s">
        <v>988</v>
      </c>
      <c r="P125" t="s">
        <v>17279</v>
      </c>
    </row>
    <row r="126" spans="1:16">
      <c r="A126" t="s">
        <v>877</v>
      </c>
      <c r="B126" s="18">
        <v>2.8871266720332101E-6</v>
      </c>
      <c r="C126">
        <v>6.8506454652280802</v>
      </c>
      <c r="D126">
        <v>7.4911610873765904</v>
      </c>
      <c r="E126">
        <v>7.3455092719292701</v>
      </c>
      <c r="F126">
        <v>7.3809698600392704</v>
      </c>
      <c r="G126">
        <v>7.3387392732333296</v>
      </c>
      <c r="H126" t="s">
        <v>878</v>
      </c>
      <c r="I126" t="s">
        <v>879</v>
      </c>
      <c r="J126" t="s">
        <v>880</v>
      </c>
      <c r="K126" t="s">
        <v>881</v>
      </c>
      <c r="L126" t="s">
        <v>882</v>
      </c>
      <c r="M126" t="s">
        <v>883</v>
      </c>
      <c r="N126" t="s">
        <v>832</v>
      </c>
      <c r="O126" t="s">
        <v>884</v>
      </c>
      <c r="P126" t="s">
        <v>17279</v>
      </c>
    </row>
    <row r="127" spans="1:16">
      <c r="A127" t="s">
        <v>164</v>
      </c>
      <c r="B127" s="18">
        <v>1.0330465194385901E-7</v>
      </c>
      <c r="C127">
        <v>6.8169197280781999</v>
      </c>
      <c r="D127">
        <v>7.3529592411845801</v>
      </c>
      <c r="E127">
        <v>7.3966400559827497</v>
      </c>
      <c r="F127">
        <v>7.4723088987656396</v>
      </c>
      <c r="G127">
        <v>7.3527898968008296</v>
      </c>
      <c r="H127" t="s">
        <v>165</v>
      </c>
      <c r="I127" t="s">
        <v>166</v>
      </c>
      <c r="J127" t="s">
        <v>167</v>
      </c>
      <c r="K127" t="s">
        <v>168</v>
      </c>
      <c r="L127" t="s">
        <v>169</v>
      </c>
      <c r="M127" t="s">
        <v>170</v>
      </c>
      <c r="N127" t="s">
        <v>171</v>
      </c>
      <c r="O127" t="s">
        <v>172</v>
      </c>
      <c r="P127" t="s">
        <v>17279</v>
      </c>
    </row>
    <row r="128" spans="1:16">
      <c r="A128" t="s">
        <v>3906</v>
      </c>
      <c r="B128">
        <v>6.1214397214311297E-4</v>
      </c>
      <c r="C128">
        <v>6.9533642294601297</v>
      </c>
      <c r="D128">
        <v>7.0301072594425502</v>
      </c>
      <c r="E128">
        <v>6.7979722815530303</v>
      </c>
      <c r="F128">
        <v>6.72041010346598</v>
      </c>
      <c r="G128">
        <v>6.9436827826337604</v>
      </c>
      <c r="H128" t="s">
        <v>3907</v>
      </c>
      <c r="I128" t="s">
        <v>3908</v>
      </c>
      <c r="J128" t="s">
        <v>3909</v>
      </c>
      <c r="K128" t="s">
        <v>3910</v>
      </c>
      <c r="L128" t="s">
        <v>3911</v>
      </c>
      <c r="M128" t="s">
        <v>3912</v>
      </c>
      <c r="O128" t="s">
        <v>3913</v>
      </c>
      <c r="P128" t="s">
        <v>17279</v>
      </c>
    </row>
    <row r="129" spans="1:16">
      <c r="A129" t="s">
        <v>2455</v>
      </c>
      <c r="B129" s="18">
        <v>9.3769813451067901E-5</v>
      </c>
      <c r="C129">
        <v>7.1912353743496</v>
      </c>
      <c r="D129">
        <v>6.7048722359220196</v>
      </c>
      <c r="E129">
        <v>6.6259979735512697</v>
      </c>
      <c r="F129">
        <v>6.6987541701533404</v>
      </c>
      <c r="G129">
        <v>6.7042203168180601</v>
      </c>
      <c r="H129" t="s">
        <v>2456</v>
      </c>
      <c r="I129" t="s">
        <v>2457</v>
      </c>
      <c r="J129" t="s">
        <v>2458</v>
      </c>
      <c r="K129" t="s">
        <v>2459</v>
      </c>
      <c r="L129" t="s">
        <v>2460</v>
      </c>
      <c r="M129" t="s">
        <v>2461</v>
      </c>
      <c r="O129" t="s">
        <v>2462</v>
      </c>
      <c r="P129" t="s">
        <v>17279</v>
      </c>
    </row>
    <row r="130" spans="1:16">
      <c r="A130" t="s">
        <v>1698</v>
      </c>
      <c r="B130" s="18">
        <v>2.3490430508151799E-5</v>
      </c>
      <c r="C130">
        <v>6.7677922235092396</v>
      </c>
      <c r="D130">
        <v>7.0943844083503302</v>
      </c>
      <c r="E130">
        <v>7.2113437935806504</v>
      </c>
      <c r="F130">
        <v>7.1168602521113398</v>
      </c>
      <c r="G130">
        <v>7.2111137598885398</v>
      </c>
      <c r="H130" t="s">
        <v>1699</v>
      </c>
      <c r="I130" t="s">
        <v>1700</v>
      </c>
      <c r="J130" t="s">
        <v>1701</v>
      </c>
      <c r="K130" t="s">
        <v>1702</v>
      </c>
      <c r="L130" t="s">
        <v>1703</v>
      </c>
      <c r="M130" t="s">
        <v>1704</v>
      </c>
      <c r="N130" t="s">
        <v>1705</v>
      </c>
      <c r="O130" t="s">
        <v>1706</v>
      </c>
      <c r="P130" t="s">
        <v>17279</v>
      </c>
    </row>
    <row r="131" spans="1:16">
      <c r="A131" t="s">
        <v>4012</v>
      </c>
      <c r="B131">
        <v>7.2071435120587798E-4</v>
      </c>
      <c r="C131">
        <v>6.9022930989509197</v>
      </c>
      <c r="D131">
        <v>7.1999475225349796</v>
      </c>
      <c r="E131">
        <v>7.1823384541601198</v>
      </c>
      <c r="F131">
        <v>7.1671801331286602</v>
      </c>
      <c r="G131">
        <v>7.0784406535174398</v>
      </c>
      <c r="H131" t="s">
        <v>4013</v>
      </c>
      <c r="I131" t="s">
        <v>4014</v>
      </c>
      <c r="J131" t="s">
        <v>4015</v>
      </c>
      <c r="K131" t="s">
        <v>4016</v>
      </c>
      <c r="L131" t="s">
        <v>4017</v>
      </c>
      <c r="M131" t="s">
        <v>4018</v>
      </c>
      <c r="O131" t="s">
        <v>4019</v>
      </c>
      <c r="P131" t="s">
        <v>17279</v>
      </c>
    </row>
    <row r="132" spans="1:16">
      <c r="A132" t="s">
        <v>2896</v>
      </c>
      <c r="B132">
        <v>1.7168635591657599E-4</v>
      </c>
      <c r="C132">
        <v>6.8492617172080896</v>
      </c>
      <c r="D132">
        <v>7.1945434783832596</v>
      </c>
      <c r="E132">
        <v>7.1653189979864704</v>
      </c>
      <c r="F132">
        <v>7.1781738553250296</v>
      </c>
      <c r="G132">
        <v>7.0790527459430201</v>
      </c>
      <c r="H132" t="s">
        <v>2897</v>
      </c>
      <c r="I132" t="s">
        <v>2898</v>
      </c>
      <c r="J132" t="s">
        <v>2899</v>
      </c>
      <c r="K132" t="s">
        <v>2900</v>
      </c>
      <c r="L132" t="s">
        <v>2901</v>
      </c>
      <c r="M132" t="s">
        <v>2902</v>
      </c>
      <c r="N132" t="s">
        <v>2903</v>
      </c>
      <c r="O132" t="s">
        <v>2904</v>
      </c>
      <c r="P132" t="s">
        <v>17279</v>
      </c>
    </row>
    <row r="133" spans="1:16">
      <c r="A133" t="s">
        <v>173</v>
      </c>
      <c r="B133" s="18">
        <v>1.0627648843317299E-7</v>
      </c>
      <c r="C133">
        <v>6.6715913060483798</v>
      </c>
      <c r="D133">
        <v>7.0203570214613702</v>
      </c>
      <c r="E133">
        <v>7.18086098485142</v>
      </c>
      <c r="F133">
        <v>6.9018689713715604</v>
      </c>
      <c r="G133">
        <v>7.2325240146907097</v>
      </c>
      <c r="H133" t="s">
        <v>174</v>
      </c>
      <c r="I133" t="s">
        <v>175</v>
      </c>
      <c r="J133" t="s">
        <v>176</v>
      </c>
      <c r="K133" t="s">
        <v>177</v>
      </c>
      <c r="L133" t="s">
        <v>178</v>
      </c>
      <c r="M133" t="s">
        <v>179</v>
      </c>
      <c r="N133" t="s">
        <v>180</v>
      </c>
      <c r="O133" t="s">
        <v>181</v>
      </c>
      <c r="P133" t="s">
        <v>17279</v>
      </c>
    </row>
    <row r="134" spans="1:16">
      <c r="A134" t="s">
        <v>781</v>
      </c>
      <c r="B134" s="18">
        <v>2.1896466457240301E-6</v>
      </c>
      <c r="C134">
        <v>7.2606451695464296</v>
      </c>
      <c r="D134">
        <v>7.48246523821458</v>
      </c>
      <c r="E134">
        <v>7.55150213830317</v>
      </c>
      <c r="F134">
        <v>7.7317136945165403</v>
      </c>
      <c r="G134">
        <v>7.5009111383437697</v>
      </c>
      <c r="H134" t="s">
        <v>782</v>
      </c>
      <c r="I134" t="s">
        <v>783</v>
      </c>
      <c r="J134" t="s">
        <v>784</v>
      </c>
      <c r="K134" t="s">
        <v>785</v>
      </c>
      <c r="L134" t="s">
        <v>786</v>
      </c>
      <c r="M134" t="s">
        <v>787</v>
      </c>
      <c r="N134" t="s">
        <v>788</v>
      </c>
      <c r="O134" t="s">
        <v>789</v>
      </c>
      <c r="P134" t="s">
        <v>17279</v>
      </c>
    </row>
    <row r="135" spans="1:16">
      <c r="A135" t="s">
        <v>2358</v>
      </c>
      <c r="B135" s="18">
        <v>8.1269619924588101E-5</v>
      </c>
      <c r="C135">
        <v>6.9959678974540598</v>
      </c>
      <c r="D135">
        <v>7.4706548336223904</v>
      </c>
      <c r="E135">
        <v>7.4885961879055998</v>
      </c>
      <c r="F135">
        <v>7.3876638701083603</v>
      </c>
      <c r="G135">
        <v>7.4745615702087997</v>
      </c>
      <c r="H135" t="s">
        <v>2359</v>
      </c>
      <c r="I135" t="s">
        <v>2360</v>
      </c>
      <c r="J135" t="s">
        <v>2361</v>
      </c>
      <c r="K135" t="s">
        <v>2362</v>
      </c>
      <c r="L135" t="s">
        <v>2363</v>
      </c>
      <c r="M135" t="s">
        <v>2364</v>
      </c>
      <c r="O135" t="s">
        <v>2365</v>
      </c>
      <c r="P135" t="s">
        <v>17279</v>
      </c>
    </row>
    <row r="136" spans="1:16">
      <c r="A136" t="s">
        <v>1976</v>
      </c>
      <c r="B136" s="18">
        <v>4.09919224240855E-5</v>
      </c>
      <c r="C136">
        <v>6.8500563675555304</v>
      </c>
      <c r="D136">
        <v>7.5179302513155104</v>
      </c>
      <c r="E136">
        <v>7.5298445322910297</v>
      </c>
      <c r="F136">
        <v>7.3551437126249501</v>
      </c>
      <c r="G136">
        <v>7.4978233998505299</v>
      </c>
      <c r="H136" t="s">
        <v>1977</v>
      </c>
      <c r="I136" t="s">
        <v>1978</v>
      </c>
      <c r="J136" t="s">
        <v>1979</v>
      </c>
      <c r="K136" t="s">
        <v>1980</v>
      </c>
      <c r="L136" t="s">
        <v>1981</v>
      </c>
      <c r="M136" t="s">
        <v>1982</v>
      </c>
      <c r="N136" t="s">
        <v>1983</v>
      </c>
      <c r="O136" t="s">
        <v>1984</v>
      </c>
      <c r="P136" t="s">
        <v>17279</v>
      </c>
    </row>
    <row r="137" spans="1:16">
      <c r="A137" t="s">
        <v>2113</v>
      </c>
      <c r="B137" s="18">
        <v>4.9220729919992598E-5</v>
      </c>
      <c r="C137">
        <v>7.1082184591626802</v>
      </c>
      <c r="D137">
        <v>7.5317922607690297</v>
      </c>
      <c r="E137">
        <v>7.4582203048875302</v>
      </c>
      <c r="F137">
        <v>7.4052099474674398</v>
      </c>
      <c r="G137">
        <v>7.5034091918779096</v>
      </c>
      <c r="H137" t="s">
        <v>2114</v>
      </c>
      <c r="I137" t="s">
        <v>2115</v>
      </c>
      <c r="J137" t="s">
        <v>2116</v>
      </c>
      <c r="K137" t="s">
        <v>2117</v>
      </c>
      <c r="L137" t="s">
        <v>2118</v>
      </c>
      <c r="M137" t="s">
        <v>2119</v>
      </c>
      <c r="N137" t="s">
        <v>2120</v>
      </c>
      <c r="O137" t="s">
        <v>2121</v>
      </c>
      <c r="P137" t="s">
        <v>17279</v>
      </c>
    </row>
    <row r="138" spans="1:16">
      <c r="A138" t="s">
        <v>182</v>
      </c>
      <c r="B138" s="18">
        <v>1.0627648843317299E-7</v>
      </c>
      <c r="C138">
        <v>6.9698207347204599</v>
      </c>
      <c r="D138">
        <v>7.5818024394999801</v>
      </c>
      <c r="E138">
        <v>7.3850654437575898</v>
      </c>
      <c r="F138">
        <v>7.1014714779655197</v>
      </c>
      <c r="G138">
        <v>7.43873424168752</v>
      </c>
      <c r="H138" t="s">
        <v>183</v>
      </c>
      <c r="I138" t="s">
        <v>184</v>
      </c>
      <c r="J138" t="s">
        <v>185</v>
      </c>
      <c r="K138" t="s">
        <v>186</v>
      </c>
      <c r="L138" t="s">
        <v>187</v>
      </c>
      <c r="M138" t="s">
        <v>188</v>
      </c>
      <c r="N138" t="s">
        <v>189</v>
      </c>
      <c r="O138" t="s">
        <v>190</v>
      </c>
      <c r="P138" t="s">
        <v>17279</v>
      </c>
    </row>
    <row r="139" spans="1:16">
      <c r="A139" t="s">
        <v>1100</v>
      </c>
      <c r="B139" s="18">
        <v>5.0990858266477804E-6</v>
      </c>
      <c r="C139">
        <v>6.7897661574951496</v>
      </c>
      <c r="D139">
        <v>7.2484743202919697</v>
      </c>
      <c r="E139">
        <v>7.0298932353225299</v>
      </c>
      <c r="F139">
        <v>7.0185260736691699</v>
      </c>
      <c r="G139">
        <v>7.15032516388092</v>
      </c>
      <c r="H139" t="s">
        <v>1101</v>
      </c>
      <c r="I139" t="s">
        <v>1102</v>
      </c>
      <c r="J139" t="s">
        <v>1103</v>
      </c>
      <c r="K139" t="s">
        <v>1104</v>
      </c>
      <c r="L139" t="s">
        <v>1105</v>
      </c>
      <c r="M139" t="s">
        <v>1106</v>
      </c>
      <c r="N139" t="s">
        <v>1107</v>
      </c>
      <c r="O139" t="s">
        <v>1108</v>
      </c>
      <c r="P139" t="s">
        <v>17279</v>
      </c>
    </row>
    <row r="140" spans="1:16">
      <c r="A140" t="s">
        <v>1655</v>
      </c>
      <c r="B140" s="18">
        <v>2.1436920408719699E-5</v>
      </c>
      <c r="C140">
        <v>6.9602698020790896</v>
      </c>
      <c r="D140">
        <v>7.4570319973291097</v>
      </c>
      <c r="E140">
        <v>7.3789708120218798</v>
      </c>
      <c r="F140">
        <v>7.2883834612589604</v>
      </c>
      <c r="G140">
        <v>7.3957470302198303</v>
      </c>
      <c r="H140" t="s">
        <v>1656</v>
      </c>
      <c r="I140" t="s">
        <v>1657</v>
      </c>
      <c r="J140" t="s">
        <v>1658</v>
      </c>
      <c r="K140" t="s">
        <v>1659</v>
      </c>
      <c r="L140" t="s">
        <v>1660</v>
      </c>
      <c r="M140" t="s">
        <v>1661</v>
      </c>
      <c r="N140" t="s">
        <v>1662</v>
      </c>
      <c r="O140" t="s">
        <v>1663</v>
      </c>
      <c r="P140" t="s">
        <v>17279</v>
      </c>
    </row>
    <row r="141" spans="1:16">
      <c r="A141" t="s">
        <v>459</v>
      </c>
      <c r="B141" s="18">
        <v>5.7303660796111598E-7</v>
      </c>
      <c r="C141">
        <v>7.4736753548384796</v>
      </c>
      <c r="D141">
        <v>7.3392739540037999</v>
      </c>
      <c r="E141">
        <v>7.4402784620359599</v>
      </c>
      <c r="F141">
        <v>6.7662202964407303</v>
      </c>
      <c r="G141">
        <v>7.5376318803947697</v>
      </c>
      <c r="H141" t="s">
        <v>460</v>
      </c>
      <c r="I141" t="s">
        <v>461</v>
      </c>
      <c r="J141" t="s">
        <v>462</v>
      </c>
      <c r="K141" t="s">
        <v>463</v>
      </c>
      <c r="L141" t="s">
        <v>464</v>
      </c>
      <c r="M141" t="s">
        <v>465</v>
      </c>
      <c r="N141" t="s">
        <v>466</v>
      </c>
      <c r="O141" t="s">
        <v>467</v>
      </c>
      <c r="P141" t="s">
        <v>17279</v>
      </c>
    </row>
    <row r="142" spans="1:16">
      <c r="A142" t="s">
        <v>842</v>
      </c>
      <c r="B142" s="18">
        <v>2.55317369284995E-6</v>
      </c>
      <c r="C142">
        <v>7.4415305729202901</v>
      </c>
      <c r="D142">
        <v>7.8143101373461796</v>
      </c>
      <c r="E142">
        <v>7.8256554826445104</v>
      </c>
      <c r="F142">
        <v>7.9779603187556498</v>
      </c>
      <c r="G142">
        <v>7.9377846714112898</v>
      </c>
      <c r="H142" t="s">
        <v>843</v>
      </c>
      <c r="I142" t="s">
        <v>844</v>
      </c>
      <c r="J142" t="s">
        <v>845</v>
      </c>
      <c r="K142" t="s">
        <v>846</v>
      </c>
      <c r="L142" t="s">
        <v>847</v>
      </c>
      <c r="M142" t="s">
        <v>848</v>
      </c>
      <c r="O142" t="s">
        <v>849</v>
      </c>
      <c r="P142" t="s">
        <v>17279</v>
      </c>
    </row>
    <row r="143" spans="1:16">
      <c r="A143" t="s">
        <v>1032</v>
      </c>
      <c r="B143" s="18">
        <v>4.56533272286988E-6</v>
      </c>
      <c r="C143">
        <v>6.8113909769399203</v>
      </c>
      <c r="D143">
        <v>6.8505907093731997</v>
      </c>
      <c r="E143">
        <v>6.9780172742116999</v>
      </c>
      <c r="F143">
        <v>7.1305423206899903</v>
      </c>
      <c r="G143">
        <v>7.0195968980979204</v>
      </c>
      <c r="H143" t="s">
        <v>1033</v>
      </c>
      <c r="I143" t="s">
        <v>1034</v>
      </c>
      <c r="J143" t="s">
        <v>1035</v>
      </c>
      <c r="K143" t="s">
        <v>1036</v>
      </c>
      <c r="L143" t="s">
        <v>1037</v>
      </c>
      <c r="M143" t="s">
        <v>1038</v>
      </c>
      <c r="O143" t="s">
        <v>1039</v>
      </c>
      <c r="P143" t="s">
        <v>17279</v>
      </c>
    </row>
    <row r="144" spans="1:16">
      <c r="A144" t="s">
        <v>637</v>
      </c>
      <c r="B144" s="18">
        <v>1.5033579965544201E-6</v>
      </c>
      <c r="C144">
        <v>7.2513364010989498</v>
      </c>
      <c r="D144">
        <v>7.0916802810676201</v>
      </c>
      <c r="E144">
        <v>7.29542254212088</v>
      </c>
      <c r="F144">
        <v>7.5953646753116102</v>
      </c>
      <c r="G144">
        <v>7.2964880736115401</v>
      </c>
      <c r="H144" t="s">
        <v>638</v>
      </c>
      <c r="I144" t="s">
        <v>639</v>
      </c>
      <c r="J144" t="s">
        <v>640</v>
      </c>
      <c r="K144" t="s">
        <v>641</v>
      </c>
      <c r="L144" t="s">
        <v>642</v>
      </c>
      <c r="M144" t="s">
        <v>643</v>
      </c>
      <c r="N144" t="s">
        <v>644</v>
      </c>
      <c r="O144" t="s">
        <v>645</v>
      </c>
      <c r="P144" t="s">
        <v>17279</v>
      </c>
    </row>
    <row r="145" spans="1:16">
      <c r="A145" t="s">
        <v>269</v>
      </c>
      <c r="B145" s="18">
        <v>3.2007763396145999E-7</v>
      </c>
      <c r="C145">
        <v>6.7924880137139496</v>
      </c>
      <c r="D145">
        <v>7.4361982751465199</v>
      </c>
      <c r="E145">
        <v>7.7098199866973003</v>
      </c>
      <c r="F145">
        <v>7.7877740136703499</v>
      </c>
      <c r="G145">
        <v>7.3669802278921903</v>
      </c>
      <c r="H145" t="s">
        <v>270</v>
      </c>
      <c r="I145" t="s">
        <v>271</v>
      </c>
      <c r="J145" t="s">
        <v>272</v>
      </c>
      <c r="K145" t="s">
        <v>273</v>
      </c>
      <c r="L145" t="s">
        <v>274</v>
      </c>
      <c r="M145" t="s">
        <v>275</v>
      </c>
      <c r="N145" t="s">
        <v>276</v>
      </c>
      <c r="O145" t="s">
        <v>277</v>
      </c>
      <c r="P145" t="s">
        <v>17279</v>
      </c>
    </row>
    <row r="146" spans="1:16">
      <c r="A146" t="s">
        <v>816</v>
      </c>
      <c r="B146" s="18">
        <v>2.38907902509281E-6</v>
      </c>
      <c r="C146">
        <v>6.8025126059913701</v>
      </c>
      <c r="D146">
        <v>7.26020719899992</v>
      </c>
      <c r="E146">
        <v>7.4662336281427102</v>
      </c>
      <c r="F146">
        <v>7.79490100069967</v>
      </c>
      <c r="G146">
        <v>7.4016198357827898</v>
      </c>
      <c r="H146" t="s">
        <v>817</v>
      </c>
      <c r="I146" t="s">
        <v>818</v>
      </c>
      <c r="J146" t="s">
        <v>819</v>
      </c>
      <c r="K146" t="s">
        <v>820</v>
      </c>
      <c r="L146" t="s">
        <v>821</v>
      </c>
      <c r="M146" t="s">
        <v>822</v>
      </c>
      <c r="N146" t="s">
        <v>823</v>
      </c>
      <c r="O146" t="s">
        <v>824</v>
      </c>
      <c r="P146" t="s">
        <v>17279</v>
      </c>
    </row>
    <row r="147" spans="1:16">
      <c r="A147" t="s">
        <v>964</v>
      </c>
      <c r="B147" s="18">
        <v>4.0521691559483101E-6</v>
      </c>
      <c r="C147">
        <v>6.9706818616232002</v>
      </c>
      <c r="D147">
        <v>7.7048868445942196</v>
      </c>
      <c r="E147">
        <v>7.6416901090122398</v>
      </c>
      <c r="F147">
        <v>7.2450617507302404</v>
      </c>
      <c r="G147">
        <v>7.5520271242320298</v>
      </c>
      <c r="H147" t="s">
        <v>965</v>
      </c>
      <c r="I147" t="s">
        <v>966</v>
      </c>
      <c r="J147" t="s">
        <v>967</v>
      </c>
      <c r="K147" t="s">
        <v>968</v>
      </c>
      <c r="L147" t="s">
        <v>969</v>
      </c>
      <c r="M147" t="s">
        <v>970</v>
      </c>
      <c r="O147" t="s">
        <v>971</v>
      </c>
      <c r="P147" t="s">
        <v>17279</v>
      </c>
    </row>
    <row r="148" spans="1:16">
      <c r="A148" t="s">
        <v>1777</v>
      </c>
      <c r="B148" s="18">
        <v>2.9040944657063802E-5</v>
      </c>
      <c r="C148">
        <v>6.4839331146250698</v>
      </c>
      <c r="D148">
        <v>6.86746533924918</v>
      </c>
      <c r="E148">
        <v>7.1380111749766204</v>
      </c>
      <c r="F148">
        <v>7.2072664076322503</v>
      </c>
      <c r="G148">
        <v>6.6643947876668204</v>
      </c>
      <c r="H148" t="s">
        <v>1778</v>
      </c>
      <c r="I148" t="s">
        <v>1779</v>
      </c>
      <c r="J148" t="s">
        <v>1780</v>
      </c>
      <c r="K148" t="s">
        <v>1781</v>
      </c>
      <c r="O148" t="s">
        <v>1782</v>
      </c>
      <c r="P148" t="s">
        <v>17279</v>
      </c>
    </row>
    <row r="149" spans="1:16">
      <c r="A149" t="s">
        <v>4042</v>
      </c>
      <c r="B149">
        <v>7.3602922035939503E-4</v>
      </c>
      <c r="C149">
        <v>6.9368472016320597</v>
      </c>
      <c r="D149">
        <v>7.0398976342891402</v>
      </c>
      <c r="E149">
        <v>6.9827795866628497</v>
      </c>
      <c r="F149">
        <v>7.1691701867084996</v>
      </c>
      <c r="G149">
        <v>7.0051920922391604</v>
      </c>
      <c r="H149" t="s">
        <v>4043</v>
      </c>
      <c r="I149" t="s">
        <v>4044</v>
      </c>
      <c r="J149" t="s">
        <v>4045</v>
      </c>
      <c r="K149" t="s">
        <v>4046</v>
      </c>
      <c r="L149" t="s">
        <v>4047</v>
      </c>
      <c r="M149" t="s">
        <v>4048</v>
      </c>
      <c r="N149" t="s">
        <v>1098</v>
      </c>
      <c r="O149" t="s">
        <v>4049</v>
      </c>
      <c r="P149" t="s">
        <v>17279</v>
      </c>
    </row>
    <row r="150" spans="1:16">
      <c r="A150" t="s">
        <v>518</v>
      </c>
      <c r="B150" s="18">
        <v>7.6742119369961805E-7</v>
      </c>
      <c r="C150">
        <v>7.9019119377871103</v>
      </c>
      <c r="D150">
        <v>6.7857798000697702</v>
      </c>
      <c r="E150">
        <v>6.9937739069193601</v>
      </c>
      <c r="F150">
        <v>6.7674935720190197</v>
      </c>
      <c r="G150">
        <v>7.1152964882059404</v>
      </c>
      <c r="H150" t="s">
        <v>519</v>
      </c>
      <c r="I150" t="s">
        <v>520</v>
      </c>
      <c r="J150" t="s">
        <v>521</v>
      </c>
      <c r="K150" t="s">
        <v>522</v>
      </c>
      <c r="L150" t="s">
        <v>523</v>
      </c>
      <c r="M150" t="s">
        <v>524</v>
      </c>
      <c r="N150" t="s">
        <v>525</v>
      </c>
      <c r="O150" t="s">
        <v>526</v>
      </c>
      <c r="P150" t="s">
        <v>17279</v>
      </c>
    </row>
    <row r="151" spans="1:16">
      <c r="A151" t="s">
        <v>825</v>
      </c>
      <c r="B151" s="18">
        <v>2.4109511496455501E-6</v>
      </c>
      <c r="C151">
        <v>6.6782496042982498</v>
      </c>
      <c r="D151">
        <v>7.2906567825862503</v>
      </c>
      <c r="E151">
        <v>7.17178291436952</v>
      </c>
      <c r="F151">
        <v>7.3723878800674303</v>
      </c>
      <c r="G151">
        <v>7.2559614530730396</v>
      </c>
      <c r="H151" t="s">
        <v>826</v>
      </c>
      <c r="I151" t="s">
        <v>827</v>
      </c>
      <c r="J151" t="s">
        <v>828</v>
      </c>
      <c r="K151" t="s">
        <v>829</v>
      </c>
      <c r="L151" t="s">
        <v>830</v>
      </c>
      <c r="M151" t="s">
        <v>831</v>
      </c>
      <c r="N151" t="s">
        <v>832</v>
      </c>
      <c r="O151" t="s">
        <v>833</v>
      </c>
      <c r="P151" t="s">
        <v>17279</v>
      </c>
    </row>
    <row r="152" spans="1:16">
      <c r="A152" t="s">
        <v>2922</v>
      </c>
      <c r="B152">
        <v>1.7400733928324999E-4</v>
      </c>
      <c r="C152">
        <v>6.9775539389722097</v>
      </c>
      <c r="D152">
        <v>7.1900970968762996</v>
      </c>
      <c r="E152">
        <v>7.0680914874163898</v>
      </c>
      <c r="F152">
        <v>7.8939856651714004</v>
      </c>
      <c r="G152">
        <v>7.1243016169192996</v>
      </c>
      <c r="H152" t="s">
        <v>2923</v>
      </c>
      <c r="I152" t="s">
        <v>2924</v>
      </c>
      <c r="J152" t="s">
        <v>2925</v>
      </c>
      <c r="K152" t="s">
        <v>2926</v>
      </c>
      <c r="L152" t="s">
        <v>2927</v>
      </c>
      <c r="M152" t="s">
        <v>2928</v>
      </c>
      <c r="N152" t="s">
        <v>2929</v>
      </c>
      <c r="O152" t="s">
        <v>2930</v>
      </c>
      <c r="P152" t="s">
        <v>17279</v>
      </c>
    </row>
    <row r="153" spans="1:16">
      <c r="A153" t="s">
        <v>1015</v>
      </c>
      <c r="B153" s="18">
        <v>4.5465173054591003E-6</v>
      </c>
      <c r="C153">
        <v>7.11372687588283</v>
      </c>
      <c r="D153">
        <v>7.2639548690577396</v>
      </c>
      <c r="E153">
        <v>7.19301525671841</v>
      </c>
      <c r="F153">
        <v>6.5839584790860597</v>
      </c>
      <c r="G153">
        <v>7.1590587556949998</v>
      </c>
      <c r="H153" t="s">
        <v>1016</v>
      </c>
      <c r="I153" t="s">
        <v>1017</v>
      </c>
      <c r="J153" t="s">
        <v>1018</v>
      </c>
      <c r="K153" t="s">
        <v>1019</v>
      </c>
      <c r="L153" t="s">
        <v>1020</v>
      </c>
      <c r="M153" t="s">
        <v>1021</v>
      </c>
      <c r="N153" t="s">
        <v>1022</v>
      </c>
      <c r="O153" t="s">
        <v>1023</v>
      </c>
      <c r="P153" t="s">
        <v>17279</v>
      </c>
    </row>
    <row r="154" spans="1:16">
      <c r="A154" t="s">
        <v>5823</v>
      </c>
      <c r="B154">
        <v>3.42231430395917E-3</v>
      </c>
      <c r="C154">
        <v>6.9713705449690098</v>
      </c>
      <c r="D154">
        <v>6.7849997231550798</v>
      </c>
      <c r="E154">
        <v>6.6371249437517301</v>
      </c>
      <c r="F154">
        <v>6.7274997241205901</v>
      </c>
      <c r="G154">
        <v>6.5162942592856599</v>
      </c>
      <c r="H154" t="s">
        <v>5824</v>
      </c>
      <c r="I154" t="s">
        <v>5825</v>
      </c>
      <c r="J154" t="s">
        <v>5826</v>
      </c>
      <c r="K154" t="s">
        <v>5827</v>
      </c>
      <c r="L154" t="s">
        <v>5828</v>
      </c>
      <c r="M154" t="s">
        <v>5829</v>
      </c>
      <c r="N154" t="s">
        <v>3690</v>
      </c>
      <c r="O154" t="s">
        <v>5830</v>
      </c>
      <c r="P154" t="s">
        <v>17279</v>
      </c>
    </row>
    <row r="155" spans="1:16">
      <c r="A155" t="s">
        <v>120</v>
      </c>
      <c r="B155" s="18">
        <v>3.2823366148527902E-8</v>
      </c>
      <c r="C155">
        <v>6.8432324825217501</v>
      </c>
      <c r="D155">
        <v>7.2985524012215004</v>
      </c>
      <c r="E155">
        <v>7.2637524558611499</v>
      </c>
      <c r="F155">
        <v>7.3322469752539003</v>
      </c>
      <c r="G155">
        <v>7.2482209636133401</v>
      </c>
      <c r="H155" t="s">
        <v>121</v>
      </c>
      <c r="I155" t="s">
        <v>122</v>
      </c>
      <c r="J155" t="s">
        <v>123</v>
      </c>
      <c r="K155" t="s">
        <v>124</v>
      </c>
      <c r="L155" t="s">
        <v>125</v>
      </c>
      <c r="M155" t="s">
        <v>126</v>
      </c>
      <c r="N155" t="s">
        <v>127</v>
      </c>
      <c r="O155" t="s">
        <v>128</v>
      </c>
      <c r="P155" t="s">
        <v>17279</v>
      </c>
    </row>
    <row r="156" spans="1:16">
      <c r="A156" t="s">
        <v>1049</v>
      </c>
      <c r="B156" s="18">
        <v>4.7173474820661497E-6</v>
      </c>
      <c r="C156">
        <v>6.99595899157163</v>
      </c>
      <c r="D156">
        <v>7.1467875199766304</v>
      </c>
      <c r="E156">
        <v>7.6757769776593499</v>
      </c>
      <c r="F156">
        <v>7.9679389722079499</v>
      </c>
      <c r="G156">
        <v>7.3434587853692603</v>
      </c>
      <c r="H156" t="s">
        <v>1050</v>
      </c>
      <c r="I156" t="s">
        <v>1051</v>
      </c>
      <c r="J156" t="s">
        <v>1052</v>
      </c>
      <c r="K156" t="s">
        <v>1053</v>
      </c>
      <c r="L156" t="s">
        <v>1054</v>
      </c>
      <c r="M156" t="s">
        <v>1055</v>
      </c>
      <c r="O156" t="s">
        <v>1056</v>
      </c>
      <c r="P156" t="s">
        <v>17279</v>
      </c>
    </row>
    <row r="157" spans="1:16">
      <c r="A157" t="s">
        <v>3592</v>
      </c>
      <c r="B157">
        <v>4.1432646924798798E-4</v>
      </c>
      <c r="C157">
        <v>7.0653714453918202</v>
      </c>
      <c r="D157">
        <v>7.2980276722614104</v>
      </c>
      <c r="E157">
        <v>7.27357800001315</v>
      </c>
      <c r="F157">
        <v>7.24752942485435</v>
      </c>
      <c r="G157">
        <v>7.2314021847021897</v>
      </c>
      <c r="H157" t="s">
        <v>3593</v>
      </c>
      <c r="I157" t="s">
        <v>3594</v>
      </c>
      <c r="J157" t="s">
        <v>3595</v>
      </c>
      <c r="K157" t="s">
        <v>3596</v>
      </c>
      <c r="L157" t="s">
        <v>3597</v>
      </c>
      <c r="M157" t="s">
        <v>3598</v>
      </c>
      <c r="O157" t="s">
        <v>3599</v>
      </c>
      <c r="P157" t="s">
        <v>17279</v>
      </c>
    </row>
    <row r="158" spans="1:16">
      <c r="A158" t="s">
        <v>5088</v>
      </c>
      <c r="B158">
        <v>1.94154662925175E-3</v>
      </c>
      <c r="C158">
        <v>6.8298089096676096</v>
      </c>
      <c r="D158">
        <v>7.0938024371198898</v>
      </c>
      <c r="E158">
        <v>7.1986096247763802</v>
      </c>
      <c r="F158">
        <v>6.9316254040334</v>
      </c>
      <c r="G158">
        <v>6.30640252194942</v>
      </c>
      <c r="H158" t="s">
        <v>5089</v>
      </c>
      <c r="I158" t="s">
        <v>5090</v>
      </c>
      <c r="J158" t="s">
        <v>5091</v>
      </c>
      <c r="K158" t="s">
        <v>5092</v>
      </c>
      <c r="L158" t="s">
        <v>5093</v>
      </c>
      <c r="M158" t="s">
        <v>5094</v>
      </c>
      <c r="O158" t="s">
        <v>5095</v>
      </c>
      <c r="P158" t="s">
        <v>17279</v>
      </c>
    </row>
    <row r="159" spans="1:16">
      <c r="A159" t="s">
        <v>4234</v>
      </c>
      <c r="B159">
        <v>9.3813025551465004E-4</v>
      </c>
      <c r="C159">
        <v>6.7573321799736696</v>
      </c>
      <c r="D159">
        <v>7.1485627338779301</v>
      </c>
      <c r="E159">
        <v>7.0754037404356502</v>
      </c>
      <c r="F159">
        <v>6.8013348369283397</v>
      </c>
      <c r="G159">
        <v>7.0454763210776701</v>
      </c>
      <c r="H159" t="s">
        <v>4235</v>
      </c>
      <c r="I159" t="s">
        <v>4236</v>
      </c>
      <c r="J159" t="s">
        <v>4237</v>
      </c>
      <c r="K159" t="s">
        <v>4238</v>
      </c>
      <c r="L159" t="s">
        <v>4239</v>
      </c>
      <c r="M159" t="s">
        <v>4240</v>
      </c>
      <c r="N159" t="s">
        <v>4241</v>
      </c>
      <c r="O159" t="s">
        <v>4242</v>
      </c>
      <c r="P159" t="s">
        <v>17279</v>
      </c>
    </row>
    <row r="160" spans="1:16">
      <c r="A160" t="s">
        <v>4771</v>
      </c>
      <c r="B160">
        <v>1.4772640050890601E-3</v>
      </c>
      <c r="C160">
        <v>7.2841948540415604</v>
      </c>
      <c r="D160">
        <v>6.8993324062357502</v>
      </c>
      <c r="E160">
        <v>6.8155302934291804</v>
      </c>
      <c r="F160">
        <v>6.5650934855377603</v>
      </c>
      <c r="G160">
        <v>6.8822580330458996</v>
      </c>
      <c r="H160" t="s">
        <v>4772</v>
      </c>
      <c r="I160" t="s">
        <v>4773</v>
      </c>
      <c r="J160" t="s">
        <v>4774</v>
      </c>
      <c r="K160" t="s">
        <v>4775</v>
      </c>
      <c r="L160" t="s">
        <v>4776</v>
      </c>
      <c r="M160" t="s">
        <v>4777</v>
      </c>
      <c r="N160" t="s">
        <v>4241</v>
      </c>
      <c r="O160" t="s">
        <v>4778</v>
      </c>
      <c r="P160" t="s">
        <v>17279</v>
      </c>
    </row>
    <row r="161" spans="1:16">
      <c r="A161" t="s">
        <v>1863</v>
      </c>
      <c r="B161" s="18">
        <v>3.5529876427240398E-5</v>
      </c>
      <c r="C161">
        <v>6.7073037848126704</v>
      </c>
      <c r="D161">
        <v>7.0805670525230502</v>
      </c>
      <c r="E161">
        <v>7.2566773737736998</v>
      </c>
      <c r="F161">
        <v>7.6447100622689996</v>
      </c>
      <c r="G161">
        <v>7.1648376836072698</v>
      </c>
      <c r="H161" t="s">
        <v>1864</v>
      </c>
      <c r="I161" t="s">
        <v>1865</v>
      </c>
      <c r="J161" t="s">
        <v>1866</v>
      </c>
      <c r="K161" t="s">
        <v>1867</v>
      </c>
      <c r="L161" t="s">
        <v>1868</v>
      </c>
      <c r="M161" t="s">
        <v>1869</v>
      </c>
      <c r="N161" t="s">
        <v>1870</v>
      </c>
      <c r="O161" t="s">
        <v>1871</v>
      </c>
      <c r="P161" t="s">
        <v>17279</v>
      </c>
    </row>
    <row r="162" spans="1:16">
      <c r="A162" t="s">
        <v>2430</v>
      </c>
      <c r="B162" s="18">
        <v>9.2241248087038299E-5</v>
      </c>
      <c r="C162">
        <v>7.04826217255453</v>
      </c>
      <c r="D162">
        <v>7.7024688177687803</v>
      </c>
      <c r="E162">
        <v>7.6448052134105602</v>
      </c>
      <c r="F162">
        <v>7.6074952814094603</v>
      </c>
      <c r="G162">
        <v>7.5417196776159301</v>
      </c>
      <c r="H162" t="s">
        <v>2431</v>
      </c>
      <c r="I162" t="s">
        <v>2432</v>
      </c>
      <c r="J162" t="s">
        <v>2433</v>
      </c>
      <c r="K162" t="s">
        <v>2434</v>
      </c>
      <c r="L162" t="s">
        <v>2435</v>
      </c>
      <c r="M162" t="s">
        <v>2436</v>
      </c>
      <c r="O162" t="s">
        <v>2437</v>
      </c>
      <c r="P162" t="s">
        <v>17279</v>
      </c>
    </row>
    <row r="163" spans="1:16">
      <c r="A163" t="s">
        <v>764</v>
      </c>
      <c r="B163" s="18">
        <v>2.0641146405431201E-6</v>
      </c>
      <c r="C163">
        <v>6.8470638697847397</v>
      </c>
      <c r="D163">
        <v>7.3198807689124701</v>
      </c>
      <c r="E163">
        <v>7.3034247105889198</v>
      </c>
      <c r="F163">
        <v>7.6421833011749802</v>
      </c>
      <c r="G163">
        <v>7.1866450598059002</v>
      </c>
      <c r="H163" t="s">
        <v>765</v>
      </c>
      <c r="I163" t="s">
        <v>766</v>
      </c>
      <c r="J163" t="s">
        <v>767</v>
      </c>
      <c r="K163" t="s">
        <v>768</v>
      </c>
      <c r="L163" t="s">
        <v>769</v>
      </c>
      <c r="M163" t="s">
        <v>770</v>
      </c>
      <c r="N163" t="s">
        <v>771</v>
      </c>
      <c r="O163" t="s">
        <v>772</v>
      </c>
      <c r="P163" t="s">
        <v>17279</v>
      </c>
    </row>
    <row r="164" spans="1:16">
      <c r="A164" t="s">
        <v>3187</v>
      </c>
      <c r="B164">
        <v>2.4422281866103203E-4</v>
      </c>
      <c r="C164">
        <v>8.1261934000966303</v>
      </c>
      <c r="D164">
        <v>8.3029094560668604</v>
      </c>
      <c r="E164">
        <v>8.3051590091812404</v>
      </c>
      <c r="F164">
        <v>8.6201953220757108</v>
      </c>
      <c r="G164">
        <v>8.2293761639184897</v>
      </c>
      <c r="H164" t="s">
        <v>3188</v>
      </c>
      <c r="I164" t="s">
        <v>3189</v>
      </c>
      <c r="J164" t="s">
        <v>3190</v>
      </c>
      <c r="K164" t="s">
        <v>3191</v>
      </c>
      <c r="L164" t="s">
        <v>3192</v>
      </c>
      <c r="M164" t="s">
        <v>3193</v>
      </c>
      <c r="N164" t="s">
        <v>3194</v>
      </c>
      <c r="O164" t="s">
        <v>3195</v>
      </c>
      <c r="P164" t="s">
        <v>17279</v>
      </c>
    </row>
    <row r="165" spans="1:16">
      <c r="A165" t="s">
        <v>2447</v>
      </c>
      <c r="B165" s="18">
        <v>9.3535429467421795E-5</v>
      </c>
      <c r="C165">
        <v>6.8733411967652902</v>
      </c>
      <c r="D165">
        <v>7.1597254661041196</v>
      </c>
      <c r="E165">
        <v>7.1665846165655998</v>
      </c>
      <c r="F165">
        <v>7.1328728282836797</v>
      </c>
      <c r="G165">
        <v>7.12964136779408</v>
      </c>
      <c r="H165" t="s">
        <v>2448</v>
      </c>
      <c r="I165" t="s">
        <v>2449</v>
      </c>
      <c r="J165" t="s">
        <v>2450</v>
      </c>
      <c r="K165" t="s">
        <v>2451</v>
      </c>
      <c r="L165" t="s">
        <v>2452</v>
      </c>
      <c r="M165" t="s">
        <v>2453</v>
      </c>
      <c r="O165" t="s">
        <v>2454</v>
      </c>
      <c r="P165" t="s">
        <v>17279</v>
      </c>
    </row>
    <row r="166" spans="1:16">
      <c r="A166" t="s">
        <v>1144</v>
      </c>
      <c r="B166" s="18">
        <v>6.4536421253789301E-6</v>
      </c>
      <c r="C166">
        <v>7.3002537353254802</v>
      </c>
      <c r="D166">
        <v>7.6672455650655298</v>
      </c>
      <c r="E166">
        <v>7.4866646291991596</v>
      </c>
      <c r="F166">
        <v>7.53542837777269</v>
      </c>
      <c r="G166">
        <v>7.41698183941494</v>
      </c>
      <c r="H166" t="s">
        <v>1145</v>
      </c>
      <c r="I166" t="s">
        <v>1146</v>
      </c>
      <c r="J166" t="s">
        <v>1147</v>
      </c>
      <c r="K166" t="s">
        <v>1148</v>
      </c>
      <c r="L166" t="s">
        <v>1149</v>
      </c>
      <c r="M166" t="s">
        <v>1150</v>
      </c>
      <c r="N166" t="s">
        <v>1151</v>
      </c>
      <c r="O166" t="s">
        <v>1152</v>
      </c>
      <c r="P166" t="s">
        <v>17279</v>
      </c>
    </row>
    <row r="167" spans="1:16">
      <c r="A167" t="s">
        <v>9557</v>
      </c>
      <c r="B167">
        <v>4.0784044736165599E-2</v>
      </c>
      <c r="C167">
        <v>8.2751202014101608</v>
      </c>
      <c r="D167">
        <v>7.9439851865464703</v>
      </c>
      <c r="E167">
        <v>8.0567221762945103</v>
      </c>
      <c r="F167">
        <v>7.9539115638906503</v>
      </c>
      <c r="G167">
        <v>7.8554563540364004</v>
      </c>
      <c r="H167" t="s">
        <v>9558</v>
      </c>
      <c r="I167" t="s">
        <v>9559</v>
      </c>
      <c r="J167" t="s">
        <v>9560</v>
      </c>
      <c r="K167" t="s">
        <v>9561</v>
      </c>
      <c r="L167" t="s">
        <v>9562</v>
      </c>
      <c r="M167" t="s">
        <v>9563</v>
      </c>
      <c r="O167" t="s">
        <v>9564</v>
      </c>
      <c r="P167" t="s">
        <v>17279</v>
      </c>
    </row>
    <row r="168" spans="1:16">
      <c r="A168" t="s">
        <v>1325</v>
      </c>
      <c r="B168" s="18">
        <v>1.21823350117826E-5</v>
      </c>
      <c r="C168">
        <v>6.8168241849634503</v>
      </c>
      <c r="D168">
        <v>7.2997644920569504</v>
      </c>
      <c r="E168">
        <v>7.2153469449297303</v>
      </c>
      <c r="F168">
        <v>7.2664401484400898</v>
      </c>
      <c r="G168">
        <v>7.2307528263417602</v>
      </c>
      <c r="H168" t="s">
        <v>1326</v>
      </c>
      <c r="I168" t="s">
        <v>1327</v>
      </c>
      <c r="J168" t="s">
        <v>1328</v>
      </c>
      <c r="K168" t="s">
        <v>1329</v>
      </c>
      <c r="N168" t="s">
        <v>1330</v>
      </c>
      <c r="O168" t="s">
        <v>1331</v>
      </c>
      <c r="P168" t="s">
        <v>17279</v>
      </c>
    </row>
    <row r="169" spans="1:16">
      <c r="A169" t="s">
        <v>9469</v>
      </c>
      <c r="B169">
        <v>3.7355386278073797E-2</v>
      </c>
      <c r="C169">
        <v>7.1633827067370603</v>
      </c>
      <c r="D169">
        <v>7.6474065065696601</v>
      </c>
      <c r="E169">
        <v>7.4900230157026098</v>
      </c>
      <c r="F169">
        <v>7.3811795190473601</v>
      </c>
      <c r="G169">
        <v>7.6068223840312497</v>
      </c>
      <c r="H169" t="s">
        <v>9470</v>
      </c>
      <c r="I169" t="s">
        <v>9471</v>
      </c>
      <c r="J169" t="s">
        <v>9472</v>
      </c>
      <c r="K169" t="s">
        <v>9473</v>
      </c>
      <c r="L169" t="s">
        <v>9474</v>
      </c>
      <c r="M169" t="s">
        <v>9475</v>
      </c>
      <c r="O169" t="s">
        <v>9476</v>
      </c>
      <c r="P169" t="s">
        <v>17279</v>
      </c>
    </row>
    <row r="170" spans="1:16">
      <c r="A170" t="s">
        <v>3718</v>
      </c>
      <c r="B170">
        <v>5.0477932295452999E-4</v>
      </c>
      <c r="C170">
        <v>7.0883131682352296</v>
      </c>
      <c r="D170">
        <v>7.6994526725759798</v>
      </c>
      <c r="E170">
        <v>7.5219479064795598</v>
      </c>
      <c r="F170">
        <v>7.5755782817833799</v>
      </c>
      <c r="G170">
        <v>7.5593505507218097</v>
      </c>
      <c r="H170" t="s">
        <v>3719</v>
      </c>
      <c r="I170" t="s">
        <v>3720</v>
      </c>
      <c r="J170" t="s">
        <v>3721</v>
      </c>
      <c r="K170" t="s">
        <v>3722</v>
      </c>
      <c r="L170" t="s">
        <v>3723</v>
      </c>
      <c r="M170" t="s">
        <v>3724</v>
      </c>
      <c r="N170" t="s">
        <v>1627</v>
      </c>
      <c r="O170" t="s">
        <v>3725</v>
      </c>
      <c r="P170" t="s">
        <v>17279</v>
      </c>
    </row>
    <row r="171" spans="1:16">
      <c r="A171" t="s">
        <v>9451</v>
      </c>
      <c r="B171">
        <v>3.6859185366620403E-2</v>
      </c>
      <c r="C171">
        <v>6.7158048008087601</v>
      </c>
      <c r="D171">
        <v>6.7952946768636604</v>
      </c>
      <c r="E171">
        <v>6.8161783591290099</v>
      </c>
      <c r="F171">
        <v>6.9418780206486597</v>
      </c>
      <c r="G171">
        <v>6.7629417828322103</v>
      </c>
      <c r="H171" t="s">
        <v>9452</v>
      </c>
      <c r="I171" t="s">
        <v>9453</v>
      </c>
      <c r="J171" t="s">
        <v>9454</v>
      </c>
      <c r="K171" t="s">
        <v>9455</v>
      </c>
      <c r="L171" t="s">
        <v>9456</v>
      </c>
      <c r="M171" t="s">
        <v>9457</v>
      </c>
      <c r="N171" t="s">
        <v>9458</v>
      </c>
      <c r="O171" t="s">
        <v>9459</v>
      </c>
      <c r="P171" t="s">
        <v>17279</v>
      </c>
    </row>
    <row r="172" spans="1:16">
      <c r="A172" t="s">
        <v>4131</v>
      </c>
      <c r="B172">
        <v>8.0114948943105105E-4</v>
      </c>
      <c r="C172">
        <v>8.4680095622824503</v>
      </c>
      <c r="D172">
        <v>8.3804222428588808</v>
      </c>
      <c r="E172">
        <v>8.3362974985046598</v>
      </c>
      <c r="F172">
        <v>8.4231812975449802</v>
      </c>
      <c r="G172">
        <v>8.3395325059097498</v>
      </c>
      <c r="H172" t="s">
        <v>4132</v>
      </c>
      <c r="I172" t="s">
        <v>4133</v>
      </c>
      <c r="J172" t="s">
        <v>4134</v>
      </c>
      <c r="K172" t="s">
        <v>4135</v>
      </c>
      <c r="L172" t="s">
        <v>4136</v>
      </c>
      <c r="M172" t="s">
        <v>4137</v>
      </c>
      <c r="N172" t="s">
        <v>4138</v>
      </c>
      <c r="O172" t="s">
        <v>4139</v>
      </c>
      <c r="P172" t="s">
        <v>17279</v>
      </c>
    </row>
    <row r="173" spans="1:16">
      <c r="A173" t="s">
        <v>8041</v>
      </c>
      <c r="B173">
        <v>1.506162286206E-2</v>
      </c>
      <c r="C173">
        <v>6.9110015578563697</v>
      </c>
      <c r="D173">
        <v>7.1621385808753297</v>
      </c>
      <c r="E173">
        <v>7.0666524330622202</v>
      </c>
      <c r="F173">
        <v>6.9929406293371903</v>
      </c>
      <c r="G173">
        <v>6.9938472638113902</v>
      </c>
      <c r="H173" t="s">
        <v>8042</v>
      </c>
      <c r="I173" t="s">
        <v>8043</v>
      </c>
      <c r="J173" t="s">
        <v>8044</v>
      </c>
      <c r="K173" t="s">
        <v>8045</v>
      </c>
      <c r="L173" t="s">
        <v>8046</v>
      </c>
      <c r="M173" t="s">
        <v>8047</v>
      </c>
      <c r="O173" t="s">
        <v>8048</v>
      </c>
      <c r="P173" t="s">
        <v>17279</v>
      </c>
    </row>
    <row r="174" spans="1:16">
      <c r="A174" t="s">
        <v>2628</v>
      </c>
      <c r="B174">
        <v>1.1966836418054901E-4</v>
      </c>
      <c r="C174">
        <v>7.4553085134957602</v>
      </c>
      <c r="D174">
        <v>7.8045272759261497</v>
      </c>
      <c r="E174">
        <v>7.7311112634020196</v>
      </c>
      <c r="F174">
        <v>7.7186895789397001</v>
      </c>
      <c r="G174">
        <v>7.7441869298757799</v>
      </c>
      <c r="H174" t="s">
        <v>2629</v>
      </c>
      <c r="I174" t="s">
        <v>2630</v>
      </c>
      <c r="J174" t="s">
        <v>2631</v>
      </c>
      <c r="K174" t="s">
        <v>2632</v>
      </c>
      <c r="L174" t="s">
        <v>2633</v>
      </c>
      <c r="M174" t="s">
        <v>2634</v>
      </c>
      <c r="N174" t="s">
        <v>370</v>
      </c>
      <c r="O174" t="s">
        <v>2635</v>
      </c>
      <c r="P174" t="s">
        <v>17279</v>
      </c>
    </row>
    <row r="175" spans="1:16">
      <c r="A175" t="s">
        <v>713</v>
      </c>
      <c r="B175" s="18">
        <v>2.0388668700509498E-6</v>
      </c>
      <c r="C175">
        <v>7.3053779209835801</v>
      </c>
      <c r="D175">
        <v>7.2168954995802599</v>
      </c>
      <c r="E175">
        <v>7.1703450426269102</v>
      </c>
      <c r="F175">
        <v>7.7855880282479797</v>
      </c>
      <c r="G175">
        <v>7.2460332727205596</v>
      </c>
      <c r="H175" t="s">
        <v>714</v>
      </c>
      <c r="I175" t="s">
        <v>715</v>
      </c>
      <c r="J175" t="s">
        <v>716</v>
      </c>
      <c r="K175" t="s">
        <v>717</v>
      </c>
      <c r="L175" t="s">
        <v>718</v>
      </c>
      <c r="M175" t="s">
        <v>719</v>
      </c>
      <c r="N175" t="s">
        <v>720</v>
      </c>
      <c r="O175" t="s">
        <v>721</v>
      </c>
      <c r="P175" t="s">
        <v>17279</v>
      </c>
    </row>
    <row r="176" spans="1:16">
      <c r="A176" t="s">
        <v>252</v>
      </c>
      <c r="B176" s="18">
        <v>2.2479363954534399E-7</v>
      </c>
      <c r="C176">
        <v>6.7186312820857301</v>
      </c>
      <c r="D176">
        <v>7.5436156052622296</v>
      </c>
      <c r="E176">
        <v>7.4402630209448199</v>
      </c>
      <c r="F176">
        <v>6.7522550405092101</v>
      </c>
      <c r="G176">
        <v>7.3895868991281803</v>
      </c>
      <c r="H176" t="s">
        <v>253</v>
      </c>
      <c r="I176" t="s">
        <v>254</v>
      </c>
      <c r="J176" t="s">
        <v>255</v>
      </c>
      <c r="K176" t="s">
        <v>256</v>
      </c>
      <c r="L176" t="s">
        <v>257</v>
      </c>
      <c r="M176" t="s">
        <v>258</v>
      </c>
      <c r="O176" t="s">
        <v>259</v>
      </c>
      <c r="P176" t="s">
        <v>17279</v>
      </c>
    </row>
    <row r="177" spans="1:16">
      <c r="A177" t="s">
        <v>191</v>
      </c>
      <c r="B177" s="18">
        <v>1.0627648843317299E-7</v>
      </c>
      <c r="C177">
        <v>6.6613320090335497</v>
      </c>
      <c r="D177">
        <v>7.5651026018046998</v>
      </c>
      <c r="E177">
        <v>7.3968340744423298</v>
      </c>
      <c r="F177">
        <v>7.5320935438679104</v>
      </c>
      <c r="G177">
        <v>7.4378828243176596</v>
      </c>
      <c r="H177" t="s">
        <v>192</v>
      </c>
      <c r="I177" t="s">
        <v>193</v>
      </c>
      <c r="J177" t="s">
        <v>194</v>
      </c>
      <c r="K177" t="s">
        <v>195</v>
      </c>
      <c r="L177" t="s">
        <v>196</v>
      </c>
      <c r="M177" t="s">
        <v>197</v>
      </c>
      <c r="N177" t="s">
        <v>198</v>
      </c>
      <c r="O177" t="s">
        <v>199</v>
      </c>
      <c r="P177" t="s">
        <v>17279</v>
      </c>
    </row>
    <row r="178" spans="1:16">
      <c r="A178" t="s">
        <v>577</v>
      </c>
      <c r="B178" s="18">
        <v>9.4711184969641799E-7</v>
      </c>
      <c r="C178">
        <v>6.7059164628332297</v>
      </c>
      <c r="D178">
        <v>6.90007447154602</v>
      </c>
      <c r="E178">
        <v>7.2036260598907598</v>
      </c>
      <c r="F178">
        <v>7.9550317958953602</v>
      </c>
      <c r="G178">
        <v>6.8803969156775304</v>
      </c>
      <c r="H178" t="s">
        <v>578</v>
      </c>
      <c r="I178" t="s">
        <v>579</v>
      </c>
      <c r="J178" t="s">
        <v>580</v>
      </c>
      <c r="K178" t="s">
        <v>581</v>
      </c>
      <c r="L178" t="s">
        <v>582</v>
      </c>
      <c r="M178" t="s">
        <v>583</v>
      </c>
      <c r="N178" t="s">
        <v>584</v>
      </c>
      <c r="O178" t="s">
        <v>585</v>
      </c>
      <c r="P178" t="s">
        <v>17279</v>
      </c>
    </row>
    <row r="179" spans="1:16">
      <c r="A179" t="s">
        <v>1612</v>
      </c>
      <c r="B179" s="18">
        <v>2.1034080661602501E-5</v>
      </c>
      <c r="C179">
        <v>6.6696138625597703</v>
      </c>
      <c r="D179">
        <v>6.9471196030255804</v>
      </c>
      <c r="E179">
        <v>6.8926486080769198</v>
      </c>
      <c r="F179">
        <v>6.5263349189656097</v>
      </c>
      <c r="G179">
        <v>6.8864804508707396</v>
      </c>
      <c r="H179" t="s">
        <v>1613</v>
      </c>
      <c r="I179" t="s">
        <v>1614</v>
      </c>
      <c r="J179" t="s">
        <v>1615</v>
      </c>
      <c r="K179" t="s">
        <v>1616</v>
      </c>
      <c r="L179" t="s">
        <v>1617</v>
      </c>
      <c r="M179" t="s">
        <v>1618</v>
      </c>
      <c r="O179" t="s">
        <v>1619</v>
      </c>
      <c r="P179" t="s">
        <v>17279</v>
      </c>
    </row>
    <row r="180" spans="1:16">
      <c r="A180" t="s">
        <v>1281</v>
      </c>
      <c r="B180" s="18">
        <v>1.1331545062237401E-5</v>
      </c>
      <c r="C180">
        <v>6.7089750752005601</v>
      </c>
      <c r="D180">
        <v>7.1974391475815596</v>
      </c>
      <c r="E180">
        <v>7.2425768626332898</v>
      </c>
      <c r="F180">
        <v>7.0478707952780004</v>
      </c>
      <c r="G180">
        <v>7.1621193767923401</v>
      </c>
      <c r="H180" t="s">
        <v>1282</v>
      </c>
      <c r="I180" t="s">
        <v>1283</v>
      </c>
      <c r="J180" t="s">
        <v>1284</v>
      </c>
      <c r="K180" t="s">
        <v>1285</v>
      </c>
      <c r="L180" t="s">
        <v>1286</v>
      </c>
      <c r="M180" t="s">
        <v>1287</v>
      </c>
      <c r="N180" t="s">
        <v>1288</v>
      </c>
      <c r="O180" t="s">
        <v>1289</v>
      </c>
      <c r="P180" t="s">
        <v>17279</v>
      </c>
    </row>
    <row r="181" spans="1:16">
      <c r="A181" t="s">
        <v>303</v>
      </c>
      <c r="B181" s="18">
        <v>3.7086646992491603E-7</v>
      </c>
      <c r="C181">
        <v>6.9902596563980897</v>
      </c>
      <c r="D181">
        <v>7.4407131514863201</v>
      </c>
      <c r="E181">
        <v>7.48132403354996</v>
      </c>
      <c r="F181">
        <v>7.5871650810503004</v>
      </c>
      <c r="G181">
        <v>7.4052538830401797</v>
      </c>
      <c r="H181" t="s">
        <v>304</v>
      </c>
      <c r="I181" t="s">
        <v>305</v>
      </c>
      <c r="J181" t="s">
        <v>306</v>
      </c>
      <c r="K181" t="s">
        <v>307</v>
      </c>
      <c r="L181" t="s">
        <v>308</v>
      </c>
      <c r="M181" t="s">
        <v>309</v>
      </c>
      <c r="N181" t="s">
        <v>310</v>
      </c>
      <c r="O181" t="s">
        <v>311</v>
      </c>
      <c r="P181" t="s">
        <v>17279</v>
      </c>
    </row>
    <row r="182" spans="1:16">
      <c r="A182" t="s">
        <v>1246</v>
      </c>
      <c r="B182" s="18">
        <v>1.0348424891004601E-5</v>
      </c>
      <c r="C182">
        <v>6.8771774372247902</v>
      </c>
      <c r="D182">
        <v>7.0158566313636701</v>
      </c>
      <c r="E182">
        <v>7.2477281703805501</v>
      </c>
      <c r="F182">
        <v>6.9698768617824403</v>
      </c>
      <c r="G182">
        <v>7.2574647492556403</v>
      </c>
      <c r="H182" t="s">
        <v>1247</v>
      </c>
      <c r="I182" t="s">
        <v>1248</v>
      </c>
      <c r="J182" t="s">
        <v>1249</v>
      </c>
      <c r="K182" t="s">
        <v>1250</v>
      </c>
      <c r="L182" t="s">
        <v>1251</v>
      </c>
      <c r="M182" t="s">
        <v>1252</v>
      </c>
      <c r="N182" t="s">
        <v>1253</v>
      </c>
      <c r="O182" t="s">
        <v>1254</v>
      </c>
      <c r="P182" t="s">
        <v>17279</v>
      </c>
    </row>
    <row r="183" spans="1:16">
      <c r="A183" t="s">
        <v>2839</v>
      </c>
      <c r="B183">
        <v>1.5553489908207399E-4</v>
      </c>
      <c r="C183">
        <v>6.9908301572023896</v>
      </c>
      <c r="D183">
        <v>7.5380651296493699</v>
      </c>
      <c r="E183">
        <v>7.3690224195914196</v>
      </c>
      <c r="F183">
        <v>7.3215211423530597</v>
      </c>
      <c r="G183">
        <v>7.3704538987909096</v>
      </c>
      <c r="H183" t="s">
        <v>2840</v>
      </c>
      <c r="I183" t="s">
        <v>2841</v>
      </c>
      <c r="J183" t="s">
        <v>2842</v>
      </c>
      <c r="K183" t="s">
        <v>2843</v>
      </c>
      <c r="L183" t="s">
        <v>2844</v>
      </c>
      <c r="M183" t="s">
        <v>2845</v>
      </c>
      <c r="O183" t="s">
        <v>2846</v>
      </c>
      <c r="P183" t="s">
        <v>17279</v>
      </c>
    </row>
    <row r="184" spans="1:16">
      <c r="A184" t="s">
        <v>2947</v>
      </c>
      <c r="B184">
        <v>1.78032547361502E-4</v>
      </c>
      <c r="C184">
        <v>7.12041368612645</v>
      </c>
      <c r="D184">
        <v>7.3115348093490704</v>
      </c>
      <c r="E184">
        <v>7.5934221466740599</v>
      </c>
      <c r="F184">
        <v>7.4522474652631301</v>
      </c>
      <c r="G184">
        <v>7.4593830092840498</v>
      </c>
      <c r="H184" t="s">
        <v>2948</v>
      </c>
      <c r="I184" t="s">
        <v>2949</v>
      </c>
      <c r="J184" t="s">
        <v>2950</v>
      </c>
      <c r="K184" t="s">
        <v>2951</v>
      </c>
      <c r="L184" t="s">
        <v>2952</v>
      </c>
      <c r="M184" t="s">
        <v>2953</v>
      </c>
      <c r="O184" t="s">
        <v>2954</v>
      </c>
      <c r="P184" t="s">
        <v>17279</v>
      </c>
    </row>
    <row r="185" spans="1:16">
      <c r="A185" t="s">
        <v>1441</v>
      </c>
      <c r="B185" s="18">
        <v>1.5166452286857901E-5</v>
      </c>
      <c r="C185">
        <v>6.65898173339931</v>
      </c>
      <c r="D185">
        <v>7.7766295619637402</v>
      </c>
      <c r="E185">
        <v>7.6522165477688899</v>
      </c>
      <c r="F185">
        <v>7.3568111292364904</v>
      </c>
      <c r="G185">
        <v>7.5632683323193</v>
      </c>
      <c r="H185" t="s">
        <v>1442</v>
      </c>
      <c r="I185" t="s">
        <v>1443</v>
      </c>
      <c r="J185" t="s">
        <v>1444</v>
      </c>
      <c r="K185" t="s">
        <v>1445</v>
      </c>
      <c r="L185" t="s">
        <v>1446</v>
      </c>
      <c r="M185" t="s">
        <v>1447</v>
      </c>
      <c r="N185" t="s">
        <v>1448</v>
      </c>
      <c r="O185" t="s">
        <v>1449</v>
      </c>
      <c r="P185" t="s">
        <v>17279</v>
      </c>
    </row>
    <row r="186" spans="1:16">
      <c r="A186" t="s">
        <v>5682</v>
      </c>
      <c r="B186">
        <v>3.1118655589663698E-3</v>
      </c>
      <c r="C186">
        <v>6.7768012773406596</v>
      </c>
      <c r="D186">
        <v>6.92428019138646</v>
      </c>
      <c r="E186">
        <v>6.8847098165855902</v>
      </c>
      <c r="F186">
        <v>6.6512039271544197</v>
      </c>
      <c r="G186">
        <v>6.7870348373531604</v>
      </c>
      <c r="H186" t="s">
        <v>5683</v>
      </c>
      <c r="I186" t="s">
        <v>5684</v>
      </c>
      <c r="J186" t="s">
        <v>5685</v>
      </c>
      <c r="K186" t="s">
        <v>5686</v>
      </c>
      <c r="L186" t="s">
        <v>5687</v>
      </c>
      <c r="M186" t="s">
        <v>5688</v>
      </c>
      <c r="N186" t="s">
        <v>5689</v>
      </c>
      <c r="O186" t="s">
        <v>5690</v>
      </c>
      <c r="P186" t="s">
        <v>17279</v>
      </c>
    </row>
    <row r="187" spans="1:16">
      <c r="A187" t="s">
        <v>1881</v>
      </c>
      <c r="B187" s="18">
        <v>3.5562921627043301E-5</v>
      </c>
      <c r="C187">
        <v>6.6619210041560404</v>
      </c>
      <c r="D187">
        <v>7.10063806862214</v>
      </c>
      <c r="E187">
        <v>7.3390063708196704</v>
      </c>
      <c r="F187">
        <v>7.8529268843980997</v>
      </c>
      <c r="G187">
        <v>7.0544388343863398</v>
      </c>
      <c r="H187" t="s">
        <v>1882</v>
      </c>
      <c r="I187" t="s">
        <v>1883</v>
      </c>
      <c r="J187" t="s">
        <v>1884</v>
      </c>
      <c r="K187" t="s">
        <v>1885</v>
      </c>
      <c r="L187" t="s">
        <v>1886</v>
      </c>
      <c r="M187" t="s">
        <v>1887</v>
      </c>
      <c r="N187" t="s">
        <v>1888</v>
      </c>
      <c r="O187" t="s">
        <v>1889</v>
      </c>
      <c r="P187" t="s">
        <v>17279</v>
      </c>
    </row>
    <row r="188" spans="1:16">
      <c r="A188" t="s">
        <v>1332</v>
      </c>
      <c r="B188" s="18">
        <v>1.21823350117826E-5</v>
      </c>
      <c r="C188">
        <v>6.6288446844640996</v>
      </c>
      <c r="D188">
        <v>7.4216783292144797</v>
      </c>
      <c r="E188">
        <v>7.4325008708056099</v>
      </c>
      <c r="F188">
        <v>7.2076960462635897</v>
      </c>
      <c r="G188">
        <v>7.2135069681446904</v>
      </c>
      <c r="H188" t="s">
        <v>1333</v>
      </c>
      <c r="I188" t="s">
        <v>1334</v>
      </c>
      <c r="J188" t="s">
        <v>1335</v>
      </c>
      <c r="K188" t="s">
        <v>1336</v>
      </c>
      <c r="O188" t="s">
        <v>1337</v>
      </c>
      <c r="P188" t="s">
        <v>17279</v>
      </c>
    </row>
    <row r="189" spans="1:16">
      <c r="A189" t="s">
        <v>1492</v>
      </c>
      <c r="B189" s="18">
        <v>1.7988231998327499E-5</v>
      </c>
      <c r="C189">
        <v>6.6141257295513096</v>
      </c>
      <c r="D189">
        <v>6.98652563981525</v>
      </c>
      <c r="E189">
        <v>7.1782297191515196</v>
      </c>
      <c r="F189">
        <v>6.9183706068736104</v>
      </c>
      <c r="G189">
        <v>7.0687613950454402</v>
      </c>
      <c r="H189" t="s">
        <v>1493</v>
      </c>
      <c r="I189" t="s">
        <v>1494</v>
      </c>
      <c r="J189" t="s">
        <v>1495</v>
      </c>
      <c r="K189" t="s">
        <v>1496</v>
      </c>
      <c r="L189" t="s">
        <v>1497</v>
      </c>
      <c r="M189" t="s">
        <v>1498</v>
      </c>
      <c r="N189" t="s">
        <v>1499</v>
      </c>
      <c r="O189" t="s">
        <v>1500</v>
      </c>
      <c r="P189" t="s">
        <v>17279</v>
      </c>
    </row>
    <row r="190" spans="1:16">
      <c r="A190" t="s">
        <v>5927</v>
      </c>
      <c r="B190">
        <v>3.66271613248322E-3</v>
      </c>
      <c r="C190">
        <v>7.2726230188176197</v>
      </c>
      <c r="D190">
        <v>7.7601394418318197</v>
      </c>
      <c r="E190">
        <v>7.7324353598090401</v>
      </c>
      <c r="F190">
        <v>7.4824804129390499</v>
      </c>
      <c r="G190">
        <v>7.8368552919676002</v>
      </c>
      <c r="H190" t="s">
        <v>5928</v>
      </c>
      <c r="I190" t="s">
        <v>5929</v>
      </c>
      <c r="J190" t="s">
        <v>5930</v>
      </c>
      <c r="K190" t="s">
        <v>5931</v>
      </c>
      <c r="L190" t="s">
        <v>5932</v>
      </c>
      <c r="M190" t="s">
        <v>5933</v>
      </c>
      <c r="N190" t="s">
        <v>370</v>
      </c>
      <c r="O190" t="s">
        <v>5934</v>
      </c>
      <c r="P190" t="s">
        <v>17279</v>
      </c>
    </row>
    <row r="191" spans="1:16">
      <c r="A191" t="s">
        <v>3130</v>
      </c>
      <c r="B191">
        <v>2.2596342478145801E-4</v>
      </c>
      <c r="C191">
        <v>6.6406536421450699</v>
      </c>
      <c r="D191">
        <v>7.3233349358108404</v>
      </c>
      <c r="E191">
        <v>7.1138732488515597</v>
      </c>
      <c r="F191">
        <v>6.83189475481824</v>
      </c>
      <c r="G191">
        <v>7.1131930617952897</v>
      </c>
      <c r="H191" t="s">
        <v>3131</v>
      </c>
      <c r="I191" t="s">
        <v>3132</v>
      </c>
      <c r="J191" t="s">
        <v>3133</v>
      </c>
      <c r="K191" t="s">
        <v>3134</v>
      </c>
      <c r="L191" t="s">
        <v>3135</v>
      </c>
      <c r="M191" t="s">
        <v>3136</v>
      </c>
      <c r="O191" t="s">
        <v>3137</v>
      </c>
      <c r="P191" t="s">
        <v>17279</v>
      </c>
    </row>
    <row r="192" spans="1:16">
      <c r="A192" t="s">
        <v>1290</v>
      </c>
      <c r="B192" s="18">
        <v>1.1331545062237401E-5</v>
      </c>
      <c r="C192">
        <v>6.7879115815239297</v>
      </c>
      <c r="D192">
        <v>6.9695624442615003</v>
      </c>
      <c r="E192">
        <v>7.0335426817263604</v>
      </c>
      <c r="F192">
        <v>6.9524686260064001</v>
      </c>
      <c r="G192">
        <v>7.08363063792945</v>
      </c>
      <c r="H192" t="s">
        <v>1291</v>
      </c>
      <c r="I192" t="s">
        <v>1292</v>
      </c>
      <c r="J192" t="s">
        <v>1293</v>
      </c>
      <c r="K192" t="s">
        <v>1294</v>
      </c>
      <c r="L192" t="s">
        <v>1295</v>
      </c>
      <c r="M192" t="s">
        <v>1296</v>
      </c>
      <c r="N192" t="s">
        <v>1297</v>
      </c>
      <c r="O192" t="s">
        <v>1298</v>
      </c>
      <c r="P192" t="s">
        <v>17279</v>
      </c>
    </row>
    <row r="193" spans="1:16">
      <c r="A193" t="s">
        <v>2257</v>
      </c>
      <c r="B193" s="18">
        <v>6.3744005953993502E-5</v>
      </c>
      <c r="C193">
        <v>6.9692912858325702</v>
      </c>
      <c r="D193">
        <v>7.7532722468491597</v>
      </c>
      <c r="E193">
        <v>7.7098722107452202</v>
      </c>
      <c r="F193">
        <v>7.3937730785508498</v>
      </c>
      <c r="G193">
        <v>7.7257265798420001</v>
      </c>
      <c r="H193" t="s">
        <v>2258</v>
      </c>
      <c r="I193" t="s">
        <v>2259</v>
      </c>
      <c r="J193" t="s">
        <v>2260</v>
      </c>
      <c r="K193" t="s">
        <v>2261</v>
      </c>
      <c r="L193" t="s">
        <v>2262</v>
      </c>
      <c r="M193" t="s">
        <v>2263</v>
      </c>
      <c r="N193" t="s">
        <v>2264</v>
      </c>
      <c r="O193" t="s">
        <v>2265</v>
      </c>
      <c r="P193" t="s">
        <v>17279</v>
      </c>
    </row>
    <row r="194" spans="1:16">
      <c r="A194" t="s">
        <v>1416</v>
      </c>
      <c r="B194" s="18">
        <v>1.44385331957056E-5</v>
      </c>
      <c r="C194">
        <v>6.3795748661198202</v>
      </c>
      <c r="D194">
        <v>7.2019689396318602</v>
      </c>
      <c r="E194">
        <v>7.2867541084076999</v>
      </c>
      <c r="F194">
        <v>7.2127273745391696</v>
      </c>
      <c r="G194">
        <v>7.3117377337193696</v>
      </c>
      <c r="H194" t="s">
        <v>1417</v>
      </c>
      <c r="I194" t="s">
        <v>1418</v>
      </c>
      <c r="J194" t="s">
        <v>1419</v>
      </c>
      <c r="K194" t="s">
        <v>1420</v>
      </c>
      <c r="L194" t="s">
        <v>1421</v>
      </c>
      <c r="M194" t="s">
        <v>1422</v>
      </c>
      <c r="N194" t="s">
        <v>1423</v>
      </c>
      <c r="O194" t="s">
        <v>1424</v>
      </c>
      <c r="P194" t="s">
        <v>17279</v>
      </c>
    </row>
    <row r="195" spans="1:16">
      <c r="A195" t="s">
        <v>2668</v>
      </c>
      <c r="B195">
        <v>1.2949482648082699E-4</v>
      </c>
      <c r="C195">
        <v>7.4569849891931197</v>
      </c>
      <c r="D195">
        <v>7.7367556471974401</v>
      </c>
      <c r="E195">
        <v>7.7054079708950196</v>
      </c>
      <c r="F195">
        <v>7.6026977247058802</v>
      </c>
      <c r="G195">
        <v>7.6260650954547797</v>
      </c>
      <c r="H195" t="s">
        <v>2669</v>
      </c>
      <c r="I195" t="s">
        <v>2670</v>
      </c>
      <c r="J195" t="s">
        <v>2671</v>
      </c>
      <c r="K195" t="s">
        <v>2672</v>
      </c>
      <c r="L195" t="s">
        <v>2673</v>
      </c>
      <c r="M195" t="s">
        <v>2674</v>
      </c>
      <c r="O195" t="s">
        <v>2675</v>
      </c>
      <c r="P195" t="s">
        <v>17279</v>
      </c>
    </row>
    <row r="196" spans="1:16">
      <c r="A196" t="s">
        <v>1074</v>
      </c>
      <c r="B196" s="18">
        <v>4.8320394635637997E-6</v>
      </c>
      <c r="C196">
        <v>7.5654101359273396</v>
      </c>
      <c r="D196">
        <v>6.7250622367396797</v>
      </c>
      <c r="E196">
        <v>6.9674883697351904</v>
      </c>
      <c r="F196">
        <v>6.82810034618418</v>
      </c>
      <c r="G196">
        <v>7.01934646224798</v>
      </c>
      <c r="H196" t="s">
        <v>1075</v>
      </c>
      <c r="I196" t="s">
        <v>1076</v>
      </c>
      <c r="J196" t="s">
        <v>1077</v>
      </c>
      <c r="K196" t="s">
        <v>1078</v>
      </c>
      <c r="L196" t="s">
        <v>1079</v>
      </c>
      <c r="M196" t="s">
        <v>1080</v>
      </c>
      <c r="N196" t="s">
        <v>1081</v>
      </c>
      <c r="O196" t="s">
        <v>1082</v>
      </c>
      <c r="P196" t="s">
        <v>17279</v>
      </c>
    </row>
    <row r="197" spans="1:16">
      <c r="A197" t="s">
        <v>2735</v>
      </c>
      <c r="B197">
        <v>1.4198568149079299E-4</v>
      </c>
      <c r="C197">
        <v>6.6351519566570802</v>
      </c>
      <c r="D197">
        <v>7.05862965663185</v>
      </c>
      <c r="E197">
        <v>7.0452674670951403</v>
      </c>
      <c r="F197">
        <v>6.9980412161930197</v>
      </c>
      <c r="G197">
        <v>7.0845820438684104</v>
      </c>
      <c r="H197" t="s">
        <v>2736</v>
      </c>
      <c r="I197" t="s">
        <v>2737</v>
      </c>
      <c r="J197" t="s">
        <v>2738</v>
      </c>
      <c r="K197" t="s">
        <v>2739</v>
      </c>
      <c r="L197" t="s">
        <v>2740</v>
      </c>
      <c r="M197" t="s">
        <v>2741</v>
      </c>
      <c r="O197" t="s">
        <v>2742</v>
      </c>
      <c r="P197" t="s">
        <v>17279</v>
      </c>
    </row>
    <row r="198" spans="1:16">
      <c r="A198" t="s">
        <v>7957</v>
      </c>
      <c r="B198">
        <v>1.4045270451775E-2</v>
      </c>
      <c r="C198">
        <v>6.7606697000526204</v>
      </c>
      <c r="D198">
        <v>6.9127409537828504</v>
      </c>
      <c r="E198">
        <v>6.9132939089139898</v>
      </c>
      <c r="F198">
        <v>6.8344117111954903</v>
      </c>
      <c r="G198">
        <v>6.9091659191347903</v>
      </c>
      <c r="H198" t="s">
        <v>7958</v>
      </c>
      <c r="I198" t="s">
        <v>7959</v>
      </c>
      <c r="J198" t="s">
        <v>7960</v>
      </c>
      <c r="K198" t="s">
        <v>7961</v>
      </c>
      <c r="L198" t="s">
        <v>7962</v>
      </c>
      <c r="M198" t="s">
        <v>7963</v>
      </c>
      <c r="O198" t="s">
        <v>7964</v>
      </c>
      <c r="P198" t="s">
        <v>17279</v>
      </c>
    </row>
    <row r="199" spans="1:16">
      <c r="A199" t="s">
        <v>2095</v>
      </c>
      <c r="B199" s="18">
        <v>4.61437036327367E-5</v>
      </c>
      <c r="C199">
        <v>7.1260763536800802</v>
      </c>
      <c r="D199">
        <v>7.1979259865185501</v>
      </c>
      <c r="E199">
        <v>7.6360924834783397</v>
      </c>
      <c r="F199">
        <v>7.98540661396129</v>
      </c>
      <c r="G199">
        <v>7.3979107785973897</v>
      </c>
      <c r="H199" t="s">
        <v>2096</v>
      </c>
      <c r="I199" t="s">
        <v>2097</v>
      </c>
      <c r="J199" t="s">
        <v>2098</v>
      </c>
      <c r="K199" t="s">
        <v>2099</v>
      </c>
      <c r="L199" t="s">
        <v>2100</v>
      </c>
      <c r="M199" t="s">
        <v>2101</v>
      </c>
      <c r="N199" t="s">
        <v>2102</v>
      </c>
      <c r="O199" t="s">
        <v>2103</v>
      </c>
      <c r="P199" t="s">
        <v>17279</v>
      </c>
    </row>
    <row r="200" spans="1:16">
      <c r="A200" t="s">
        <v>722</v>
      </c>
      <c r="B200" s="18">
        <v>2.0388668700509498E-6</v>
      </c>
      <c r="C200">
        <v>7.8561848752374104</v>
      </c>
      <c r="D200">
        <v>6.7919046244292298</v>
      </c>
      <c r="E200">
        <v>6.7333295126655504</v>
      </c>
      <c r="F200">
        <v>6.83856513950166</v>
      </c>
      <c r="G200">
        <v>6.7700547438408201</v>
      </c>
      <c r="H200" t="s">
        <v>723</v>
      </c>
      <c r="I200" t="s">
        <v>724</v>
      </c>
      <c r="J200" t="s">
        <v>725</v>
      </c>
      <c r="K200" t="s">
        <v>726</v>
      </c>
      <c r="L200" t="s">
        <v>727</v>
      </c>
      <c r="M200" t="s">
        <v>728</v>
      </c>
      <c r="N200" t="s">
        <v>729</v>
      </c>
      <c r="O200" t="s">
        <v>730</v>
      </c>
      <c r="P200" t="s">
        <v>17279</v>
      </c>
    </row>
    <row r="201" spans="1:16">
      <c r="A201" t="s">
        <v>444</v>
      </c>
      <c r="B201" s="18">
        <v>5.7271218740628305E-7</v>
      </c>
      <c r="C201">
        <v>6.5253763533310103</v>
      </c>
      <c r="D201">
        <v>7.0531646999638298</v>
      </c>
      <c r="E201">
        <v>7.1124590318688101</v>
      </c>
      <c r="F201">
        <v>6.84315787633086</v>
      </c>
      <c r="G201">
        <v>7.08390036120388</v>
      </c>
      <c r="H201" t="s">
        <v>445</v>
      </c>
      <c r="I201" t="s">
        <v>446</v>
      </c>
      <c r="J201" t="s">
        <v>447</v>
      </c>
      <c r="K201" t="s">
        <v>448</v>
      </c>
      <c r="O201" t="s">
        <v>449</v>
      </c>
      <c r="P201" t="s">
        <v>17279</v>
      </c>
    </row>
    <row r="202" spans="1:16">
      <c r="A202" t="s">
        <v>3914</v>
      </c>
      <c r="B202">
        <v>6.2333231173201096E-4</v>
      </c>
      <c r="C202">
        <v>6.9437339893954402</v>
      </c>
      <c r="D202">
        <v>7.27264826446177</v>
      </c>
      <c r="E202">
        <v>7.2755982793196301</v>
      </c>
      <c r="F202">
        <v>6.9429985585127101</v>
      </c>
      <c r="G202">
        <v>7.1509143743686199</v>
      </c>
      <c r="H202" t="s">
        <v>3915</v>
      </c>
      <c r="I202" t="s">
        <v>3916</v>
      </c>
      <c r="J202" t="s">
        <v>3917</v>
      </c>
      <c r="K202" t="s">
        <v>3918</v>
      </c>
      <c r="L202" t="s">
        <v>3919</v>
      </c>
      <c r="M202" t="s">
        <v>3920</v>
      </c>
      <c r="O202" t="s">
        <v>3921</v>
      </c>
      <c r="P202" t="s">
        <v>17279</v>
      </c>
    </row>
    <row r="203" spans="1:16">
      <c r="A203" t="s">
        <v>1985</v>
      </c>
      <c r="B203" s="18">
        <v>4.1099886245708101E-5</v>
      </c>
      <c r="C203">
        <v>7.06996166172424</v>
      </c>
      <c r="D203">
        <v>6.6340400130076302</v>
      </c>
      <c r="E203">
        <v>6.5762013417713003</v>
      </c>
      <c r="F203">
        <v>6.7661065646644296</v>
      </c>
      <c r="G203">
        <v>6.6024111468625799</v>
      </c>
      <c r="H203" t="s">
        <v>1986</v>
      </c>
      <c r="I203" t="s">
        <v>1987</v>
      </c>
      <c r="J203" t="s">
        <v>1988</v>
      </c>
      <c r="K203" t="s">
        <v>1989</v>
      </c>
      <c r="L203" t="s">
        <v>1990</v>
      </c>
      <c r="M203" t="s">
        <v>1991</v>
      </c>
      <c r="N203" t="s">
        <v>1992</v>
      </c>
      <c r="O203" t="s">
        <v>1993</v>
      </c>
      <c r="P203" t="s">
        <v>17279</v>
      </c>
    </row>
    <row r="204" spans="1:16">
      <c r="A204" t="s">
        <v>9211</v>
      </c>
      <c r="B204">
        <v>3.0978950519350099E-2</v>
      </c>
      <c r="C204">
        <v>7.8432256850955699</v>
      </c>
      <c r="D204">
        <v>7.5441294549031497</v>
      </c>
      <c r="E204">
        <v>7.49097381652164</v>
      </c>
      <c r="F204">
        <v>7.7995449772710703</v>
      </c>
      <c r="G204">
        <v>7.5900705056363398</v>
      </c>
      <c r="H204" t="s">
        <v>9212</v>
      </c>
      <c r="I204" t="s">
        <v>9213</v>
      </c>
      <c r="J204" t="s">
        <v>9214</v>
      </c>
      <c r="K204" t="s">
        <v>9215</v>
      </c>
      <c r="L204" t="s">
        <v>9216</v>
      </c>
      <c r="M204" t="s">
        <v>9217</v>
      </c>
      <c r="N204" t="s">
        <v>9218</v>
      </c>
      <c r="O204" t="s">
        <v>9219</v>
      </c>
      <c r="P204" t="s">
        <v>17279</v>
      </c>
    </row>
    <row r="205" spans="1:16">
      <c r="A205" t="s">
        <v>1907</v>
      </c>
      <c r="B205" s="18">
        <v>3.6788312688768501E-5</v>
      </c>
      <c r="C205">
        <v>6.7496417251232099</v>
      </c>
      <c r="D205">
        <v>7.5198000221088801</v>
      </c>
      <c r="E205">
        <v>7.3976279627755197</v>
      </c>
      <c r="F205">
        <v>7.1079854388901502</v>
      </c>
      <c r="G205">
        <v>7.42122738315501</v>
      </c>
      <c r="H205" t="s">
        <v>1908</v>
      </c>
      <c r="I205" t="s">
        <v>1909</v>
      </c>
      <c r="J205" t="s">
        <v>1910</v>
      </c>
      <c r="K205" t="s">
        <v>1911</v>
      </c>
      <c r="L205" t="s">
        <v>1912</v>
      </c>
      <c r="M205" t="s">
        <v>1913</v>
      </c>
      <c r="N205" t="s">
        <v>1914</v>
      </c>
      <c r="O205" t="s">
        <v>1915</v>
      </c>
      <c r="P205" t="s">
        <v>17279</v>
      </c>
    </row>
    <row r="206" spans="1:16">
      <c r="A206" t="s">
        <v>4107</v>
      </c>
      <c r="B206">
        <v>7.8396999721831902E-4</v>
      </c>
      <c r="C206">
        <v>7.0344094226285998</v>
      </c>
      <c r="D206">
        <v>7.2770396647308102</v>
      </c>
      <c r="E206">
        <v>6.9364968415731196</v>
      </c>
      <c r="F206">
        <v>7.17559694770324</v>
      </c>
      <c r="G206">
        <v>7.0751671422786497</v>
      </c>
      <c r="H206" t="s">
        <v>4108</v>
      </c>
      <c r="I206" t="s">
        <v>4109</v>
      </c>
      <c r="J206" t="s">
        <v>4110</v>
      </c>
      <c r="K206" t="s">
        <v>4111</v>
      </c>
      <c r="L206" t="s">
        <v>4112</v>
      </c>
      <c r="M206" t="s">
        <v>4113</v>
      </c>
      <c r="O206" t="s">
        <v>4114</v>
      </c>
      <c r="P206" t="s">
        <v>17279</v>
      </c>
    </row>
    <row r="207" spans="1:16">
      <c r="A207" t="s">
        <v>2700</v>
      </c>
      <c r="B207">
        <v>1.34873405268575E-4</v>
      </c>
      <c r="C207">
        <v>7.1036129488279398</v>
      </c>
      <c r="D207">
        <v>6.8010031477703397</v>
      </c>
      <c r="E207">
        <v>6.9473144309623898</v>
      </c>
      <c r="F207">
        <v>6.7566027355653704</v>
      </c>
      <c r="G207">
        <v>6.9959002417196698</v>
      </c>
      <c r="H207" t="s">
        <v>2701</v>
      </c>
      <c r="I207" t="s">
        <v>2702</v>
      </c>
      <c r="J207" t="s">
        <v>2703</v>
      </c>
      <c r="K207" t="s">
        <v>2704</v>
      </c>
      <c r="L207" t="s">
        <v>2705</v>
      </c>
      <c r="M207" t="s">
        <v>2706</v>
      </c>
      <c r="N207" t="s">
        <v>2707</v>
      </c>
      <c r="O207" t="s">
        <v>2708</v>
      </c>
      <c r="P207" t="s">
        <v>17279</v>
      </c>
    </row>
    <row r="208" spans="1:16">
      <c r="A208" t="s">
        <v>9620</v>
      </c>
      <c r="B208">
        <v>4.3052436424961801E-2</v>
      </c>
      <c r="C208">
        <v>6.8172836759286204</v>
      </c>
      <c r="D208">
        <v>6.9379571160629796</v>
      </c>
      <c r="E208">
        <v>6.9593107109774204</v>
      </c>
      <c r="F208">
        <v>6.8817057745962904</v>
      </c>
      <c r="G208">
        <v>6.9345079564972396</v>
      </c>
      <c r="H208" t="s">
        <v>9621</v>
      </c>
      <c r="I208" t="s">
        <v>9622</v>
      </c>
      <c r="J208" t="s">
        <v>9623</v>
      </c>
      <c r="K208" t="s">
        <v>9624</v>
      </c>
      <c r="L208" t="s">
        <v>9625</v>
      </c>
      <c r="M208" t="s">
        <v>9626</v>
      </c>
      <c r="N208" t="s">
        <v>9627</v>
      </c>
      <c r="O208" t="s">
        <v>9628</v>
      </c>
      <c r="P208" t="s">
        <v>17279</v>
      </c>
    </row>
    <row r="209" spans="1:16">
      <c r="A209" t="s">
        <v>7436</v>
      </c>
      <c r="B209">
        <v>9.6852895031408794E-3</v>
      </c>
      <c r="C209">
        <v>6.68736382780898</v>
      </c>
      <c r="D209">
        <v>6.9994503145045597</v>
      </c>
      <c r="E209">
        <v>6.69830044171007</v>
      </c>
      <c r="F209">
        <v>6.71802026740421</v>
      </c>
      <c r="G209">
        <v>6.6386066681398299</v>
      </c>
      <c r="H209" t="s">
        <v>7437</v>
      </c>
      <c r="I209" t="s">
        <v>7438</v>
      </c>
      <c r="J209" t="s">
        <v>7439</v>
      </c>
      <c r="K209" t="s">
        <v>7440</v>
      </c>
      <c r="L209" t="s">
        <v>7441</v>
      </c>
      <c r="M209" t="s">
        <v>7442</v>
      </c>
      <c r="O209" t="s">
        <v>7443</v>
      </c>
      <c r="P209" t="s">
        <v>17279</v>
      </c>
    </row>
    <row r="210" spans="1:16">
      <c r="A210" t="s">
        <v>1083</v>
      </c>
      <c r="B210" s="18">
        <v>4.8320394635637997E-6</v>
      </c>
      <c r="C210">
        <v>6.8770728981193496</v>
      </c>
      <c r="D210">
        <v>7.3903625763008796</v>
      </c>
      <c r="E210">
        <v>7.2361959972255701</v>
      </c>
      <c r="F210">
        <v>7.8246573974099896</v>
      </c>
      <c r="G210">
        <v>7.0092507774688304</v>
      </c>
      <c r="H210" t="s">
        <v>1084</v>
      </c>
      <c r="I210" t="s">
        <v>1085</v>
      </c>
      <c r="J210" t="s">
        <v>1086</v>
      </c>
      <c r="K210" t="s">
        <v>1087</v>
      </c>
      <c r="L210" t="s">
        <v>1088</v>
      </c>
      <c r="M210" t="s">
        <v>1089</v>
      </c>
      <c r="O210" t="s">
        <v>1090</v>
      </c>
      <c r="P210" t="s">
        <v>17279</v>
      </c>
    </row>
    <row r="211" spans="1:16">
      <c r="A211" t="s">
        <v>76</v>
      </c>
      <c r="B211" s="18">
        <v>2.85315984727141E-9</v>
      </c>
      <c r="C211">
        <v>6.4618682864997199</v>
      </c>
      <c r="D211">
        <v>7.46640840027748</v>
      </c>
      <c r="E211">
        <v>7.5582329491567801</v>
      </c>
      <c r="F211">
        <v>7.5352827154842599</v>
      </c>
      <c r="G211">
        <v>7.4933870586001001</v>
      </c>
      <c r="H211" t="s">
        <v>77</v>
      </c>
      <c r="I211" t="s">
        <v>78</v>
      </c>
      <c r="J211" t="s">
        <v>79</v>
      </c>
      <c r="K211" t="s">
        <v>80</v>
      </c>
      <c r="L211" t="s">
        <v>81</v>
      </c>
      <c r="M211" t="s">
        <v>82</v>
      </c>
      <c r="O211" t="s">
        <v>83</v>
      </c>
      <c r="P211" t="s">
        <v>17279</v>
      </c>
    </row>
    <row r="212" spans="1:16">
      <c r="A212" t="s">
        <v>7389</v>
      </c>
      <c r="B212">
        <v>8.9477067778896396E-3</v>
      </c>
      <c r="C212">
        <v>7.7025750956860497</v>
      </c>
      <c r="D212">
        <v>7.6141963327225897</v>
      </c>
      <c r="E212">
        <v>7.7601362136593597</v>
      </c>
      <c r="F212">
        <v>7.6950174169159702</v>
      </c>
      <c r="G212">
        <v>7.8112824015190796</v>
      </c>
      <c r="H212" t="s">
        <v>7390</v>
      </c>
      <c r="I212" t="s">
        <v>7391</v>
      </c>
      <c r="J212" t="s">
        <v>7392</v>
      </c>
      <c r="K212" t="s">
        <v>7393</v>
      </c>
      <c r="L212" t="s">
        <v>7394</v>
      </c>
      <c r="M212" t="s">
        <v>7395</v>
      </c>
      <c r="O212" t="s">
        <v>7396</v>
      </c>
      <c r="P212" t="s">
        <v>17279</v>
      </c>
    </row>
    <row r="213" spans="1:16">
      <c r="A213" t="s">
        <v>7198</v>
      </c>
      <c r="B213">
        <v>7.7883214130043598E-3</v>
      </c>
      <c r="C213">
        <v>6.7502206249172696</v>
      </c>
      <c r="D213">
        <v>6.9704903385135504</v>
      </c>
      <c r="E213">
        <v>7.1418187356352103</v>
      </c>
      <c r="F213">
        <v>7.1313199320853302</v>
      </c>
      <c r="G213">
        <v>7.1432323275989802</v>
      </c>
      <c r="H213" t="s">
        <v>7199</v>
      </c>
      <c r="I213" t="s">
        <v>7200</v>
      </c>
      <c r="J213" t="s">
        <v>7201</v>
      </c>
      <c r="K213" t="s">
        <v>7202</v>
      </c>
      <c r="L213" t="s">
        <v>7203</v>
      </c>
      <c r="M213" t="s">
        <v>7204</v>
      </c>
      <c r="N213" t="s">
        <v>7205</v>
      </c>
      <c r="O213" t="s">
        <v>7206</v>
      </c>
      <c r="P213" t="s">
        <v>17279</v>
      </c>
    </row>
    <row r="214" spans="1:16">
      <c r="A214" t="s">
        <v>4621</v>
      </c>
      <c r="B214">
        <v>1.26144440189053E-3</v>
      </c>
      <c r="C214">
        <v>7.0052695309229502</v>
      </c>
      <c r="D214">
        <v>7.0844444102450801</v>
      </c>
      <c r="E214">
        <v>6.9791408682684999</v>
      </c>
      <c r="F214">
        <v>6.7118683912982302</v>
      </c>
      <c r="G214">
        <v>7.0652457930280503</v>
      </c>
      <c r="H214" t="s">
        <v>4622</v>
      </c>
      <c r="I214" t="s">
        <v>4623</v>
      </c>
      <c r="J214" t="s">
        <v>4624</v>
      </c>
      <c r="K214" t="s">
        <v>4625</v>
      </c>
      <c r="L214" t="s">
        <v>4626</v>
      </c>
      <c r="M214" t="s">
        <v>4627</v>
      </c>
      <c r="O214" t="s">
        <v>4628</v>
      </c>
      <c r="P214" t="s">
        <v>17279</v>
      </c>
    </row>
    <row r="215" spans="1:16">
      <c r="A215" t="s">
        <v>1578</v>
      </c>
      <c r="B215" s="18">
        <v>2.0304785029488901E-5</v>
      </c>
      <c r="C215">
        <v>6.5893219334008304</v>
      </c>
      <c r="D215">
        <v>6.9184358316527996</v>
      </c>
      <c r="E215">
        <v>6.9179188204343998</v>
      </c>
      <c r="F215">
        <v>6.6918624084995999</v>
      </c>
      <c r="G215">
        <v>6.8700405085984597</v>
      </c>
      <c r="H215" t="s">
        <v>1579</v>
      </c>
      <c r="I215" t="s">
        <v>1580</v>
      </c>
      <c r="J215" t="s">
        <v>1581</v>
      </c>
      <c r="K215" t="s">
        <v>1582</v>
      </c>
      <c r="L215" t="s">
        <v>1583</v>
      </c>
      <c r="M215" t="s">
        <v>1584</v>
      </c>
      <c r="N215" t="s">
        <v>1585</v>
      </c>
      <c r="O215" t="s">
        <v>1586</v>
      </c>
      <c r="P215" t="s">
        <v>17279</v>
      </c>
    </row>
    <row r="216" spans="1:16">
      <c r="A216" t="s">
        <v>937</v>
      </c>
      <c r="B216" s="18">
        <v>3.82201352273156E-6</v>
      </c>
      <c r="C216">
        <v>6.8267586005890699</v>
      </c>
      <c r="D216">
        <v>7.2908391104565604</v>
      </c>
      <c r="E216">
        <v>6.7817312154380298</v>
      </c>
      <c r="F216">
        <v>7.6255610352223497</v>
      </c>
      <c r="G216">
        <v>6.9633839362020904</v>
      </c>
      <c r="H216" t="s">
        <v>938</v>
      </c>
      <c r="I216" t="s">
        <v>939</v>
      </c>
      <c r="J216" t="s">
        <v>940</v>
      </c>
      <c r="K216" t="s">
        <v>941</v>
      </c>
      <c r="L216" t="s">
        <v>942</v>
      </c>
      <c r="M216" t="s">
        <v>943</v>
      </c>
      <c r="N216" t="s">
        <v>944</v>
      </c>
      <c r="O216" t="s">
        <v>945</v>
      </c>
      <c r="P216" t="s">
        <v>17279</v>
      </c>
    </row>
    <row r="217" spans="1:16">
      <c r="A217" t="s">
        <v>9268</v>
      </c>
      <c r="B217">
        <v>3.1800264141634303E-2</v>
      </c>
      <c r="C217">
        <v>7.4649330973585801</v>
      </c>
      <c r="D217">
        <v>7.4446216127297404</v>
      </c>
      <c r="E217">
        <v>7.3323821514879404</v>
      </c>
      <c r="F217">
        <v>7.2327806308726901</v>
      </c>
      <c r="G217">
        <v>7.45248853835795</v>
      </c>
      <c r="H217" t="s">
        <v>9269</v>
      </c>
      <c r="I217" t="s">
        <v>9270</v>
      </c>
      <c r="J217" t="s">
        <v>9271</v>
      </c>
      <c r="K217" t="s">
        <v>9272</v>
      </c>
      <c r="L217" t="s">
        <v>9273</v>
      </c>
      <c r="M217" t="s">
        <v>9274</v>
      </c>
      <c r="N217" t="s">
        <v>136</v>
      </c>
      <c r="O217" t="s">
        <v>9275</v>
      </c>
      <c r="P217" t="s">
        <v>17279</v>
      </c>
    </row>
    <row r="218" spans="1:16">
      <c r="A218" t="s">
        <v>3370</v>
      </c>
      <c r="B218">
        <v>3.2841806041530901E-4</v>
      </c>
      <c r="C218">
        <v>6.74275999906589</v>
      </c>
      <c r="D218">
        <v>7.1019551120610904</v>
      </c>
      <c r="E218">
        <v>7.04525723263946</v>
      </c>
      <c r="F218">
        <v>6.9793574404878997</v>
      </c>
      <c r="G218">
        <v>7.0594582013224798</v>
      </c>
      <c r="H218" t="s">
        <v>3371</v>
      </c>
      <c r="I218" t="s">
        <v>3372</v>
      </c>
      <c r="J218" t="s">
        <v>3373</v>
      </c>
      <c r="K218" t="s">
        <v>3374</v>
      </c>
      <c r="L218" t="s">
        <v>3375</v>
      </c>
      <c r="M218" t="s">
        <v>3376</v>
      </c>
      <c r="N218" t="s">
        <v>3377</v>
      </c>
      <c r="O218" t="s">
        <v>3378</v>
      </c>
      <c r="P218" t="s">
        <v>17279</v>
      </c>
    </row>
    <row r="219" spans="1:16">
      <c r="A219" t="s">
        <v>628</v>
      </c>
      <c r="B219" s="18">
        <v>1.40621155763534E-6</v>
      </c>
      <c r="C219">
        <v>6.74416260098001</v>
      </c>
      <c r="D219">
        <v>7.7560131864696897</v>
      </c>
      <c r="E219">
        <v>7.49531060808616</v>
      </c>
      <c r="F219">
        <v>7.4663299352270398</v>
      </c>
      <c r="G219">
        <v>7.5652914416886397</v>
      </c>
      <c r="H219" t="s">
        <v>629</v>
      </c>
      <c r="I219" t="s">
        <v>630</v>
      </c>
      <c r="J219" t="s">
        <v>631</v>
      </c>
      <c r="K219" t="s">
        <v>632</v>
      </c>
      <c r="L219" t="s">
        <v>633</v>
      </c>
      <c r="M219" t="s">
        <v>634</v>
      </c>
      <c r="N219" t="s">
        <v>635</v>
      </c>
      <c r="O219" t="s">
        <v>636</v>
      </c>
      <c r="P219" t="s">
        <v>17279</v>
      </c>
    </row>
    <row r="220" spans="1:16">
      <c r="A220" t="s">
        <v>4115</v>
      </c>
      <c r="B220">
        <v>7.94324520045484E-4</v>
      </c>
      <c r="C220">
        <v>6.7138765375481402</v>
      </c>
      <c r="D220">
        <v>7.2506096685205996</v>
      </c>
      <c r="E220">
        <v>7.05720680239176</v>
      </c>
      <c r="F220">
        <v>6.9745559780472401</v>
      </c>
      <c r="G220">
        <v>6.97222147916374</v>
      </c>
      <c r="H220" t="s">
        <v>4116</v>
      </c>
      <c r="I220" t="s">
        <v>4117</v>
      </c>
      <c r="J220" t="s">
        <v>4118</v>
      </c>
      <c r="K220" t="s">
        <v>4119</v>
      </c>
      <c r="L220" t="s">
        <v>4120</v>
      </c>
      <c r="M220" t="s">
        <v>4121</v>
      </c>
      <c r="O220" t="s">
        <v>4122</v>
      </c>
      <c r="P220" t="s">
        <v>17279</v>
      </c>
    </row>
    <row r="221" spans="1:16">
      <c r="A221" t="s">
        <v>1066</v>
      </c>
      <c r="B221" s="18">
        <v>4.8171987288667898E-6</v>
      </c>
      <c r="C221">
        <v>6.8741416759821004</v>
      </c>
      <c r="D221">
        <v>7.2679888135313897</v>
      </c>
      <c r="E221">
        <v>7.2692081859365798</v>
      </c>
      <c r="F221">
        <v>6.8417570387473496</v>
      </c>
      <c r="G221">
        <v>7.3024983298389401</v>
      </c>
      <c r="H221" t="s">
        <v>1067</v>
      </c>
      <c r="I221" t="s">
        <v>1068</v>
      </c>
      <c r="J221" t="s">
        <v>1069</v>
      </c>
      <c r="K221" t="s">
        <v>1070</v>
      </c>
      <c r="L221" t="s">
        <v>1071</v>
      </c>
      <c r="M221" t="s">
        <v>1072</v>
      </c>
      <c r="O221" t="s">
        <v>1073</v>
      </c>
      <c r="P221" t="s">
        <v>17279</v>
      </c>
    </row>
    <row r="222" spans="1:16">
      <c r="A222" t="s">
        <v>2037</v>
      </c>
      <c r="B222" s="18">
        <v>4.1956060584080602E-5</v>
      </c>
      <c r="C222">
        <v>7.2887588937693897</v>
      </c>
      <c r="D222">
        <v>6.6695516424296004</v>
      </c>
      <c r="E222">
        <v>6.9793475368768698</v>
      </c>
      <c r="F222">
        <v>6.8368274560279803</v>
      </c>
      <c r="G222">
        <v>6.9518796831088601</v>
      </c>
      <c r="H222" t="s">
        <v>2038</v>
      </c>
      <c r="I222" t="s">
        <v>2039</v>
      </c>
      <c r="J222" t="s">
        <v>2040</v>
      </c>
      <c r="K222" t="s">
        <v>2041</v>
      </c>
      <c r="L222" t="s">
        <v>2042</v>
      </c>
      <c r="M222" t="s">
        <v>2043</v>
      </c>
      <c r="N222" t="s">
        <v>2044</v>
      </c>
      <c r="O222" t="s">
        <v>2045</v>
      </c>
      <c r="P222" t="s">
        <v>17279</v>
      </c>
    </row>
    <row r="223" spans="1:16">
      <c r="A223" t="s">
        <v>902</v>
      </c>
      <c r="B223" s="18">
        <v>3.3224395034203702E-6</v>
      </c>
      <c r="C223">
        <v>6.7304888617241101</v>
      </c>
      <c r="D223">
        <v>6.5755145922729401</v>
      </c>
      <c r="E223">
        <v>6.9108570097965298</v>
      </c>
      <c r="F223">
        <v>7.3680257725542404</v>
      </c>
      <c r="G223">
        <v>6.8694854261171301</v>
      </c>
      <c r="H223" t="s">
        <v>903</v>
      </c>
      <c r="I223" t="s">
        <v>904</v>
      </c>
      <c r="J223" t="s">
        <v>905</v>
      </c>
      <c r="K223" t="s">
        <v>906</v>
      </c>
      <c r="L223" t="s">
        <v>907</v>
      </c>
      <c r="M223" t="s">
        <v>908</v>
      </c>
      <c r="N223" t="s">
        <v>909</v>
      </c>
      <c r="O223" t="s">
        <v>910</v>
      </c>
      <c r="P223" t="s">
        <v>17279</v>
      </c>
    </row>
    <row r="224" spans="1:16">
      <c r="A224" t="s">
        <v>604</v>
      </c>
      <c r="B224" s="18">
        <v>1.03800139172883E-6</v>
      </c>
      <c r="C224">
        <v>6.7135605285377604</v>
      </c>
      <c r="D224">
        <v>6.7387092150793499</v>
      </c>
      <c r="E224">
        <v>7.0568522790924204</v>
      </c>
      <c r="F224">
        <v>6.8202762329763802</v>
      </c>
      <c r="G224">
        <v>7.04264324269149</v>
      </c>
      <c r="H224" t="s">
        <v>605</v>
      </c>
      <c r="I224" t="s">
        <v>606</v>
      </c>
      <c r="J224" t="s">
        <v>607</v>
      </c>
      <c r="K224" t="s">
        <v>608</v>
      </c>
      <c r="L224" t="s">
        <v>609</v>
      </c>
      <c r="M224" t="s">
        <v>610</v>
      </c>
      <c r="O224" t="s">
        <v>611</v>
      </c>
      <c r="P224" t="s">
        <v>17279</v>
      </c>
    </row>
    <row r="225" spans="1:16">
      <c r="A225" t="s">
        <v>1153</v>
      </c>
      <c r="B225" s="18">
        <v>6.4595332838976604E-6</v>
      </c>
      <c r="C225">
        <v>6.7136348245646804</v>
      </c>
      <c r="D225">
        <v>7.07828283290175</v>
      </c>
      <c r="E225">
        <v>7.31001582588706</v>
      </c>
      <c r="F225">
        <v>6.5076456442019204</v>
      </c>
      <c r="G225">
        <v>6.9233274493739501</v>
      </c>
      <c r="H225" t="s">
        <v>1154</v>
      </c>
      <c r="I225" t="s">
        <v>1155</v>
      </c>
      <c r="J225" t="s">
        <v>1156</v>
      </c>
      <c r="K225" t="s">
        <v>1157</v>
      </c>
      <c r="L225" t="s">
        <v>1158</v>
      </c>
      <c r="M225" t="s">
        <v>1159</v>
      </c>
      <c r="N225" t="s">
        <v>1160</v>
      </c>
      <c r="O225" t="s">
        <v>1161</v>
      </c>
      <c r="P225" t="s">
        <v>17279</v>
      </c>
    </row>
    <row r="226" spans="1:16">
      <c r="A226" t="s">
        <v>3205</v>
      </c>
      <c r="B226">
        <v>2.5633717502846599E-4</v>
      </c>
      <c r="C226">
        <v>6.66992919618529</v>
      </c>
      <c r="D226">
        <v>7.46001508005953</v>
      </c>
      <c r="E226">
        <v>7.3681906416997096</v>
      </c>
      <c r="F226">
        <v>7.0986610548528599</v>
      </c>
      <c r="G226">
        <v>7.2689996565562103</v>
      </c>
      <c r="H226" t="s">
        <v>3206</v>
      </c>
      <c r="I226" t="s">
        <v>3207</v>
      </c>
      <c r="J226" t="s">
        <v>3208</v>
      </c>
      <c r="K226" t="s">
        <v>3209</v>
      </c>
      <c r="L226" t="s">
        <v>3210</v>
      </c>
      <c r="M226" t="s">
        <v>3211</v>
      </c>
      <c r="N226" t="s">
        <v>584</v>
      </c>
      <c r="O226" t="s">
        <v>3212</v>
      </c>
      <c r="P226" t="s">
        <v>17279</v>
      </c>
    </row>
    <row r="227" spans="1:16">
      <c r="A227" t="s">
        <v>4149</v>
      </c>
      <c r="B227">
        <v>8.1697999242831901E-4</v>
      </c>
      <c r="C227">
        <v>6.9712569287659498</v>
      </c>
      <c r="D227">
        <v>7.8388787903367598</v>
      </c>
      <c r="E227">
        <v>7.7328704804888</v>
      </c>
      <c r="F227">
        <v>7.2176847972655196</v>
      </c>
      <c r="G227">
        <v>7.6339450757119698</v>
      </c>
      <c r="H227" t="s">
        <v>4150</v>
      </c>
      <c r="I227" t="s">
        <v>4151</v>
      </c>
      <c r="J227" t="s">
        <v>4152</v>
      </c>
      <c r="K227" t="s">
        <v>4153</v>
      </c>
      <c r="L227" t="s">
        <v>4154</v>
      </c>
      <c r="M227" t="s">
        <v>4155</v>
      </c>
      <c r="O227" t="s">
        <v>4156</v>
      </c>
      <c r="P227" t="s">
        <v>17279</v>
      </c>
    </row>
    <row r="228" spans="1:16">
      <c r="A228" t="s">
        <v>6475</v>
      </c>
      <c r="B228">
        <v>4.6547530092276102E-3</v>
      </c>
      <c r="C228">
        <v>6.8290625626665697</v>
      </c>
      <c r="D228">
        <v>7.0014299977968699</v>
      </c>
      <c r="E228">
        <v>7.1014343791161396</v>
      </c>
      <c r="F228">
        <v>6.9820245556970502</v>
      </c>
      <c r="G228">
        <v>7.1096886886929198</v>
      </c>
      <c r="H228" t="s">
        <v>6476</v>
      </c>
      <c r="I228" t="s">
        <v>6477</v>
      </c>
      <c r="J228" t="s">
        <v>6478</v>
      </c>
      <c r="K228" t="s">
        <v>6479</v>
      </c>
      <c r="L228" t="s">
        <v>6480</v>
      </c>
      <c r="M228" t="s">
        <v>6481</v>
      </c>
      <c r="O228" t="s">
        <v>6482</v>
      </c>
      <c r="P228" t="s">
        <v>17279</v>
      </c>
    </row>
    <row r="229" spans="1:16">
      <c r="A229" t="s">
        <v>7027</v>
      </c>
      <c r="B229">
        <v>6.7595230314892001E-3</v>
      </c>
      <c r="C229">
        <v>6.5906156764488202</v>
      </c>
      <c r="D229">
        <v>6.85998316811233</v>
      </c>
      <c r="E229">
        <v>6.7772889816880104</v>
      </c>
      <c r="F229">
        <v>6.9012344851435499</v>
      </c>
      <c r="G229">
        <v>6.7089695022956901</v>
      </c>
      <c r="H229" t="s">
        <v>7028</v>
      </c>
      <c r="I229" t="s">
        <v>7029</v>
      </c>
      <c r="J229" t="s">
        <v>7030</v>
      </c>
      <c r="K229" t="s">
        <v>7031</v>
      </c>
      <c r="L229" t="s">
        <v>7032</v>
      </c>
      <c r="M229" t="s">
        <v>7033</v>
      </c>
      <c r="O229" t="s">
        <v>7034</v>
      </c>
      <c r="P229" t="s">
        <v>17279</v>
      </c>
    </row>
    <row r="230" spans="1:16">
      <c r="A230" t="s">
        <v>7702</v>
      </c>
      <c r="B230">
        <v>1.1471064695922999E-2</v>
      </c>
      <c r="C230">
        <v>7.5836488345993001</v>
      </c>
      <c r="D230">
        <v>7.4368953975692103</v>
      </c>
      <c r="E230">
        <v>7.5152493476367397</v>
      </c>
      <c r="F230">
        <v>7.5042964268591099</v>
      </c>
      <c r="G230">
        <v>7.3644721772745196</v>
      </c>
      <c r="H230" t="s">
        <v>7703</v>
      </c>
      <c r="I230" t="s">
        <v>7704</v>
      </c>
      <c r="J230" t="s">
        <v>7705</v>
      </c>
      <c r="K230" t="s">
        <v>7706</v>
      </c>
      <c r="L230" t="s">
        <v>7707</v>
      </c>
      <c r="M230" t="s">
        <v>7708</v>
      </c>
      <c r="O230" t="s">
        <v>7709</v>
      </c>
      <c r="P230" t="s">
        <v>17279</v>
      </c>
    </row>
    <row r="231" spans="1:16">
      <c r="A231" t="s">
        <v>2718</v>
      </c>
      <c r="B231">
        <v>1.37814282223046E-4</v>
      </c>
      <c r="C231">
        <v>6.7998773772031003</v>
      </c>
      <c r="D231">
        <v>7.0224204469077698</v>
      </c>
      <c r="E231">
        <v>6.9679171018940602</v>
      </c>
      <c r="F231">
        <v>6.97193204546722</v>
      </c>
      <c r="G231">
        <v>6.9214449018542998</v>
      </c>
      <c r="H231" t="s">
        <v>2719</v>
      </c>
      <c r="I231" t="s">
        <v>2720</v>
      </c>
      <c r="J231" t="s">
        <v>2721</v>
      </c>
      <c r="K231" t="s">
        <v>2722</v>
      </c>
      <c r="L231" t="s">
        <v>2723</v>
      </c>
      <c r="M231" t="s">
        <v>2724</v>
      </c>
      <c r="O231" t="s">
        <v>2725</v>
      </c>
      <c r="P231" t="s">
        <v>17279</v>
      </c>
    </row>
    <row r="232" spans="1:16">
      <c r="A232" t="s">
        <v>4862</v>
      </c>
      <c r="B232">
        <v>1.6537749806248101E-3</v>
      </c>
      <c r="C232">
        <v>6.7382149992934597</v>
      </c>
      <c r="D232">
        <v>7.1512999780092699</v>
      </c>
      <c r="E232">
        <v>6.9967678142731096</v>
      </c>
      <c r="F232">
        <v>6.8562957045842499</v>
      </c>
      <c r="G232">
        <v>7.0851469629027104</v>
      </c>
      <c r="H232" t="s">
        <v>4863</v>
      </c>
      <c r="I232" t="s">
        <v>4864</v>
      </c>
      <c r="J232" t="s">
        <v>4865</v>
      </c>
      <c r="K232" t="s">
        <v>4866</v>
      </c>
      <c r="L232" t="s">
        <v>4867</v>
      </c>
      <c r="M232" t="s">
        <v>4868</v>
      </c>
      <c r="N232" t="s">
        <v>4869</v>
      </c>
      <c r="O232" t="s">
        <v>4870</v>
      </c>
      <c r="P232" t="s">
        <v>17279</v>
      </c>
    </row>
    <row r="233" spans="1:16">
      <c r="A233" t="s">
        <v>731</v>
      </c>
      <c r="B233" s="18">
        <v>2.0388668700509498E-6</v>
      </c>
      <c r="C233">
        <v>6.6650472864213102</v>
      </c>
      <c r="D233">
        <v>6.8535944907619903</v>
      </c>
      <c r="E233">
        <v>6.8625220503541504</v>
      </c>
      <c r="F233">
        <v>7.0632022103606698</v>
      </c>
      <c r="G233">
        <v>6.7712320980164504</v>
      </c>
      <c r="H233" t="s">
        <v>732</v>
      </c>
      <c r="I233" t="s">
        <v>733</v>
      </c>
      <c r="J233" t="s">
        <v>734</v>
      </c>
      <c r="K233" t="s">
        <v>735</v>
      </c>
      <c r="L233" t="s">
        <v>736</v>
      </c>
      <c r="M233" t="s">
        <v>737</v>
      </c>
      <c r="O233" t="s">
        <v>738</v>
      </c>
      <c r="P233" t="s">
        <v>17279</v>
      </c>
    </row>
    <row r="234" spans="1:16">
      <c r="A234" t="s">
        <v>485</v>
      </c>
      <c r="B234" s="18">
        <v>5.8204741530356099E-7</v>
      </c>
      <c r="C234">
        <v>6.7699279405492199</v>
      </c>
      <c r="D234">
        <v>7.2120025654038997</v>
      </c>
      <c r="E234">
        <v>7.1387273683043304</v>
      </c>
      <c r="F234">
        <v>7.5988918150653504</v>
      </c>
      <c r="G234">
        <v>7.1129844933439799</v>
      </c>
      <c r="H234" t="s">
        <v>486</v>
      </c>
      <c r="I234" t="s">
        <v>487</v>
      </c>
      <c r="J234" t="s">
        <v>488</v>
      </c>
      <c r="K234" t="s">
        <v>489</v>
      </c>
      <c r="L234" t="s">
        <v>490</v>
      </c>
      <c r="M234" t="s">
        <v>491</v>
      </c>
      <c r="N234" t="s">
        <v>492</v>
      </c>
      <c r="O234" t="s">
        <v>493</v>
      </c>
      <c r="P234" t="s">
        <v>17279</v>
      </c>
    </row>
    <row r="235" spans="1:16">
      <c r="A235" t="s">
        <v>1180</v>
      </c>
      <c r="B235" s="18">
        <v>6.9583354927729603E-6</v>
      </c>
      <c r="C235">
        <v>8.8810446141673296</v>
      </c>
      <c r="D235">
        <v>8.2033522711238405</v>
      </c>
      <c r="E235">
        <v>8.3398846984364905</v>
      </c>
      <c r="F235">
        <v>7.9245429802253797</v>
      </c>
      <c r="G235">
        <v>8.4025951275960402</v>
      </c>
      <c r="H235" t="s">
        <v>1181</v>
      </c>
      <c r="I235" t="s">
        <v>1182</v>
      </c>
      <c r="J235" t="s">
        <v>1183</v>
      </c>
      <c r="K235" t="s">
        <v>1184</v>
      </c>
      <c r="O235" t="s">
        <v>1185</v>
      </c>
      <c r="P235" t="s">
        <v>17279</v>
      </c>
    </row>
    <row r="236" spans="1:16">
      <c r="A236" t="s">
        <v>2020</v>
      </c>
      <c r="B236" s="18">
        <v>4.1820879961252203E-5</v>
      </c>
      <c r="C236">
        <v>6.5828121780597604</v>
      </c>
      <c r="D236">
        <v>7.3252563012735203</v>
      </c>
      <c r="E236">
        <v>7.2349075721120801</v>
      </c>
      <c r="F236">
        <v>7.0438223940167104</v>
      </c>
      <c r="G236">
        <v>7.2294743672604804</v>
      </c>
      <c r="H236" t="s">
        <v>2021</v>
      </c>
      <c r="I236" t="s">
        <v>2022</v>
      </c>
      <c r="J236" t="s">
        <v>2023</v>
      </c>
      <c r="K236" t="s">
        <v>2024</v>
      </c>
      <c r="L236" t="s">
        <v>2025</v>
      </c>
      <c r="M236" t="s">
        <v>2026</v>
      </c>
      <c r="N236" t="s">
        <v>2027</v>
      </c>
      <c r="O236" t="s">
        <v>2028</v>
      </c>
      <c r="P236" t="s">
        <v>17279</v>
      </c>
    </row>
    <row r="237" spans="1:16">
      <c r="A237" t="s">
        <v>2079</v>
      </c>
      <c r="B237" s="18">
        <v>4.4017522651665201E-5</v>
      </c>
      <c r="C237">
        <v>6.4827418514808901</v>
      </c>
      <c r="D237">
        <v>6.8781880067143897</v>
      </c>
      <c r="E237">
        <v>6.7607229179036104</v>
      </c>
      <c r="F237">
        <v>6.5419170389980996</v>
      </c>
      <c r="G237">
        <v>6.7397647099014701</v>
      </c>
      <c r="H237" t="s">
        <v>2080</v>
      </c>
      <c r="I237" t="s">
        <v>2081</v>
      </c>
      <c r="J237" t="s">
        <v>2082</v>
      </c>
      <c r="K237" t="s">
        <v>2083</v>
      </c>
      <c r="L237" t="s">
        <v>2084</v>
      </c>
      <c r="M237" t="s">
        <v>2085</v>
      </c>
      <c r="O237" t="s">
        <v>2086</v>
      </c>
      <c r="P237" t="s">
        <v>17279</v>
      </c>
    </row>
    <row r="238" spans="1:16">
      <c r="A238" t="s">
        <v>4484</v>
      </c>
      <c r="B238">
        <v>1.0959804144852899E-3</v>
      </c>
      <c r="C238">
        <v>6.7768652664601898</v>
      </c>
      <c r="D238">
        <v>7.1916621971301202</v>
      </c>
      <c r="E238">
        <v>7.1340476468640199</v>
      </c>
      <c r="F238">
        <v>7.0637580305105603</v>
      </c>
      <c r="G238">
        <v>7.1826013781293101</v>
      </c>
      <c r="H238" t="s">
        <v>4485</v>
      </c>
      <c r="I238" t="s">
        <v>4486</v>
      </c>
      <c r="J238" t="s">
        <v>4487</v>
      </c>
      <c r="K238" t="s">
        <v>4488</v>
      </c>
      <c r="L238" t="s">
        <v>4489</v>
      </c>
      <c r="M238" t="s">
        <v>4490</v>
      </c>
      <c r="N238" t="s">
        <v>4491</v>
      </c>
      <c r="O238" t="s">
        <v>4492</v>
      </c>
      <c r="P238" t="s">
        <v>17279</v>
      </c>
    </row>
    <row r="239" spans="1:16">
      <c r="A239" t="s">
        <v>339</v>
      </c>
      <c r="B239" s="18">
        <v>4.0877843075852198E-7</v>
      </c>
      <c r="C239">
        <v>6.4722174491983102</v>
      </c>
      <c r="D239">
        <v>7.8654809822114702</v>
      </c>
      <c r="E239">
        <v>7.8310163987964803</v>
      </c>
      <c r="F239">
        <v>7.4467053731683999</v>
      </c>
      <c r="G239">
        <v>7.6595533065947503</v>
      </c>
      <c r="H239" t="s">
        <v>340</v>
      </c>
      <c r="I239" t="s">
        <v>341</v>
      </c>
      <c r="J239" t="s">
        <v>342</v>
      </c>
      <c r="K239" t="s">
        <v>343</v>
      </c>
      <c r="L239" t="s">
        <v>344</v>
      </c>
      <c r="M239" t="s">
        <v>345</v>
      </c>
      <c r="O239" t="s">
        <v>346</v>
      </c>
      <c r="P239" t="s">
        <v>17279</v>
      </c>
    </row>
    <row r="240" spans="1:16">
      <c r="A240" t="s">
        <v>7685</v>
      </c>
      <c r="B240">
        <v>1.12927979460676E-2</v>
      </c>
      <c r="C240">
        <v>6.6152075530254999</v>
      </c>
      <c r="D240">
        <v>6.8950588260481602</v>
      </c>
      <c r="E240">
        <v>6.8942268915922904</v>
      </c>
      <c r="F240">
        <v>6.8217087599463504</v>
      </c>
      <c r="G240">
        <v>6.9780332661886701</v>
      </c>
      <c r="H240" t="s">
        <v>7686</v>
      </c>
      <c r="I240" t="s">
        <v>7687</v>
      </c>
      <c r="J240" t="s">
        <v>7688</v>
      </c>
      <c r="K240" t="s">
        <v>7689</v>
      </c>
      <c r="L240" t="s">
        <v>7690</v>
      </c>
      <c r="M240" t="s">
        <v>7691</v>
      </c>
      <c r="N240" t="s">
        <v>7692</v>
      </c>
      <c r="O240" t="s">
        <v>7693</v>
      </c>
      <c r="P240" t="s">
        <v>17279</v>
      </c>
    </row>
    <row r="241" spans="1:16">
      <c r="A241" t="s">
        <v>1458</v>
      </c>
      <c r="B241" s="18">
        <v>1.7693885798482498E-5</v>
      </c>
      <c r="C241">
        <v>7.00268873729918</v>
      </c>
      <c r="D241">
        <v>6.6871597305447299</v>
      </c>
      <c r="E241">
        <v>6.89983623521805</v>
      </c>
      <c r="F241">
        <v>6.84949914344618</v>
      </c>
      <c r="G241">
        <v>6.7971992707509603</v>
      </c>
      <c r="H241" t="s">
        <v>1459</v>
      </c>
      <c r="I241" t="s">
        <v>1460</v>
      </c>
      <c r="J241" t="s">
        <v>1461</v>
      </c>
      <c r="K241" t="s">
        <v>1462</v>
      </c>
      <c r="L241" t="s">
        <v>1463</v>
      </c>
      <c r="M241" t="s">
        <v>1464</v>
      </c>
      <c r="N241" t="s">
        <v>1465</v>
      </c>
      <c r="O241" t="s">
        <v>1466</v>
      </c>
      <c r="P241" t="s">
        <v>17279</v>
      </c>
    </row>
    <row r="242" spans="1:16">
      <c r="A242" t="s">
        <v>8049</v>
      </c>
      <c r="B242">
        <v>1.5138099326486999E-2</v>
      </c>
      <c r="C242">
        <v>6.7881371469037504</v>
      </c>
      <c r="D242">
        <v>6.9119283315523399</v>
      </c>
      <c r="E242">
        <v>6.9674768129554003</v>
      </c>
      <c r="F242">
        <v>6.7048576617222899</v>
      </c>
      <c r="G242">
        <v>7.0149167417750196</v>
      </c>
      <c r="H242" t="s">
        <v>8050</v>
      </c>
      <c r="I242" t="s">
        <v>8051</v>
      </c>
      <c r="J242" t="s">
        <v>8052</v>
      </c>
      <c r="K242" t="s">
        <v>8053</v>
      </c>
      <c r="L242" t="s">
        <v>8054</v>
      </c>
      <c r="M242" t="s">
        <v>8055</v>
      </c>
      <c r="N242" t="s">
        <v>8056</v>
      </c>
      <c r="O242" t="s">
        <v>8057</v>
      </c>
      <c r="P242" t="s">
        <v>17279</v>
      </c>
    </row>
    <row r="243" spans="1:16">
      <c r="A243" t="s">
        <v>972</v>
      </c>
      <c r="B243" s="18">
        <v>4.2711570417686098E-6</v>
      </c>
      <c r="C243">
        <v>6.7093243789457802</v>
      </c>
      <c r="D243">
        <v>7.7396097401014003</v>
      </c>
      <c r="E243">
        <v>7.4143349387740303</v>
      </c>
      <c r="F243">
        <v>7.3025646548184699</v>
      </c>
      <c r="G243">
        <v>7.4037388777192001</v>
      </c>
      <c r="H243" t="s">
        <v>973</v>
      </c>
      <c r="I243" t="s">
        <v>974</v>
      </c>
      <c r="J243" t="s">
        <v>975</v>
      </c>
      <c r="K243" t="s">
        <v>976</v>
      </c>
      <c r="L243" t="s">
        <v>977</v>
      </c>
      <c r="M243" t="s">
        <v>978</v>
      </c>
      <c r="O243" t="s">
        <v>979</v>
      </c>
      <c r="P243" t="s">
        <v>17279</v>
      </c>
    </row>
    <row r="244" spans="1:16">
      <c r="A244" t="s">
        <v>8754</v>
      </c>
      <c r="B244">
        <v>2.3674243759143E-2</v>
      </c>
      <c r="C244">
        <v>6.6620020309030297</v>
      </c>
      <c r="D244">
        <v>6.7659674527222702</v>
      </c>
      <c r="E244">
        <v>6.8131590472847599</v>
      </c>
      <c r="F244">
        <v>6.8314147029298997</v>
      </c>
      <c r="G244">
        <v>6.7661595427834103</v>
      </c>
      <c r="H244" t="s">
        <v>8755</v>
      </c>
      <c r="I244" t="s">
        <v>8756</v>
      </c>
      <c r="J244" t="s">
        <v>8757</v>
      </c>
      <c r="K244" t="s">
        <v>8758</v>
      </c>
      <c r="L244" t="s">
        <v>8759</v>
      </c>
      <c r="M244" t="s">
        <v>8760</v>
      </c>
      <c r="N244" t="s">
        <v>8761</v>
      </c>
      <c r="O244" t="s">
        <v>8762</v>
      </c>
      <c r="P244" t="s">
        <v>17279</v>
      </c>
    </row>
    <row r="245" spans="1:16">
      <c r="A245" t="s">
        <v>1587</v>
      </c>
      <c r="B245" s="18">
        <v>2.0304785029488901E-5</v>
      </c>
      <c r="C245">
        <v>6.9004380157233296</v>
      </c>
      <c r="D245">
        <v>7.3416828580864797</v>
      </c>
      <c r="E245">
        <v>7.4524363972524501</v>
      </c>
      <c r="F245">
        <v>7.2401067940054302</v>
      </c>
      <c r="G245">
        <v>7.3113905411953004</v>
      </c>
      <c r="H245" t="s">
        <v>1588</v>
      </c>
      <c r="I245" t="s">
        <v>1589</v>
      </c>
      <c r="J245" t="s">
        <v>1590</v>
      </c>
      <c r="K245" t="s">
        <v>1591</v>
      </c>
      <c r="L245" t="s">
        <v>1592</v>
      </c>
      <c r="M245" t="s">
        <v>1593</v>
      </c>
      <c r="O245" t="s">
        <v>1594</v>
      </c>
      <c r="P245" t="s">
        <v>17279</v>
      </c>
    </row>
    <row r="246" spans="1:16">
      <c r="A246" t="s">
        <v>4845</v>
      </c>
      <c r="B246">
        <v>1.6007909174953099E-3</v>
      </c>
      <c r="C246">
        <v>6.6661525228388001</v>
      </c>
      <c r="D246">
        <v>6.9363143280589403</v>
      </c>
      <c r="E246">
        <v>6.8835835994714802</v>
      </c>
      <c r="F246">
        <v>6.68762121663167</v>
      </c>
      <c r="G246">
        <v>6.7467098962377099</v>
      </c>
      <c r="H246" t="s">
        <v>4846</v>
      </c>
      <c r="I246" t="s">
        <v>4847</v>
      </c>
      <c r="J246" t="s">
        <v>4848</v>
      </c>
      <c r="K246" t="s">
        <v>4849</v>
      </c>
      <c r="L246" t="s">
        <v>4850</v>
      </c>
      <c r="M246" t="s">
        <v>4851</v>
      </c>
      <c r="N246" t="s">
        <v>4852</v>
      </c>
      <c r="O246" t="s">
        <v>4853</v>
      </c>
      <c r="P246" t="s">
        <v>17279</v>
      </c>
    </row>
    <row r="247" spans="1:16">
      <c r="A247" t="s">
        <v>1109</v>
      </c>
      <c r="B247" s="18">
        <v>5.16983523932952E-6</v>
      </c>
      <c r="C247">
        <v>6.6830883950604303</v>
      </c>
      <c r="D247">
        <v>6.7614566869858104</v>
      </c>
      <c r="E247">
        <v>6.7725509441701899</v>
      </c>
      <c r="F247">
        <v>6.9857037496050998</v>
      </c>
      <c r="G247">
        <v>6.7766064992511499</v>
      </c>
      <c r="H247" t="s">
        <v>1110</v>
      </c>
      <c r="I247" t="s">
        <v>1111</v>
      </c>
      <c r="J247" t="s">
        <v>1112</v>
      </c>
      <c r="K247" t="s">
        <v>1113</v>
      </c>
      <c r="L247" t="s">
        <v>1114</v>
      </c>
      <c r="M247" t="s">
        <v>1115</v>
      </c>
      <c r="N247" t="s">
        <v>1116</v>
      </c>
      <c r="O247" t="s">
        <v>1117</v>
      </c>
      <c r="P247" t="s">
        <v>17279</v>
      </c>
    </row>
    <row r="248" spans="1:16">
      <c r="A248" t="s">
        <v>2743</v>
      </c>
      <c r="B248">
        <v>1.43691429265414E-4</v>
      </c>
      <c r="C248">
        <v>6.6125767672849101</v>
      </c>
      <c r="D248">
        <v>6.9349258317361402</v>
      </c>
      <c r="E248">
        <v>6.9568370059791196</v>
      </c>
      <c r="F248">
        <v>7.30527600408338</v>
      </c>
      <c r="G248">
        <v>6.9181157320324997</v>
      </c>
      <c r="H248" t="s">
        <v>2744</v>
      </c>
      <c r="I248" t="s">
        <v>2745</v>
      </c>
      <c r="J248" t="s">
        <v>2746</v>
      </c>
      <c r="K248" t="s">
        <v>2747</v>
      </c>
      <c r="O248" t="s">
        <v>2748</v>
      </c>
      <c r="P248" t="s">
        <v>17279</v>
      </c>
    </row>
    <row r="249" spans="1:16">
      <c r="A249" t="s">
        <v>399</v>
      </c>
      <c r="B249" s="18">
        <v>5.3315094254882595E-7</v>
      </c>
      <c r="C249">
        <v>6.7614339859077903</v>
      </c>
      <c r="D249">
        <v>7.0899033213048996</v>
      </c>
      <c r="E249">
        <v>7.3091105869136896</v>
      </c>
      <c r="F249">
        <v>7.3968518632217899</v>
      </c>
      <c r="G249">
        <v>7.3979517215287602</v>
      </c>
      <c r="H249" t="s">
        <v>400</v>
      </c>
      <c r="I249" t="s">
        <v>401</v>
      </c>
      <c r="J249" t="s">
        <v>402</v>
      </c>
      <c r="K249" t="s">
        <v>403</v>
      </c>
      <c r="L249" t="s">
        <v>404</v>
      </c>
      <c r="M249" t="s">
        <v>405</v>
      </c>
      <c r="N249" t="s">
        <v>406</v>
      </c>
      <c r="O249" t="s">
        <v>407</v>
      </c>
      <c r="P249" t="s">
        <v>17279</v>
      </c>
    </row>
    <row r="250" spans="1:16">
      <c r="A250" t="s">
        <v>885</v>
      </c>
      <c r="B250" s="18">
        <v>2.9389444332299801E-6</v>
      </c>
      <c r="C250">
        <v>7.73675873988853</v>
      </c>
      <c r="D250">
        <v>6.6156471983075997</v>
      </c>
      <c r="E250">
        <v>6.8669040377894497</v>
      </c>
      <c r="F250">
        <v>6.2450522804283901</v>
      </c>
      <c r="G250">
        <v>6.6832833504178204</v>
      </c>
      <c r="H250" t="s">
        <v>886</v>
      </c>
      <c r="I250" t="s">
        <v>887</v>
      </c>
      <c r="J250" t="s">
        <v>888</v>
      </c>
      <c r="K250" t="s">
        <v>889</v>
      </c>
      <c r="L250" t="s">
        <v>890</v>
      </c>
      <c r="M250" t="s">
        <v>891</v>
      </c>
      <c r="O250" t="s">
        <v>892</v>
      </c>
      <c r="P250" t="s">
        <v>17279</v>
      </c>
    </row>
    <row r="251" spans="1:16">
      <c r="A251" t="s">
        <v>655</v>
      </c>
      <c r="B251" s="18">
        <v>1.56948627394147E-6</v>
      </c>
      <c r="C251">
        <v>7.1687183810763004</v>
      </c>
      <c r="D251">
        <v>8.0661643087116595</v>
      </c>
      <c r="E251">
        <v>8.0070612025140608</v>
      </c>
      <c r="F251">
        <v>7.5273244159423296</v>
      </c>
      <c r="G251">
        <v>7.8928879171872497</v>
      </c>
      <c r="H251" t="s">
        <v>656</v>
      </c>
      <c r="I251" t="s">
        <v>657</v>
      </c>
      <c r="J251" t="s">
        <v>658</v>
      </c>
      <c r="K251" t="s">
        <v>659</v>
      </c>
      <c r="O251" t="s">
        <v>660</v>
      </c>
      <c r="P251" t="s">
        <v>17279</v>
      </c>
    </row>
    <row r="252" spans="1:16">
      <c r="A252" t="s">
        <v>1689</v>
      </c>
      <c r="B252" s="18">
        <v>2.3249747948820399E-5</v>
      </c>
      <c r="C252">
        <v>7.69075615826796</v>
      </c>
      <c r="D252">
        <v>7.0975030144407301</v>
      </c>
      <c r="E252">
        <v>7.2160098241379496</v>
      </c>
      <c r="F252">
        <v>7.0609145402273903</v>
      </c>
      <c r="G252">
        <v>7.3625311316889901</v>
      </c>
      <c r="H252" t="s">
        <v>1690</v>
      </c>
      <c r="I252" t="s">
        <v>1691</v>
      </c>
      <c r="J252" t="s">
        <v>1692</v>
      </c>
      <c r="K252" t="s">
        <v>1693</v>
      </c>
      <c r="L252" t="s">
        <v>1694</v>
      </c>
      <c r="M252" t="s">
        <v>1695</v>
      </c>
      <c r="N252" t="s">
        <v>1696</v>
      </c>
      <c r="O252" t="s">
        <v>1697</v>
      </c>
      <c r="P252" t="s">
        <v>17279</v>
      </c>
    </row>
    <row r="253" spans="1:16">
      <c r="A253" t="s">
        <v>3112</v>
      </c>
      <c r="B253">
        <v>2.18186492009174E-4</v>
      </c>
      <c r="C253">
        <v>6.6293592295294097</v>
      </c>
      <c r="D253">
        <v>7.0175937730061699</v>
      </c>
      <c r="E253">
        <v>6.97295478911016</v>
      </c>
      <c r="F253">
        <v>6.87332522719172</v>
      </c>
      <c r="G253">
        <v>6.8762252652567497</v>
      </c>
      <c r="H253" t="s">
        <v>3113</v>
      </c>
      <c r="I253" t="s">
        <v>3114</v>
      </c>
      <c r="J253" t="s">
        <v>3115</v>
      </c>
      <c r="K253" t="s">
        <v>3116</v>
      </c>
      <c r="L253" t="s">
        <v>3117</v>
      </c>
      <c r="M253" t="s">
        <v>3118</v>
      </c>
      <c r="N253" t="s">
        <v>3119</v>
      </c>
      <c r="O253" t="s">
        <v>3120</v>
      </c>
      <c r="P253" t="s">
        <v>17279</v>
      </c>
    </row>
    <row r="254" spans="1:16">
      <c r="A254" t="s">
        <v>946</v>
      </c>
      <c r="B254" s="18">
        <v>3.9340877273271396E-6</v>
      </c>
      <c r="C254">
        <v>7.2405919773254501</v>
      </c>
      <c r="D254">
        <v>6.71012219504542</v>
      </c>
      <c r="E254">
        <v>6.7896634691128197</v>
      </c>
      <c r="F254">
        <v>6.8229995374161598</v>
      </c>
      <c r="G254">
        <v>6.8208142465817598</v>
      </c>
      <c r="H254" t="s">
        <v>947</v>
      </c>
      <c r="I254" t="s">
        <v>948</v>
      </c>
      <c r="J254" t="s">
        <v>949</v>
      </c>
      <c r="K254" t="s">
        <v>950</v>
      </c>
      <c r="L254" t="s">
        <v>951</v>
      </c>
      <c r="M254" t="s">
        <v>952</v>
      </c>
      <c r="N254" t="s">
        <v>953</v>
      </c>
      <c r="O254" t="s">
        <v>954</v>
      </c>
      <c r="P254" t="s">
        <v>17279</v>
      </c>
    </row>
    <row r="255" spans="1:16">
      <c r="A255" t="s">
        <v>2290</v>
      </c>
      <c r="B255" s="18">
        <v>6.5283881210742605E-5</v>
      </c>
      <c r="C255">
        <v>6.5991363953540798</v>
      </c>
      <c r="D255">
        <v>7.3210957527210097</v>
      </c>
      <c r="E255">
        <v>7.2611217269873096</v>
      </c>
      <c r="F255">
        <v>6.6236574265735797</v>
      </c>
      <c r="G255">
        <v>7.1354758191566203</v>
      </c>
      <c r="H255" t="s">
        <v>2291</v>
      </c>
      <c r="I255" t="s">
        <v>2292</v>
      </c>
      <c r="J255" t="s">
        <v>2293</v>
      </c>
      <c r="K255" t="s">
        <v>2294</v>
      </c>
      <c r="L255" t="s">
        <v>2295</v>
      </c>
      <c r="M255" t="s">
        <v>2296</v>
      </c>
      <c r="O255" t="s">
        <v>2297</v>
      </c>
      <c r="P255" t="s">
        <v>17279</v>
      </c>
    </row>
    <row r="256" spans="1:16">
      <c r="A256" t="s">
        <v>3881</v>
      </c>
      <c r="B256">
        <v>6.0387388129187205E-4</v>
      </c>
      <c r="C256">
        <v>7.0551752329786002</v>
      </c>
      <c r="D256">
        <v>6.9599598129394904</v>
      </c>
      <c r="E256">
        <v>6.9071694461897</v>
      </c>
      <c r="F256">
        <v>7.0958845978833196</v>
      </c>
      <c r="G256">
        <v>6.8433386558416096</v>
      </c>
      <c r="H256" t="s">
        <v>3882</v>
      </c>
      <c r="I256" t="s">
        <v>3883</v>
      </c>
      <c r="J256" t="s">
        <v>3884</v>
      </c>
      <c r="K256" t="s">
        <v>3885</v>
      </c>
      <c r="L256" t="s">
        <v>3886</v>
      </c>
      <c r="M256" t="s">
        <v>3887</v>
      </c>
      <c r="N256" t="s">
        <v>3888</v>
      </c>
      <c r="O256" t="s">
        <v>3889</v>
      </c>
      <c r="P256" t="s">
        <v>17279</v>
      </c>
    </row>
    <row r="257" spans="1:16">
      <c r="A257" t="s">
        <v>1091</v>
      </c>
      <c r="B257" s="18">
        <v>5.0899636450280899E-6</v>
      </c>
      <c r="C257">
        <v>6.41167791274657</v>
      </c>
      <c r="D257">
        <v>6.89763742551746</v>
      </c>
      <c r="E257">
        <v>6.8732259368842801</v>
      </c>
      <c r="F257">
        <v>6.9909735217244799</v>
      </c>
      <c r="G257">
        <v>6.8122460511313498</v>
      </c>
      <c r="H257" t="s">
        <v>1092</v>
      </c>
      <c r="I257" t="s">
        <v>1093</v>
      </c>
      <c r="J257" t="s">
        <v>1094</v>
      </c>
      <c r="K257" t="s">
        <v>1095</v>
      </c>
      <c r="L257" t="s">
        <v>1096</v>
      </c>
      <c r="M257" t="s">
        <v>1097</v>
      </c>
      <c r="N257" t="s">
        <v>1098</v>
      </c>
      <c r="O257" t="s">
        <v>1099</v>
      </c>
      <c r="P257" t="s">
        <v>17279</v>
      </c>
    </row>
    <row r="258" spans="1:16">
      <c r="A258" t="s">
        <v>2660</v>
      </c>
      <c r="B258">
        <v>1.28836075453205E-4</v>
      </c>
      <c r="C258">
        <v>7.0173973008346398</v>
      </c>
      <c r="D258">
        <v>6.9332822677310704</v>
      </c>
      <c r="E258">
        <v>7.2994898166262798</v>
      </c>
      <c r="F258">
        <v>7.36589530006861</v>
      </c>
      <c r="G258">
        <v>6.9958499048216902</v>
      </c>
      <c r="H258" t="s">
        <v>2661</v>
      </c>
      <c r="I258" t="s">
        <v>2662</v>
      </c>
      <c r="J258" t="s">
        <v>2663</v>
      </c>
      <c r="K258" t="s">
        <v>2664</v>
      </c>
      <c r="L258" t="s">
        <v>2665</v>
      </c>
      <c r="M258" t="s">
        <v>2666</v>
      </c>
      <c r="O258" t="s">
        <v>2667</v>
      </c>
      <c r="P258" t="s">
        <v>17279</v>
      </c>
    </row>
    <row r="259" spans="1:16">
      <c r="A259" t="s">
        <v>1118</v>
      </c>
      <c r="B259" s="18">
        <v>5.32828059990642E-6</v>
      </c>
      <c r="C259">
        <v>6.8824243494468904</v>
      </c>
      <c r="D259">
        <v>6.8332171581197603</v>
      </c>
      <c r="E259">
        <v>6.6428356296969602</v>
      </c>
      <c r="F259">
        <v>6.9401241759982302</v>
      </c>
      <c r="G259">
        <v>6.5243858353314499</v>
      </c>
      <c r="H259" t="s">
        <v>1119</v>
      </c>
      <c r="I259" t="s">
        <v>1120</v>
      </c>
      <c r="J259" t="s">
        <v>1121</v>
      </c>
      <c r="K259" t="s">
        <v>1122</v>
      </c>
      <c r="L259" t="s">
        <v>1123</v>
      </c>
      <c r="M259" t="s">
        <v>1124</v>
      </c>
      <c r="O259" t="s">
        <v>1125</v>
      </c>
      <c r="P259" t="s">
        <v>17279</v>
      </c>
    </row>
    <row r="260" spans="1:16">
      <c r="A260" t="s">
        <v>6221</v>
      </c>
      <c r="B260">
        <v>4.3215080908648E-3</v>
      </c>
      <c r="C260">
        <v>6.5703766420887204</v>
      </c>
      <c r="D260">
        <v>6.8644680826145503</v>
      </c>
      <c r="E260">
        <v>6.7882285264460496</v>
      </c>
      <c r="F260">
        <v>6.6644852870091498</v>
      </c>
      <c r="G260">
        <v>6.78405762322262</v>
      </c>
      <c r="H260" t="s">
        <v>6222</v>
      </c>
      <c r="I260" t="s">
        <v>6223</v>
      </c>
      <c r="J260" t="s">
        <v>6224</v>
      </c>
      <c r="K260" t="s">
        <v>6225</v>
      </c>
      <c r="L260" t="s">
        <v>6226</v>
      </c>
      <c r="M260" t="s">
        <v>6227</v>
      </c>
      <c r="O260" t="s">
        <v>6228</v>
      </c>
      <c r="P260" t="s">
        <v>17279</v>
      </c>
    </row>
    <row r="261" spans="1:16">
      <c r="A261" t="s">
        <v>5070</v>
      </c>
      <c r="B261">
        <v>1.91716445576853E-3</v>
      </c>
      <c r="C261">
        <v>6.7068187222177196</v>
      </c>
      <c r="D261">
        <v>7.1091739958640803</v>
      </c>
      <c r="E261">
        <v>6.9510995642355304</v>
      </c>
      <c r="F261">
        <v>6.7421064668998198</v>
      </c>
      <c r="G261">
        <v>6.9247913677879396</v>
      </c>
      <c r="H261" t="s">
        <v>5071</v>
      </c>
      <c r="I261" t="s">
        <v>5072</v>
      </c>
      <c r="J261" t="s">
        <v>5073</v>
      </c>
      <c r="K261" t="s">
        <v>5074</v>
      </c>
      <c r="L261" t="s">
        <v>5075</v>
      </c>
      <c r="M261" t="s">
        <v>5076</v>
      </c>
      <c r="N261" t="s">
        <v>5077</v>
      </c>
      <c r="O261" t="s">
        <v>5078</v>
      </c>
      <c r="P261" t="s">
        <v>17279</v>
      </c>
    </row>
    <row r="262" spans="1:16">
      <c r="A262" t="s">
        <v>4442</v>
      </c>
      <c r="B262">
        <v>1.0754023906675899E-3</v>
      </c>
      <c r="C262">
        <v>6.5020240065956196</v>
      </c>
      <c r="D262">
        <v>6.8166542543014499</v>
      </c>
      <c r="E262">
        <v>6.7293311877831501</v>
      </c>
      <c r="F262">
        <v>6.6335501339549703</v>
      </c>
      <c r="G262">
        <v>6.6237482828925804</v>
      </c>
      <c r="H262" t="s">
        <v>4443</v>
      </c>
      <c r="I262" t="s">
        <v>4444</v>
      </c>
      <c r="J262" t="s">
        <v>4445</v>
      </c>
      <c r="K262" t="s">
        <v>4446</v>
      </c>
      <c r="L262" t="s">
        <v>4447</v>
      </c>
      <c r="M262" t="s">
        <v>4448</v>
      </c>
      <c r="N262" t="s">
        <v>4449</v>
      </c>
      <c r="O262" t="s">
        <v>4450</v>
      </c>
      <c r="P262" t="s">
        <v>17279</v>
      </c>
    </row>
    <row r="263" spans="1:16">
      <c r="A263" t="s">
        <v>4003</v>
      </c>
      <c r="B263">
        <v>7.1282174202610699E-4</v>
      </c>
      <c r="C263">
        <v>6.60242889048798</v>
      </c>
      <c r="D263">
        <v>7.1546944596852402</v>
      </c>
      <c r="E263">
        <v>7.11955925666516</v>
      </c>
      <c r="F263">
        <v>7.1164439191460902</v>
      </c>
      <c r="G263">
        <v>7.1382984029905803</v>
      </c>
      <c r="H263" t="s">
        <v>4004</v>
      </c>
      <c r="I263" t="s">
        <v>4005</v>
      </c>
      <c r="J263" t="s">
        <v>4006</v>
      </c>
      <c r="K263" t="s">
        <v>4007</v>
      </c>
      <c r="L263" t="s">
        <v>4008</v>
      </c>
      <c r="M263" t="s">
        <v>4009</v>
      </c>
      <c r="N263" t="s">
        <v>4010</v>
      </c>
      <c r="O263" t="s">
        <v>4011</v>
      </c>
      <c r="P263" t="s">
        <v>17279</v>
      </c>
    </row>
    <row r="264" spans="1:16">
      <c r="A264" t="s">
        <v>4089</v>
      </c>
      <c r="B264">
        <v>7.8140158733924596E-4</v>
      </c>
      <c r="C264">
        <v>7.4047008653255197</v>
      </c>
      <c r="D264">
        <v>7.7389379236466498</v>
      </c>
      <c r="E264">
        <v>7.7793721962280404</v>
      </c>
      <c r="F264">
        <v>7.6593074688525498</v>
      </c>
      <c r="G264">
        <v>7.57813697578659</v>
      </c>
      <c r="H264" t="s">
        <v>4090</v>
      </c>
      <c r="I264" t="s">
        <v>4091</v>
      </c>
      <c r="J264" t="s">
        <v>4092</v>
      </c>
      <c r="K264" t="s">
        <v>4093</v>
      </c>
      <c r="L264" t="s">
        <v>4094</v>
      </c>
      <c r="M264" t="s">
        <v>4095</v>
      </c>
      <c r="N264" t="s">
        <v>4096</v>
      </c>
      <c r="O264" t="s">
        <v>4097</v>
      </c>
      <c r="P264" t="s">
        <v>17279</v>
      </c>
    </row>
    <row r="265" spans="1:16">
      <c r="A265" t="s">
        <v>1664</v>
      </c>
      <c r="B265" s="18">
        <v>2.20249639124099E-5</v>
      </c>
      <c r="C265">
        <v>6.5187157678450296</v>
      </c>
      <c r="D265">
        <v>7.2695582276531496</v>
      </c>
      <c r="E265">
        <v>7.3533781930719604</v>
      </c>
      <c r="F265">
        <v>6.8519004830221402</v>
      </c>
      <c r="G265">
        <v>7.2772341076361302</v>
      </c>
      <c r="H265" t="s">
        <v>1665</v>
      </c>
      <c r="I265" t="s">
        <v>1666</v>
      </c>
      <c r="J265" t="s">
        <v>1667</v>
      </c>
      <c r="K265" t="s">
        <v>1668</v>
      </c>
      <c r="L265" t="s">
        <v>1669</v>
      </c>
      <c r="M265" t="s">
        <v>1670</v>
      </c>
      <c r="N265" t="s">
        <v>370</v>
      </c>
      <c r="O265" t="s">
        <v>1671</v>
      </c>
      <c r="P265" t="s">
        <v>17279</v>
      </c>
    </row>
    <row r="266" spans="1:16">
      <c r="A266" t="s">
        <v>2913</v>
      </c>
      <c r="B266">
        <v>1.7219761774430099E-4</v>
      </c>
      <c r="C266">
        <v>7.3681254514157599</v>
      </c>
      <c r="D266">
        <v>6.8323160952155604</v>
      </c>
      <c r="E266">
        <v>6.8496892572533996</v>
      </c>
      <c r="F266">
        <v>7.01032176001707</v>
      </c>
      <c r="G266">
        <v>6.8536536734403599</v>
      </c>
      <c r="H266" t="s">
        <v>2914</v>
      </c>
      <c r="I266" t="s">
        <v>2915</v>
      </c>
      <c r="J266" t="s">
        <v>2916</v>
      </c>
      <c r="K266" t="s">
        <v>2917</v>
      </c>
      <c r="L266" t="s">
        <v>2918</v>
      </c>
      <c r="M266" t="s">
        <v>2919</v>
      </c>
      <c r="N266" t="s">
        <v>2920</v>
      </c>
      <c r="O266" t="s">
        <v>2921</v>
      </c>
      <c r="P266" t="s">
        <v>17279</v>
      </c>
    </row>
    <row r="267" spans="1:16">
      <c r="A267" t="s">
        <v>1399</v>
      </c>
      <c r="B267" s="18">
        <v>1.34756168203035E-5</v>
      </c>
      <c r="C267">
        <v>6.8355570376231301</v>
      </c>
      <c r="D267">
        <v>6.2752975737775998</v>
      </c>
      <c r="E267">
        <v>6.4345868571823797</v>
      </c>
      <c r="F267">
        <v>6.5009400155483101</v>
      </c>
      <c r="G267">
        <v>6.4444351118201499</v>
      </c>
      <c r="H267" t="s">
        <v>1400</v>
      </c>
      <c r="I267" t="s">
        <v>1401</v>
      </c>
      <c r="J267" t="s">
        <v>1402</v>
      </c>
      <c r="K267" t="s">
        <v>1403</v>
      </c>
      <c r="L267" t="s">
        <v>1404</v>
      </c>
      <c r="M267" t="s">
        <v>1405</v>
      </c>
      <c r="N267" t="s">
        <v>1406</v>
      </c>
      <c r="O267" t="s">
        <v>1407</v>
      </c>
      <c r="P267" t="s">
        <v>17279</v>
      </c>
    </row>
    <row r="268" spans="1:16">
      <c r="A268" t="s">
        <v>3070</v>
      </c>
      <c r="B268">
        <v>2.1015073254674699E-4</v>
      </c>
      <c r="C268">
        <v>6.8927652950993004</v>
      </c>
      <c r="D268">
        <v>7.1150622637640799</v>
      </c>
      <c r="E268">
        <v>7.1735512928693703</v>
      </c>
      <c r="F268">
        <v>6.9315490286378303</v>
      </c>
      <c r="G268">
        <v>7.20397163763844</v>
      </c>
      <c r="H268" t="s">
        <v>3071</v>
      </c>
      <c r="I268" t="s">
        <v>3072</v>
      </c>
      <c r="J268" t="s">
        <v>3073</v>
      </c>
      <c r="K268" t="s">
        <v>3074</v>
      </c>
      <c r="L268" t="s">
        <v>3075</v>
      </c>
      <c r="M268" t="s">
        <v>3076</v>
      </c>
      <c r="N268" t="s">
        <v>3077</v>
      </c>
      <c r="O268" t="s">
        <v>3078</v>
      </c>
      <c r="P268" t="s">
        <v>17279</v>
      </c>
    </row>
    <row r="269" spans="1:16">
      <c r="A269" t="s">
        <v>9694</v>
      </c>
      <c r="B269">
        <v>4.6033637603739699E-2</v>
      </c>
      <c r="C269">
        <v>8.3892721734661393</v>
      </c>
      <c r="D269">
        <v>8.1774507935459795</v>
      </c>
      <c r="E269">
        <v>8.2224984443079396</v>
      </c>
      <c r="F269">
        <v>8.3147948750996807</v>
      </c>
      <c r="G269">
        <v>8.1521140047348606</v>
      </c>
      <c r="H269" t="s">
        <v>9695</v>
      </c>
      <c r="I269" t="s">
        <v>9696</v>
      </c>
      <c r="J269" t="s">
        <v>9697</v>
      </c>
      <c r="K269" t="s">
        <v>9698</v>
      </c>
      <c r="L269" t="s">
        <v>9699</v>
      </c>
      <c r="M269" t="s">
        <v>9700</v>
      </c>
      <c r="O269" t="s">
        <v>9701</v>
      </c>
      <c r="P269" t="s">
        <v>17279</v>
      </c>
    </row>
    <row r="270" spans="1:16">
      <c r="A270" t="s">
        <v>739</v>
      </c>
      <c r="B270" s="18">
        <v>2.0388668700509498E-6</v>
      </c>
      <c r="C270">
        <v>6.6828031343632803</v>
      </c>
      <c r="D270">
        <v>7.33432819331638</v>
      </c>
      <c r="E270">
        <v>7.4059377483392401</v>
      </c>
      <c r="F270">
        <v>7.0136026066384396</v>
      </c>
      <c r="G270">
        <v>7.3936497019605598</v>
      </c>
      <c r="H270" t="s">
        <v>740</v>
      </c>
      <c r="I270" t="s">
        <v>741</v>
      </c>
      <c r="J270" t="s">
        <v>742</v>
      </c>
      <c r="K270" t="s">
        <v>743</v>
      </c>
      <c r="L270" t="s">
        <v>744</v>
      </c>
      <c r="M270" t="s">
        <v>745</v>
      </c>
      <c r="O270" t="s">
        <v>746</v>
      </c>
      <c r="P270" t="s">
        <v>17279</v>
      </c>
    </row>
    <row r="271" spans="1:16">
      <c r="A271" t="s">
        <v>8254</v>
      </c>
      <c r="B271">
        <v>1.67640542527565E-2</v>
      </c>
      <c r="C271">
        <v>6.8287805090692704</v>
      </c>
      <c r="D271">
        <v>6.7472092519374396</v>
      </c>
      <c r="E271">
        <v>6.6466700992447203</v>
      </c>
      <c r="F271">
        <v>6.6807169124180801</v>
      </c>
      <c r="G271">
        <v>6.6164932193086203</v>
      </c>
      <c r="H271" t="s">
        <v>8255</v>
      </c>
      <c r="I271" t="s">
        <v>8256</v>
      </c>
      <c r="J271" t="s">
        <v>8257</v>
      </c>
      <c r="K271" t="s">
        <v>8258</v>
      </c>
      <c r="O271" t="s">
        <v>8259</v>
      </c>
      <c r="P271" t="s">
        <v>17279</v>
      </c>
    </row>
    <row r="272" spans="1:16">
      <c r="A272" t="s">
        <v>7249</v>
      </c>
      <c r="B272">
        <v>7.9146393041673799E-3</v>
      </c>
      <c r="C272">
        <v>6.6877256692408</v>
      </c>
      <c r="D272">
        <v>6.7180462822102101</v>
      </c>
      <c r="E272">
        <v>6.9786004187708199</v>
      </c>
      <c r="F272">
        <v>6.7659397460344</v>
      </c>
      <c r="G272">
        <v>6.47060277618536</v>
      </c>
      <c r="H272" t="s">
        <v>7250</v>
      </c>
      <c r="I272" t="s">
        <v>7251</v>
      </c>
      <c r="J272" t="s">
        <v>7252</v>
      </c>
      <c r="K272" t="s">
        <v>7253</v>
      </c>
      <c r="L272" t="s">
        <v>7254</v>
      </c>
      <c r="M272" t="s">
        <v>7255</v>
      </c>
      <c r="O272" t="s">
        <v>7256</v>
      </c>
      <c r="P272" t="s">
        <v>17279</v>
      </c>
    </row>
    <row r="273" spans="1:16">
      <c r="A273" t="s">
        <v>4226</v>
      </c>
      <c r="B273">
        <v>9.2744395532728995E-4</v>
      </c>
      <c r="C273">
        <v>6.5181327656264703</v>
      </c>
      <c r="D273">
        <v>7.1093305197012997</v>
      </c>
      <c r="E273">
        <v>7.1488040648269697</v>
      </c>
      <c r="F273">
        <v>6.91515223674977</v>
      </c>
      <c r="G273">
        <v>7.0463754363627498</v>
      </c>
      <c r="H273" t="s">
        <v>4227</v>
      </c>
      <c r="I273" t="s">
        <v>4228</v>
      </c>
      <c r="J273" t="s">
        <v>4229</v>
      </c>
      <c r="K273" t="s">
        <v>4230</v>
      </c>
      <c r="L273" t="s">
        <v>4231</v>
      </c>
      <c r="M273" t="s">
        <v>4232</v>
      </c>
      <c r="O273" t="s">
        <v>4233</v>
      </c>
      <c r="P273" t="s">
        <v>17279</v>
      </c>
    </row>
    <row r="274" spans="1:16">
      <c r="A274" t="s">
        <v>2232</v>
      </c>
      <c r="B274" s="18">
        <v>6.16775744322123E-5</v>
      </c>
      <c r="C274">
        <v>6.6414621363958002</v>
      </c>
      <c r="D274">
        <v>6.9378213344746698</v>
      </c>
      <c r="E274">
        <v>6.63806508102547</v>
      </c>
      <c r="F274">
        <v>6.5420123044040404</v>
      </c>
      <c r="G274">
        <v>6.6189526126731799</v>
      </c>
      <c r="H274" t="s">
        <v>2233</v>
      </c>
      <c r="I274" t="s">
        <v>2234</v>
      </c>
      <c r="J274" t="s">
        <v>2235</v>
      </c>
      <c r="K274" t="s">
        <v>2236</v>
      </c>
      <c r="L274" t="s">
        <v>2237</v>
      </c>
      <c r="M274" t="s">
        <v>2238</v>
      </c>
      <c r="N274" t="s">
        <v>2239</v>
      </c>
      <c r="O274" t="s">
        <v>2240</v>
      </c>
      <c r="P274" t="s">
        <v>17279</v>
      </c>
    </row>
    <row r="275" spans="1:16">
      <c r="A275" t="s">
        <v>5393</v>
      </c>
      <c r="B275">
        <v>2.5093909069589001E-3</v>
      </c>
      <c r="C275">
        <v>7.3956606535377301</v>
      </c>
      <c r="D275">
        <v>7.5837190042482101</v>
      </c>
      <c r="E275">
        <v>7.63270496139965</v>
      </c>
      <c r="F275">
        <v>7.6321999224094199</v>
      </c>
      <c r="G275">
        <v>7.5588205759664104</v>
      </c>
      <c r="H275" t="s">
        <v>5394</v>
      </c>
      <c r="I275" t="s">
        <v>5395</v>
      </c>
      <c r="J275" t="s">
        <v>5396</v>
      </c>
      <c r="K275" t="s">
        <v>5397</v>
      </c>
      <c r="L275" t="s">
        <v>5398</v>
      </c>
      <c r="M275" t="s">
        <v>5399</v>
      </c>
      <c r="N275" t="s">
        <v>5400</v>
      </c>
      <c r="O275" t="s">
        <v>5401</v>
      </c>
      <c r="P275" t="s">
        <v>17279</v>
      </c>
    </row>
    <row r="276" spans="1:16">
      <c r="A276" t="s">
        <v>2782</v>
      </c>
      <c r="B276">
        <v>1.50104104920962E-4</v>
      </c>
      <c r="C276">
        <v>6.6913119654604403</v>
      </c>
      <c r="D276">
        <v>7.1260213071067504</v>
      </c>
      <c r="E276">
        <v>7.1204711096603202</v>
      </c>
      <c r="F276">
        <v>7.1804859312864897</v>
      </c>
      <c r="G276">
        <v>7.0856773498375398</v>
      </c>
      <c r="H276" t="s">
        <v>2783</v>
      </c>
      <c r="I276" t="s">
        <v>2784</v>
      </c>
      <c r="J276" t="s">
        <v>2785</v>
      </c>
      <c r="K276" t="s">
        <v>2786</v>
      </c>
      <c r="L276" t="s">
        <v>2787</v>
      </c>
      <c r="M276" t="s">
        <v>2788</v>
      </c>
      <c r="N276" t="s">
        <v>2789</v>
      </c>
      <c r="O276" t="s">
        <v>2790</v>
      </c>
      <c r="P276" t="s">
        <v>17279</v>
      </c>
    </row>
    <row r="277" spans="1:16">
      <c r="A277" t="s">
        <v>4929</v>
      </c>
      <c r="B277">
        <v>1.72241900499955E-3</v>
      </c>
      <c r="C277">
        <v>6.5566034303554002</v>
      </c>
      <c r="D277">
        <v>6.6117879794977101</v>
      </c>
      <c r="E277">
        <v>6.5504413727937898</v>
      </c>
      <c r="F277">
        <v>6.3432863446143699</v>
      </c>
      <c r="G277">
        <v>6.5324307474536596</v>
      </c>
      <c r="H277" t="s">
        <v>4930</v>
      </c>
      <c r="I277" t="s">
        <v>4931</v>
      </c>
      <c r="J277" t="s">
        <v>4932</v>
      </c>
      <c r="K277" t="s">
        <v>4933</v>
      </c>
      <c r="L277" t="s">
        <v>4934</v>
      </c>
      <c r="M277" t="s">
        <v>4935</v>
      </c>
      <c r="N277" t="s">
        <v>4936</v>
      </c>
      <c r="O277" t="s">
        <v>4937</v>
      </c>
      <c r="P277" t="s">
        <v>17279</v>
      </c>
    </row>
    <row r="278" spans="1:16">
      <c r="A278" t="s">
        <v>7381</v>
      </c>
      <c r="B278">
        <v>8.8853077919407407E-3</v>
      </c>
      <c r="C278">
        <v>8.4276577393444807</v>
      </c>
      <c r="D278">
        <v>8.08725523478752</v>
      </c>
      <c r="E278">
        <v>8.1269399132241595</v>
      </c>
      <c r="F278">
        <v>8.2412073559142396</v>
      </c>
      <c r="G278">
        <v>8.3740427465283904</v>
      </c>
      <c r="H278" t="s">
        <v>7382</v>
      </c>
      <c r="I278" t="s">
        <v>7383</v>
      </c>
      <c r="J278" t="s">
        <v>7384</v>
      </c>
      <c r="K278" t="s">
        <v>7385</v>
      </c>
      <c r="L278" t="s">
        <v>7386</v>
      </c>
      <c r="M278" t="s">
        <v>7387</v>
      </c>
      <c r="N278" t="s">
        <v>1116</v>
      </c>
      <c r="O278" t="s">
        <v>7388</v>
      </c>
      <c r="P278" t="s">
        <v>17279</v>
      </c>
    </row>
    <row r="279" spans="1:16">
      <c r="A279" t="s">
        <v>7035</v>
      </c>
      <c r="B279">
        <v>6.9264416249890104E-3</v>
      </c>
      <c r="C279">
        <v>7.1648218643098502</v>
      </c>
      <c r="D279">
        <v>6.6586522610155496</v>
      </c>
      <c r="E279">
        <v>6.8231365847350602</v>
      </c>
      <c r="F279">
        <v>6.5376555418359699</v>
      </c>
      <c r="G279">
        <v>6.7642859612523303</v>
      </c>
      <c r="H279" t="s">
        <v>7036</v>
      </c>
      <c r="I279" t="s">
        <v>7037</v>
      </c>
      <c r="J279" t="s">
        <v>7038</v>
      </c>
      <c r="K279" t="s">
        <v>7039</v>
      </c>
      <c r="L279" t="s">
        <v>7040</v>
      </c>
      <c r="M279" t="s">
        <v>7041</v>
      </c>
      <c r="N279" t="s">
        <v>7042</v>
      </c>
      <c r="O279" t="s">
        <v>7043</v>
      </c>
      <c r="P279" t="s">
        <v>17279</v>
      </c>
    </row>
    <row r="280" spans="1:16">
      <c r="A280" t="s">
        <v>2815</v>
      </c>
      <c r="B280">
        <v>1.54418484691176E-4</v>
      </c>
      <c r="C280">
        <v>6.7844067508928401</v>
      </c>
      <c r="D280">
        <v>7.12878631415259</v>
      </c>
      <c r="E280">
        <v>7.05440395044947</v>
      </c>
      <c r="F280">
        <v>6.91557019096253</v>
      </c>
      <c r="G280">
        <v>6.9936777516925197</v>
      </c>
      <c r="H280" t="s">
        <v>2816</v>
      </c>
      <c r="I280" t="s">
        <v>2817</v>
      </c>
      <c r="J280" t="s">
        <v>2818</v>
      </c>
      <c r="K280" t="s">
        <v>2819</v>
      </c>
      <c r="L280" t="s">
        <v>2820</v>
      </c>
      <c r="M280" t="s">
        <v>2821</v>
      </c>
      <c r="O280" t="s">
        <v>2822</v>
      </c>
      <c r="P280" t="s">
        <v>17279</v>
      </c>
    </row>
    <row r="281" spans="1:16">
      <c r="A281" t="s">
        <v>4188</v>
      </c>
      <c r="B281">
        <v>8.8783702068844699E-4</v>
      </c>
      <c r="C281">
        <v>6.8075567010800304</v>
      </c>
      <c r="D281">
        <v>7.3098727475219896</v>
      </c>
      <c r="E281">
        <v>7.2056757328104597</v>
      </c>
      <c r="F281">
        <v>6.9257309098801496</v>
      </c>
      <c r="G281">
        <v>7.2756578360125301</v>
      </c>
      <c r="H281" t="s">
        <v>4189</v>
      </c>
      <c r="I281" t="s">
        <v>4190</v>
      </c>
      <c r="J281" t="s">
        <v>4191</v>
      </c>
      <c r="K281" t="s">
        <v>4192</v>
      </c>
      <c r="L281" t="s">
        <v>4193</v>
      </c>
      <c r="M281" t="s">
        <v>4194</v>
      </c>
      <c r="O281" t="s">
        <v>4195</v>
      </c>
      <c r="P281" t="s">
        <v>17279</v>
      </c>
    </row>
    <row r="282" spans="1:16">
      <c r="A282" t="s">
        <v>8887</v>
      </c>
      <c r="B282">
        <v>2.5396547891131101E-2</v>
      </c>
      <c r="C282">
        <v>6.2521982215559904</v>
      </c>
      <c r="D282">
        <v>6.9733420763600398</v>
      </c>
      <c r="E282">
        <v>6.4355725388668503</v>
      </c>
      <c r="F282">
        <v>6.3475111013447796</v>
      </c>
      <c r="G282">
        <v>6.66633060464323</v>
      </c>
      <c r="H282" t="s">
        <v>8888</v>
      </c>
      <c r="I282" t="s">
        <v>8889</v>
      </c>
      <c r="J282" t="s">
        <v>8890</v>
      </c>
      <c r="K282" t="s">
        <v>8891</v>
      </c>
      <c r="L282" t="s">
        <v>8892</v>
      </c>
      <c r="M282" t="s">
        <v>8893</v>
      </c>
      <c r="O282" t="s">
        <v>8894</v>
      </c>
      <c r="P282" t="s">
        <v>17279</v>
      </c>
    </row>
    <row r="283" spans="1:16">
      <c r="A283" t="s">
        <v>3154</v>
      </c>
      <c r="B283">
        <v>2.3432239472697601E-4</v>
      </c>
      <c r="C283">
        <v>6.74545049132161</v>
      </c>
      <c r="D283">
        <v>7.5392614048847202</v>
      </c>
      <c r="E283">
        <v>7.4223965128518001</v>
      </c>
      <c r="F283">
        <v>6.6247954109914904</v>
      </c>
      <c r="G283">
        <v>7.2735689054703396</v>
      </c>
      <c r="H283" t="s">
        <v>3155</v>
      </c>
      <c r="I283" t="s">
        <v>3156</v>
      </c>
      <c r="J283" t="s">
        <v>3157</v>
      </c>
      <c r="K283" t="s">
        <v>3158</v>
      </c>
      <c r="L283" t="s">
        <v>3159</v>
      </c>
      <c r="M283" t="s">
        <v>3160</v>
      </c>
      <c r="O283" t="s">
        <v>3161</v>
      </c>
      <c r="P283" t="s">
        <v>17279</v>
      </c>
    </row>
    <row r="284" spans="1:16">
      <c r="A284" t="s">
        <v>2847</v>
      </c>
      <c r="B284">
        <v>1.5640585296039801E-4</v>
      </c>
      <c r="C284">
        <v>6.96778073452949</v>
      </c>
      <c r="D284">
        <v>6.5596019221064097</v>
      </c>
      <c r="E284">
        <v>6.4788955313815801</v>
      </c>
      <c r="F284">
        <v>6.5697751805481701</v>
      </c>
      <c r="G284">
        <v>6.5590962571230103</v>
      </c>
      <c r="H284" t="s">
        <v>2848</v>
      </c>
      <c r="I284" t="s">
        <v>2849</v>
      </c>
      <c r="J284" t="s">
        <v>2850</v>
      </c>
      <c r="K284" t="s">
        <v>2851</v>
      </c>
      <c r="L284" t="s">
        <v>2852</v>
      </c>
      <c r="M284" t="s">
        <v>2853</v>
      </c>
      <c r="O284" t="s">
        <v>2854</v>
      </c>
      <c r="P284" t="s">
        <v>17279</v>
      </c>
    </row>
    <row r="285" spans="1:16">
      <c r="A285" t="s">
        <v>8222</v>
      </c>
      <c r="B285">
        <v>1.66382370067952E-2</v>
      </c>
      <c r="C285">
        <v>6.6193223798140304</v>
      </c>
      <c r="D285">
        <v>6.5496130659599903</v>
      </c>
      <c r="E285">
        <v>6.6349693839553803</v>
      </c>
      <c r="F285">
        <v>6.6743345205180997</v>
      </c>
      <c r="G285">
        <v>6.7972056600529198</v>
      </c>
      <c r="H285" t="s">
        <v>8223</v>
      </c>
      <c r="I285" t="s">
        <v>8224</v>
      </c>
      <c r="J285" t="s">
        <v>8225</v>
      </c>
      <c r="K285" t="s">
        <v>8226</v>
      </c>
      <c r="L285" t="s">
        <v>8227</v>
      </c>
      <c r="M285" t="s">
        <v>8228</v>
      </c>
      <c r="O285" t="s">
        <v>8229</v>
      </c>
      <c r="P285" t="s">
        <v>17279</v>
      </c>
    </row>
    <row r="286" spans="1:16">
      <c r="A286" t="s">
        <v>8622</v>
      </c>
      <c r="B286">
        <v>2.13337403501822E-2</v>
      </c>
      <c r="C286">
        <v>6.6737554415220499</v>
      </c>
      <c r="D286">
        <v>6.7015544867261401</v>
      </c>
      <c r="E286">
        <v>6.7175038420727597</v>
      </c>
      <c r="F286">
        <v>6.7970601088615901</v>
      </c>
      <c r="G286">
        <v>6.6028843076386403</v>
      </c>
      <c r="H286" t="s">
        <v>8623</v>
      </c>
      <c r="I286" t="s">
        <v>8624</v>
      </c>
      <c r="J286" t="s">
        <v>8625</v>
      </c>
      <c r="K286" t="s">
        <v>8626</v>
      </c>
      <c r="L286" t="s">
        <v>8627</v>
      </c>
      <c r="M286" t="s">
        <v>8628</v>
      </c>
      <c r="O286" t="s">
        <v>8629</v>
      </c>
      <c r="P286" t="s">
        <v>17279</v>
      </c>
    </row>
    <row r="287" spans="1:16">
      <c r="A287" t="s">
        <v>4654</v>
      </c>
      <c r="B287">
        <v>1.3335513745122299E-3</v>
      </c>
      <c r="C287">
        <v>6.7812199784221603</v>
      </c>
      <c r="D287">
        <v>6.9602844892990401</v>
      </c>
      <c r="E287">
        <v>7.0259165295177501</v>
      </c>
      <c r="F287">
        <v>6.8299494506630598</v>
      </c>
      <c r="G287">
        <v>7.0238020187204402</v>
      </c>
      <c r="H287" t="s">
        <v>4655</v>
      </c>
      <c r="I287" t="s">
        <v>4656</v>
      </c>
      <c r="J287" t="s">
        <v>4657</v>
      </c>
      <c r="K287" t="s">
        <v>4658</v>
      </c>
      <c r="L287" t="s">
        <v>4659</v>
      </c>
      <c r="M287" t="s">
        <v>4660</v>
      </c>
      <c r="N287" t="s">
        <v>4661</v>
      </c>
      <c r="O287" t="s">
        <v>4662</v>
      </c>
      <c r="P287" t="s">
        <v>17279</v>
      </c>
    </row>
    <row r="288" spans="1:16">
      <c r="A288" t="s">
        <v>586</v>
      </c>
      <c r="B288" s="18">
        <v>1.00108532117036E-6</v>
      </c>
      <c r="C288">
        <v>7.1067752688062198</v>
      </c>
      <c r="D288">
        <v>6.4906615353294903</v>
      </c>
      <c r="E288">
        <v>6.6992769282978903</v>
      </c>
      <c r="F288">
        <v>6.47554936998214</v>
      </c>
      <c r="G288">
        <v>6.7894884097308896</v>
      </c>
      <c r="H288" t="s">
        <v>587</v>
      </c>
      <c r="I288" t="s">
        <v>588</v>
      </c>
      <c r="J288" t="s">
        <v>589</v>
      </c>
      <c r="K288" t="s">
        <v>590</v>
      </c>
      <c r="L288" t="s">
        <v>591</v>
      </c>
      <c r="M288" t="s">
        <v>592</v>
      </c>
      <c r="N288" t="s">
        <v>593</v>
      </c>
      <c r="O288" t="s">
        <v>594</v>
      </c>
      <c r="P288" t="s">
        <v>17279</v>
      </c>
    </row>
    <row r="289" spans="1:16">
      <c r="A289" t="s">
        <v>5418</v>
      </c>
      <c r="B289">
        <v>2.5446028060921899E-3</v>
      </c>
      <c r="C289">
        <v>6.5156863627021604</v>
      </c>
      <c r="D289">
        <v>6.7441250388105001</v>
      </c>
      <c r="E289">
        <v>6.6468072432785803</v>
      </c>
      <c r="F289">
        <v>6.5613696072327201</v>
      </c>
      <c r="G289">
        <v>6.5476269942402903</v>
      </c>
      <c r="H289" t="s">
        <v>5419</v>
      </c>
      <c r="I289" t="s">
        <v>5420</v>
      </c>
      <c r="J289" t="s">
        <v>5421</v>
      </c>
      <c r="K289" t="s">
        <v>5422</v>
      </c>
      <c r="L289" t="s">
        <v>5423</v>
      </c>
      <c r="M289" t="s">
        <v>5424</v>
      </c>
      <c r="O289" t="s">
        <v>5425</v>
      </c>
      <c r="P289" t="s">
        <v>17279</v>
      </c>
    </row>
    <row r="290" spans="1:16">
      <c r="A290" t="s">
        <v>8879</v>
      </c>
      <c r="B290">
        <v>2.5150019168306701E-2</v>
      </c>
      <c r="C290">
        <v>6.11366495326756</v>
      </c>
      <c r="D290">
        <v>6.3795116131717302</v>
      </c>
      <c r="E290">
        <v>6.3821702100049302</v>
      </c>
      <c r="F290">
        <v>6.2181858387843603</v>
      </c>
      <c r="G290">
        <v>6.1568060365652704</v>
      </c>
      <c r="H290" t="s">
        <v>8880</v>
      </c>
      <c r="I290" t="s">
        <v>8881</v>
      </c>
      <c r="J290" t="s">
        <v>8882</v>
      </c>
      <c r="K290" t="s">
        <v>8883</v>
      </c>
      <c r="L290" t="s">
        <v>8884</v>
      </c>
      <c r="M290" t="s">
        <v>8885</v>
      </c>
      <c r="O290" t="s">
        <v>8886</v>
      </c>
      <c r="P290" t="s">
        <v>17279</v>
      </c>
    </row>
    <row r="291" spans="1:16">
      <c r="A291" t="s">
        <v>1783</v>
      </c>
      <c r="B291" s="18">
        <v>2.94621747813611E-5</v>
      </c>
      <c r="C291">
        <v>7.0169811527713399</v>
      </c>
      <c r="D291">
        <v>7.88648252573386</v>
      </c>
      <c r="E291">
        <v>7.7311405017107804</v>
      </c>
      <c r="F291">
        <v>7.3017120428424702</v>
      </c>
      <c r="G291">
        <v>7.6853750171374697</v>
      </c>
      <c r="H291" t="s">
        <v>1784</v>
      </c>
      <c r="I291" t="s">
        <v>1785</v>
      </c>
      <c r="J291" t="s">
        <v>1786</v>
      </c>
      <c r="K291" t="s">
        <v>1787</v>
      </c>
      <c r="L291" t="s">
        <v>1788</v>
      </c>
      <c r="M291" t="s">
        <v>1789</v>
      </c>
      <c r="O291" t="s">
        <v>1790</v>
      </c>
      <c r="P291" t="s">
        <v>17279</v>
      </c>
    </row>
    <row r="292" spans="1:16">
      <c r="A292" t="s">
        <v>7419</v>
      </c>
      <c r="B292">
        <v>9.31990648482337E-3</v>
      </c>
      <c r="C292">
        <v>6.8674998144092703</v>
      </c>
      <c r="D292">
        <v>7.0330831780017196</v>
      </c>
      <c r="E292">
        <v>6.8758788734434502</v>
      </c>
      <c r="F292">
        <v>6.8213620668757304</v>
      </c>
      <c r="G292">
        <v>6.8160300902278701</v>
      </c>
      <c r="H292" t="s">
        <v>7420</v>
      </c>
      <c r="I292" t="s">
        <v>7421</v>
      </c>
      <c r="J292" t="s">
        <v>7422</v>
      </c>
      <c r="K292" t="s">
        <v>7423</v>
      </c>
      <c r="L292" t="s">
        <v>7424</v>
      </c>
      <c r="M292" t="s">
        <v>7425</v>
      </c>
      <c r="N292" t="s">
        <v>7426</v>
      </c>
      <c r="O292" t="s">
        <v>7427</v>
      </c>
      <c r="P292" t="s">
        <v>17279</v>
      </c>
    </row>
    <row r="293" spans="1:16">
      <c r="A293" t="s">
        <v>4550</v>
      </c>
      <c r="B293">
        <v>1.1460226727633301E-3</v>
      </c>
      <c r="C293">
        <v>7.2938261030016101</v>
      </c>
      <c r="D293">
        <v>6.5242135140664104</v>
      </c>
      <c r="E293">
        <v>6.5832450972919796</v>
      </c>
      <c r="F293">
        <v>6.7287035330066303</v>
      </c>
      <c r="G293">
        <v>6.6348899836230597</v>
      </c>
      <c r="H293" t="s">
        <v>4551</v>
      </c>
      <c r="I293" t="s">
        <v>4552</v>
      </c>
      <c r="J293" t="s">
        <v>4553</v>
      </c>
      <c r="K293" t="s">
        <v>4554</v>
      </c>
      <c r="O293" t="s">
        <v>3797</v>
      </c>
      <c r="P293" t="s">
        <v>17279</v>
      </c>
    </row>
    <row r="294" spans="1:16">
      <c r="A294" t="s">
        <v>5079</v>
      </c>
      <c r="B294">
        <v>1.91743670264214E-3</v>
      </c>
      <c r="C294">
        <v>6.6372159738158096</v>
      </c>
      <c r="D294">
        <v>6.2520659688073499</v>
      </c>
      <c r="E294">
        <v>6.6019584351426204</v>
      </c>
      <c r="F294">
        <v>6.5013793635468096</v>
      </c>
      <c r="G294">
        <v>6.5740726790822404</v>
      </c>
      <c r="H294" t="s">
        <v>5080</v>
      </c>
      <c r="I294" t="s">
        <v>5081</v>
      </c>
      <c r="J294" t="s">
        <v>5082</v>
      </c>
      <c r="K294" t="s">
        <v>5083</v>
      </c>
      <c r="L294" t="s">
        <v>5084</v>
      </c>
      <c r="M294" t="s">
        <v>5085</v>
      </c>
      <c r="N294" t="s">
        <v>5086</v>
      </c>
      <c r="O294" t="s">
        <v>5087</v>
      </c>
      <c r="P294" t="s">
        <v>17279</v>
      </c>
    </row>
    <row r="295" spans="1:16">
      <c r="A295" t="s">
        <v>4434</v>
      </c>
      <c r="B295">
        <v>1.0714056864511599E-3</v>
      </c>
      <c r="C295">
        <v>8.0603199467198703</v>
      </c>
      <c r="D295">
        <v>7.7545190461304196</v>
      </c>
      <c r="E295">
        <v>7.8365783672371796</v>
      </c>
      <c r="F295">
        <v>7.4614394434149398</v>
      </c>
      <c r="G295">
        <v>7.8638953056877199</v>
      </c>
      <c r="H295" t="s">
        <v>4435</v>
      </c>
      <c r="I295" t="s">
        <v>4436</v>
      </c>
      <c r="J295" t="s">
        <v>4437</v>
      </c>
      <c r="K295" t="s">
        <v>4438</v>
      </c>
      <c r="L295" t="s">
        <v>4439</v>
      </c>
      <c r="M295" t="s">
        <v>4440</v>
      </c>
      <c r="N295" t="s">
        <v>3377</v>
      </c>
      <c r="O295" t="s">
        <v>4441</v>
      </c>
      <c r="P295" t="s">
        <v>17279</v>
      </c>
    </row>
    <row r="296" spans="1:16">
      <c r="A296" t="s">
        <v>3609</v>
      </c>
      <c r="B296">
        <v>4.20916455852369E-4</v>
      </c>
      <c r="C296">
        <v>7.2554438057601303</v>
      </c>
      <c r="D296">
        <v>7.2977378240532396</v>
      </c>
      <c r="E296">
        <v>7.22062477680835</v>
      </c>
      <c r="F296">
        <v>6.9927728931270403</v>
      </c>
      <c r="G296">
        <v>7.2263492167487202</v>
      </c>
      <c r="H296" t="s">
        <v>3610</v>
      </c>
      <c r="I296" t="s">
        <v>3611</v>
      </c>
      <c r="J296" t="s">
        <v>3612</v>
      </c>
      <c r="K296" t="s">
        <v>3613</v>
      </c>
      <c r="L296" t="s">
        <v>3614</v>
      </c>
      <c r="M296" t="s">
        <v>3615</v>
      </c>
      <c r="O296" t="s">
        <v>3616</v>
      </c>
      <c r="P296" t="s">
        <v>17279</v>
      </c>
    </row>
    <row r="297" spans="1:16">
      <c r="A297" t="s">
        <v>9396</v>
      </c>
      <c r="B297">
        <v>3.49173990253464E-2</v>
      </c>
      <c r="C297">
        <v>6.6475494509757604</v>
      </c>
      <c r="D297">
        <v>6.78324075321739</v>
      </c>
      <c r="E297">
        <v>6.6116324218084204</v>
      </c>
      <c r="F297">
        <v>6.7664308662600101</v>
      </c>
      <c r="G297">
        <v>6.6882181790399997</v>
      </c>
      <c r="H297" t="s">
        <v>9397</v>
      </c>
      <c r="I297" t="s">
        <v>9398</v>
      </c>
      <c r="J297" t="s">
        <v>9399</v>
      </c>
      <c r="K297" t="s">
        <v>9400</v>
      </c>
      <c r="L297" t="s">
        <v>9401</v>
      </c>
      <c r="M297" t="s">
        <v>9402</v>
      </c>
      <c r="N297" t="s">
        <v>1323</v>
      </c>
      <c r="O297" t="s">
        <v>9403</v>
      </c>
      <c r="P297" t="s">
        <v>17279</v>
      </c>
    </row>
    <row r="298" spans="1:16">
      <c r="A298" t="s">
        <v>3272</v>
      </c>
      <c r="B298">
        <v>2.61960174191526E-4</v>
      </c>
      <c r="C298">
        <v>6.3277359056324798</v>
      </c>
      <c r="D298">
        <v>6.3946938056063498</v>
      </c>
      <c r="E298">
        <v>6.2982287065611704</v>
      </c>
      <c r="F298">
        <v>6.7385397198260799</v>
      </c>
      <c r="G298">
        <v>6.3955547164220201</v>
      </c>
      <c r="H298" t="s">
        <v>3273</v>
      </c>
      <c r="I298" t="s">
        <v>3274</v>
      </c>
      <c r="J298" t="s">
        <v>3275</v>
      </c>
      <c r="K298" t="s">
        <v>3276</v>
      </c>
      <c r="L298" t="s">
        <v>3277</v>
      </c>
      <c r="M298" t="s">
        <v>3278</v>
      </c>
      <c r="O298" t="s">
        <v>3279</v>
      </c>
      <c r="P298" t="s">
        <v>17279</v>
      </c>
    </row>
    <row r="299" spans="1:16">
      <c r="A299" t="s">
        <v>2399</v>
      </c>
      <c r="B299" s="18">
        <v>8.4409085175250002E-5</v>
      </c>
      <c r="C299">
        <v>6.6914195309853897</v>
      </c>
      <c r="D299">
        <v>7.0010574381545796</v>
      </c>
      <c r="E299">
        <v>6.9121249606253503</v>
      </c>
      <c r="F299">
        <v>6.6913464785181596</v>
      </c>
      <c r="G299">
        <v>6.9934143158028901</v>
      </c>
      <c r="H299" t="s">
        <v>2400</v>
      </c>
      <c r="I299" t="s">
        <v>2401</v>
      </c>
      <c r="J299" t="s">
        <v>2402</v>
      </c>
      <c r="K299" t="s">
        <v>2403</v>
      </c>
      <c r="L299" t="s">
        <v>2404</v>
      </c>
      <c r="M299" t="s">
        <v>2405</v>
      </c>
      <c r="O299" t="s">
        <v>2406</v>
      </c>
      <c r="P299" t="s">
        <v>17279</v>
      </c>
    </row>
    <row r="300" spans="1:16">
      <c r="A300" t="s">
        <v>747</v>
      </c>
      <c r="B300" s="18">
        <v>2.0388668700509498E-6</v>
      </c>
      <c r="C300">
        <v>6.7896577744488802</v>
      </c>
      <c r="D300">
        <v>7.3435294305986503</v>
      </c>
      <c r="E300">
        <v>7.1564301691264998</v>
      </c>
      <c r="F300">
        <v>6.6839328114132899</v>
      </c>
      <c r="G300">
        <v>7.1104417029660203</v>
      </c>
      <c r="H300" t="s">
        <v>748</v>
      </c>
      <c r="I300" t="s">
        <v>749</v>
      </c>
      <c r="J300" t="s">
        <v>750</v>
      </c>
      <c r="K300" t="s">
        <v>751</v>
      </c>
      <c r="L300" t="s">
        <v>752</v>
      </c>
      <c r="M300" t="s">
        <v>753</v>
      </c>
      <c r="O300" t="s">
        <v>754</v>
      </c>
      <c r="P300" t="s">
        <v>17279</v>
      </c>
    </row>
    <row r="301" spans="1:16">
      <c r="A301" t="s">
        <v>3280</v>
      </c>
      <c r="B301">
        <v>2.71328515791475E-4</v>
      </c>
      <c r="C301">
        <v>8.2236841127637401</v>
      </c>
      <c r="D301">
        <v>8.2700572932268894</v>
      </c>
      <c r="E301">
        <v>8.4166029845591002</v>
      </c>
      <c r="F301">
        <v>8.4885756377316799</v>
      </c>
      <c r="G301">
        <v>8.3254365905614804</v>
      </c>
      <c r="H301" t="s">
        <v>3281</v>
      </c>
      <c r="I301" t="s">
        <v>3282</v>
      </c>
      <c r="J301" t="s">
        <v>3283</v>
      </c>
      <c r="K301" t="s">
        <v>3284</v>
      </c>
      <c r="L301" t="s">
        <v>3285</v>
      </c>
      <c r="M301" t="s">
        <v>3286</v>
      </c>
      <c r="N301" t="s">
        <v>1116</v>
      </c>
      <c r="O301" t="s">
        <v>3287</v>
      </c>
      <c r="P301" t="s">
        <v>17279</v>
      </c>
    </row>
    <row r="302" spans="1:16">
      <c r="A302" t="s">
        <v>9001</v>
      </c>
      <c r="B302">
        <v>2.7580191209177301E-2</v>
      </c>
      <c r="C302">
        <v>6.4474226141653403</v>
      </c>
      <c r="D302">
        <v>6.79886929457839</v>
      </c>
      <c r="E302">
        <v>6.70368653659889</v>
      </c>
      <c r="F302">
        <v>6.7003306911596399</v>
      </c>
      <c r="G302">
        <v>6.6017178730959003</v>
      </c>
      <c r="H302" t="s">
        <v>9002</v>
      </c>
      <c r="I302" t="s">
        <v>9003</v>
      </c>
      <c r="J302" t="s">
        <v>9004</v>
      </c>
      <c r="K302" t="s">
        <v>9005</v>
      </c>
      <c r="L302" t="s">
        <v>9006</v>
      </c>
      <c r="M302" t="s">
        <v>9007</v>
      </c>
      <c r="N302" t="s">
        <v>9008</v>
      </c>
      <c r="O302" t="s">
        <v>9009</v>
      </c>
      <c r="P302" t="s">
        <v>17279</v>
      </c>
    </row>
    <row r="303" spans="1:16">
      <c r="A303" t="s">
        <v>8510</v>
      </c>
      <c r="B303">
        <v>2.03223771770954E-2</v>
      </c>
      <c r="C303">
        <v>7.0352974099863799</v>
      </c>
      <c r="D303">
        <v>6.8881649687388702</v>
      </c>
      <c r="E303">
        <v>6.75779639504663</v>
      </c>
      <c r="F303">
        <v>7.0076023135566397</v>
      </c>
      <c r="G303">
        <v>6.9085664458343299</v>
      </c>
      <c r="H303" t="s">
        <v>8511</v>
      </c>
      <c r="I303" t="s">
        <v>8512</v>
      </c>
      <c r="J303" t="s">
        <v>8513</v>
      </c>
      <c r="K303" t="s">
        <v>8514</v>
      </c>
      <c r="L303" t="s">
        <v>8515</v>
      </c>
      <c r="M303" t="s">
        <v>8516</v>
      </c>
      <c r="O303" t="s">
        <v>8517</v>
      </c>
      <c r="P303" t="s">
        <v>17279</v>
      </c>
    </row>
    <row r="304" spans="1:16">
      <c r="A304" t="s">
        <v>3146</v>
      </c>
      <c r="B304">
        <v>2.30551783297143E-4</v>
      </c>
      <c r="C304">
        <v>6.9635680680338501</v>
      </c>
      <c r="D304">
        <v>6.8307365170408696</v>
      </c>
      <c r="E304">
        <v>6.8477895713620098</v>
      </c>
      <c r="F304">
        <v>7.2669294557062303</v>
      </c>
      <c r="G304">
        <v>6.8981577015386399</v>
      </c>
      <c r="H304" t="s">
        <v>3147</v>
      </c>
      <c r="I304" t="s">
        <v>3148</v>
      </c>
      <c r="J304" t="s">
        <v>3149</v>
      </c>
      <c r="K304" t="s">
        <v>3150</v>
      </c>
      <c r="L304" t="s">
        <v>3151</v>
      </c>
      <c r="M304" t="s">
        <v>3152</v>
      </c>
      <c r="N304" t="s">
        <v>857</v>
      </c>
      <c r="O304" t="s">
        <v>3153</v>
      </c>
      <c r="P304" t="s">
        <v>17279</v>
      </c>
    </row>
    <row r="305" spans="1:16">
      <c r="A305" t="s">
        <v>7257</v>
      </c>
      <c r="B305">
        <v>7.9146393041673799E-3</v>
      </c>
      <c r="C305">
        <v>8.5175924995699894</v>
      </c>
      <c r="D305">
        <v>8.0562985992365004</v>
      </c>
      <c r="E305">
        <v>7.5013249951455601</v>
      </c>
      <c r="F305">
        <v>8.2268135953459396</v>
      </c>
      <c r="G305">
        <v>7.8632988154947103</v>
      </c>
      <c r="H305" t="s">
        <v>7258</v>
      </c>
      <c r="I305" t="s">
        <v>7259</v>
      </c>
      <c r="J305" t="s">
        <v>7260</v>
      </c>
      <c r="K305" t="s">
        <v>7261</v>
      </c>
      <c r="L305" t="s">
        <v>7262</v>
      </c>
      <c r="M305" t="s">
        <v>7263</v>
      </c>
      <c r="O305" t="s">
        <v>7264</v>
      </c>
      <c r="P305" t="s">
        <v>17279</v>
      </c>
    </row>
    <row r="306" spans="1:16">
      <c r="A306" t="s">
        <v>1620</v>
      </c>
      <c r="B306" s="18">
        <v>2.1034080661602501E-5</v>
      </c>
      <c r="C306">
        <v>6.8726406033996197</v>
      </c>
      <c r="D306">
        <v>7.1070599227345497</v>
      </c>
      <c r="E306">
        <v>7.0110122332598701</v>
      </c>
      <c r="F306">
        <v>6.6575452760259397</v>
      </c>
      <c r="G306">
        <v>6.9339024723300504</v>
      </c>
      <c r="H306" t="s">
        <v>1621</v>
      </c>
      <c r="I306" t="s">
        <v>1622</v>
      </c>
      <c r="J306" t="s">
        <v>1623</v>
      </c>
      <c r="K306" t="s">
        <v>1624</v>
      </c>
      <c r="L306" t="s">
        <v>1625</v>
      </c>
      <c r="M306" t="s">
        <v>1626</v>
      </c>
      <c r="N306" t="s">
        <v>1627</v>
      </c>
      <c r="O306" t="s">
        <v>1628</v>
      </c>
      <c r="P306" t="s">
        <v>17279</v>
      </c>
    </row>
    <row r="307" spans="1:16">
      <c r="A307" t="s">
        <v>6310</v>
      </c>
      <c r="B307">
        <v>4.3872763296317003E-3</v>
      </c>
      <c r="C307">
        <v>7.0013784565464903</v>
      </c>
      <c r="D307">
        <v>7.1969390721481004</v>
      </c>
      <c r="E307">
        <v>7.0474440491796004</v>
      </c>
      <c r="F307">
        <v>6.9024493022384101</v>
      </c>
      <c r="G307">
        <v>6.9599051162312602</v>
      </c>
      <c r="H307" t="s">
        <v>6311</v>
      </c>
      <c r="I307" t="s">
        <v>6312</v>
      </c>
      <c r="J307" t="s">
        <v>6313</v>
      </c>
      <c r="K307" t="s">
        <v>6314</v>
      </c>
      <c r="L307" t="s">
        <v>6315</v>
      </c>
      <c r="M307" t="s">
        <v>6316</v>
      </c>
      <c r="O307" t="s">
        <v>6317</v>
      </c>
      <c r="P307" t="s">
        <v>17279</v>
      </c>
    </row>
    <row r="308" spans="1:16">
      <c r="A308" t="s">
        <v>7520</v>
      </c>
      <c r="B308">
        <v>1.0479659481854101E-2</v>
      </c>
      <c r="C308">
        <v>6.6803575488123998</v>
      </c>
      <c r="D308">
        <v>6.38273748129353</v>
      </c>
      <c r="E308">
        <v>6.3889350954998196</v>
      </c>
      <c r="F308">
        <v>6.3379635772324896</v>
      </c>
      <c r="G308">
        <v>6.3818211769848396</v>
      </c>
      <c r="H308" t="s">
        <v>7521</v>
      </c>
      <c r="I308" t="s">
        <v>7522</v>
      </c>
      <c r="J308" t="s">
        <v>7523</v>
      </c>
      <c r="K308" t="s">
        <v>7524</v>
      </c>
      <c r="L308" t="s">
        <v>7525</v>
      </c>
      <c r="M308" t="s">
        <v>7526</v>
      </c>
      <c r="O308" t="s">
        <v>7527</v>
      </c>
      <c r="P308" t="s">
        <v>17279</v>
      </c>
    </row>
    <row r="309" spans="1:16">
      <c r="A309" t="s">
        <v>7108</v>
      </c>
      <c r="B309">
        <v>7.3479766846279698E-3</v>
      </c>
      <c r="C309">
        <v>6.7137874045722299</v>
      </c>
      <c r="D309">
        <v>6.6032552339996498</v>
      </c>
      <c r="E309">
        <v>6.4820931449029704</v>
      </c>
      <c r="F309">
        <v>6.5826905889346401</v>
      </c>
      <c r="G309">
        <v>6.5951588913341803</v>
      </c>
      <c r="H309" t="s">
        <v>7109</v>
      </c>
      <c r="I309" t="s">
        <v>7110</v>
      </c>
      <c r="J309" t="s">
        <v>7111</v>
      </c>
      <c r="K309" t="s">
        <v>7112</v>
      </c>
      <c r="L309" t="s">
        <v>7113</v>
      </c>
      <c r="M309" t="s">
        <v>7114</v>
      </c>
      <c r="O309" t="s">
        <v>7115</v>
      </c>
      <c r="P309" t="s">
        <v>17279</v>
      </c>
    </row>
    <row r="310" spans="1:16">
      <c r="A310" t="s">
        <v>3792</v>
      </c>
      <c r="B310">
        <v>5.3494227681917495E-4</v>
      </c>
      <c r="C310">
        <v>7.6747118498860196</v>
      </c>
      <c r="D310">
        <v>6.8749927731431901</v>
      </c>
      <c r="E310">
        <v>6.8147812083560897</v>
      </c>
      <c r="F310">
        <v>6.9939119387955602</v>
      </c>
      <c r="G310">
        <v>6.9634290826519099</v>
      </c>
      <c r="H310" t="s">
        <v>3793</v>
      </c>
      <c r="I310" t="s">
        <v>3794</v>
      </c>
      <c r="J310" t="s">
        <v>3795</v>
      </c>
      <c r="K310" t="s">
        <v>3796</v>
      </c>
      <c r="O310" t="s">
        <v>3797</v>
      </c>
      <c r="P310" t="s">
        <v>17279</v>
      </c>
    </row>
    <row r="311" spans="1:16">
      <c r="A311" t="s">
        <v>3701</v>
      </c>
      <c r="B311">
        <v>4.93853738024467E-4</v>
      </c>
      <c r="C311">
        <v>7.0268873534154803</v>
      </c>
      <c r="D311">
        <v>6.6097608661290304</v>
      </c>
      <c r="E311">
        <v>6.6578800091316399</v>
      </c>
      <c r="F311">
        <v>6.6068640507635097</v>
      </c>
      <c r="G311">
        <v>6.70235035867685</v>
      </c>
      <c r="H311" t="s">
        <v>3702</v>
      </c>
      <c r="I311" t="s">
        <v>3703</v>
      </c>
      <c r="J311" t="s">
        <v>3704</v>
      </c>
      <c r="K311" t="s">
        <v>3705</v>
      </c>
      <c r="L311" t="s">
        <v>3706</v>
      </c>
      <c r="M311" t="s">
        <v>3707</v>
      </c>
      <c r="N311" t="s">
        <v>3708</v>
      </c>
      <c r="O311" t="s">
        <v>3709</v>
      </c>
      <c r="P311" t="s">
        <v>17279</v>
      </c>
    </row>
    <row r="312" spans="1:16">
      <c r="A312" t="s">
        <v>7233</v>
      </c>
      <c r="B312">
        <v>7.8868769469570103E-3</v>
      </c>
      <c r="C312">
        <v>6.61941962180566</v>
      </c>
      <c r="D312">
        <v>6.5665233626406998</v>
      </c>
      <c r="E312">
        <v>6.55338135628676</v>
      </c>
      <c r="F312">
        <v>6.6470203033932602</v>
      </c>
      <c r="G312">
        <v>6.8683938004787599</v>
      </c>
      <c r="H312" t="s">
        <v>7234</v>
      </c>
      <c r="I312" t="s">
        <v>7235</v>
      </c>
      <c r="J312" t="s">
        <v>7236</v>
      </c>
      <c r="K312" t="s">
        <v>7237</v>
      </c>
      <c r="L312" t="s">
        <v>7238</v>
      </c>
      <c r="M312" t="s">
        <v>7239</v>
      </c>
      <c r="O312" t="s">
        <v>7240</v>
      </c>
      <c r="P312" t="s">
        <v>17279</v>
      </c>
    </row>
    <row r="313" spans="1:16">
      <c r="A313" t="s">
        <v>3413</v>
      </c>
      <c r="B313">
        <v>3.4020492509586199E-4</v>
      </c>
      <c r="C313">
        <v>7.5501785227376699</v>
      </c>
      <c r="D313">
        <v>7.3312480931393003</v>
      </c>
      <c r="E313">
        <v>7.3739457666978501</v>
      </c>
      <c r="F313">
        <v>7.3351917302335297</v>
      </c>
      <c r="G313">
        <v>7.4712249035902198</v>
      </c>
      <c r="H313" t="s">
        <v>3414</v>
      </c>
      <c r="I313" t="s">
        <v>3415</v>
      </c>
      <c r="J313" t="s">
        <v>3416</v>
      </c>
      <c r="K313" t="s">
        <v>3417</v>
      </c>
      <c r="L313" t="s">
        <v>3418</v>
      </c>
      <c r="M313" t="s">
        <v>3419</v>
      </c>
      <c r="O313" t="s">
        <v>3420</v>
      </c>
      <c r="P313" t="s">
        <v>17279</v>
      </c>
    </row>
    <row r="314" spans="1:16">
      <c r="A314" t="s">
        <v>4572</v>
      </c>
      <c r="B314">
        <v>1.1667466925799001E-3</v>
      </c>
      <c r="C314">
        <v>6.5306984315846899</v>
      </c>
      <c r="D314">
        <v>7.0522548914210503</v>
      </c>
      <c r="E314">
        <v>6.9724964807258001</v>
      </c>
      <c r="F314">
        <v>6.6262052810460697</v>
      </c>
      <c r="G314">
        <v>6.9415636946829604</v>
      </c>
      <c r="H314" t="s">
        <v>4573</v>
      </c>
      <c r="I314" t="s">
        <v>4574</v>
      </c>
      <c r="J314" t="s">
        <v>4575</v>
      </c>
      <c r="K314" t="s">
        <v>4576</v>
      </c>
      <c r="L314" t="s">
        <v>4577</v>
      </c>
      <c r="M314" t="s">
        <v>4578</v>
      </c>
      <c r="O314" t="s">
        <v>4579</v>
      </c>
      <c r="P314" t="s">
        <v>17279</v>
      </c>
    </row>
    <row r="315" spans="1:16">
      <c r="A315" t="s">
        <v>2692</v>
      </c>
      <c r="B315">
        <v>1.34127587225268E-4</v>
      </c>
      <c r="C315">
        <v>6.1944188693470501</v>
      </c>
      <c r="D315">
        <v>6.3800099735284697</v>
      </c>
      <c r="E315">
        <v>6.3455096430975599</v>
      </c>
      <c r="F315">
        <v>6.7398884996077397</v>
      </c>
      <c r="G315">
        <v>6.2182864924196801</v>
      </c>
      <c r="H315" t="s">
        <v>2693</v>
      </c>
      <c r="I315" t="s">
        <v>2694</v>
      </c>
      <c r="J315" t="s">
        <v>2695</v>
      </c>
      <c r="K315" t="s">
        <v>2696</v>
      </c>
      <c r="L315" t="s">
        <v>2697</v>
      </c>
      <c r="M315" t="s">
        <v>2698</v>
      </c>
      <c r="O315" t="s">
        <v>2699</v>
      </c>
      <c r="P315" t="s">
        <v>17279</v>
      </c>
    </row>
    <row r="316" spans="1:16">
      <c r="A316" t="s">
        <v>3633</v>
      </c>
      <c r="B316">
        <v>4.2564981815040198E-4</v>
      </c>
      <c r="C316">
        <v>7.3538484905204804</v>
      </c>
      <c r="D316">
        <v>7.0580985512680297</v>
      </c>
      <c r="E316">
        <v>7.0554967632225702</v>
      </c>
      <c r="F316">
        <v>6.9746911437628603</v>
      </c>
      <c r="G316">
        <v>6.9250722506929101</v>
      </c>
      <c r="H316" t="s">
        <v>3634</v>
      </c>
      <c r="I316" t="s">
        <v>3635</v>
      </c>
      <c r="J316" t="s">
        <v>3636</v>
      </c>
      <c r="K316" t="s">
        <v>3637</v>
      </c>
      <c r="L316" t="s">
        <v>3638</v>
      </c>
      <c r="M316" t="s">
        <v>3639</v>
      </c>
      <c r="N316" t="s">
        <v>3640</v>
      </c>
      <c r="O316" t="s">
        <v>3641</v>
      </c>
      <c r="P316" t="s">
        <v>17279</v>
      </c>
    </row>
    <row r="317" spans="1:16">
      <c r="A317" t="s">
        <v>5253</v>
      </c>
      <c r="B317">
        <v>2.16660010787791E-3</v>
      </c>
      <c r="C317">
        <v>7.5760767469768604</v>
      </c>
      <c r="D317">
        <v>7.0808873531524101</v>
      </c>
      <c r="E317">
        <v>7.0619503518517801</v>
      </c>
      <c r="F317">
        <v>7.1218613052297002</v>
      </c>
      <c r="G317">
        <v>7.1833091374745903</v>
      </c>
      <c r="H317" t="s">
        <v>5254</v>
      </c>
      <c r="I317" t="s">
        <v>5255</v>
      </c>
      <c r="J317" t="s">
        <v>5256</v>
      </c>
      <c r="K317" t="s">
        <v>5257</v>
      </c>
      <c r="L317" t="s">
        <v>5258</v>
      </c>
      <c r="M317" t="s">
        <v>5259</v>
      </c>
      <c r="N317" t="s">
        <v>1627</v>
      </c>
      <c r="O317" t="s">
        <v>5260</v>
      </c>
      <c r="P317" t="s">
        <v>17279</v>
      </c>
    </row>
    <row r="318" spans="1:16">
      <c r="A318" t="s">
        <v>494</v>
      </c>
      <c r="B318" s="18">
        <v>5.8204741530356099E-7</v>
      </c>
      <c r="C318">
        <v>7.3057836981121298</v>
      </c>
      <c r="D318">
        <v>6.5646286389241499</v>
      </c>
      <c r="E318">
        <v>6.5223157260192197</v>
      </c>
      <c r="F318">
        <v>6.6047800693085899</v>
      </c>
      <c r="G318">
        <v>6.3164364033021796</v>
      </c>
      <c r="H318" t="s">
        <v>495</v>
      </c>
      <c r="I318" t="s">
        <v>496</v>
      </c>
      <c r="J318" t="s">
        <v>497</v>
      </c>
      <c r="K318" t="s">
        <v>498</v>
      </c>
      <c r="L318" t="s">
        <v>499</v>
      </c>
      <c r="M318" t="s">
        <v>500</v>
      </c>
      <c r="O318" t="s">
        <v>501</v>
      </c>
      <c r="P318" t="s">
        <v>17279</v>
      </c>
    </row>
    <row r="319" spans="1:16">
      <c r="A319" t="s">
        <v>8688</v>
      </c>
      <c r="B319">
        <v>2.25837872712721E-2</v>
      </c>
      <c r="C319">
        <v>6.9128656422997903</v>
      </c>
      <c r="D319">
        <v>6.74720084506923</v>
      </c>
      <c r="E319">
        <v>6.8814006456433798</v>
      </c>
      <c r="F319">
        <v>6.9964907353051702</v>
      </c>
      <c r="G319">
        <v>6.8655668104433598</v>
      </c>
      <c r="H319" t="s">
        <v>8689</v>
      </c>
      <c r="I319" t="s">
        <v>8690</v>
      </c>
      <c r="J319" t="s">
        <v>8691</v>
      </c>
      <c r="K319" t="s">
        <v>8692</v>
      </c>
      <c r="L319" t="s">
        <v>8693</v>
      </c>
      <c r="M319" t="s">
        <v>8694</v>
      </c>
      <c r="N319" t="s">
        <v>8695</v>
      </c>
      <c r="O319" t="s">
        <v>8696</v>
      </c>
      <c r="P319" t="s">
        <v>17279</v>
      </c>
    </row>
    <row r="320" spans="1:16">
      <c r="A320" t="s">
        <v>6393</v>
      </c>
      <c r="B320">
        <v>4.5089353899144397E-3</v>
      </c>
      <c r="C320">
        <v>6.94042951582498</v>
      </c>
      <c r="D320">
        <v>6.5208031911901303</v>
      </c>
      <c r="E320">
        <v>6.6487363849520698</v>
      </c>
      <c r="F320">
        <v>6.4404575644285602</v>
      </c>
      <c r="G320">
        <v>6.5256602040418299</v>
      </c>
      <c r="H320" t="s">
        <v>6394</v>
      </c>
      <c r="I320" t="s">
        <v>6395</v>
      </c>
      <c r="J320" t="s">
        <v>6396</v>
      </c>
      <c r="K320" t="s">
        <v>6397</v>
      </c>
      <c r="L320" t="s">
        <v>6398</v>
      </c>
      <c r="M320" t="s">
        <v>6399</v>
      </c>
      <c r="N320" t="s">
        <v>6400</v>
      </c>
      <c r="O320" t="s">
        <v>6401</v>
      </c>
      <c r="P320" t="s">
        <v>17279</v>
      </c>
    </row>
    <row r="321" spans="1:16">
      <c r="A321" t="s">
        <v>6426</v>
      </c>
      <c r="B321">
        <v>4.6004916914459603E-3</v>
      </c>
      <c r="C321">
        <v>6.3822021855214004</v>
      </c>
      <c r="D321">
        <v>6.4569035367175296</v>
      </c>
      <c r="E321">
        <v>6.7589995337506501</v>
      </c>
      <c r="F321">
        <v>6.8548837179714104</v>
      </c>
      <c r="G321">
        <v>6.2294089673364503</v>
      </c>
      <c r="H321" t="s">
        <v>6427</v>
      </c>
      <c r="I321" t="s">
        <v>6428</v>
      </c>
      <c r="J321" t="s">
        <v>6429</v>
      </c>
      <c r="K321" t="s">
        <v>6430</v>
      </c>
      <c r="L321" t="s">
        <v>6431</v>
      </c>
      <c r="M321" t="s">
        <v>6432</v>
      </c>
      <c r="O321" t="s">
        <v>6433</v>
      </c>
      <c r="P321" t="s">
        <v>17279</v>
      </c>
    </row>
    <row r="322" spans="1:16">
      <c r="A322" t="s">
        <v>1967</v>
      </c>
      <c r="B322" s="18">
        <v>3.9761957858834602E-5</v>
      </c>
      <c r="C322">
        <v>6.5611395551269203</v>
      </c>
      <c r="D322">
        <v>6.5652220104371297</v>
      </c>
      <c r="E322">
        <v>6.6441401730124099</v>
      </c>
      <c r="F322">
        <v>6.3974929489998003</v>
      </c>
      <c r="G322">
        <v>6.7269104044240597</v>
      </c>
      <c r="H322" t="s">
        <v>1968</v>
      </c>
      <c r="I322" t="s">
        <v>1969</v>
      </c>
      <c r="J322" t="s">
        <v>1970</v>
      </c>
      <c r="K322" t="s">
        <v>1971</v>
      </c>
      <c r="L322" t="s">
        <v>1972</v>
      </c>
      <c r="M322" t="s">
        <v>1973</v>
      </c>
      <c r="N322" t="s">
        <v>1974</v>
      </c>
      <c r="O322" t="s">
        <v>1975</v>
      </c>
      <c r="P322" t="s">
        <v>17279</v>
      </c>
    </row>
    <row r="323" spans="1:16">
      <c r="A323" t="s">
        <v>6858</v>
      </c>
      <c r="B323">
        <v>5.9157956254105304E-3</v>
      </c>
      <c r="C323">
        <v>7.2059530265622902</v>
      </c>
      <c r="D323">
        <v>7.1170362187798304</v>
      </c>
      <c r="E323">
        <v>7.0762024447666603</v>
      </c>
      <c r="F323">
        <v>7.0284412307639403</v>
      </c>
      <c r="G323">
        <v>7.2318955494639301</v>
      </c>
      <c r="H323" t="s">
        <v>6859</v>
      </c>
      <c r="I323" t="s">
        <v>6860</v>
      </c>
      <c r="J323" t="s">
        <v>6861</v>
      </c>
      <c r="K323" t="s">
        <v>6862</v>
      </c>
      <c r="L323" t="s">
        <v>6863</v>
      </c>
      <c r="M323" t="s">
        <v>6864</v>
      </c>
      <c r="N323" t="s">
        <v>6865</v>
      </c>
      <c r="O323" t="s">
        <v>6866</v>
      </c>
      <c r="P323" t="s">
        <v>17279</v>
      </c>
    </row>
    <row r="324" spans="1:16">
      <c r="A324" t="s">
        <v>15925</v>
      </c>
      <c r="B324">
        <v>2.7515280846713001E-2</v>
      </c>
      <c r="C324">
        <v>0</v>
      </c>
      <c r="D324">
        <v>0.33333333333333298</v>
      </c>
      <c r="E324">
        <v>0</v>
      </c>
      <c r="F324">
        <v>1.6666666666666701</v>
      </c>
      <c r="G324">
        <v>0</v>
      </c>
      <c r="H324" t="s">
        <v>15926</v>
      </c>
      <c r="I324" t="s">
        <v>15927</v>
      </c>
      <c r="J324" t="s">
        <v>15928</v>
      </c>
      <c r="K324" t="s">
        <v>15929</v>
      </c>
      <c r="L324" t="s">
        <v>15930</v>
      </c>
      <c r="M324" t="s">
        <v>15931</v>
      </c>
      <c r="O324" t="s">
        <v>15932</v>
      </c>
      <c r="P324" t="s">
        <v>17280</v>
      </c>
    </row>
    <row r="325" spans="1:16">
      <c r="A325" t="s">
        <v>14003</v>
      </c>
      <c r="B325">
        <v>1.86162367339E-3</v>
      </c>
      <c r="C325">
        <v>1.3333333333333299</v>
      </c>
      <c r="D325">
        <v>9.3333333333333304</v>
      </c>
      <c r="E325">
        <v>6</v>
      </c>
      <c r="F325">
        <v>5.3333333333333304</v>
      </c>
      <c r="G325">
        <v>6.6666666666666696</v>
      </c>
      <c r="H325" t="s">
        <v>14004</v>
      </c>
      <c r="I325" t="s">
        <v>14005</v>
      </c>
      <c r="J325" t="s">
        <v>14006</v>
      </c>
      <c r="K325" t="s">
        <v>14007</v>
      </c>
      <c r="L325" t="s">
        <v>14008</v>
      </c>
      <c r="M325" t="s">
        <v>14009</v>
      </c>
      <c r="N325" t="s">
        <v>668</v>
      </c>
      <c r="O325" t="s">
        <v>14010</v>
      </c>
      <c r="P325" t="s">
        <v>17280</v>
      </c>
    </row>
    <row r="326" spans="1:16">
      <c r="A326" t="s">
        <v>12054</v>
      </c>
      <c r="B326" s="18">
        <v>9.6444702707069301E-9</v>
      </c>
      <c r="C326">
        <v>88</v>
      </c>
      <c r="D326">
        <v>93</v>
      </c>
      <c r="E326">
        <v>107.666666666667</v>
      </c>
      <c r="F326">
        <v>141.333333333333</v>
      </c>
      <c r="G326">
        <v>117.333333333333</v>
      </c>
      <c r="H326" t="s">
        <v>12055</v>
      </c>
      <c r="I326" t="s">
        <v>12056</v>
      </c>
      <c r="J326" t="s">
        <v>12057</v>
      </c>
      <c r="K326" t="s">
        <v>12058</v>
      </c>
      <c r="L326" t="s">
        <v>12059</v>
      </c>
      <c r="M326" t="s">
        <v>12060</v>
      </c>
      <c r="N326" t="s">
        <v>12061</v>
      </c>
      <c r="O326" t="s">
        <v>12062</v>
      </c>
      <c r="P326" t="s">
        <v>17280</v>
      </c>
    </row>
    <row r="327" spans="1:16">
      <c r="A327" t="s">
        <v>15318</v>
      </c>
      <c r="B327" s="18">
        <v>1.4641004466187599E-9</v>
      </c>
      <c r="C327">
        <v>12</v>
      </c>
      <c r="D327">
        <v>15.3333333333333</v>
      </c>
      <c r="E327">
        <v>37</v>
      </c>
      <c r="F327">
        <v>23</v>
      </c>
      <c r="G327">
        <v>16</v>
      </c>
      <c r="H327" t="s">
        <v>15319</v>
      </c>
      <c r="I327" t="s">
        <v>15320</v>
      </c>
      <c r="J327" t="s">
        <v>15321</v>
      </c>
      <c r="K327" t="s">
        <v>15322</v>
      </c>
      <c r="L327" t="s">
        <v>15323</v>
      </c>
      <c r="M327" t="s">
        <v>15324</v>
      </c>
      <c r="N327" t="s">
        <v>241</v>
      </c>
      <c r="O327" t="s">
        <v>15325</v>
      </c>
      <c r="P327" t="s">
        <v>17280</v>
      </c>
    </row>
    <row r="328" spans="1:16">
      <c r="A328" t="s">
        <v>10498</v>
      </c>
      <c r="B328" s="18">
        <v>1.2321551255935901E-6</v>
      </c>
      <c r="C328">
        <v>50.3333333333333</v>
      </c>
      <c r="D328">
        <v>51.6666666666667</v>
      </c>
      <c r="E328">
        <v>55.3333333333333</v>
      </c>
      <c r="F328">
        <v>84</v>
      </c>
      <c r="G328">
        <v>52.3333333333333</v>
      </c>
      <c r="H328" t="s">
        <v>10499</v>
      </c>
      <c r="I328" t="s">
        <v>10500</v>
      </c>
      <c r="J328" t="s">
        <v>10501</v>
      </c>
      <c r="K328" t="s">
        <v>10502</v>
      </c>
      <c r="L328" t="s">
        <v>10503</v>
      </c>
      <c r="M328" t="s">
        <v>10504</v>
      </c>
      <c r="N328" t="s">
        <v>10505</v>
      </c>
      <c r="O328" t="s">
        <v>10506</v>
      </c>
      <c r="P328" t="s">
        <v>17280</v>
      </c>
    </row>
    <row r="329" spans="1:16">
      <c r="A329" t="s">
        <v>15628</v>
      </c>
      <c r="B329">
        <v>3.0755706355809998E-3</v>
      </c>
      <c r="C329">
        <v>40</v>
      </c>
      <c r="D329">
        <v>46</v>
      </c>
      <c r="E329">
        <v>50</v>
      </c>
      <c r="F329">
        <v>64.3333333333333</v>
      </c>
      <c r="G329">
        <v>45.6666666666667</v>
      </c>
      <c r="H329" t="s">
        <v>15629</v>
      </c>
      <c r="I329" t="s">
        <v>15630</v>
      </c>
      <c r="J329" t="s">
        <v>15631</v>
      </c>
      <c r="K329" t="s">
        <v>15632</v>
      </c>
      <c r="L329" t="s">
        <v>15633</v>
      </c>
      <c r="M329" t="s">
        <v>15634</v>
      </c>
      <c r="N329" t="s">
        <v>10505</v>
      </c>
      <c r="O329" t="s">
        <v>15635</v>
      </c>
      <c r="P329" t="s">
        <v>17280</v>
      </c>
    </row>
    <row r="330" spans="1:16">
      <c r="A330" t="s">
        <v>15620</v>
      </c>
      <c r="B330">
        <v>2.8977279298010002E-3</v>
      </c>
      <c r="C330">
        <v>8.6666666666666696</v>
      </c>
      <c r="D330">
        <v>2.3333333333333299</v>
      </c>
      <c r="E330">
        <v>4</v>
      </c>
      <c r="F330">
        <v>1.6666666666666701</v>
      </c>
      <c r="G330">
        <v>4</v>
      </c>
      <c r="H330" t="s">
        <v>15621</v>
      </c>
      <c r="I330" t="s">
        <v>15622</v>
      </c>
      <c r="J330" t="s">
        <v>15623</v>
      </c>
      <c r="K330" t="s">
        <v>15624</v>
      </c>
      <c r="L330" t="s">
        <v>15625</v>
      </c>
      <c r="M330" t="s">
        <v>15626</v>
      </c>
      <c r="O330" t="s">
        <v>15627</v>
      </c>
      <c r="P330" t="s">
        <v>17280</v>
      </c>
    </row>
    <row r="331" spans="1:16">
      <c r="A331" t="s">
        <v>10341</v>
      </c>
      <c r="B331" s="18">
        <v>3.2102036833943202E-6</v>
      </c>
      <c r="C331">
        <v>31.3333333333333</v>
      </c>
      <c r="D331">
        <v>45</v>
      </c>
      <c r="E331">
        <v>47</v>
      </c>
      <c r="F331">
        <v>42</v>
      </c>
      <c r="G331">
        <v>64</v>
      </c>
      <c r="H331" t="s">
        <v>10342</v>
      </c>
      <c r="I331" t="s">
        <v>10343</v>
      </c>
      <c r="J331" t="s">
        <v>10344</v>
      </c>
      <c r="K331" t="s">
        <v>10345</v>
      </c>
      <c r="L331" t="s">
        <v>10346</v>
      </c>
      <c r="M331" t="s">
        <v>10347</v>
      </c>
      <c r="N331" t="s">
        <v>10348</v>
      </c>
      <c r="O331" t="s">
        <v>10349</v>
      </c>
      <c r="P331" t="s">
        <v>17280</v>
      </c>
    </row>
    <row r="332" spans="1:16">
      <c r="A332" t="s">
        <v>15570</v>
      </c>
      <c r="B332">
        <v>1.9290181338590001E-3</v>
      </c>
      <c r="C332">
        <v>0.66666666666666696</v>
      </c>
      <c r="D332">
        <v>7.3333333333333304</v>
      </c>
      <c r="E332">
        <v>4.6666666666666696</v>
      </c>
      <c r="F332">
        <v>4</v>
      </c>
      <c r="G332">
        <v>5.6666666666666696</v>
      </c>
      <c r="H332" t="s">
        <v>15571</v>
      </c>
      <c r="I332" t="s">
        <v>15572</v>
      </c>
      <c r="J332" t="s">
        <v>15573</v>
      </c>
      <c r="K332" t="s">
        <v>15574</v>
      </c>
      <c r="L332" t="s">
        <v>15575</v>
      </c>
      <c r="M332" t="s">
        <v>15576</v>
      </c>
      <c r="N332" t="s">
        <v>15577</v>
      </c>
      <c r="O332" t="s">
        <v>15578</v>
      </c>
      <c r="P332" t="s">
        <v>17280</v>
      </c>
    </row>
    <row r="333" spans="1:16">
      <c r="A333" t="s">
        <v>15188</v>
      </c>
      <c r="B333" s="18">
        <v>5.5196140371755902E-52</v>
      </c>
      <c r="C333">
        <v>0</v>
      </c>
      <c r="D333">
        <v>48.3333333333333</v>
      </c>
      <c r="E333">
        <v>43</v>
      </c>
      <c r="F333">
        <v>54</v>
      </c>
      <c r="G333">
        <v>42</v>
      </c>
      <c r="H333" t="s">
        <v>15189</v>
      </c>
      <c r="I333" t="s">
        <v>15190</v>
      </c>
      <c r="J333" t="s">
        <v>15191</v>
      </c>
      <c r="K333" t="s">
        <v>15192</v>
      </c>
      <c r="L333" t="s">
        <v>15193</v>
      </c>
      <c r="M333" t="s">
        <v>15194</v>
      </c>
      <c r="O333" t="s">
        <v>15195</v>
      </c>
      <c r="P333" t="s">
        <v>17280</v>
      </c>
    </row>
    <row r="334" spans="1:16">
      <c r="A334" t="s">
        <v>15829</v>
      </c>
      <c r="B334">
        <v>1.6659166120119001E-2</v>
      </c>
      <c r="C334">
        <v>23</v>
      </c>
      <c r="D334">
        <v>34</v>
      </c>
      <c r="E334">
        <v>26.3333333333333</v>
      </c>
      <c r="F334">
        <v>20.3333333333333</v>
      </c>
      <c r="G334">
        <v>32.3333333333333</v>
      </c>
      <c r="H334" t="s">
        <v>15830</v>
      </c>
      <c r="I334" t="s">
        <v>15831</v>
      </c>
      <c r="J334" t="s">
        <v>15832</v>
      </c>
      <c r="K334" t="s">
        <v>15833</v>
      </c>
      <c r="L334" t="s">
        <v>15834</v>
      </c>
      <c r="M334" t="s">
        <v>15835</v>
      </c>
      <c r="O334" t="s">
        <v>15836</v>
      </c>
      <c r="P334" t="s">
        <v>17280</v>
      </c>
    </row>
    <row r="335" spans="1:16">
      <c r="A335" t="s">
        <v>15364</v>
      </c>
      <c r="B335" s="18">
        <v>3.1739097924623698E-8</v>
      </c>
      <c r="C335">
        <v>3.3333333333333299</v>
      </c>
      <c r="D335">
        <v>21</v>
      </c>
      <c r="E335">
        <v>16.6666666666667</v>
      </c>
      <c r="F335">
        <v>13.3333333333333</v>
      </c>
      <c r="G335">
        <v>14.6666666666667</v>
      </c>
      <c r="H335" t="s">
        <v>15365</v>
      </c>
      <c r="I335" t="s">
        <v>15366</v>
      </c>
      <c r="J335" t="s">
        <v>15367</v>
      </c>
      <c r="K335" t="s">
        <v>15368</v>
      </c>
      <c r="L335" t="s">
        <v>15369</v>
      </c>
      <c r="M335" t="s">
        <v>15370</v>
      </c>
      <c r="O335" t="s">
        <v>15371</v>
      </c>
      <c r="P335" t="s">
        <v>17280</v>
      </c>
    </row>
    <row r="336" spans="1:16">
      <c r="A336" t="s">
        <v>15196</v>
      </c>
      <c r="B336" s="18">
        <v>3.2534360276220298E-35</v>
      </c>
      <c r="C336">
        <v>59.6666666666667</v>
      </c>
      <c r="D336">
        <v>11.3333333333333</v>
      </c>
      <c r="E336">
        <v>14</v>
      </c>
      <c r="F336">
        <v>24.6666666666667</v>
      </c>
      <c r="G336">
        <v>11.3333333333333</v>
      </c>
      <c r="H336" t="s">
        <v>15197</v>
      </c>
      <c r="I336" t="s">
        <v>15198</v>
      </c>
      <c r="J336" t="s">
        <v>15199</v>
      </c>
      <c r="K336" t="s">
        <v>15200</v>
      </c>
      <c r="O336" t="s">
        <v>15201</v>
      </c>
      <c r="P336" t="s">
        <v>17280</v>
      </c>
    </row>
    <row r="337" spans="1:16">
      <c r="A337" t="s">
        <v>9969</v>
      </c>
      <c r="B337">
        <v>3.0034798148200002E-4</v>
      </c>
      <c r="C337">
        <v>14</v>
      </c>
      <c r="D337">
        <v>31</v>
      </c>
      <c r="E337">
        <v>26.6666666666667</v>
      </c>
      <c r="F337">
        <v>31</v>
      </c>
      <c r="G337">
        <v>26</v>
      </c>
      <c r="H337" t="s">
        <v>9970</v>
      </c>
      <c r="I337" t="s">
        <v>9971</v>
      </c>
      <c r="J337" t="s">
        <v>9972</v>
      </c>
      <c r="K337" t="s">
        <v>9973</v>
      </c>
      <c r="L337" t="s">
        <v>9974</v>
      </c>
      <c r="M337" t="s">
        <v>9975</v>
      </c>
      <c r="O337" t="s">
        <v>9976</v>
      </c>
      <c r="P337" t="s">
        <v>17280</v>
      </c>
    </row>
    <row r="338" spans="1:16">
      <c r="A338" t="s">
        <v>13472</v>
      </c>
      <c r="B338">
        <v>4.8704222000864002E-2</v>
      </c>
      <c r="C338">
        <v>18.3333333333333</v>
      </c>
      <c r="D338">
        <v>21</v>
      </c>
      <c r="E338">
        <v>24</v>
      </c>
      <c r="F338">
        <v>28.3333333333333</v>
      </c>
      <c r="G338">
        <v>30.3333333333333</v>
      </c>
      <c r="H338" t="s">
        <v>13473</v>
      </c>
      <c r="I338" t="s">
        <v>13474</v>
      </c>
      <c r="J338" t="s">
        <v>13475</v>
      </c>
      <c r="K338" t="s">
        <v>13476</v>
      </c>
      <c r="L338" t="s">
        <v>13477</v>
      </c>
      <c r="M338" t="s">
        <v>13478</v>
      </c>
      <c r="O338" t="s">
        <v>13479</v>
      </c>
      <c r="P338" t="s">
        <v>17280</v>
      </c>
    </row>
    <row r="339" spans="1:16">
      <c r="A339" t="s">
        <v>15202</v>
      </c>
      <c r="B339" s="18">
        <v>1.0210270982224401E-28</v>
      </c>
      <c r="C339">
        <v>0</v>
      </c>
      <c r="D339">
        <v>27</v>
      </c>
      <c r="E339">
        <v>25.3333333333333</v>
      </c>
      <c r="F339">
        <v>19</v>
      </c>
      <c r="G339">
        <v>31</v>
      </c>
      <c r="H339" t="s">
        <v>15203</v>
      </c>
      <c r="I339" t="s">
        <v>15204</v>
      </c>
      <c r="J339" t="s">
        <v>15205</v>
      </c>
      <c r="K339" t="s">
        <v>15206</v>
      </c>
      <c r="L339" t="s">
        <v>15207</v>
      </c>
      <c r="M339" t="s">
        <v>15208</v>
      </c>
      <c r="N339" t="s">
        <v>2102</v>
      </c>
      <c r="O339" t="s">
        <v>15209</v>
      </c>
      <c r="P339" t="s">
        <v>17280</v>
      </c>
    </row>
    <row r="340" spans="1:16">
      <c r="A340" t="s">
        <v>14035</v>
      </c>
      <c r="B340">
        <v>2.3201357685607001E-2</v>
      </c>
      <c r="C340">
        <v>13.3333333333333</v>
      </c>
      <c r="D340">
        <v>18.3333333333333</v>
      </c>
      <c r="E340">
        <v>17.6666666666667</v>
      </c>
      <c r="F340">
        <v>23</v>
      </c>
      <c r="G340">
        <v>25.6666666666667</v>
      </c>
      <c r="H340" t="s">
        <v>14036</v>
      </c>
      <c r="I340" t="s">
        <v>14037</v>
      </c>
      <c r="J340" t="s">
        <v>14038</v>
      </c>
      <c r="K340" t="s">
        <v>14039</v>
      </c>
      <c r="L340" t="s">
        <v>14040</v>
      </c>
      <c r="M340" t="s">
        <v>14041</v>
      </c>
      <c r="N340" t="s">
        <v>14042</v>
      </c>
      <c r="O340" t="s">
        <v>14043</v>
      </c>
      <c r="P340" t="s">
        <v>17280</v>
      </c>
    </row>
    <row r="341" spans="1:16">
      <c r="A341" t="s">
        <v>11608</v>
      </c>
      <c r="B341">
        <v>2.0078884241182E-2</v>
      </c>
      <c r="C341">
        <v>12</v>
      </c>
      <c r="D341">
        <v>19.3333333333333</v>
      </c>
      <c r="E341">
        <v>19</v>
      </c>
      <c r="F341">
        <v>22</v>
      </c>
      <c r="G341">
        <v>24.6666666666667</v>
      </c>
      <c r="H341" t="s">
        <v>11609</v>
      </c>
      <c r="I341" t="s">
        <v>11610</v>
      </c>
      <c r="J341" t="s">
        <v>11611</v>
      </c>
      <c r="K341" t="s">
        <v>11612</v>
      </c>
      <c r="L341" t="s">
        <v>11613</v>
      </c>
      <c r="M341" t="s">
        <v>11614</v>
      </c>
      <c r="N341" t="s">
        <v>11615</v>
      </c>
      <c r="O341" t="s">
        <v>11616</v>
      </c>
      <c r="P341" t="s">
        <v>17280</v>
      </c>
    </row>
    <row r="342" spans="1:16">
      <c r="A342" t="s">
        <v>10090</v>
      </c>
      <c r="B342">
        <v>4.8704222000864002E-2</v>
      </c>
      <c r="C342">
        <v>12</v>
      </c>
      <c r="D342">
        <v>21.6666666666667</v>
      </c>
      <c r="E342">
        <v>18</v>
      </c>
      <c r="F342">
        <v>20</v>
      </c>
      <c r="G342">
        <v>22.6666666666667</v>
      </c>
      <c r="H342" t="s">
        <v>10091</v>
      </c>
      <c r="I342" t="s">
        <v>10092</v>
      </c>
      <c r="J342" t="s">
        <v>10093</v>
      </c>
      <c r="K342" t="s">
        <v>10094</v>
      </c>
      <c r="L342" t="s">
        <v>10095</v>
      </c>
      <c r="M342" t="s">
        <v>10096</v>
      </c>
      <c r="O342" t="s">
        <v>10097</v>
      </c>
      <c r="P342" t="s">
        <v>17280</v>
      </c>
    </row>
    <row r="343" spans="1:16">
      <c r="A343" t="s">
        <v>15437</v>
      </c>
      <c r="B343">
        <v>1.0905357432699999E-4</v>
      </c>
      <c r="C343">
        <v>0</v>
      </c>
      <c r="D343">
        <v>4.3333333333333304</v>
      </c>
      <c r="E343">
        <v>5</v>
      </c>
      <c r="F343">
        <v>3</v>
      </c>
      <c r="G343">
        <v>6</v>
      </c>
      <c r="H343" t="s">
        <v>15438</v>
      </c>
      <c r="I343" t="s">
        <v>15439</v>
      </c>
      <c r="J343" t="s">
        <v>15440</v>
      </c>
      <c r="K343" t="s">
        <v>15441</v>
      </c>
      <c r="L343" t="s">
        <v>15442</v>
      </c>
      <c r="M343" t="s">
        <v>15443</v>
      </c>
      <c r="N343" t="s">
        <v>1983</v>
      </c>
      <c r="O343" t="s">
        <v>15444</v>
      </c>
      <c r="P343" t="s">
        <v>17280</v>
      </c>
    </row>
    <row r="344" spans="1:16">
      <c r="A344" t="s">
        <v>13099</v>
      </c>
      <c r="B344">
        <v>1.0952259310289E-2</v>
      </c>
      <c r="C344">
        <v>17.3333333333333</v>
      </c>
      <c r="D344">
        <v>11.3333333333333</v>
      </c>
      <c r="E344">
        <v>21</v>
      </c>
      <c r="F344">
        <v>15</v>
      </c>
      <c r="G344">
        <v>23.6666666666667</v>
      </c>
      <c r="H344" t="s">
        <v>13100</v>
      </c>
      <c r="I344" t="s">
        <v>13101</v>
      </c>
      <c r="J344" t="s">
        <v>13102</v>
      </c>
      <c r="K344" t="s">
        <v>13103</v>
      </c>
      <c r="L344" t="s">
        <v>13104</v>
      </c>
      <c r="M344" t="s">
        <v>13105</v>
      </c>
      <c r="O344" t="s">
        <v>13106</v>
      </c>
      <c r="P344" t="s">
        <v>17280</v>
      </c>
    </row>
    <row r="345" spans="1:16">
      <c r="A345" t="s">
        <v>12538</v>
      </c>
      <c r="B345">
        <v>3.7623948691800002E-3</v>
      </c>
      <c r="C345">
        <v>12.3333333333333</v>
      </c>
      <c r="D345">
        <v>22.3333333333333</v>
      </c>
      <c r="E345">
        <v>21</v>
      </c>
      <c r="F345">
        <v>11</v>
      </c>
      <c r="G345">
        <v>18.6666666666667</v>
      </c>
      <c r="H345" t="s">
        <v>12539</v>
      </c>
      <c r="I345" t="s">
        <v>12540</v>
      </c>
      <c r="J345" t="s">
        <v>12541</v>
      </c>
      <c r="K345" t="s">
        <v>12542</v>
      </c>
      <c r="L345" t="s">
        <v>12543</v>
      </c>
      <c r="M345" t="s">
        <v>12544</v>
      </c>
      <c r="O345" t="s">
        <v>12545</v>
      </c>
      <c r="P345" t="s">
        <v>17280</v>
      </c>
    </row>
    <row r="346" spans="1:16">
      <c r="A346" t="s">
        <v>9886</v>
      </c>
      <c r="B346">
        <v>2.5838119222222001E-2</v>
      </c>
      <c r="C346">
        <v>14.3333333333333</v>
      </c>
      <c r="D346">
        <v>13.6666666666667</v>
      </c>
      <c r="E346">
        <v>10.3333333333333</v>
      </c>
      <c r="F346">
        <v>14</v>
      </c>
      <c r="G346">
        <v>22</v>
      </c>
      <c r="H346" t="s">
        <v>9887</v>
      </c>
      <c r="I346" t="s">
        <v>9888</v>
      </c>
      <c r="J346" t="s">
        <v>9889</v>
      </c>
      <c r="K346" t="s">
        <v>9890</v>
      </c>
      <c r="L346" t="s">
        <v>9891</v>
      </c>
      <c r="M346" t="s">
        <v>9892</v>
      </c>
      <c r="O346" t="s">
        <v>9893</v>
      </c>
      <c r="P346" t="s">
        <v>17280</v>
      </c>
    </row>
    <row r="347" spans="1:16">
      <c r="A347" t="s">
        <v>15683</v>
      </c>
      <c r="B347">
        <v>7.3022382159420004E-3</v>
      </c>
      <c r="C347">
        <v>13.3333333333333</v>
      </c>
      <c r="D347">
        <v>12.3333333333333</v>
      </c>
      <c r="E347">
        <v>9</v>
      </c>
      <c r="F347">
        <v>12</v>
      </c>
      <c r="G347">
        <v>21.3333333333333</v>
      </c>
      <c r="H347" t="s">
        <v>15684</v>
      </c>
      <c r="I347" t="s">
        <v>15685</v>
      </c>
      <c r="J347" t="s">
        <v>15686</v>
      </c>
      <c r="K347" t="s">
        <v>15687</v>
      </c>
      <c r="L347" t="s">
        <v>15688</v>
      </c>
      <c r="M347" t="s">
        <v>15689</v>
      </c>
      <c r="O347" t="s">
        <v>15690</v>
      </c>
      <c r="P347" t="s">
        <v>17280</v>
      </c>
    </row>
    <row r="348" spans="1:16">
      <c r="A348" t="s">
        <v>15350</v>
      </c>
      <c r="B348" s="18">
        <v>7.3791368514083801E-9</v>
      </c>
      <c r="C348">
        <v>3.3333333333333299</v>
      </c>
      <c r="D348">
        <v>5</v>
      </c>
      <c r="E348">
        <v>5.6666666666666696</v>
      </c>
      <c r="F348">
        <v>18.3333333333333</v>
      </c>
      <c r="G348">
        <v>5</v>
      </c>
      <c r="H348" t="s">
        <v>15351</v>
      </c>
      <c r="I348" t="s">
        <v>15352</v>
      </c>
      <c r="J348" t="s">
        <v>15353</v>
      </c>
      <c r="K348" t="s">
        <v>15354</v>
      </c>
      <c r="L348" t="s">
        <v>15355</v>
      </c>
      <c r="M348" t="s">
        <v>15356</v>
      </c>
      <c r="N348" t="s">
        <v>2929</v>
      </c>
      <c r="O348" t="s">
        <v>15357</v>
      </c>
      <c r="P348" t="s">
        <v>17280</v>
      </c>
    </row>
    <row r="349" spans="1:16">
      <c r="A349" t="s">
        <v>14960</v>
      </c>
      <c r="B349">
        <v>8.545633972688E-3</v>
      </c>
      <c r="C349">
        <v>8.3333333333333304</v>
      </c>
      <c r="D349">
        <v>14.3333333333333</v>
      </c>
      <c r="E349">
        <v>15</v>
      </c>
      <c r="F349">
        <v>19.6666666666667</v>
      </c>
      <c r="G349">
        <v>18.6666666666667</v>
      </c>
      <c r="H349" t="s">
        <v>14961</v>
      </c>
      <c r="I349" t="s">
        <v>14962</v>
      </c>
      <c r="J349" t="s">
        <v>14963</v>
      </c>
      <c r="K349" t="s">
        <v>14964</v>
      </c>
      <c r="L349" t="s">
        <v>14965</v>
      </c>
      <c r="M349" t="s">
        <v>14966</v>
      </c>
      <c r="O349" t="s">
        <v>14967</v>
      </c>
      <c r="P349" t="s">
        <v>17280</v>
      </c>
    </row>
    <row r="350" spans="1:16">
      <c r="A350" t="s">
        <v>11832</v>
      </c>
      <c r="B350" s="18">
        <v>1.8823628254425901E-21</v>
      </c>
      <c r="C350">
        <v>0</v>
      </c>
      <c r="D350">
        <v>20.3333333333333</v>
      </c>
      <c r="E350">
        <v>24.6666666666667</v>
      </c>
      <c r="F350">
        <v>13.6666666666667</v>
      </c>
      <c r="G350">
        <v>16.3333333333333</v>
      </c>
      <c r="H350" t="s">
        <v>11833</v>
      </c>
      <c r="I350" t="s">
        <v>11834</v>
      </c>
      <c r="J350" t="s">
        <v>11835</v>
      </c>
      <c r="K350" t="s">
        <v>11836</v>
      </c>
      <c r="L350" t="s">
        <v>11837</v>
      </c>
      <c r="M350" t="s">
        <v>11838</v>
      </c>
      <c r="N350" t="s">
        <v>11839</v>
      </c>
      <c r="O350" t="s">
        <v>11840</v>
      </c>
      <c r="P350" t="s">
        <v>17280</v>
      </c>
    </row>
    <row r="351" spans="1:16">
      <c r="A351" t="s">
        <v>15210</v>
      </c>
      <c r="B351" s="18">
        <v>7.3683368625937201E-15</v>
      </c>
      <c r="C351">
        <v>0</v>
      </c>
      <c r="D351">
        <v>13.3333333333333</v>
      </c>
      <c r="E351">
        <v>15</v>
      </c>
      <c r="F351">
        <v>9.6666666666666696</v>
      </c>
      <c r="G351">
        <v>16.6666666666667</v>
      </c>
      <c r="H351" t="s">
        <v>15211</v>
      </c>
      <c r="I351" t="s">
        <v>15212</v>
      </c>
      <c r="J351" t="s">
        <v>15213</v>
      </c>
      <c r="K351" t="s">
        <v>15214</v>
      </c>
      <c r="L351" t="s">
        <v>15215</v>
      </c>
      <c r="M351" t="s">
        <v>15216</v>
      </c>
      <c r="O351" t="s">
        <v>15217</v>
      </c>
      <c r="P351" t="s">
        <v>17280</v>
      </c>
    </row>
    <row r="352" spans="1:16">
      <c r="A352" t="s">
        <v>15243</v>
      </c>
      <c r="B352" s="18">
        <v>2.7927135668258498E-12</v>
      </c>
      <c r="C352">
        <v>0</v>
      </c>
      <c r="D352">
        <v>13.3333333333333</v>
      </c>
      <c r="E352">
        <v>6</v>
      </c>
      <c r="F352">
        <v>2</v>
      </c>
      <c r="G352">
        <v>6.6666666666666696</v>
      </c>
      <c r="H352" t="s">
        <v>15244</v>
      </c>
      <c r="I352" t="s">
        <v>15245</v>
      </c>
      <c r="J352" t="s">
        <v>15246</v>
      </c>
      <c r="K352" t="s">
        <v>15247</v>
      </c>
      <c r="L352" t="s">
        <v>15248</v>
      </c>
      <c r="M352" t="s">
        <v>15249</v>
      </c>
      <c r="O352" t="s">
        <v>15250</v>
      </c>
      <c r="P352" t="s">
        <v>17280</v>
      </c>
    </row>
    <row r="353" spans="1:16">
      <c r="A353" t="s">
        <v>15310</v>
      </c>
      <c r="B353" s="18">
        <v>7.9154156101806801E-10</v>
      </c>
      <c r="C353">
        <v>0</v>
      </c>
      <c r="D353">
        <v>6.6666666666666696</v>
      </c>
      <c r="E353">
        <v>8.6666666666666696</v>
      </c>
      <c r="F353">
        <v>2.3333333333333299</v>
      </c>
      <c r="G353">
        <v>10</v>
      </c>
      <c r="H353" t="s">
        <v>15311</v>
      </c>
      <c r="I353" t="s">
        <v>15312</v>
      </c>
      <c r="J353" t="s">
        <v>15313</v>
      </c>
      <c r="K353" t="s">
        <v>15314</v>
      </c>
      <c r="L353" t="s">
        <v>15315</v>
      </c>
      <c r="M353" t="s">
        <v>15316</v>
      </c>
      <c r="O353" t="s">
        <v>15317</v>
      </c>
      <c r="P353" t="s">
        <v>17280</v>
      </c>
    </row>
    <row r="354" spans="1:16">
      <c r="A354" t="s">
        <v>15853</v>
      </c>
      <c r="B354">
        <v>1.9401648404550002E-2</v>
      </c>
      <c r="C354">
        <v>0.33333333333333298</v>
      </c>
      <c r="D354">
        <v>0.66666666666666696</v>
      </c>
      <c r="E354">
        <v>4</v>
      </c>
      <c r="F354">
        <v>1</v>
      </c>
      <c r="G354">
        <v>1.3333333333333299</v>
      </c>
      <c r="H354" t="s">
        <v>15854</v>
      </c>
      <c r="I354" t="s">
        <v>15855</v>
      </c>
      <c r="J354" t="s">
        <v>15856</v>
      </c>
      <c r="K354" t="s">
        <v>15857</v>
      </c>
      <c r="L354" t="s">
        <v>15858</v>
      </c>
      <c r="M354" t="s">
        <v>15859</v>
      </c>
      <c r="N354" t="s">
        <v>1499</v>
      </c>
      <c r="O354" t="s">
        <v>15860</v>
      </c>
      <c r="P354" t="s">
        <v>17280</v>
      </c>
    </row>
    <row r="355" spans="1:16">
      <c r="A355" t="s">
        <v>15099</v>
      </c>
      <c r="B355">
        <v>7.7161887549700003E-3</v>
      </c>
      <c r="C355">
        <v>4</v>
      </c>
      <c r="D355">
        <v>9</v>
      </c>
      <c r="E355">
        <v>10.3333333333333</v>
      </c>
      <c r="F355">
        <v>8.6666666666666696</v>
      </c>
      <c r="G355">
        <v>13.6666666666667</v>
      </c>
      <c r="H355" t="s">
        <v>15100</v>
      </c>
      <c r="I355" t="s">
        <v>15101</v>
      </c>
      <c r="J355" t="s">
        <v>15102</v>
      </c>
      <c r="K355" t="s">
        <v>15103</v>
      </c>
      <c r="L355" t="s">
        <v>15104</v>
      </c>
      <c r="M355" t="s">
        <v>15105</v>
      </c>
      <c r="O355" t="s">
        <v>15106</v>
      </c>
      <c r="P355" t="s">
        <v>17280</v>
      </c>
    </row>
    <row r="356" spans="1:16">
      <c r="A356" t="s">
        <v>15260</v>
      </c>
      <c r="B356" s="18">
        <v>1.3215049158417799E-11</v>
      </c>
      <c r="C356">
        <v>0</v>
      </c>
      <c r="D356">
        <v>11</v>
      </c>
      <c r="E356">
        <v>9.3333333333333304</v>
      </c>
      <c r="F356">
        <v>8.3333333333333304</v>
      </c>
      <c r="G356">
        <v>14.3333333333333</v>
      </c>
      <c r="H356" t="s">
        <v>15261</v>
      </c>
      <c r="I356" t="s">
        <v>15262</v>
      </c>
      <c r="J356" t="s">
        <v>15263</v>
      </c>
      <c r="K356" t="s">
        <v>15264</v>
      </c>
      <c r="L356" t="s">
        <v>15265</v>
      </c>
      <c r="M356" t="s">
        <v>15266</v>
      </c>
      <c r="N356" t="s">
        <v>15267</v>
      </c>
      <c r="O356" t="s">
        <v>15268</v>
      </c>
      <c r="P356" t="s">
        <v>17280</v>
      </c>
    </row>
    <row r="357" spans="1:16">
      <c r="A357" t="s">
        <v>10806</v>
      </c>
      <c r="B357" s="18">
        <v>1.6980877935671501E-15</v>
      </c>
      <c r="C357">
        <v>0</v>
      </c>
      <c r="D357">
        <v>14</v>
      </c>
      <c r="E357">
        <v>14.6666666666667</v>
      </c>
      <c r="F357">
        <v>3.6666666666666701</v>
      </c>
      <c r="G357">
        <v>10.3333333333333</v>
      </c>
      <c r="H357" t="s">
        <v>10807</v>
      </c>
      <c r="I357" t="s">
        <v>10808</v>
      </c>
      <c r="J357" t="s">
        <v>10809</v>
      </c>
      <c r="K357" t="s">
        <v>10810</v>
      </c>
      <c r="L357" t="s">
        <v>10811</v>
      </c>
      <c r="M357" t="s">
        <v>10812</v>
      </c>
      <c r="O357" t="s">
        <v>10813</v>
      </c>
      <c r="P357" t="s">
        <v>17280</v>
      </c>
    </row>
    <row r="358" spans="1:16">
      <c r="A358" t="s">
        <v>15074</v>
      </c>
      <c r="B358">
        <v>5.3620348481979996E-3</v>
      </c>
      <c r="C358">
        <v>3</v>
      </c>
      <c r="D358">
        <v>11</v>
      </c>
      <c r="E358">
        <v>10.6666666666667</v>
      </c>
      <c r="F358">
        <v>9.6666666666666696</v>
      </c>
      <c r="G358">
        <v>8.3333333333333304</v>
      </c>
      <c r="H358" t="s">
        <v>15075</v>
      </c>
      <c r="I358" t="s">
        <v>15076</v>
      </c>
      <c r="J358" t="s">
        <v>15077</v>
      </c>
      <c r="K358" t="s">
        <v>15078</v>
      </c>
      <c r="L358" t="s">
        <v>15079</v>
      </c>
      <c r="M358" t="s">
        <v>15080</v>
      </c>
      <c r="N358" t="s">
        <v>15081</v>
      </c>
      <c r="O358" t="s">
        <v>15082</v>
      </c>
      <c r="P358" t="s">
        <v>17280</v>
      </c>
    </row>
    <row r="359" spans="1:16">
      <c r="A359" t="s">
        <v>15139</v>
      </c>
      <c r="B359">
        <v>5.742373223321E-3</v>
      </c>
      <c r="C359">
        <v>4</v>
      </c>
      <c r="D359">
        <v>5.3333333333333304</v>
      </c>
      <c r="E359">
        <v>11.6666666666667</v>
      </c>
      <c r="F359">
        <v>9</v>
      </c>
      <c r="G359">
        <v>11</v>
      </c>
      <c r="H359" t="s">
        <v>15140</v>
      </c>
      <c r="I359" t="s">
        <v>15141</v>
      </c>
      <c r="J359" t="s">
        <v>15142</v>
      </c>
      <c r="K359" t="s">
        <v>15143</v>
      </c>
      <c r="L359" t="s">
        <v>15144</v>
      </c>
      <c r="M359" t="s">
        <v>15145</v>
      </c>
      <c r="O359" t="s">
        <v>15146</v>
      </c>
      <c r="P359" t="s">
        <v>17280</v>
      </c>
    </row>
    <row r="360" spans="1:16">
      <c r="A360" t="s">
        <v>12162</v>
      </c>
      <c r="B360">
        <v>1.0260214963464E-2</v>
      </c>
      <c r="C360">
        <v>4</v>
      </c>
      <c r="D360">
        <v>12</v>
      </c>
      <c r="E360">
        <v>10.6666666666667</v>
      </c>
      <c r="F360">
        <v>6</v>
      </c>
      <c r="G360">
        <v>8.3333333333333304</v>
      </c>
      <c r="H360" t="s">
        <v>12163</v>
      </c>
      <c r="I360" t="s">
        <v>12164</v>
      </c>
      <c r="J360" t="s">
        <v>12165</v>
      </c>
      <c r="K360" t="s">
        <v>12166</v>
      </c>
      <c r="L360" t="s">
        <v>12167</v>
      </c>
      <c r="M360" t="s">
        <v>12168</v>
      </c>
      <c r="O360" t="s">
        <v>12169</v>
      </c>
      <c r="P360" t="s">
        <v>17280</v>
      </c>
    </row>
    <row r="361" spans="1:16">
      <c r="A361" t="s">
        <v>14860</v>
      </c>
      <c r="B361">
        <v>3.9647444589500003E-4</v>
      </c>
      <c r="C361">
        <v>2</v>
      </c>
      <c r="D361">
        <v>11.6666666666667</v>
      </c>
      <c r="E361">
        <v>9.6666666666666696</v>
      </c>
      <c r="F361">
        <v>7.3333333333333304</v>
      </c>
      <c r="G361">
        <v>7.6666666666666696</v>
      </c>
      <c r="H361" t="s">
        <v>14861</v>
      </c>
      <c r="I361" t="s">
        <v>14862</v>
      </c>
      <c r="J361" t="s">
        <v>14863</v>
      </c>
      <c r="K361" t="s">
        <v>14864</v>
      </c>
      <c r="L361" t="s">
        <v>14865</v>
      </c>
      <c r="M361" t="s">
        <v>14866</v>
      </c>
      <c r="O361" t="s">
        <v>14867</v>
      </c>
      <c r="P361" t="s">
        <v>17280</v>
      </c>
    </row>
    <row r="362" spans="1:16">
      <c r="A362" t="s">
        <v>14642</v>
      </c>
      <c r="B362" s="18">
        <v>2.5895706237554602E-10</v>
      </c>
      <c r="C362">
        <v>0</v>
      </c>
      <c r="D362">
        <v>10.6666666666667</v>
      </c>
      <c r="E362">
        <v>12</v>
      </c>
      <c r="F362">
        <v>6.6666666666666696</v>
      </c>
      <c r="G362">
        <v>5.6666666666666696</v>
      </c>
      <c r="H362" t="s">
        <v>14643</v>
      </c>
      <c r="I362" t="s">
        <v>14644</v>
      </c>
      <c r="J362" t="s">
        <v>14645</v>
      </c>
      <c r="K362" t="s">
        <v>14646</v>
      </c>
      <c r="L362" t="s">
        <v>14647</v>
      </c>
      <c r="M362" t="s">
        <v>14648</v>
      </c>
      <c r="O362" t="s">
        <v>14649</v>
      </c>
      <c r="P362" t="s">
        <v>17280</v>
      </c>
    </row>
    <row r="363" spans="1:16">
      <c r="A363" t="s">
        <v>9861</v>
      </c>
      <c r="B363">
        <v>5.1623929306899999E-3</v>
      </c>
      <c r="C363">
        <v>0</v>
      </c>
      <c r="D363">
        <v>3.6666666666666701</v>
      </c>
      <c r="E363">
        <v>1</v>
      </c>
      <c r="F363">
        <v>2.6666666666666701</v>
      </c>
      <c r="G363">
        <v>2.6666666666666701</v>
      </c>
      <c r="H363" t="s">
        <v>9862</v>
      </c>
      <c r="I363" t="s">
        <v>9863</v>
      </c>
      <c r="J363" t="s">
        <v>9864</v>
      </c>
      <c r="K363" t="s">
        <v>9865</v>
      </c>
      <c r="L363" t="s">
        <v>9866</v>
      </c>
      <c r="M363" t="s">
        <v>9867</v>
      </c>
      <c r="N363" t="s">
        <v>3377</v>
      </c>
      <c r="O363" t="s">
        <v>9868</v>
      </c>
      <c r="P363" t="s">
        <v>17280</v>
      </c>
    </row>
    <row r="364" spans="1:16">
      <c r="A364" t="s">
        <v>16031</v>
      </c>
      <c r="B364">
        <v>3.9117316217529001E-2</v>
      </c>
      <c r="C364">
        <v>1.3333333333333299</v>
      </c>
      <c r="D364">
        <v>6</v>
      </c>
      <c r="E364">
        <v>3</v>
      </c>
      <c r="F364">
        <v>1.6666666666666701</v>
      </c>
      <c r="G364">
        <v>3.6666666666666701</v>
      </c>
      <c r="H364" t="s">
        <v>16032</v>
      </c>
      <c r="I364" t="s">
        <v>16033</v>
      </c>
      <c r="J364" t="s">
        <v>16034</v>
      </c>
      <c r="K364" t="s">
        <v>16035</v>
      </c>
      <c r="L364" t="s">
        <v>16036</v>
      </c>
      <c r="M364" t="s">
        <v>16037</v>
      </c>
      <c r="N364" t="s">
        <v>1116</v>
      </c>
      <c r="O364" t="s">
        <v>16038</v>
      </c>
      <c r="P364" t="s">
        <v>17280</v>
      </c>
    </row>
    <row r="365" spans="1:16">
      <c r="A365" t="s">
        <v>12902</v>
      </c>
      <c r="B365">
        <v>2.6331815621501001E-2</v>
      </c>
      <c r="C365">
        <v>2.3333333333333299</v>
      </c>
      <c r="D365">
        <v>7.6666666666666696</v>
      </c>
      <c r="E365">
        <v>5.6666666666666696</v>
      </c>
      <c r="F365">
        <v>6.6666666666666696</v>
      </c>
      <c r="G365">
        <v>9</v>
      </c>
      <c r="H365" t="s">
        <v>12903</v>
      </c>
      <c r="I365" t="s">
        <v>12904</v>
      </c>
      <c r="J365" t="s">
        <v>12905</v>
      </c>
      <c r="K365" t="s">
        <v>12906</v>
      </c>
      <c r="L365" t="s">
        <v>12907</v>
      </c>
      <c r="M365" t="s">
        <v>12908</v>
      </c>
      <c r="O365" t="s">
        <v>12909</v>
      </c>
      <c r="P365" t="s">
        <v>17280</v>
      </c>
    </row>
    <row r="366" spans="1:16">
      <c r="A366" t="s">
        <v>13480</v>
      </c>
      <c r="B366">
        <v>4.3995516722773E-2</v>
      </c>
      <c r="C366">
        <v>4.6666666666666696</v>
      </c>
      <c r="D366">
        <v>3.6666666666666701</v>
      </c>
      <c r="E366">
        <v>5</v>
      </c>
      <c r="F366">
        <v>9.6666666666666696</v>
      </c>
      <c r="G366">
        <v>8.3333333333333304</v>
      </c>
      <c r="H366" t="s">
        <v>13481</v>
      </c>
      <c r="I366" t="s">
        <v>13482</v>
      </c>
      <c r="J366" t="s">
        <v>13483</v>
      </c>
      <c r="K366" t="s">
        <v>13484</v>
      </c>
      <c r="L366" t="s">
        <v>13485</v>
      </c>
      <c r="M366" t="s">
        <v>13486</v>
      </c>
      <c r="O366" t="s">
        <v>13487</v>
      </c>
      <c r="P366" t="s">
        <v>17280</v>
      </c>
    </row>
    <row r="367" spans="1:16">
      <c r="A367" t="s">
        <v>15485</v>
      </c>
      <c r="B367">
        <v>5.8973371304199996E-4</v>
      </c>
      <c r="C367">
        <v>1</v>
      </c>
      <c r="D367">
        <v>7.6666666666666696</v>
      </c>
      <c r="E367">
        <v>7.3333333333333304</v>
      </c>
      <c r="F367">
        <v>6.3333333333333304</v>
      </c>
      <c r="G367">
        <v>8.3333333333333304</v>
      </c>
      <c r="H367" t="s">
        <v>15486</v>
      </c>
      <c r="I367" t="s">
        <v>15487</v>
      </c>
      <c r="J367" t="s">
        <v>15488</v>
      </c>
      <c r="K367" t="s">
        <v>15489</v>
      </c>
      <c r="L367" t="s">
        <v>15490</v>
      </c>
      <c r="M367" t="s">
        <v>15491</v>
      </c>
      <c r="O367" t="s">
        <v>15492</v>
      </c>
      <c r="P367" t="s">
        <v>17280</v>
      </c>
    </row>
    <row r="368" spans="1:16">
      <c r="A368" t="s">
        <v>15234</v>
      </c>
      <c r="B368" s="18">
        <v>1.3060704291098999E-12</v>
      </c>
      <c r="C368">
        <v>0</v>
      </c>
      <c r="D368">
        <v>10.3333333333333</v>
      </c>
      <c r="E368">
        <v>6</v>
      </c>
      <c r="F368">
        <v>1.6666666666666701</v>
      </c>
      <c r="G368">
        <v>11.3333333333333</v>
      </c>
      <c r="H368" t="s">
        <v>15235</v>
      </c>
      <c r="I368" t="s">
        <v>15236</v>
      </c>
      <c r="J368" t="s">
        <v>15237</v>
      </c>
      <c r="K368" t="s">
        <v>15238</v>
      </c>
      <c r="L368" t="s">
        <v>15239</v>
      </c>
      <c r="M368" t="s">
        <v>15240</v>
      </c>
      <c r="N368" t="s">
        <v>15241</v>
      </c>
      <c r="O368" t="s">
        <v>15242</v>
      </c>
      <c r="P368" t="s">
        <v>17280</v>
      </c>
    </row>
    <row r="369" spans="1:16">
      <c r="A369" t="s">
        <v>15445</v>
      </c>
      <c r="B369">
        <v>1.42419482227E-4</v>
      </c>
      <c r="C369">
        <v>0.33333333333333298</v>
      </c>
      <c r="D369">
        <v>2.6666666666666701</v>
      </c>
      <c r="E369">
        <v>3</v>
      </c>
      <c r="F369">
        <v>7.3333333333333304</v>
      </c>
      <c r="G369">
        <v>1.6666666666666701</v>
      </c>
      <c r="H369" t="s">
        <v>15446</v>
      </c>
      <c r="I369" t="s">
        <v>15447</v>
      </c>
      <c r="J369" t="s">
        <v>15448</v>
      </c>
      <c r="K369" t="s">
        <v>15449</v>
      </c>
      <c r="L369" t="s">
        <v>15450</v>
      </c>
      <c r="M369" t="s">
        <v>15451</v>
      </c>
      <c r="O369" t="s">
        <v>15452</v>
      </c>
      <c r="P369" t="s">
        <v>17280</v>
      </c>
    </row>
    <row r="370" spans="1:16">
      <c r="A370" t="s">
        <v>15277</v>
      </c>
      <c r="B370" s="18">
        <v>1.07600171737834E-10</v>
      </c>
      <c r="C370">
        <v>0</v>
      </c>
      <c r="D370">
        <v>9.6666666666666696</v>
      </c>
      <c r="E370">
        <v>8.6666666666666696</v>
      </c>
      <c r="F370">
        <v>1.6666666666666701</v>
      </c>
      <c r="G370">
        <v>7.6666666666666696</v>
      </c>
      <c r="H370" t="s">
        <v>15278</v>
      </c>
      <c r="I370" t="s">
        <v>15279</v>
      </c>
      <c r="J370" t="s">
        <v>15280</v>
      </c>
      <c r="K370" t="s">
        <v>15281</v>
      </c>
      <c r="L370" t="s">
        <v>15282</v>
      </c>
      <c r="M370" t="s">
        <v>15283</v>
      </c>
      <c r="O370" t="s">
        <v>15284</v>
      </c>
      <c r="P370" t="s">
        <v>17280</v>
      </c>
    </row>
    <row r="371" spans="1:16">
      <c r="A371" t="s">
        <v>9843</v>
      </c>
      <c r="B371">
        <v>1.661465975386E-3</v>
      </c>
      <c r="C371">
        <v>1</v>
      </c>
      <c r="D371">
        <v>8.3333333333333304</v>
      </c>
      <c r="E371">
        <v>5.6666666666666696</v>
      </c>
      <c r="F371">
        <v>6.3333333333333304</v>
      </c>
      <c r="G371">
        <v>6.3333333333333304</v>
      </c>
      <c r="H371" t="s">
        <v>9844</v>
      </c>
      <c r="I371" t="s">
        <v>9845</v>
      </c>
      <c r="J371" t="s">
        <v>9846</v>
      </c>
      <c r="K371" t="s">
        <v>9847</v>
      </c>
      <c r="L371" t="s">
        <v>9848</v>
      </c>
      <c r="M371" t="s">
        <v>9849</v>
      </c>
      <c r="N371" t="s">
        <v>9850</v>
      </c>
      <c r="O371" t="s">
        <v>9851</v>
      </c>
      <c r="P371" t="s">
        <v>17280</v>
      </c>
    </row>
    <row r="372" spans="1:16">
      <c r="A372" t="s">
        <v>15301</v>
      </c>
      <c r="B372" s="18">
        <v>1.7880811933327501E-10</v>
      </c>
      <c r="C372">
        <v>0</v>
      </c>
      <c r="D372">
        <v>7.6666666666666696</v>
      </c>
      <c r="E372">
        <v>7</v>
      </c>
      <c r="F372">
        <v>1.6666666666666701</v>
      </c>
      <c r="G372">
        <v>10.3333333333333</v>
      </c>
      <c r="H372" t="s">
        <v>15302</v>
      </c>
      <c r="I372" t="s">
        <v>15303</v>
      </c>
      <c r="J372" t="s">
        <v>15304</v>
      </c>
      <c r="K372" t="s">
        <v>15305</v>
      </c>
      <c r="L372" t="s">
        <v>15306</v>
      </c>
      <c r="M372" t="s">
        <v>15307</v>
      </c>
      <c r="N372" t="s">
        <v>15308</v>
      </c>
      <c r="O372" t="s">
        <v>15309</v>
      </c>
      <c r="P372" t="s">
        <v>17280</v>
      </c>
    </row>
    <row r="373" spans="1:16">
      <c r="A373" t="s">
        <v>11406</v>
      </c>
      <c r="B373">
        <v>4.7854732692588997E-2</v>
      </c>
      <c r="C373">
        <v>2.6666666666666701</v>
      </c>
      <c r="D373">
        <v>3</v>
      </c>
      <c r="E373">
        <v>8</v>
      </c>
      <c r="F373">
        <v>5.3333333333333304</v>
      </c>
      <c r="G373">
        <v>6.3333333333333304</v>
      </c>
      <c r="H373" t="s">
        <v>11407</v>
      </c>
      <c r="I373" t="s">
        <v>11408</v>
      </c>
      <c r="J373" t="s">
        <v>11409</v>
      </c>
      <c r="K373" t="s">
        <v>11410</v>
      </c>
      <c r="L373" t="s">
        <v>11411</v>
      </c>
      <c r="M373" t="s">
        <v>11412</v>
      </c>
      <c r="O373" t="s">
        <v>11413</v>
      </c>
      <c r="P373" t="s">
        <v>17280</v>
      </c>
    </row>
    <row r="374" spans="1:16">
      <c r="A374" t="s">
        <v>11700</v>
      </c>
      <c r="B374">
        <v>2.4849071506024001E-2</v>
      </c>
      <c r="C374">
        <v>2</v>
      </c>
      <c r="D374">
        <v>7</v>
      </c>
      <c r="E374">
        <v>4.3333333333333304</v>
      </c>
      <c r="F374">
        <v>3.6666666666666701</v>
      </c>
      <c r="G374">
        <v>7.6666666666666696</v>
      </c>
      <c r="H374" t="s">
        <v>11701</v>
      </c>
      <c r="I374" t="s">
        <v>11702</v>
      </c>
      <c r="J374" t="s">
        <v>11703</v>
      </c>
      <c r="K374" t="s">
        <v>11704</v>
      </c>
      <c r="L374" t="s">
        <v>11705</v>
      </c>
      <c r="M374" t="s">
        <v>11706</v>
      </c>
      <c r="N374" t="s">
        <v>11707</v>
      </c>
      <c r="O374" t="s">
        <v>11708</v>
      </c>
      <c r="P374" t="s">
        <v>17280</v>
      </c>
    </row>
    <row r="375" spans="1:16">
      <c r="A375" t="s">
        <v>12372</v>
      </c>
      <c r="B375">
        <v>3.7230216394854E-2</v>
      </c>
      <c r="C375">
        <v>1.3333333333333299</v>
      </c>
      <c r="D375">
        <v>6</v>
      </c>
      <c r="E375">
        <v>6.3333333333333304</v>
      </c>
      <c r="F375">
        <v>5.3333333333333304</v>
      </c>
      <c r="G375">
        <v>5.3333333333333304</v>
      </c>
      <c r="H375" t="s">
        <v>12373</v>
      </c>
      <c r="I375" t="s">
        <v>12374</v>
      </c>
      <c r="J375" t="s">
        <v>12375</v>
      </c>
      <c r="K375" t="s">
        <v>12376</v>
      </c>
      <c r="L375" t="s">
        <v>12377</v>
      </c>
      <c r="M375" t="s">
        <v>12378</v>
      </c>
      <c r="N375" t="s">
        <v>12379</v>
      </c>
      <c r="O375" t="s">
        <v>12380</v>
      </c>
      <c r="P375" t="s">
        <v>17280</v>
      </c>
    </row>
    <row r="376" spans="1:16">
      <c r="A376" t="s">
        <v>15429</v>
      </c>
      <c r="B376" s="18">
        <v>9.8640285470159505E-5</v>
      </c>
      <c r="C376">
        <v>0</v>
      </c>
      <c r="D376">
        <v>5.3333333333333304</v>
      </c>
      <c r="E376">
        <v>2.6666666666666701</v>
      </c>
      <c r="F376">
        <v>4</v>
      </c>
      <c r="G376">
        <v>1</v>
      </c>
      <c r="H376" t="s">
        <v>15430</v>
      </c>
      <c r="I376" t="s">
        <v>15431</v>
      </c>
      <c r="J376" t="s">
        <v>15432</v>
      </c>
      <c r="K376" t="s">
        <v>15433</v>
      </c>
      <c r="L376" t="s">
        <v>15434</v>
      </c>
      <c r="M376" t="s">
        <v>15435</v>
      </c>
      <c r="O376" t="s">
        <v>15436</v>
      </c>
      <c r="P376" t="s">
        <v>17280</v>
      </c>
    </row>
    <row r="377" spans="1:16">
      <c r="A377" t="s">
        <v>11286</v>
      </c>
      <c r="B377" s="18">
        <v>2.4872152832550901E-6</v>
      </c>
      <c r="C377">
        <v>0</v>
      </c>
      <c r="D377">
        <v>8.3333333333333304</v>
      </c>
      <c r="E377">
        <v>5</v>
      </c>
      <c r="F377">
        <v>6</v>
      </c>
      <c r="G377">
        <v>4</v>
      </c>
      <c r="H377" t="s">
        <v>11287</v>
      </c>
      <c r="I377" t="s">
        <v>11288</v>
      </c>
      <c r="J377" t="s">
        <v>11289</v>
      </c>
      <c r="K377" t="s">
        <v>11290</v>
      </c>
      <c r="L377" t="s">
        <v>11291</v>
      </c>
      <c r="M377" t="s">
        <v>11292</v>
      </c>
      <c r="O377" t="s">
        <v>11293</v>
      </c>
      <c r="P377" t="s">
        <v>17280</v>
      </c>
    </row>
    <row r="378" spans="1:16">
      <c r="A378" t="s">
        <v>15342</v>
      </c>
      <c r="B378" s="18">
        <v>7.1713358517420404E-9</v>
      </c>
      <c r="C378">
        <v>0</v>
      </c>
      <c r="D378">
        <v>8.6666666666666696</v>
      </c>
      <c r="E378">
        <v>6.3333333333333304</v>
      </c>
      <c r="F378">
        <v>1.3333333333333299</v>
      </c>
      <c r="G378">
        <v>6.3333333333333304</v>
      </c>
      <c r="H378" t="s">
        <v>15343</v>
      </c>
      <c r="I378" t="s">
        <v>15344</v>
      </c>
      <c r="J378" t="s">
        <v>15345</v>
      </c>
      <c r="K378" t="s">
        <v>15346</v>
      </c>
      <c r="L378" t="s">
        <v>15347</v>
      </c>
      <c r="M378" t="s">
        <v>15348</v>
      </c>
      <c r="O378" t="s">
        <v>15349</v>
      </c>
      <c r="P378" t="s">
        <v>17280</v>
      </c>
    </row>
    <row r="379" spans="1:16">
      <c r="A379" t="s">
        <v>13180</v>
      </c>
      <c r="B379">
        <v>9.4824249959290004E-3</v>
      </c>
      <c r="C379">
        <v>1.3333333333333299</v>
      </c>
      <c r="D379">
        <v>3.6666666666666701</v>
      </c>
      <c r="E379">
        <v>4.3333333333333304</v>
      </c>
      <c r="F379">
        <v>8</v>
      </c>
      <c r="G379">
        <v>5.3333333333333304</v>
      </c>
      <c r="H379" t="s">
        <v>13181</v>
      </c>
      <c r="I379" t="s">
        <v>13182</v>
      </c>
      <c r="J379" t="s">
        <v>13183</v>
      </c>
      <c r="K379" t="s">
        <v>13184</v>
      </c>
      <c r="L379" t="s">
        <v>13185</v>
      </c>
      <c r="M379" t="s">
        <v>13186</v>
      </c>
      <c r="O379" t="s">
        <v>13187</v>
      </c>
      <c r="P379" t="s">
        <v>17280</v>
      </c>
    </row>
    <row r="380" spans="1:16">
      <c r="A380" t="s">
        <v>11956</v>
      </c>
      <c r="B380">
        <v>5.5659149765230004E-3</v>
      </c>
      <c r="C380">
        <v>9</v>
      </c>
      <c r="D380">
        <v>4.3333333333333304</v>
      </c>
      <c r="E380">
        <v>4</v>
      </c>
      <c r="F380">
        <v>1.6666666666666701</v>
      </c>
      <c r="G380">
        <v>3.6666666666666701</v>
      </c>
      <c r="H380" t="s">
        <v>11957</v>
      </c>
      <c r="I380" t="s">
        <v>11958</v>
      </c>
      <c r="J380" t="s">
        <v>11959</v>
      </c>
      <c r="K380" t="s">
        <v>11960</v>
      </c>
      <c r="L380" t="s">
        <v>11961</v>
      </c>
      <c r="M380" t="s">
        <v>11962</v>
      </c>
      <c r="O380" t="s">
        <v>11963</v>
      </c>
      <c r="P380" t="s">
        <v>17280</v>
      </c>
    </row>
    <row r="381" spans="1:16">
      <c r="A381" t="s">
        <v>14132</v>
      </c>
      <c r="B381">
        <v>1.6645713591591001E-2</v>
      </c>
      <c r="C381">
        <v>1</v>
      </c>
      <c r="D381">
        <v>5</v>
      </c>
      <c r="E381">
        <v>4.6666666666666696</v>
      </c>
      <c r="F381">
        <v>6.6666666666666696</v>
      </c>
      <c r="G381">
        <v>5.3333333333333304</v>
      </c>
      <c r="H381" t="s">
        <v>14133</v>
      </c>
      <c r="I381" t="s">
        <v>14134</v>
      </c>
      <c r="J381" t="s">
        <v>14135</v>
      </c>
      <c r="K381" t="s">
        <v>14136</v>
      </c>
      <c r="L381" t="s">
        <v>14137</v>
      </c>
      <c r="M381" t="s">
        <v>14138</v>
      </c>
      <c r="O381" t="s">
        <v>14139</v>
      </c>
      <c r="P381" t="s">
        <v>17280</v>
      </c>
    </row>
    <row r="382" spans="1:16">
      <c r="A382" t="s">
        <v>15326</v>
      </c>
      <c r="B382" s="18">
        <v>3.0609437479991299E-9</v>
      </c>
      <c r="C382">
        <v>0</v>
      </c>
      <c r="D382">
        <v>5.6666666666666696</v>
      </c>
      <c r="E382">
        <v>5.6666666666666696</v>
      </c>
      <c r="F382">
        <v>1.3333333333333299</v>
      </c>
      <c r="G382">
        <v>9.6666666666666696</v>
      </c>
      <c r="H382" t="s">
        <v>15327</v>
      </c>
      <c r="I382" t="s">
        <v>15328</v>
      </c>
      <c r="J382" t="s">
        <v>15329</v>
      </c>
      <c r="K382" t="s">
        <v>15330</v>
      </c>
      <c r="L382" t="s">
        <v>15331</v>
      </c>
      <c r="M382" t="s">
        <v>15332</v>
      </c>
      <c r="O382" t="s">
        <v>15333</v>
      </c>
      <c r="P382" t="s">
        <v>17280</v>
      </c>
    </row>
    <row r="383" spans="1:16">
      <c r="A383" t="s">
        <v>14968</v>
      </c>
      <c r="B383" s="18">
        <v>1.1829079412362901E-10</v>
      </c>
      <c r="C383">
        <v>0</v>
      </c>
      <c r="D383">
        <v>9.6666666666666696</v>
      </c>
      <c r="E383">
        <v>6</v>
      </c>
      <c r="F383">
        <v>0.66666666666666696</v>
      </c>
      <c r="G383">
        <v>6</v>
      </c>
      <c r="H383" t="s">
        <v>14969</v>
      </c>
      <c r="I383" t="s">
        <v>14970</v>
      </c>
      <c r="J383" t="s">
        <v>14971</v>
      </c>
      <c r="K383" t="s">
        <v>14972</v>
      </c>
      <c r="L383" t="s">
        <v>14973</v>
      </c>
      <c r="M383" t="s">
        <v>14974</v>
      </c>
      <c r="N383" t="s">
        <v>14975</v>
      </c>
      <c r="O383" t="s">
        <v>14976</v>
      </c>
      <c r="P383" t="s">
        <v>17280</v>
      </c>
    </row>
    <row r="384" spans="1:16">
      <c r="A384" t="s">
        <v>15669</v>
      </c>
      <c r="B384">
        <v>6.7746787022840002E-3</v>
      </c>
      <c r="C384">
        <v>0</v>
      </c>
      <c r="D384">
        <v>1.3333333333333299</v>
      </c>
      <c r="E384">
        <v>0.33333333333333298</v>
      </c>
      <c r="F384">
        <v>3</v>
      </c>
      <c r="G384">
        <v>0.33333333333333298</v>
      </c>
      <c r="H384" t="s">
        <v>15670</v>
      </c>
      <c r="I384" t="s">
        <v>15671</v>
      </c>
      <c r="J384" t="s">
        <v>15672</v>
      </c>
      <c r="K384" t="s">
        <v>15673</v>
      </c>
      <c r="O384" t="s">
        <v>15674</v>
      </c>
      <c r="P384" t="s">
        <v>17280</v>
      </c>
    </row>
    <row r="385" spans="1:16">
      <c r="A385" t="s">
        <v>12796</v>
      </c>
      <c r="B385">
        <v>5.5653448426199999E-4</v>
      </c>
      <c r="C385">
        <v>0.33333333333333298</v>
      </c>
      <c r="D385">
        <v>7</v>
      </c>
      <c r="E385">
        <v>5</v>
      </c>
      <c r="F385">
        <v>4.3333333333333304</v>
      </c>
      <c r="G385">
        <v>5.3333333333333304</v>
      </c>
      <c r="H385" t="s">
        <v>12797</v>
      </c>
      <c r="I385" t="s">
        <v>12798</v>
      </c>
      <c r="J385" t="s">
        <v>12799</v>
      </c>
      <c r="K385" t="s">
        <v>12800</v>
      </c>
      <c r="L385" t="s">
        <v>12801</v>
      </c>
      <c r="M385" t="s">
        <v>12802</v>
      </c>
      <c r="O385" t="s">
        <v>12803</v>
      </c>
      <c r="P385" t="s">
        <v>17280</v>
      </c>
    </row>
    <row r="386" spans="1:16">
      <c r="A386" t="s">
        <v>15406</v>
      </c>
      <c r="B386" s="18">
        <v>2.88550770076296E-5</v>
      </c>
      <c r="C386">
        <v>0.33333333333333298</v>
      </c>
      <c r="D386">
        <v>5</v>
      </c>
      <c r="E386">
        <v>5</v>
      </c>
      <c r="F386">
        <v>3</v>
      </c>
      <c r="G386">
        <v>8.6666666666666696</v>
      </c>
      <c r="H386" t="s">
        <v>15407</v>
      </c>
      <c r="I386" t="s">
        <v>15408</v>
      </c>
      <c r="J386" t="s">
        <v>15409</v>
      </c>
      <c r="K386" t="s">
        <v>15410</v>
      </c>
      <c r="L386" t="s">
        <v>15411</v>
      </c>
      <c r="M386" t="s">
        <v>15412</v>
      </c>
      <c r="N386" t="s">
        <v>15413</v>
      </c>
      <c r="O386" t="s">
        <v>15414</v>
      </c>
      <c r="P386" t="s">
        <v>17280</v>
      </c>
    </row>
    <row r="387" spans="1:16">
      <c r="A387" t="s">
        <v>13636</v>
      </c>
      <c r="B387">
        <v>4.346620598242E-3</v>
      </c>
      <c r="C387">
        <v>1</v>
      </c>
      <c r="D387">
        <v>6.3333333333333304</v>
      </c>
      <c r="E387">
        <v>3.3333333333333299</v>
      </c>
      <c r="F387">
        <v>3.6666666666666701</v>
      </c>
      <c r="G387">
        <v>7</v>
      </c>
      <c r="H387" t="s">
        <v>13637</v>
      </c>
      <c r="I387" t="s">
        <v>13638</v>
      </c>
      <c r="J387" t="s">
        <v>13639</v>
      </c>
      <c r="K387" t="s">
        <v>13640</v>
      </c>
      <c r="L387" t="s">
        <v>13641</v>
      </c>
      <c r="M387" t="s">
        <v>13642</v>
      </c>
      <c r="O387" t="s">
        <v>13643</v>
      </c>
      <c r="P387" t="s">
        <v>17280</v>
      </c>
    </row>
    <row r="388" spans="1:16">
      <c r="A388" t="s">
        <v>15226</v>
      </c>
      <c r="B388" s="18">
        <v>2.7255924248985998E-13</v>
      </c>
      <c r="C388">
        <v>0</v>
      </c>
      <c r="D388">
        <v>6</v>
      </c>
      <c r="E388">
        <v>4.6666666666666696</v>
      </c>
      <c r="F388">
        <v>0</v>
      </c>
      <c r="G388">
        <v>10.3333333333333</v>
      </c>
      <c r="H388" t="s">
        <v>15227</v>
      </c>
      <c r="I388" t="s">
        <v>15228</v>
      </c>
      <c r="J388" t="s">
        <v>15229</v>
      </c>
      <c r="K388" t="s">
        <v>15230</v>
      </c>
      <c r="L388" t="s">
        <v>15231</v>
      </c>
      <c r="M388" t="s">
        <v>15232</v>
      </c>
      <c r="O388" t="s">
        <v>15233</v>
      </c>
      <c r="P388" t="s">
        <v>17280</v>
      </c>
    </row>
    <row r="389" spans="1:16">
      <c r="A389" t="s">
        <v>15415</v>
      </c>
      <c r="B389" s="18">
        <v>8.3936432023653604E-5</v>
      </c>
      <c r="C389">
        <v>0</v>
      </c>
      <c r="D389">
        <v>6</v>
      </c>
      <c r="E389">
        <v>4.6666666666666696</v>
      </c>
      <c r="F389">
        <v>5.3333333333333304</v>
      </c>
      <c r="G389">
        <v>4.6666666666666696</v>
      </c>
      <c r="H389" t="s">
        <v>15416</v>
      </c>
      <c r="I389" t="s">
        <v>15417</v>
      </c>
      <c r="J389" t="s">
        <v>15418</v>
      </c>
      <c r="K389" t="s">
        <v>15419</v>
      </c>
      <c r="L389" t="s">
        <v>15420</v>
      </c>
      <c r="M389" t="s">
        <v>15421</v>
      </c>
      <c r="O389" t="s">
        <v>15422</v>
      </c>
      <c r="P389" t="s">
        <v>17280</v>
      </c>
    </row>
    <row r="390" spans="1:16">
      <c r="A390" t="s">
        <v>14084</v>
      </c>
      <c r="B390">
        <v>5.1134147481990003E-3</v>
      </c>
      <c r="C390">
        <v>0.66666666666666696</v>
      </c>
      <c r="D390">
        <v>3</v>
      </c>
      <c r="E390">
        <v>6</v>
      </c>
      <c r="F390">
        <v>5.6666666666666696</v>
      </c>
      <c r="G390">
        <v>4.6666666666666696</v>
      </c>
      <c r="H390" t="s">
        <v>14085</v>
      </c>
      <c r="I390" t="s">
        <v>14086</v>
      </c>
      <c r="J390" t="s">
        <v>14087</v>
      </c>
      <c r="K390" t="s">
        <v>14088</v>
      </c>
      <c r="L390" t="s">
        <v>14089</v>
      </c>
      <c r="M390" t="s">
        <v>14090</v>
      </c>
      <c r="N390" t="s">
        <v>1116</v>
      </c>
      <c r="O390" t="s">
        <v>14091</v>
      </c>
      <c r="P390" t="s">
        <v>17280</v>
      </c>
    </row>
    <row r="391" spans="1:16">
      <c r="A391" t="s">
        <v>11034</v>
      </c>
      <c r="B391">
        <v>1.690752933593E-3</v>
      </c>
      <c r="C391">
        <v>0.33333333333333298</v>
      </c>
      <c r="D391">
        <v>6</v>
      </c>
      <c r="E391">
        <v>4.6666666666666696</v>
      </c>
      <c r="F391">
        <v>3.6666666666666701</v>
      </c>
      <c r="G391">
        <v>5.3333333333333304</v>
      </c>
      <c r="H391" t="s">
        <v>11035</v>
      </c>
      <c r="I391" t="s">
        <v>11036</v>
      </c>
      <c r="J391" t="s">
        <v>11037</v>
      </c>
      <c r="K391" t="s">
        <v>11038</v>
      </c>
      <c r="L391" t="s">
        <v>11039</v>
      </c>
      <c r="M391" t="s">
        <v>11040</v>
      </c>
      <c r="O391" t="s">
        <v>11041</v>
      </c>
      <c r="P391" t="s">
        <v>17280</v>
      </c>
    </row>
    <row r="392" spans="1:16">
      <c r="A392" t="s">
        <v>15269</v>
      </c>
      <c r="B392" s="18">
        <v>5.10326783006978E-11</v>
      </c>
      <c r="C392">
        <v>0</v>
      </c>
      <c r="D392">
        <v>6.6666666666666696</v>
      </c>
      <c r="E392">
        <v>6.6666666666666696</v>
      </c>
      <c r="F392">
        <v>0</v>
      </c>
      <c r="G392">
        <v>6.3333333333333304</v>
      </c>
      <c r="H392" t="s">
        <v>15270</v>
      </c>
      <c r="I392" t="s">
        <v>15271</v>
      </c>
      <c r="J392" t="s">
        <v>15272</v>
      </c>
      <c r="K392" t="s">
        <v>15273</v>
      </c>
      <c r="L392" t="s">
        <v>15274</v>
      </c>
      <c r="M392" t="s">
        <v>15275</v>
      </c>
      <c r="O392" t="s">
        <v>15276</v>
      </c>
      <c r="P392" t="s">
        <v>17280</v>
      </c>
    </row>
    <row r="393" spans="1:16">
      <c r="A393" t="s">
        <v>15334</v>
      </c>
      <c r="B393" s="18">
        <v>3.5557610460377201E-9</v>
      </c>
      <c r="C393">
        <v>0</v>
      </c>
      <c r="D393">
        <v>8.6666666666666696</v>
      </c>
      <c r="E393">
        <v>4.3333333333333304</v>
      </c>
      <c r="F393">
        <v>0.66666666666666696</v>
      </c>
      <c r="G393">
        <v>5.6666666666666696</v>
      </c>
      <c r="H393" t="s">
        <v>15335</v>
      </c>
      <c r="I393" t="s">
        <v>15336</v>
      </c>
      <c r="J393" t="s">
        <v>15337</v>
      </c>
      <c r="K393" t="s">
        <v>15338</v>
      </c>
      <c r="L393" t="s">
        <v>15339</v>
      </c>
      <c r="M393" t="s">
        <v>15340</v>
      </c>
      <c r="O393" t="s">
        <v>15341</v>
      </c>
      <c r="P393" t="s">
        <v>17280</v>
      </c>
    </row>
    <row r="394" spans="1:16">
      <c r="A394" t="s">
        <v>15285</v>
      </c>
      <c r="B394" s="18">
        <v>1.13414122783722E-10</v>
      </c>
      <c r="C394">
        <v>0</v>
      </c>
      <c r="D394">
        <v>6.6666666666666696</v>
      </c>
      <c r="E394">
        <v>6.6666666666666696</v>
      </c>
      <c r="F394">
        <v>0</v>
      </c>
      <c r="G394">
        <v>5.6666666666666696</v>
      </c>
      <c r="H394" t="s">
        <v>15286</v>
      </c>
      <c r="I394" t="s">
        <v>15287</v>
      </c>
      <c r="J394" t="s">
        <v>15288</v>
      </c>
      <c r="K394" t="s">
        <v>15289</v>
      </c>
      <c r="L394" t="s">
        <v>15290</v>
      </c>
      <c r="M394" t="s">
        <v>15291</v>
      </c>
      <c r="O394" t="s">
        <v>15292</v>
      </c>
      <c r="P394" t="s">
        <v>17280</v>
      </c>
    </row>
    <row r="395" spans="1:16">
      <c r="A395" t="s">
        <v>15251</v>
      </c>
      <c r="B395" s="18">
        <v>3.3051079260478099E-12</v>
      </c>
      <c r="C395">
        <v>0</v>
      </c>
      <c r="D395">
        <v>9.3333333333333304</v>
      </c>
      <c r="E395">
        <v>3.3333333333333299</v>
      </c>
      <c r="F395">
        <v>0</v>
      </c>
      <c r="G395">
        <v>6</v>
      </c>
      <c r="H395" t="s">
        <v>15252</v>
      </c>
      <c r="I395" t="s">
        <v>15253</v>
      </c>
      <c r="J395" t="s">
        <v>15254</v>
      </c>
      <c r="K395" t="s">
        <v>15255</v>
      </c>
      <c r="L395" t="s">
        <v>15256</v>
      </c>
      <c r="M395" t="s">
        <v>15257</v>
      </c>
      <c r="N395" t="s">
        <v>15258</v>
      </c>
      <c r="O395" t="s">
        <v>15259</v>
      </c>
      <c r="P395" t="s">
        <v>17280</v>
      </c>
    </row>
    <row r="396" spans="1:16">
      <c r="A396" t="s">
        <v>12105</v>
      </c>
      <c r="B396">
        <v>1.6374286489535001E-2</v>
      </c>
      <c r="C396">
        <v>2.3333333333333299</v>
      </c>
      <c r="D396">
        <v>2.3333333333333299</v>
      </c>
      <c r="E396">
        <v>4.6666666666666696</v>
      </c>
      <c r="F396">
        <v>1.6666666666666701</v>
      </c>
      <c r="G396">
        <v>7</v>
      </c>
      <c r="H396" t="s">
        <v>12106</v>
      </c>
      <c r="I396" t="s">
        <v>12107</v>
      </c>
      <c r="J396" t="s">
        <v>12108</v>
      </c>
      <c r="K396" t="s">
        <v>12109</v>
      </c>
      <c r="L396" t="s">
        <v>12110</v>
      </c>
      <c r="M396" t="s">
        <v>12111</v>
      </c>
      <c r="N396" t="s">
        <v>12078</v>
      </c>
      <c r="O396" t="s">
        <v>12112</v>
      </c>
      <c r="P396" t="s">
        <v>17280</v>
      </c>
    </row>
    <row r="397" spans="1:16">
      <c r="A397" t="s">
        <v>14108</v>
      </c>
      <c r="B397">
        <v>4.4100497331159998E-2</v>
      </c>
      <c r="C397">
        <v>1.6666666666666701</v>
      </c>
      <c r="D397">
        <v>2</v>
      </c>
      <c r="E397">
        <v>6.3333333333333304</v>
      </c>
      <c r="F397">
        <v>4.3333333333333304</v>
      </c>
      <c r="G397">
        <v>2.6666666666666701</v>
      </c>
      <c r="H397" t="s">
        <v>14109</v>
      </c>
      <c r="I397" t="s">
        <v>14110</v>
      </c>
      <c r="J397" t="s">
        <v>14111</v>
      </c>
      <c r="K397" t="s">
        <v>14112</v>
      </c>
      <c r="L397" t="s">
        <v>14113</v>
      </c>
      <c r="M397" t="s">
        <v>14114</v>
      </c>
      <c r="O397" t="s">
        <v>14115</v>
      </c>
      <c r="P397" t="s">
        <v>17280</v>
      </c>
    </row>
    <row r="398" spans="1:16">
      <c r="A398" t="s">
        <v>14271</v>
      </c>
      <c r="B398">
        <v>2.2449085232642999E-2</v>
      </c>
      <c r="C398">
        <v>0.66666666666666696</v>
      </c>
      <c r="D398">
        <v>3.6666666666666701</v>
      </c>
      <c r="E398">
        <v>5.6666666666666696</v>
      </c>
      <c r="F398">
        <v>2.6666666666666701</v>
      </c>
      <c r="G398">
        <v>4</v>
      </c>
      <c r="H398" t="s">
        <v>14272</v>
      </c>
      <c r="I398" t="s">
        <v>14273</v>
      </c>
      <c r="J398" t="s">
        <v>14274</v>
      </c>
      <c r="K398" t="s">
        <v>14275</v>
      </c>
      <c r="L398" t="s">
        <v>14276</v>
      </c>
      <c r="M398" t="s">
        <v>14277</v>
      </c>
      <c r="N398" t="s">
        <v>14278</v>
      </c>
      <c r="O398" t="s">
        <v>14279</v>
      </c>
      <c r="P398" t="s">
        <v>17280</v>
      </c>
    </row>
    <row r="399" spans="1:16">
      <c r="A399" t="s">
        <v>11270</v>
      </c>
      <c r="B399">
        <v>1.1014940697161E-2</v>
      </c>
      <c r="C399">
        <v>0.66666666666666696</v>
      </c>
      <c r="D399">
        <v>2.6666666666666701</v>
      </c>
      <c r="E399">
        <v>4.3333333333333304</v>
      </c>
      <c r="F399">
        <v>2.6666666666666701</v>
      </c>
      <c r="G399">
        <v>6</v>
      </c>
      <c r="H399" t="s">
        <v>11271</v>
      </c>
      <c r="I399" t="s">
        <v>11272</v>
      </c>
      <c r="J399" t="s">
        <v>11273</v>
      </c>
      <c r="K399" t="s">
        <v>11274</v>
      </c>
      <c r="L399" t="s">
        <v>11275</v>
      </c>
      <c r="M399" t="s">
        <v>11276</v>
      </c>
      <c r="O399" t="s">
        <v>11277</v>
      </c>
      <c r="P399" t="s">
        <v>17280</v>
      </c>
    </row>
    <row r="400" spans="1:16">
      <c r="A400" t="s">
        <v>10636</v>
      </c>
      <c r="B400">
        <v>6.2498789787700003E-3</v>
      </c>
      <c r="C400">
        <v>0.33333333333333298</v>
      </c>
      <c r="D400">
        <v>5.6666666666666696</v>
      </c>
      <c r="E400">
        <v>4</v>
      </c>
      <c r="F400">
        <v>3</v>
      </c>
      <c r="G400">
        <v>3.3333333333333299</v>
      </c>
      <c r="H400" t="s">
        <v>10637</v>
      </c>
      <c r="I400" t="s">
        <v>10638</v>
      </c>
      <c r="J400" t="s">
        <v>10639</v>
      </c>
      <c r="K400" t="s">
        <v>10640</v>
      </c>
      <c r="L400" t="s">
        <v>10641</v>
      </c>
      <c r="M400" t="s">
        <v>10642</v>
      </c>
      <c r="N400" t="s">
        <v>10643</v>
      </c>
      <c r="O400" t="s">
        <v>10644</v>
      </c>
      <c r="P400" t="s">
        <v>17280</v>
      </c>
    </row>
    <row r="401" spans="1:16">
      <c r="A401" t="s">
        <v>15514</v>
      </c>
      <c r="B401">
        <v>9.5571453933399996E-4</v>
      </c>
      <c r="C401">
        <v>0</v>
      </c>
      <c r="D401">
        <v>4.6666666666666696</v>
      </c>
      <c r="E401">
        <v>4</v>
      </c>
      <c r="F401">
        <v>3.3333333333333299</v>
      </c>
      <c r="G401">
        <v>4.3333333333333304</v>
      </c>
      <c r="H401" t="s">
        <v>15515</v>
      </c>
      <c r="I401" t="s">
        <v>15516</v>
      </c>
      <c r="J401" t="s">
        <v>15517</v>
      </c>
      <c r="K401" t="s">
        <v>15518</v>
      </c>
      <c r="L401" t="s">
        <v>15519</v>
      </c>
      <c r="M401" t="s">
        <v>15520</v>
      </c>
      <c r="O401" t="s">
        <v>15521</v>
      </c>
      <c r="P401" t="s">
        <v>17280</v>
      </c>
    </row>
    <row r="402" spans="1:16">
      <c r="A402" t="s">
        <v>13751</v>
      </c>
      <c r="B402">
        <v>2.7515742830748001E-2</v>
      </c>
      <c r="C402">
        <v>1</v>
      </c>
      <c r="D402">
        <v>3.6666666666666701</v>
      </c>
      <c r="E402">
        <v>3.6666666666666701</v>
      </c>
      <c r="F402">
        <v>1.6666666666666701</v>
      </c>
      <c r="G402">
        <v>5.6666666666666696</v>
      </c>
      <c r="H402" t="s">
        <v>13752</v>
      </c>
      <c r="I402" t="s">
        <v>13753</v>
      </c>
      <c r="J402" t="s">
        <v>13754</v>
      </c>
      <c r="K402" t="s">
        <v>13755</v>
      </c>
      <c r="L402" t="s">
        <v>13756</v>
      </c>
      <c r="M402" t="s">
        <v>13757</v>
      </c>
      <c r="N402" t="s">
        <v>13758</v>
      </c>
      <c r="O402" t="s">
        <v>13759</v>
      </c>
      <c r="P402" t="s">
        <v>17280</v>
      </c>
    </row>
    <row r="403" spans="1:16">
      <c r="A403" t="s">
        <v>10661</v>
      </c>
      <c r="B403">
        <v>3.2324319336998003E-2</v>
      </c>
      <c r="C403">
        <v>0.66666666666666696</v>
      </c>
      <c r="D403">
        <v>5</v>
      </c>
      <c r="E403">
        <v>4</v>
      </c>
      <c r="F403">
        <v>3.3333333333333299</v>
      </c>
      <c r="G403">
        <v>2</v>
      </c>
      <c r="H403" t="s">
        <v>10662</v>
      </c>
      <c r="I403" t="s">
        <v>10663</v>
      </c>
      <c r="J403" t="s">
        <v>10664</v>
      </c>
      <c r="K403" t="s">
        <v>10665</v>
      </c>
      <c r="L403" t="s">
        <v>10666</v>
      </c>
      <c r="M403" t="s">
        <v>10667</v>
      </c>
      <c r="N403" t="s">
        <v>1897</v>
      </c>
      <c r="O403" t="s">
        <v>10668</v>
      </c>
      <c r="P403" t="s">
        <v>17280</v>
      </c>
    </row>
    <row r="404" spans="1:16">
      <c r="A404" t="s">
        <v>15579</v>
      </c>
      <c r="B404">
        <v>1.9290181338590001E-3</v>
      </c>
      <c r="C404">
        <v>0</v>
      </c>
      <c r="D404">
        <v>3.6666666666666701</v>
      </c>
      <c r="E404">
        <v>4.3333333333333304</v>
      </c>
      <c r="F404">
        <v>3</v>
      </c>
      <c r="G404">
        <v>4</v>
      </c>
      <c r="H404" t="s">
        <v>15580</v>
      </c>
      <c r="I404" t="s">
        <v>15581</v>
      </c>
      <c r="J404" t="s">
        <v>15582</v>
      </c>
      <c r="K404" t="s">
        <v>15583</v>
      </c>
      <c r="L404" t="s">
        <v>15584</v>
      </c>
      <c r="M404" t="s">
        <v>15585</v>
      </c>
      <c r="O404" t="s">
        <v>15586</v>
      </c>
      <c r="P404" t="s">
        <v>17280</v>
      </c>
    </row>
    <row r="405" spans="1:16">
      <c r="A405" t="s">
        <v>15596</v>
      </c>
      <c r="B405">
        <v>2.155481065108E-3</v>
      </c>
      <c r="C405">
        <v>0</v>
      </c>
      <c r="D405">
        <v>4.3333333333333304</v>
      </c>
      <c r="E405">
        <v>3.3333333333333299</v>
      </c>
      <c r="F405">
        <v>2.6666666666666701</v>
      </c>
      <c r="G405">
        <v>4</v>
      </c>
      <c r="H405" t="s">
        <v>15597</v>
      </c>
      <c r="I405" t="s">
        <v>15598</v>
      </c>
      <c r="J405" t="s">
        <v>15599</v>
      </c>
      <c r="K405" t="s">
        <v>15600</v>
      </c>
      <c r="L405" t="s">
        <v>15601</v>
      </c>
      <c r="M405" t="s">
        <v>15602</v>
      </c>
      <c r="O405" t="s">
        <v>15603</v>
      </c>
      <c r="P405" t="s">
        <v>17280</v>
      </c>
    </row>
    <row r="406" spans="1:16">
      <c r="A406" t="s">
        <v>15546</v>
      </c>
      <c r="B406">
        <v>1.463393160374E-3</v>
      </c>
      <c r="C406">
        <v>0</v>
      </c>
      <c r="D406">
        <v>2.3333333333333299</v>
      </c>
      <c r="E406">
        <v>3.6666666666666701</v>
      </c>
      <c r="F406">
        <v>4.6666666666666696</v>
      </c>
      <c r="G406">
        <v>3.6666666666666701</v>
      </c>
      <c r="H406" t="s">
        <v>15547</v>
      </c>
      <c r="I406" t="s">
        <v>15548</v>
      </c>
      <c r="J406" t="s">
        <v>15549</v>
      </c>
      <c r="K406" t="s">
        <v>15550</v>
      </c>
      <c r="L406" t="s">
        <v>15551</v>
      </c>
      <c r="M406" t="s">
        <v>15552</v>
      </c>
      <c r="O406" t="s">
        <v>15553</v>
      </c>
      <c r="P406" t="s">
        <v>17280</v>
      </c>
    </row>
    <row r="407" spans="1:16">
      <c r="A407" t="s">
        <v>13196</v>
      </c>
      <c r="B407" s="18">
        <v>3.83938546329782E-5</v>
      </c>
      <c r="C407">
        <v>0</v>
      </c>
      <c r="D407">
        <v>6</v>
      </c>
      <c r="E407">
        <v>3.3333333333333299</v>
      </c>
      <c r="F407">
        <v>1</v>
      </c>
      <c r="G407">
        <v>3.3333333333333299</v>
      </c>
      <c r="H407" t="s">
        <v>13197</v>
      </c>
      <c r="I407" t="s">
        <v>13198</v>
      </c>
      <c r="J407" t="s">
        <v>13199</v>
      </c>
      <c r="K407" t="s">
        <v>13200</v>
      </c>
      <c r="L407" t="s">
        <v>13201</v>
      </c>
      <c r="M407" t="s">
        <v>13202</v>
      </c>
      <c r="O407" t="s">
        <v>13203</v>
      </c>
      <c r="P407" t="s">
        <v>17280</v>
      </c>
    </row>
    <row r="408" spans="1:16">
      <c r="A408" t="s">
        <v>15587</v>
      </c>
      <c r="B408">
        <v>2.111851441101E-3</v>
      </c>
      <c r="C408">
        <v>0</v>
      </c>
      <c r="D408">
        <v>4.6666666666666696</v>
      </c>
      <c r="E408">
        <v>2.6666666666666701</v>
      </c>
      <c r="F408">
        <v>3.6666666666666701</v>
      </c>
      <c r="G408">
        <v>2.6666666666666701</v>
      </c>
      <c r="H408" t="s">
        <v>15588</v>
      </c>
      <c r="I408" t="s">
        <v>15589</v>
      </c>
      <c r="J408" t="s">
        <v>15590</v>
      </c>
      <c r="K408" t="s">
        <v>15591</v>
      </c>
      <c r="L408" t="s">
        <v>15592</v>
      </c>
      <c r="M408" t="s">
        <v>15593</v>
      </c>
      <c r="N408" t="s">
        <v>15594</v>
      </c>
      <c r="O408" t="s">
        <v>15595</v>
      </c>
      <c r="P408" t="s">
        <v>17280</v>
      </c>
    </row>
    <row r="409" spans="1:16">
      <c r="A409" t="s">
        <v>15423</v>
      </c>
      <c r="B409" s="18">
        <v>8.6209301083920505E-5</v>
      </c>
      <c r="C409">
        <v>0</v>
      </c>
      <c r="D409">
        <v>1</v>
      </c>
      <c r="E409">
        <v>3.3333333333333299</v>
      </c>
      <c r="F409">
        <v>5.6666666666666696</v>
      </c>
      <c r="G409">
        <v>3</v>
      </c>
      <c r="H409" t="s">
        <v>15424</v>
      </c>
      <c r="I409" t="s">
        <v>15425</v>
      </c>
      <c r="J409" t="s">
        <v>15426</v>
      </c>
      <c r="K409" t="s">
        <v>15427</v>
      </c>
      <c r="O409" t="s">
        <v>15428</v>
      </c>
      <c r="P409" t="s">
        <v>17280</v>
      </c>
    </row>
    <row r="410" spans="1:16">
      <c r="A410" t="s">
        <v>14938</v>
      </c>
      <c r="B410">
        <v>1.1403673862242E-2</v>
      </c>
      <c r="C410">
        <v>0</v>
      </c>
      <c r="D410">
        <v>3.3333333333333299</v>
      </c>
      <c r="E410">
        <v>2.6666666666666701</v>
      </c>
      <c r="F410">
        <v>3</v>
      </c>
      <c r="G410">
        <v>3</v>
      </c>
      <c r="H410" t="s">
        <v>14939</v>
      </c>
      <c r="I410" t="s">
        <v>14940</v>
      </c>
      <c r="J410" t="s">
        <v>14941</v>
      </c>
      <c r="K410" t="s">
        <v>14942</v>
      </c>
      <c r="L410" t="s">
        <v>14943</v>
      </c>
      <c r="M410" t="s">
        <v>14944</v>
      </c>
      <c r="O410" t="s">
        <v>14945</v>
      </c>
      <c r="P410" t="s">
        <v>17280</v>
      </c>
    </row>
    <row r="411" spans="1:16">
      <c r="A411" t="s">
        <v>15390</v>
      </c>
      <c r="B411" s="18">
        <v>2.4142012190296E-6</v>
      </c>
      <c r="C411">
        <v>0</v>
      </c>
      <c r="D411">
        <v>4.6666666666666696</v>
      </c>
      <c r="E411">
        <v>3.6666666666666701</v>
      </c>
      <c r="F411">
        <v>0</v>
      </c>
      <c r="G411">
        <v>3.3333333333333299</v>
      </c>
      <c r="H411" t="s">
        <v>15391</v>
      </c>
      <c r="I411" t="s">
        <v>15392</v>
      </c>
      <c r="J411" t="s">
        <v>15393</v>
      </c>
      <c r="K411" t="s">
        <v>15394</v>
      </c>
      <c r="L411" t="s">
        <v>15395</v>
      </c>
      <c r="M411" t="s">
        <v>15396</v>
      </c>
      <c r="O411" t="s">
        <v>15397</v>
      </c>
      <c r="P411" t="s">
        <v>17280</v>
      </c>
    </row>
    <row r="412" spans="1:16">
      <c r="A412" t="s">
        <v>10489</v>
      </c>
      <c r="B412">
        <v>9.9033255561499999E-4</v>
      </c>
      <c r="C412">
        <v>0</v>
      </c>
      <c r="D412">
        <v>5</v>
      </c>
      <c r="E412">
        <v>2.3333333333333299</v>
      </c>
      <c r="F412">
        <v>1.3333333333333299</v>
      </c>
      <c r="G412">
        <v>2.6666666666666701</v>
      </c>
      <c r="H412" t="s">
        <v>10490</v>
      </c>
      <c r="I412" t="s">
        <v>10491</v>
      </c>
      <c r="J412" t="s">
        <v>10492</v>
      </c>
      <c r="K412" t="s">
        <v>10493</v>
      </c>
      <c r="L412" t="s">
        <v>10494</v>
      </c>
      <c r="M412" t="s">
        <v>10495</v>
      </c>
      <c r="N412" t="s">
        <v>10496</v>
      </c>
      <c r="O412" t="s">
        <v>10497</v>
      </c>
      <c r="P412" t="s">
        <v>17280</v>
      </c>
    </row>
    <row r="413" spans="1:16">
      <c r="A413" t="s">
        <v>15498</v>
      </c>
      <c r="B413">
        <v>7.5338674492899998E-4</v>
      </c>
      <c r="C413">
        <v>0</v>
      </c>
      <c r="D413">
        <v>4.3333333333333304</v>
      </c>
      <c r="E413">
        <v>1.3333333333333299</v>
      </c>
      <c r="F413">
        <v>4</v>
      </c>
      <c r="G413">
        <v>1.6666666666666701</v>
      </c>
      <c r="H413" t="s">
        <v>15499</v>
      </c>
      <c r="I413" t="s">
        <v>15500</v>
      </c>
      <c r="J413" t="s">
        <v>15501</v>
      </c>
      <c r="K413" t="s">
        <v>15502</v>
      </c>
      <c r="L413" t="s">
        <v>15503</v>
      </c>
      <c r="M413" t="s">
        <v>15504</v>
      </c>
      <c r="O413" t="s">
        <v>15505</v>
      </c>
      <c r="P413" t="s">
        <v>17280</v>
      </c>
    </row>
    <row r="414" spans="1:16">
      <c r="A414" t="s">
        <v>10749</v>
      </c>
      <c r="B414">
        <v>2.2162049425389998E-3</v>
      </c>
      <c r="C414">
        <v>0</v>
      </c>
      <c r="D414">
        <v>0.33333333333333298</v>
      </c>
      <c r="E414">
        <v>1.3333333333333299</v>
      </c>
      <c r="F414">
        <v>0.66666666666666696</v>
      </c>
      <c r="G414">
        <v>3.6666666666666701</v>
      </c>
      <c r="H414" t="s">
        <v>10750</v>
      </c>
      <c r="I414" t="s">
        <v>10751</v>
      </c>
      <c r="J414" t="s">
        <v>10752</v>
      </c>
      <c r="K414" t="s">
        <v>10753</v>
      </c>
      <c r="L414" t="s">
        <v>10754</v>
      </c>
      <c r="M414" t="s">
        <v>10755</v>
      </c>
      <c r="N414" t="s">
        <v>1323</v>
      </c>
      <c r="O414" t="s">
        <v>10756</v>
      </c>
      <c r="P414" t="s">
        <v>17280</v>
      </c>
    </row>
    <row r="415" spans="1:16">
      <c r="A415" t="s">
        <v>15675</v>
      </c>
      <c r="B415">
        <v>6.872380362697E-3</v>
      </c>
      <c r="C415">
        <v>0</v>
      </c>
      <c r="D415">
        <v>4</v>
      </c>
      <c r="E415">
        <v>3</v>
      </c>
      <c r="F415">
        <v>2</v>
      </c>
      <c r="G415">
        <v>2</v>
      </c>
      <c r="H415" t="s">
        <v>15676</v>
      </c>
      <c r="I415" t="s">
        <v>15677</v>
      </c>
      <c r="J415" t="s">
        <v>15678</v>
      </c>
      <c r="K415" t="s">
        <v>15679</v>
      </c>
      <c r="L415" t="s">
        <v>15680</v>
      </c>
      <c r="M415" t="s">
        <v>15681</v>
      </c>
      <c r="N415" t="s">
        <v>1098</v>
      </c>
      <c r="O415" t="s">
        <v>15682</v>
      </c>
      <c r="P415" t="s">
        <v>17280</v>
      </c>
    </row>
    <row r="416" spans="1:16">
      <c r="A416" t="s">
        <v>15723</v>
      </c>
      <c r="B416">
        <v>1.0169915406585E-2</v>
      </c>
      <c r="C416">
        <v>0</v>
      </c>
      <c r="D416">
        <v>3.3333333333333299</v>
      </c>
      <c r="E416">
        <v>3.3333333333333299</v>
      </c>
      <c r="F416">
        <v>1.6666666666666701</v>
      </c>
      <c r="G416">
        <v>2.3333333333333299</v>
      </c>
      <c r="H416" t="s">
        <v>15724</v>
      </c>
      <c r="I416" t="s">
        <v>15725</v>
      </c>
      <c r="J416" t="s">
        <v>15726</v>
      </c>
      <c r="K416" t="s">
        <v>15727</v>
      </c>
      <c r="L416" t="s">
        <v>15728</v>
      </c>
      <c r="M416" t="s">
        <v>15729</v>
      </c>
      <c r="O416" t="s">
        <v>15730</v>
      </c>
      <c r="P416" t="s">
        <v>17280</v>
      </c>
    </row>
    <row r="417" spans="1:16">
      <c r="A417" t="s">
        <v>14222</v>
      </c>
      <c r="B417">
        <v>3.2868819245816999E-2</v>
      </c>
      <c r="C417">
        <v>0.33333333333333298</v>
      </c>
      <c r="D417">
        <v>2.3333333333333299</v>
      </c>
      <c r="E417">
        <v>4.3333333333333304</v>
      </c>
      <c r="F417">
        <v>1.3333333333333299</v>
      </c>
      <c r="G417">
        <v>2</v>
      </c>
      <c r="H417" t="s">
        <v>14223</v>
      </c>
      <c r="I417" t="s">
        <v>14224</v>
      </c>
      <c r="J417" t="s">
        <v>14225</v>
      </c>
      <c r="K417" t="s">
        <v>14226</v>
      </c>
      <c r="L417" t="s">
        <v>14227</v>
      </c>
      <c r="M417" t="s">
        <v>14228</v>
      </c>
      <c r="O417" t="s">
        <v>14229</v>
      </c>
      <c r="P417" t="s">
        <v>17280</v>
      </c>
    </row>
    <row r="418" spans="1:16">
      <c r="A418" t="s">
        <v>13000</v>
      </c>
      <c r="B418">
        <v>2.8390003862293001E-2</v>
      </c>
      <c r="C418">
        <v>0</v>
      </c>
      <c r="D418">
        <v>2.6666666666666701</v>
      </c>
      <c r="E418">
        <v>2.6666666666666701</v>
      </c>
      <c r="F418">
        <v>2.6666666666666701</v>
      </c>
      <c r="G418">
        <v>2</v>
      </c>
      <c r="H418" t="s">
        <v>13001</v>
      </c>
      <c r="I418" t="s">
        <v>13002</v>
      </c>
      <c r="J418" t="s">
        <v>13003</v>
      </c>
      <c r="K418" t="s">
        <v>13004</v>
      </c>
      <c r="L418" t="s">
        <v>13005</v>
      </c>
      <c r="M418" t="s">
        <v>13006</v>
      </c>
      <c r="O418" t="s">
        <v>13007</v>
      </c>
      <c r="P418" t="s">
        <v>17280</v>
      </c>
    </row>
    <row r="419" spans="1:16">
      <c r="A419" t="s">
        <v>15506</v>
      </c>
      <c r="B419">
        <v>7.5338674492899998E-4</v>
      </c>
      <c r="C419">
        <v>0</v>
      </c>
      <c r="D419">
        <v>2.3333333333333299</v>
      </c>
      <c r="E419">
        <v>1.3333333333333299</v>
      </c>
      <c r="F419">
        <v>5</v>
      </c>
      <c r="G419">
        <v>1.3333333333333299</v>
      </c>
      <c r="H419" t="s">
        <v>15507</v>
      </c>
      <c r="I419" t="s">
        <v>15508</v>
      </c>
      <c r="J419" t="s">
        <v>15509</v>
      </c>
      <c r="K419" t="s">
        <v>15510</v>
      </c>
      <c r="L419" t="s">
        <v>15511</v>
      </c>
      <c r="M419" t="s">
        <v>15512</v>
      </c>
      <c r="O419" t="s">
        <v>15513</v>
      </c>
      <c r="P419" t="s">
        <v>17280</v>
      </c>
    </row>
    <row r="420" spans="1:16">
      <c r="A420" t="s">
        <v>15477</v>
      </c>
      <c r="B420">
        <v>4.65721937837E-4</v>
      </c>
      <c r="C420">
        <v>0</v>
      </c>
      <c r="D420">
        <v>3</v>
      </c>
      <c r="E420">
        <v>3.6666666666666701</v>
      </c>
      <c r="F420">
        <v>0.33333333333333298</v>
      </c>
      <c r="G420">
        <v>3</v>
      </c>
      <c r="H420" t="s">
        <v>15478</v>
      </c>
      <c r="I420" t="s">
        <v>15479</v>
      </c>
      <c r="J420" t="s">
        <v>15480</v>
      </c>
      <c r="K420" t="s">
        <v>15481</v>
      </c>
      <c r="L420" t="s">
        <v>15482</v>
      </c>
      <c r="M420" t="s">
        <v>15483</v>
      </c>
      <c r="N420" t="s">
        <v>15267</v>
      </c>
      <c r="O420" t="s">
        <v>15484</v>
      </c>
      <c r="P420" t="s">
        <v>17280</v>
      </c>
    </row>
    <row r="421" spans="1:16">
      <c r="A421" t="s">
        <v>15878</v>
      </c>
      <c r="B421">
        <v>1.9894707363527001E-2</v>
      </c>
      <c r="C421">
        <v>0</v>
      </c>
      <c r="D421">
        <v>1.6666666666666701</v>
      </c>
      <c r="E421">
        <v>3</v>
      </c>
      <c r="F421">
        <v>1.6666666666666701</v>
      </c>
      <c r="G421">
        <v>3</v>
      </c>
      <c r="H421" t="s">
        <v>15879</v>
      </c>
      <c r="I421" t="s">
        <v>15880</v>
      </c>
      <c r="J421" t="s">
        <v>15881</v>
      </c>
      <c r="K421" t="s">
        <v>15882</v>
      </c>
      <c r="O421" t="s">
        <v>449</v>
      </c>
      <c r="P421" t="s">
        <v>17280</v>
      </c>
    </row>
    <row r="422" spans="1:16">
      <c r="A422" t="s">
        <v>16015</v>
      </c>
      <c r="B422">
        <v>3.3634057540709E-2</v>
      </c>
      <c r="C422">
        <v>0</v>
      </c>
      <c r="D422">
        <v>2.3333333333333299</v>
      </c>
      <c r="E422">
        <v>3</v>
      </c>
      <c r="F422">
        <v>1.6666666666666701</v>
      </c>
      <c r="G422">
        <v>2</v>
      </c>
      <c r="H422" t="s">
        <v>16016</v>
      </c>
      <c r="I422" t="s">
        <v>16017</v>
      </c>
      <c r="J422" t="s">
        <v>16018</v>
      </c>
      <c r="K422" t="s">
        <v>16019</v>
      </c>
      <c r="L422" t="s">
        <v>16020</v>
      </c>
      <c r="M422" t="s">
        <v>16021</v>
      </c>
      <c r="O422" t="s">
        <v>16022</v>
      </c>
      <c r="P422" t="s">
        <v>17280</v>
      </c>
    </row>
    <row r="423" spans="1:16">
      <c r="A423" t="s">
        <v>12521</v>
      </c>
      <c r="B423">
        <v>3.4180192678229999E-3</v>
      </c>
      <c r="C423">
        <v>0</v>
      </c>
      <c r="D423">
        <v>0.66666666666666696</v>
      </c>
      <c r="E423">
        <v>2.6666666666666701</v>
      </c>
      <c r="F423">
        <v>3.6666666666666701</v>
      </c>
      <c r="G423">
        <v>1.3333333333333299</v>
      </c>
      <c r="H423" t="s">
        <v>12522</v>
      </c>
      <c r="I423" t="s">
        <v>12523</v>
      </c>
      <c r="J423" t="s">
        <v>12524</v>
      </c>
      <c r="K423" t="s">
        <v>12525</v>
      </c>
      <c r="L423" t="s">
        <v>12526</v>
      </c>
      <c r="M423" t="s">
        <v>12527</v>
      </c>
      <c r="N423" t="s">
        <v>12528</v>
      </c>
      <c r="O423" t="s">
        <v>12529</v>
      </c>
      <c r="P423" t="s">
        <v>17280</v>
      </c>
    </row>
    <row r="424" spans="1:16">
      <c r="A424" t="s">
        <v>14658</v>
      </c>
      <c r="B424">
        <v>2.7689835697609001E-2</v>
      </c>
      <c r="C424">
        <v>0</v>
      </c>
      <c r="D424">
        <v>1</v>
      </c>
      <c r="E424">
        <v>2.3333333333333299</v>
      </c>
      <c r="F424">
        <v>2.3333333333333299</v>
      </c>
      <c r="G424">
        <v>2.6666666666666701</v>
      </c>
      <c r="H424" t="s">
        <v>14659</v>
      </c>
      <c r="I424" t="s">
        <v>14660</v>
      </c>
      <c r="J424" t="s">
        <v>14661</v>
      </c>
      <c r="K424" t="s">
        <v>14662</v>
      </c>
      <c r="L424" t="s">
        <v>14663</v>
      </c>
      <c r="M424" t="s">
        <v>14664</v>
      </c>
      <c r="O424" t="s">
        <v>14665</v>
      </c>
      <c r="P424" t="s">
        <v>17280</v>
      </c>
    </row>
    <row r="425" spans="1:16">
      <c r="A425" t="s">
        <v>15293</v>
      </c>
      <c r="B425" s="18">
        <v>1.23374948096303E-10</v>
      </c>
      <c r="C425">
        <v>7.3333333333333304</v>
      </c>
      <c r="D425">
        <v>0.33333333333333298</v>
      </c>
      <c r="E425">
        <v>0.66666666666666696</v>
      </c>
      <c r="F425">
        <v>0</v>
      </c>
      <c r="G425">
        <v>0</v>
      </c>
      <c r="H425" t="s">
        <v>15294</v>
      </c>
      <c r="I425" t="s">
        <v>15295</v>
      </c>
      <c r="J425" t="s">
        <v>15296</v>
      </c>
      <c r="K425" t="s">
        <v>15297</v>
      </c>
      <c r="L425" t="s">
        <v>15298</v>
      </c>
      <c r="M425" t="s">
        <v>15299</v>
      </c>
      <c r="O425" t="s">
        <v>15300</v>
      </c>
      <c r="P425" t="s">
        <v>17280</v>
      </c>
    </row>
    <row r="426" spans="1:16">
      <c r="A426" t="s">
        <v>15538</v>
      </c>
      <c r="B426">
        <v>1.432491300194E-3</v>
      </c>
      <c r="C426">
        <v>0</v>
      </c>
      <c r="D426">
        <v>3.6666666666666701</v>
      </c>
      <c r="E426">
        <v>2.6666666666666701</v>
      </c>
      <c r="F426">
        <v>0.33333333333333298</v>
      </c>
      <c r="G426">
        <v>1.6666666666666701</v>
      </c>
      <c r="H426" t="s">
        <v>15539</v>
      </c>
      <c r="I426" t="s">
        <v>15540</v>
      </c>
      <c r="J426" t="s">
        <v>15541</v>
      </c>
      <c r="K426" t="s">
        <v>15542</v>
      </c>
      <c r="L426" t="s">
        <v>15543</v>
      </c>
      <c r="M426" t="s">
        <v>15544</v>
      </c>
      <c r="O426" t="s">
        <v>15545</v>
      </c>
      <c r="P426" t="s">
        <v>17280</v>
      </c>
    </row>
    <row r="427" spans="1:16">
      <c r="A427" t="s">
        <v>15845</v>
      </c>
      <c r="B427">
        <v>1.9154603169777001E-2</v>
      </c>
      <c r="C427">
        <v>0</v>
      </c>
      <c r="D427">
        <v>2</v>
      </c>
      <c r="E427">
        <v>1.6666666666666701</v>
      </c>
      <c r="F427">
        <v>1</v>
      </c>
      <c r="G427">
        <v>3.3333333333333299</v>
      </c>
      <c r="H427" t="s">
        <v>15846</v>
      </c>
      <c r="I427" t="s">
        <v>15847</v>
      </c>
      <c r="J427" t="s">
        <v>15848</v>
      </c>
      <c r="K427" t="s">
        <v>15849</v>
      </c>
      <c r="L427" t="s">
        <v>15850</v>
      </c>
      <c r="M427" t="s">
        <v>15851</v>
      </c>
      <c r="O427" t="s">
        <v>15852</v>
      </c>
      <c r="P427" t="s">
        <v>17280</v>
      </c>
    </row>
    <row r="428" spans="1:16">
      <c r="A428" t="s">
        <v>15218</v>
      </c>
      <c r="B428" s="18">
        <v>1.9390656715841499E-14</v>
      </c>
      <c r="C428">
        <v>0</v>
      </c>
      <c r="D428">
        <v>0</v>
      </c>
      <c r="E428">
        <v>0</v>
      </c>
      <c r="F428">
        <v>8</v>
      </c>
      <c r="G428">
        <v>0</v>
      </c>
      <c r="H428" t="s">
        <v>15219</v>
      </c>
      <c r="I428" t="s">
        <v>15220</v>
      </c>
      <c r="J428" t="s">
        <v>15221</v>
      </c>
      <c r="K428" t="s">
        <v>15222</v>
      </c>
      <c r="L428" t="s">
        <v>15223</v>
      </c>
      <c r="M428" t="s">
        <v>15224</v>
      </c>
      <c r="O428" t="s">
        <v>15225</v>
      </c>
      <c r="P428" t="s">
        <v>17280</v>
      </c>
    </row>
    <row r="429" spans="1:16">
      <c r="A429" t="s">
        <v>15982</v>
      </c>
      <c r="B429">
        <v>2.9761349731816E-2</v>
      </c>
      <c r="C429">
        <v>2.3333333333333299</v>
      </c>
      <c r="D429">
        <v>1.3333333333333299</v>
      </c>
      <c r="E429">
        <v>1.3333333333333299</v>
      </c>
      <c r="F429">
        <v>0</v>
      </c>
      <c r="G429">
        <v>3</v>
      </c>
      <c r="H429" t="s">
        <v>15983</v>
      </c>
      <c r="I429" t="s">
        <v>15984</v>
      </c>
      <c r="J429" t="s">
        <v>15985</v>
      </c>
      <c r="K429" t="s">
        <v>15986</v>
      </c>
      <c r="L429" t="s">
        <v>15987</v>
      </c>
      <c r="M429" t="s">
        <v>15988</v>
      </c>
      <c r="N429" t="s">
        <v>15989</v>
      </c>
      <c r="O429" t="s">
        <v>15990</v>
      </c>
      <c r="P429" t="s">
        <v>17280</v>
      </c>
    </row>
    <row r="430" spans="1:16">
      <c r="A430" t="s">
        <v>15453</v>
      </c>
      <c r="B430">
        <v>1.76195982005E-4</v>
      </c>
      <c r="C430">
        <v>0</v>
      </c>
      <c r="D430">
        <v>1</v>
      </c>
      <c r="E430">
        <v>2</v>
      </c>
      <c r="F430">
        <v>0.33333333333333298</v>
      </c>
      <c r="G430">
        <v>4.6666666666666696</v>
      </c>
      <c r="H430" t="s">
        <v>15454</v>
      </c>
      <c r="I430" t="s">
        <v>15455</v>
      </c>
      <c r="J430" t="s">
        <v>15456</v>
      </c>
      <c r="K430" t="s">
        <v>15457</v>
      </c>
      <c r="L430" t="s">
        <v>15458</v>
      </c>
      <c r="M430" t="s">
        <v>15459</v>
      </c>
      <c r="N430" t="s">
        <v>1627</v>
      </c>
      <c r="O430" t="s">
        <v>15460</v>
      </c>
      <c r="P430" t="s">
        <v>17280</v>
      </c>
    </row>
    <row r="431" spans="1:16">
      <c r="A431" t="s">
        <v>13579</v>
      </c>
      <c r="B431">
        <v>1.0233036283342999E-2</v>
      </c>
      <c r="C431">
        <v>0</v>
      </c>
      <c r="D431">
        <v>1.6666666666666701</v>
      </c>
      <c r="E431">
        <v>0</v>
      </c>
      <c r="F431">
        <v>0</v>
      </c>
      <c r="G431">
        <v>1.3333333333333299</v>
      </c>
      <c r="H431" t="s">
        <v>13580</v>
      </c>
      <c r="I431" t="s">
        <v>13581</v>
      </c>
      <c r="J431" t="s">
        <v>13582</v>
      </c>
      <c r="K431" t="s">
        <v>13583</v>
      </c>
      <c r="L431" t="s">
        <v>13584</v>
      </c>
      <c r="M431" t="s">
        <v>13585</v>
      </c>
      <c r="O431" t="s">
        <v>13586</v>
      </c>
      <c r="P431" t="s">
        <v>17280</v>
      </c>
    </row>
    <row r="432" spans="1:16">
      <c r="A432" t="s">
        <v>15991</v>
      </c>
      <c r="B432">
        <v>3.1456038027179001E-2</v>
      </c>
      <c r="C432">
        <v>0</v>
      </c>
      <c r="D432">
        <v>3</v>
      </c>
      <c r="E432">
        <v>2</v>
      </c>
      <c r="F432">
        <v>1</v>
      </c>
      <c r="G432">
        <v>1.3333333333333299</v>
      </c>
      <c r="H432" t="s">
        <v>15992</v>
      </c>
      <c r="I432" t="s">
        <v>15993</v>
      </c>
      <c r="J432" t="s">
        <v>15994</v>
      </c>
      <c r="K432" t="s">
        <v>15995</v>
      </c>
      <c r="L432" t="s">
        <v>15996</v>
      </c>
      <c r="M432" t="s">
        <v>15997</v>
      </c>
      <c r="O432" t="s">
        <v>15998</v>
      </c>
      <c r="P432" t="s">
        <v>17280</v>
      </c>
    </row>
    <row r="433" spans="1:16">
      <c r="A433" t="s">
        <v>13611</v>
      </c>
      <c r="B433">
        <v>3.7861386789226001E-2</v>
      </c>
      <c r="C433">
        <v>0</v>
      </c>
      <c r="D433">
        <v>1</v>
      </c>
      <c r="E433">
        <v>2.3333333333333299</v>
      </c>
      <c r="F433">
        <v>2.6666666666666701</v>
      </c>
      <c r="G433">
        <v>1.3333333333333299</v>
      </c>
      <c r="H433" t="s">
        <v>13612</v>
      </c>
      <c r="I433" t="s">
        <v>13613</v>
      </c>
      <c r="J433" t="s">
        <v>13614</v>
      </c>
      <c r="K433" t="s">
        <v>13615</v>
      </c>
      <c r="L433" t="s">
        <v>13616</v>
      </c>
      <c r="M433" t="s">
        <v>13617</v>
      </c>
      <c r="O433" t="s">
        <v>13618</v>
      </c>
      <c r="P433" t="s">
        <v>17280</v>
      </c>
    </row>
    <row r="434" spans="1:16">
      <c r="A434" t="s">
        <v>15861</v>
      </c>
      <c r="B434">
        <v>1.9401648404550002E-2</v>
      </c>
      <c r="C434">
        <v>4</v>
      </c>
      <c r="D434">
        <v>1.3333333333333299</v>
      </c>
      <c r="E434">
        <v>0.33333333333333298</v>
      </c>
      <c r="F434">
        <v>1</v>
      </c>
      <c r="G434">
        <v>0.66666666666666696</v>
      </c>
      <c r="H434" t="s">
        <v>15862</v>
      </c>
      <c r="I434" t="s">
        <v>15863</v>
      </c>
      <c r="J434" t="s">
        <v>15864</v>
      </c>
      <c r="K434" t="s">
        <v>15865</v>
      </c>
      <c r="L434" t="s">
        <v>15866</v>
      </c>
      <c r="M434" t="s">
        <v>15867</v>
      </c>
      <c r="N434" t="s">
        <v>15868</v>
      </c>
      <c r="O434" t="s">
        <v>15869</v>
      </c>
      <c r="P434" t="s">
        <v>17280</v>
      </c>
    </row>
    <row r="435" spans="1:16">
      <c r="A435" t="s">
        <v>15916</v>
      </c>
      <c r="B435">
        <v>2.7117497581297001E-2</v>
      </c>
      <c r="C435">
        <v>0</v>
      </c>
      <c r="D435">
        <v>3</v>
      </c>
      <c r="E435">
        <v>1</v>
      </c>
      <c r="F435">
        <v>1</v>
      </c>
      <c r="G435">
        <v>2</v>
      </c>
      <c r="H435" t="s">
        <v>15917</v>
      </c>
      <c r="I435" t="s">
        <v>15918</v>
      </c>
      <c r="J435" t="s">
        <v>15919</v>
      </c>
      <c r="K435" t="s">
        <v>15920</v>
      </c>
      <c r="L435" t="s">
        <v>15921</v>
      </c>
      <c r="M435" t="s">
        <v>15922</v>
      </c>
      <c r="N435" t="s">
        <v>15923</v>
      </c>
      <c r="O435" t="s">
        <v>15924</v>
      </c>
      <c r="P435" t="s">
        <v>17280</v>
      </c>
    </row>
    <row r="436" spans="1:16">
      <c r="A436" t="s">
        <v>13563</v>
      </c>
      <c r="B436" s="18">
        <v>2.4398978790160199E-8</v>
      </c>
      <c r="C436">
        <v>6</v>
      </c>
      <c r="D436">
        <v>0</v>
      </c>
      <c r="E436">
        <v>0.66666666666666696</v>
      </c>
      <c r="F436">
        <v>0.33333333333333298</v>
      </c>
      <c r="G436">
        <v>0</v>
      </c>
      <c r="H436" t="s">
        <v>13564</v>
      </c>
      <c r="I436" t="s">
        <v>13565</v>
      </c>
      <c r="J436" t="s">
        <v>13566</v>
      </c>
      <c r="K436" t="s">
        <v>13567</v>
      </c>
      <c r="L436" t="s">
        <v>13568</v>
      </c>
      <c r="M436" t="s">
        <v>13569</v>
      </c>
      <c r="O436" t="s">
        <v>13570</v>
      </c>
      <c r="P436" t="s">
        <v>17280</v>
      </c>
    </row>
    <row r="437" spans="1:16">
      <c r="A437" t="s">
        <v>12830</v>
      </c>
      <c r="B437">
        <v>3.3230190600243001E-2</v>
      </c>
      <c r="C437">
        <v>0</v>
      </c>
      <c r="D437">
        <v>2</v>
      </c>
      <c r="E437">
        <v>1.6666666666666701</v>
      </c>
      <c r="F437">
        <v>0.66666666666666696</v>
      </c>
      <c r="G437">
        <v>2.6666666666666701</v>
      </c>
      <c r="H437" t="s">
        <v>12831</v>
      </c>
      <c r="I437" t="s">
        <v>12832</v>
      </c>
      <c r="J437" t="s">
        <v>12833</v>
      </c>
      <c r="K437" t="s">
        <v>12834</v>
      </c>
      <c r="L437" t="s">
        <v>12835</v>
      </c>
      <c r="M437" t="s">
        <v>12836</v>
      </c>
      <c r="O437" t="s">
        <v>12837</v>
      </c>
      <c r="P437" t="s">
        <v>17280</v>
      </c>
    </row>
    <row r="438" spans="1:16">
      <c r="A438" t="s">
        <v>11782</v>
      </c>
      <c r="B438">
        <v>5.1748053731869997E-3</v>
      </c>
      <c r="C438">
        <v>0</v>
      </c>
      <c r="D438">
        <v>1.3333333333333299</v>
      </c>
      <c r="E438">
        <v>2</v>
      </c>
      <c r="F438">
        <v>3.3333333333333299</v>
      </c>
      <c r="G438">
        <v>0.33333333333333298</v>
      </c>
      <c r="H438" t="s">
        <v>11783</v>
      </c>
      <c r="I438" t="s">
        <v>11784</v>
      </c>
      <c r="J438" t="s">
        <v>11785</v>
      </c>
      <c r="K438" t="s">
        <v>11786</v>
      </c>
      <c r="L438" t="s">
        <v>11787</v>
      </c>
      <c r="M438" t="s">
        <v>11788</v>
      </c>
      <c r="O438" t="s">
        <v>11789</v>
      </c>
      <c r="P438" t="s">
        <v>17280</v>
      </c>
    </row>
    <row r="439" spans="1:16">
      <c r="A439" t="s">
        <v>12854</v>
      </c>
      <c r="B439">
        <v>3.3230190600243001E-2</v>
      </c>
      <c r="C439">
        <v>0</v>
      </c>
      <c r="D439">
        <v>2.6666666666666701</v>
      </c>
      <c r="E439">
        <v>1.6666666666666701</v>
      </c>
      <c r="F439">
        <v>0.66666666666666696</v>
      </c>
      <c r="G439">
        <v>2</v>
      </c>
      <c r="H439" t="s">
        <v>12855</v>
      </c>
      <c r="I439" t="s">
        <v>12856</v>
      </c>
      <c r="J439" t="s">
        <v>12857</v>
      </c>
      <c r="K439" t="s">
        <v>12858</v>
      </c>
      <c r="L439" t="s">
        <v>12859</v>
      </c>
      <c r="M439" t="s">
        <v>12860</v>
      </c>
      <c r="N439" t="s">
        <v>1116</v>
      </c>
      <c r="O439" t="s">
        <v>12861</v>
      </c>
      <c r="P439" t="s">
        <v>17280</v>
      </c>
    </row>
    <row r="440" spans="1:16">
      <c r="A440" t="s">
        <v>15837</v>
      </c>
      <c r="B440">
        <v>1.9048404906341999E-2</v>
      </c>
      <c r="C440">
        <v>0</v>
      </c>
      <c r="D440">
        <v>2</v>
      </c>
      <c r="E440">
        <v>0.66666666666666696</v>
      </c>
      <c r="F440">
        <v>3</v>
      </c>
      <c r="G440">
        <v>1</v>
      </c>
      <c r="H440" t="s">
        <v>15838</v>
      </c>
      <c r="I440" t="s">
        <v>15839</v>
      </c>
      <c r="J440" t="s">
        <v>15840</v>
      </c>
      <c r="K440" t="s">
        <v>15841</v>
      </c>
      <c r="L440" t="s">
        <v>15842</v>
      </c>
      <c r="M440" t="s">
        <v>15843</v>
      </c>
      <c r="O440" t="s">
        <v>15844</v>
      </c>
      <c r="P440" t="s">
        <v>17280</v>
      </c>
    </row>
    <row r="441" spans="1:16">
      <c r="A441" t="s">
        <v>15747</v>
      </c>
      <c r="B441">
        <v>1.1403673862242E-2</v>
      </c>
      <c r="C441">
        <v>0</v>
      </c>
      <c r="D441">
        <v>1.6666666666666701</v>
      </c>
      <c r="E441">
        <v>1.6666666666666701</v>
      </c>
      <c r="F441">
        <v>0.33333333333333298</v>
      </c>
      <c r="G441">
        <v>3</v>
      </c>
      <c r="H441" t="s">
        <v>15748</v>
      </c>
      <c r="I441" t="s">
        <v>15749</v>
      </c>
      <c r="J441" t="s">
        <v>15750</v>
      </c>
      <c r="K441" t="s">
        <v>15751</v>
      </c>
      <c r="L441" t="s">
        <v>15752</v>
      </c>
      <c r="M441" t="s">
        <v>15753</v>
      </c>
      <c r="O441" t="s">
        <v>15754</v>
      </c>
      <c r="P441" t="s">
        <v>17280</v>
      </c>
    </row>
    <row r="442" spans="1:16">
      <c r="A442" t="s">
        <v>14666</v>
      </c>
      <c r="B442">
        <v>3.5348630854772002E-2</v>
      </c>
      <c r="C442">
        <v>2</v>
      </c>
      <c r="D442">
        <v>0</v>
      </c>
      <c r="E442">
        <v>1.3333333333333299</v>
      </c>
      <c r="F442">
        <v>0.66666666666666696</v>
      </c>
      <c r="G442">
        <v>2.6666666666666701</v>
      </c>
      <c r="H442" t="s">
        <v>14667</v>
      </c>
      <c r="I442" t="s">
        <v>14668</v>
      </c>
      <c r="J442" t="s">
        <v>14669</v>
      </c>
      <c r="K442" t="s">
        <v>14670</v>
      </c>
      <c r="L442" t="s">
        <v>14671</v>
      </c>
      <c r="M442" t="s">
        <v>14672</v>
      </c>
      <c r="O442" t="s">
        <v>14673</v>
      </c>
      <c r="P442" t="s">
        <v>17280</v>
      </c>
    </row>
    <row r="443" spans="1:16">
      <c r="A443" t="s">
        <v>12121</v>
      </c>
      <c r="B443">
        <v>1.7392186784009999E-3</v>
      </c>
      <c r="C443">
        <v>0</v>
      </c>
      <c r="D443">
        <v>0</v>
      </c>
      <c r="E443">
        <v>2.3333333333333299</v>
      </c>
      <c r="F443">
        <v>1.6666666666666701</v>
      </c>
      <c r="G443">
        <v>2.6666666666666701</v>
      </c>
      <c r="H443" t="s">
        <v>12122</v>
      </c>
      <c r="I443" t="s">
        <v>12123</v>
      </c>
      <c r="J443" t="s">
        <v>12124</v>
      </c>
      <c r="K443" t="s">
        <v>12125</v>
      </c>
      <c r="L443" t="s">
        <v>12126</v>
      </c>
      <c r="M443" t="s">
        <v>12127</v>
      </c>
      <c r="N443" t="s">
        <v>12128</v>
      </c>
      <c r="O443" t="s">
        <v>12129</v>
      </c>
      <c r="P443" t="s">
        <v>17280</v>
      </c>
    </row>
    <row r="444" spans="1:16">
      <c r="A444" t="s">
        <v>10154</v>
      </c>
      <c r="B444" s="18">
        <v>1.03941113421363E-5</v>
      </c>
      <c r="C444">
        <v>0</v>
      </c>
      <c r="D444">
        <v>2.6666666666666701</v>
      </c>
      <c r="E444">
        <v>3.3333333333333299</v>
      </c>
      <c r="F444">
        <v>0</v>
      </c>
      <c r="G444">
        <v>0</v>
      </c>
      <c r="H444" t="s">
        <v>10155</v>
      </c>
      <c r="I444" t="s">
        <v>10156</v>
      </c>
      <c r="J444" t="s">
        <v>10157</v>
      </c>
      <c r="K444" t="s">
        <v>10158</v>
      </c>
      <c r="L444" t="s">
        <v>10159</v>
      </c>
      <c r="M444" t="s">
        <v>10160</v>
      </c>
      <c r="O444" t="s">
        <v>10161</v>
      </c>
      <c r="P444" t="s">
        <v>17280</v>
      </c>
    </row>
    <row r="445" spans="1:16">
      <c r="A445" t="s">
        <v>12732</v>
      </c>
      <c r="B445">
        <v>3.369313662279E-3</v>
      </c>
      <c r="C445">
        <v>0</v>
      </c>
      <c r="D445">
        <v>2.3333333333333299</v>
      </c>
      <c r="E445">
        <v>1.3333333333333299</v>
      </c>
      <c r="F445">
        <v>2.3333333333333299</v>
      </c>
      <c r="G445">
        <v>0</v>
      </c>
      <c r="H445" t="s">
        <v>12733</v>
      </c>
      <c r="I445" t="s">
        <v>12734</v>
      </c>
      <c r="J445" t="s">
        <v>12735</v>
      </c>
      <c r="K445" t="s">
        <v>12736</v>
      </c>
      <c r="L445" t="s">
        <v>12737</v>
      </c>
      <c r="M445" t="s">
        <v>12738</v>
      </c>
      <c r="O445" t="s">
        <v>12739</v>
      </c>
      <c r="P445" t="s">
        <v>17280</v>
      </c>
    </row>
    <row r="446" spans="1:16">
      <c r="A446" t="s">
        <v>15636</v>
      </c>
      <c r="B446">
        <v>3.369313662279E-3</v>
      </c>
      <c r="C446">
        <v>0</v>
      </c>
      <c r="D446">
        <v>1</v>
      </c>
      <c r="E446">
        <v>2.3333333333333299</v>
      </c>
      <c r="F446">
        <v>0</v>
      </c>
      <c r="G446">
        <v>2.3333333333333299</v>
      </c>
      <c r="H446" t="s">
        <v>15637</v>
      </c>
      <c r="I446" t="s">
        <v>15638</v>
      </c>
      <c r="J446" t="s">
        <v>15639</v>
      </c>
      <c r="K446" t="s">
        <v>15640</v>
      </c>
      <c r="L446" t="s">
        <v>15641</v>
      </c>
      <c r="M446" t="s">
        <v>15642</v>
      </c>
      <c r="O446" t="s">
        <v>15643</v>
      </c>
      <c r="P446" t="s">
        <v>17280</v>
      </c>
    </row>
    <row r="447" spans="1:16">
      <c r="A447" t="s">
        <v>15957</v>
      </c>
      <c r="B447">
        <v>2.7515742830748001E-2</v>
      </c>
      <c r="C447">
        <v>0</v>
      </c>
      <c r="D447">
        <v>3</v>
      </c>
      <c r="E447">
        <v>0.66666666666666696</v>
      </c>
      <c r="F447">
        <v>1</v>
      </c>
      <c r="G447">
        <v>1</v>
      </c>
      <c r="H447" t="s">
        <v>15958</v>
      </c>
      <c r="I447" t="s">
        <v>15959</v>
      </c>
      <c r="J447" t="s">
        <v>15960</v>
      </c>
      <c r="K447" t="s">
        <v>15961</v>
      </c>
      <c r="L447" t="s">
        <v>15962</v>
      </c>
      <c r="M447" t="s">
        <v>15963</v>
      </c>
      <c r="O447" t="s">
        <v>15964</v>
      </c>
      <c r="P447" t="s">
        <v>17280</v>
      </c>
    </row>
    <row r="448" spans="1:16">
      <c r="A448" t="s">
        <v>15661</v>
      </c>
      <c r="B448">
        <v>5.3080121057979997E-3</v>
      </c>
      <c r="C448">
        <v>3.3333333333333299</v>
      </c>
      <c r="D448">
        <v>0.33333333333333298</v>
      </c>
      <c r="E448">
        <v>1.3333333333333299</v>
      </c>
      <c r="F448">
        <v>0</v>
      </c>
      <c r="G448">
        <v>0.66666666666666696</v>
      </c>
      <c r="H448" t="s">
        <v>15662</v>
      </c>
      <c r="I448" t="s">
        <v>15663</v>
      </c>
      <c r="J448" t="s">
        <v>15664</v>
      </c>
      <c r="K448" t="s">
        <v>15665</v>
      </c>
      <c r="L448" t="s">
        <v>15666</v>
      </c>
      <c r="M448" t="s">
        <v>15667</v>
      </c>
      <c r="N448" t="s">
        <v>7494</v>
      </c>
      <c r="O448" t="s">
        <v>15668</v>
      </c>
      <c r="P448" t="s">
        <v>17280</v>
      </c>
    </row>
    <row r="449" spans="1:16">
      <c r="A449" t="s">
        <v>16039</v>
      </c>
      <c r="B449">
        <v>4.0604757444176E-2</v>
      </c>
      <c r="C449">
        <v>2.3333333333333299</v>
      </c>
      <c r="D449">
        <v>0.33333333333333298</v>
      </c>
      <c r="E449">
        <v>0</v>
      </c>
      <c r="F449">
        <v>1.6666666666666701</v>
      </c>
      <c r="G449">
        <v>1.3333333333333299</v>
      </c>
      <c r="H449" t="s">
        <v>16040</v>
      </c>
      <c r="I449" t="s">
        <v>16041</v>
      </c>
      <c r="J449" t="s">
        <v>16042</v>
      </c>
      <c r="K449" t="s">
        <v>16043</v>
      </c>
      <c r="L449" t="s">
        <v>16044</v>
      </c>
      <c r="M449" t="s">
        <v>16045</v>
      </c>
      <c r="N449" t="s">
        <v>1116</v>
      </c>
      <c r="O449" t="s">
        <v>16046</v>
      </c>
      <c r="P449" t="s">
        <v>17280</v>
      </c>
    </row>
    <row r="450" spans="1:16">
      <c r="A450" t="s">
        <v>15739</v>
      </c>
      <c r="B450">
        <v>1.071974960099E-2</v>
      </c>
      <c r="C450">
        <v>0</v>
      </c>
      <c r="D450">
        <v>2</v>
      </c>
      <c r="E450">
        <v>1.6666666666666701</v>
      </c>
      <c r="F450">
        <v>0</v>
      </c>
      <c r="G450">
        <v>1.6666666666666701</v>
      </c>
      <c r="H450" t="s">
        <v>15740</v>
      </c>
      <c r="I450" t="s">
        <v>15741</v>
      </c>
      <c r="J450" t="s">
        <v>15742</v>
      </c>
      <c r="K450" t="s">
        <v>15743</v>
      </c>
      <c r="L450" t="s">
        <v>15744</v>
      </c>
      <c r="M450" t="s">
        <v>15745</v>
      </c>
      <c r="O450" t="s">
        <v>15746</v>
      </c>
      <c r="P450" t="s">
        <v>17280</v>
      </c>
    </row>
    <row r="451" spans="1:16">
      <c r="A451" t="s">
        <v>15372</v>
      </c>
      <c r="B451" s="18">
        <v>7.8782660610985798E-8</v>
      </c>
      <c r="C451">
        <v>0</v>
      </c>
      <c r="D451">
        <v>0.33333333333333298</v>
      </c>
      <c r="E451">
        <v>5</v>
      </c>
      <c r="F451">
        <v>0</v>
      </c>
      <c r="G451">
        <v>0</v>
      </c>
      <c r="H451" t="s">
        <v>15373</v>
      </c>
      <c r="I451" t="s">
        <v>15374</v>
      </c>
      <c r="J451" t="s">
        <v>15375</v>
      </c>
      <c r="K451" t="s">
        <v>15376</v>
      </c>
      <c r="L451" t="s">
        <v>15377</v>
      </c>
      <c r="M451" t="s">
        <v>15378</v>
      </c>
      <c r="N451" t="s">
        <v>15379</v>
      </c>
      <c r="O451" t="s">
        <v>15380</v>
      </c>
      <c r="P451" t="s">
        <v>17280</v>
      </c>
    </row>
    <row r="452" spans="1:16">
      <c r="A452" t="s">
        <v>15554</v>
      </c>
      <c r="B452">
        <v>1.7958703099720001E-3</v>
      </c>
      <c r="C452">
        <v>0</v>
      </c>
      <c r="D452">
        <v>3.6666666666666701</v>
      </c>
      <c r="E452">
        <v>0.33333333333333298</v>
      </c>
      <c r="F452">
        <v>0.66666666666666696</v>
      </c>
      <c r="G452">
        <v>0.66666666666666696</v>
      </c>
      <c r="H452" t="s">
        <v>15555</v>
      </c>
      <c r="I452" t="s">
        <v>15556</v>
      </c>
      <c r="J452" t="s">
        <v>15557</v>
      </c>
      <c r="K452" t="s">
        <v>15558</v>
      </c>
      <c r="L452" t="s">
        <v>15559</v>
      </c>
      <c r="M452" t="s">
        <v>15560</v>
      </c>
      <c r="O452" t="s">
        <v>15561</v>
      </c>
      <c r="P452" t="s">
        <v>17280</v>
      </c>
    </row>
    <row r="453" spans="1:16">
      <c r="A453" t="s">
        <v>15358</v>
      </c>
      <c r="B453" s="18">
        <v>1.10901394158997E-8</v>
      </c>
      <c r="C453">
        <v>0</v>
      </c>
      <c r="D453">
        <v>0</v>
      </c>
      <c r="E453">
        <v>0</v>
      </c>
      <c r="F453">
        <v>5</v>
      </c>
      <c r="G453">
        <v>0</v>
      </c>
      <c r="H453" t="s">
        <v>15359</v>
      </c>
      <c r="I453" t="s">
        <v>15360</v>
      </c>
      <c r="J453" t="s">
        <v>15361</v>
      </c>
      <c r="K453" t="s">
        <v>15362</v>
      </c>
      <c r="O453" t="s">
        <v>15363</v>
      </c>
      <c r="P453" t="s">
        <v>17280</v>
      </c>
    </row>
    <row r="454" spans="1:16">
      <c r="A454" t="s">
        <v>15604</v>
      </c>
      <c r="B454">
        <v>2.2009684483519998E-3</v>
      </c>
      <c r="C454">
        <v>0</v>
      </c>
      <c r="D454">
        <v>2.6666666666666701</v>
      </c>
      <c r="E454">
        <v>0.33333333333333298</v>
      </c>
      <c r="F454">
        <v>0</v>
      </c>
      <c r="G454">
        <v>1.6666666666666701</v>
      </c>
      <c r="H454" t="s">
        <v>15605</v>
      </c>
      <c r="I454" t="s">
        <v>15606</v>
      </c>
      <c r="J454" t="s">
        <v>15607</v>
      </c>
      <c r="K454" t="s">
        <v>15608</v>
      </c>
      <c r="L454" t="s">
        <v>15609</v>
      </c>
      <c r="M454" t="s">
        <v>15610</v>
      </c>
      <c r="N454" t="s">
        <v>5036</v>
      </c>
      <c r="O454" t="s">
        <v>15611</v>
      </c>
      <c r="P454" t="s">
        <v>17280</v>
      </c>
    </row>
    <row r="455" spans="1:16">
      <c r="A455" t="s">
        <v>16064</v>
      </c>
      <c r="B455">
        <v>4.8737626802671997E-2</v>
      </c>
      <c r="C455">
        <v>0</v>
      </c>
      <c r="D455">
        <v>2.3333333333333299</v>
      </c>
      <c r="E455">
        <v>1.3333333333333299</v>
      </c>
      <c r="F455">
        <v>0.33333333333333298</v>
      </c>
      <c r="G455">
        <v>0.66666666666666696</v>
      </c>
      <c r="H455" t="s">
        <v>16065</v>
      </c>
      <c r="I455" t="s">
        <v>16066</v>
      </c>
      <c r="J455" t="s">
        <v>16067</v>
      </c>
      <c r="K455" t="s">
        <v>16068</v>
      </c>
      <c r="L455" t="s">
        <v>16069</v>
      </c>
      <c r="M455" t="s">
        <v>16070</v>
      </c>
      <c r="O455" t="s">
        <v>16071</v>
      </c>
      <c r="P455" t="s">
        <v>17280</v>
      </c>
    </row>
    <row r="456" spans="1:16">
      <c r="A456" t="s">
        <v>15821</v>
      </c>
      <c r="B456">
        <v>1.5329940591403E-2</v>
      </c>
      <c r="C456">
        <v>0</v>
      </c>
      <c r="D456">
        <v>1.6666666666666701</v>
      </c>
      <c r="E456">
        <v>2</v>
      </c>
      <c r="F456">
        <v>0</v>
      </c>
      <c r="G456">
        <v>0.66666666666666696</v>
      </c>
      <c r="H456" t="s">
        <v>15822</v>
      </c>
      <c r="I456" t="s">
        <v>15823</v>
      </c>
      <c r="J456" t="s">
        <v>15824</v>
      </c>
      <c r="K456" t="s">
        <v>15825</v>
      </c>
      <c r="L456" t="s">
        <v>15826</v>
      </c>
      <c r="M456" t="s">
        <v>15827</v>
      </c>
      <c r="O456" t="s">
        <v>15828</v>
      </c>
      <c r="P456" t="s">
        <v>17280</v>
      </c>
    </row>
    <row r="457" spans="1:16">
      <c r="A457" t="s">
        <v>15999</v>
      </c>
      <c r="B457">
        <v>3.1901501562322E-2</v>
      </c>
      <c r="C457">
        <v>0.33333333333333298</v>
      </c>
      <c r="D457">
        <v>0.33333333333333298</v>
      </c>
      <c r="E457">
        <v>2.3333333333333299</v>
      </c>
      <c r="F457">
        <v>0</v>
      </c>
      <c r="G457">
        <v>1.3333333333333299</v>
      </c>
      <c r="H457" t="s">
        <v>16000</v>
      </c>
      <c r="I457" t="s">
        <v>16001</v>
      </c>
      <c r="J457" t="s">
        <v>16002</v>
      </c>
      <c r="K457" t="s">
        <v>16003</v>
      </c>
      <c r="L457" t="s">
        <v>16004</v>
      </c>
      <c r="M457" t="s">
        <v>16005</v>
      </c>
      <c r="O457" t="s">
        <v>16006</v>
      </c>
      <c r="P457" t="s">
        <v>17280</v>
      </c>
    </row>
    <row r="458" spans="1:16">
      <c r="A458" t="s">
        <v>15883</v>
      </c>
      <c r="B458">
        <v>2.3971252698651E-2</v>
      </c>
      <c r="C458">
        <v>0</v>
      </c>
      <c r="D458">
        <v>1.3333333333333299</v>
      </c>
      <c r="E458">
        <v>1</v>
      </c>
      <c r="F458">
        <v>0</v>
      </c>
      <c r="G458">
        <v>2</v>
      </c>
      <c r="H458" t="s">
        <v>15884</v>
      </c>
      <c r="I458" t="s">
        <v>15885</v>
      </c>
      <c r="J458" t="s">
        <v>15886</v>
      </c>
      <c r="K458" t="s">
        <v>15887</v>
      </c>
      <c r="L458" t="s">
        <v>15888</v>
      </c>
      <c r="M458" t="s">
        <v>15889</v>
      </c>
      <c r="O458" t="s">
        <v>15890</v>
      </c>
      <c r="P458" t="s">
        <v>17280</v>
      </c>
    </row>
    <row r="459" spans="1:16">
      <c r="A459" t="s">
        <v>15755</v>
      </c>
      <c r="B459">
        <v>1.1498140437912001E-2</v>
      </c>
      <c r="C459">
        <v>0</v>
      </c>
      <c r="D459">
        <v>1.3333333333333299</v>
      </c>
      <c r="E459">
        <v>0.66666666666666696</v>
      </c>
      <c r="F459">
        <v>0</v>
      </c>
      <c r="G459">
        <v>2.3333333333333299</v>
      </c>
      <c r="H459" t="s">
        <v>15756</v>
      </c>
      <c r="I459" t="s">
        <v>15757</v>
      </c>
      <c r="J459" t="s">
        <v>15758</v>
      </c>
      <c r="K459" t="s">
        <v>15759</v>
      </c>
      <c r="L459" t="s">
        <v>15760</v>
      </c>
      <c r="M459" t="s">
        <v>15761</v>
      </c>
      <c r="O459" t="s">
        <v>15762</v>
      </c>
      <c r="P459" t="s">
        <v>17280</v>
      </c>
    </row>
    <row r="460" spans="1:16">
      <c r="A460" t="s">
        <v>16007</v>
      </c>
      <c r="B460">
        <v>3.2500667256341001E-2</v>
      </c>
      <c r="C460">
        <v>0</v>
      </c>
      <c r="D460">
        <v>1.3333333333333299</v>
      </c>
      <c r="E460">
        <v>1.3333333333333299</v>
      </c>
      <c r="F460">
        <v>0</v>
      </c>
      <c r="G460">
        <v>1.6666666666666701</v>
      </c>
      <c r="H460" t="s">
        <v>16008</v>
      </c>
      <c r="I460" t="s">
        <v>16009</v>
      </c>
      <c r="J460" t="s">
        <v>16010</v>
      </c>
      <c r="K460" t="s">
        <v>16011</v>
      </c>
      <c r="L460" t="s">
        <v>16012</v>
      </c>
      <c r="M460" t="s">
        <v>16013</v>
      </c>
      <c r="O460" t="s">
        <v>16014</v>
      </c>
      <c r="P460" t="s">
        <v>17280</v>
      </c>
    </row>
    <row r="461" spans="1:16">
      <c r="A461" t="s">
        <v>15381</v>
      </c>
      <c r="B461" s="18">
        <v>9.2285120029371396E-7</v>
      </c>
      <c r="C461">
        <v>0</v>
      </c>
      <c r="D461">
        <v>0</v>
      </c>
      <c r="E461">
        <v>0</v>
      </c>
      <c r="F461">
        <v>4</v>
      </c>
      <c r="G461">
        <v>0</v>
      </c>
      <c r="H461" t="s">
        <v>15382</v>
      </c>
      <c r="I461" t="s">
        <v>15383</v>
      </c>
      <c r="J461" t="s">
        <v>15384</v>
      </c>
      <c r="K461" t="s">
        <v>15385</v>
      </c>
      <c r="L461" t="s">
        <v>15386</v>
      </c>
      <c r="M461" t="s">
        <v>15387</v>
      </c>
      <c r="N461" t="s">
        <v>15388</v>
      </c>
      <c r="O461" t="s">
        <v>15389</v>
      </c>
      <c r="P461" t="s">
        <v>17280</v>
      </c>
    </row>
    <row r="462" spans="1:16">
      <c r="A462" t="s">
        <v>15813</v>
      </c>
      <c r="B462">
        <v>1.4894295580867E-2</v>
      </c>
      <c r="C462">
        <v>0</v>
      </c>
      <c r="D462">
        <v>2.3333333333333299</v>
      </c>
      <c r="E462">
        <v>1</v>
      </c>
      <c r="F462">
        <v>0</v>
      </c>
      <c r="G462">
        <v>0.66666666666666696</v>
      </c>
      <c r="H462" t="s">
        <v>15814</v>
      </c>
      <c r="I462" t="s">
        <v>15815</v>
      </c>
      <c r="J462" t="s">
        <v>15816</v>
      </c>
      <c r="K462" t="s">
        <v>15817</v>
      </c>
      <c r="L462" t="s">
        <v>15818</v>
      </c>
      <c r="M462" t="s">
        <v>15819</v>
      </c>
      <c r="O462" t="s">
        <v>15820</v>
      </c>
      <c r="P462" t="s">
        <v>17280</v>
      </c>
    </row>
    <row r="463" spans="1:16">
      <c r="A463" t="s">
        <v>12211</v>
      </c>
      <c r="B463">
        <v>6.9855435949800005E-4</v>
      </c>
      <c r="C463">
        <v>0</v>
      </c>
      <c r="D463">
        <v>0</v>
      </c>
      <c r="E463">
        <v>2.6666666666666701</v>
      </c>
      <c r="F463">
        <v>0</v>
      </c>
      <c r="G463">
        <v>1.3333333333333299</v>
      </c>
      <c r="H463" t="s">
        <v>12212</v>
      </c>
      <c r="I463" t="s">
        <v>12213</v>
      </c>
      <c r="J463" t="s">
        <v>12214</v>
      </c>
      <c r="K463" t="s">
        <v>12215</v>
      </c>
      <c r="L463" t="s">
        <v>12216</v>
      </c>
      <c r="M463" t="s">
        <v>12217</v>
      </c>
      <c r="N463" t="s">
        <v>370</v>
      </c>
      <c r="O463" t="s">
        <v>12218</v>
      </c>
      <c r="P463" t="s">
        <v>17280</v>
      </c>
    </row>
    <row r="464" spans="1:16">
      <c r="A464" t="s">
        <v>16047</v>
      </c>
      <c r="B464">
        <v>4.1388168797112997E-2</v>
      </c>
      <c r="C464">
        <v>0</v>
      </c>
      <c r="D464">
        <v>1.6666666666666701</v>
      </c>
      <c r="E464">
        <v>1.3333333333333299</v>
      </c>
      <c r="F464">
        <v>0</v>
      </c>
      <c r="G464">
        <v>1</v>
      </c>
      <c r="H464" t="s">
        <v>16048</v>
      </c>
      <c r="I464" t="s">
        <v>16049</v>
      </c>
      <c r="J464" t="s">
        <v>16050</v>
      </c>
      <c r="K464" t="s">
        <v>16051</v>
      </c>
      <c r="L464" t="s">
        <v>16052</v>
      </c>
      <c r="M464" t="s">
        <v>16053</v>
      </c>
      <c r="N464" t="s">
        <v>584</v>
      </c>
      <c r="O464" t="s">
        <v>16054</v>
      </c>
      <c r="P464" t="s">
        <v>17280</v>
      </c>
    </row>
    <row r="465" spans="1:16">
      <c r="A465" t="s">
        <v>15493</v>
      </c>
      <c r="B465">
        <v>6.9855435949800005E-4</v>
      </c>
      <c r="C465">
        <v>1.3333333333333299</v>
      </c>
      <c r="D465">
        <v>0</v>
      </c>
      <c r="E465">
        <v>0</v>
      </c>
      <c r="F465">
        <v>2.6666666666666701</v>
      </c>
      <c r="G465">
        <v>0</v>
      </c>
      <c r="H465" t="s">
        <v>15494</v>
      </c>
      <c r="I465" t="s">
        <v>15495</v>
      </c>
      <c r="J465" t="s">
        <v>15496</v>
      </c>
      <c r="K465" t="s">
        <v>15497</v>
      </c>
      <c r="O465" t="s">
        <v>15363</v>
      </c>
      <c r="P465" t="s">
        <v>17280</v>
      </c>
    </row>
    <row r="466" spans="1:16">
      <c r="A466" t="s">
        <v>15530</v>
      </c>
      <c r="B466">
        <v>9.8436796504600002E-4</v>
      </c>
      <c r="C466">
        <v>0</v>
      </c>
      <c r="D466">
        <v>0</v>
      </c>
      <c r="E466">
        <v>1</v>
      </c>
      <c r="F466">
        <v>2.6666666666666701</v>
      </c>
      <c r="G466">
        <v>0</v>
      </c>
      <c r="H466" t="s">
        <v>15531</v>
      </c>
      <c r="I466" t="s">
        <v>15532</v>
      </c>
      <c r="J466" t="s">
        <v>15533</v>
      </c>
      <c r="K466" t="s">
        <v>15534</v>
      </c>
      <c r="L466" t="s">
        <v>15535</v>
      </c>
      <c r="M466" t="s">
        <v>15536</v>
      </c>
      <c r="O466" t="s">
        <v>15537</v>
      </c>
      <c r="P466" t="s">
        <v>17280</v>
      </c>
    </row>
    <row r="467" spans="1:16">
      <c r="A467" t="s">
        <v>11996</v>
      </c>
      <c r="B467">
        <v>4.3586095163383999E-2</v>
      </c>
      <c r="C467">
        <v>0</v>
      </c>
      <c r="D467">
        <v>0</v>
      </c>
      <c r="E467">
        <v>1.6666666666666701</v>
      </c>
      <c r="F467">
        <v>0.66666666666666696</v>
      </c>
      <c r="G467">
        <v>1.3333333333333299</v>
      </c>
      <c r="H467" t="s">
        <v>11997</v>
      </c>
      <c r="I467" t="s">
        <v>11998</v>
      </c>
      <c r="J467" t="s">
        <v>11999</v>
      </c>
      <c r="K467" t="s">
        <v>12000</v>
      </c>
      <c r="L467" t="s">
        <v>12001</v>
      </c>
      <c r="M467" t="s">
        <v>12002</v>
      </c>
      <c r="N467" t="s">
        <v>2027</v>
      </c>
      <c r="O467" t="s">
        <v>12003</v>
      </c>
      <c r="P467" t="s">
        <v>17280</v>
      </c>
    </row>
    <row r="468" spans="1:16">
      <c r="A468" t="s">
        <v>15870</v>
      </c>
      <c r="B468">
        <v>1.971835868207E-2</v>
      </c>
      <c r="C468">
        <v>0</v>
      </c>
      <c r="D468">
        <v>1.6666666666666701</v>
      </c>
      <c r="E468">
        <v>1.6666666666666701</v>
      </c>
      <c r="F468">
        <v>0</v>
      </c>
      <c r="G468">
        <v>0.33333333333333298</v>
      </c>
      <c r="H468" t="s">
        <v>15871</v>
      </c>
      <c r="I468" t="s">
        <v>15872</v>
      </c>
      <c r="J468" t="s">
        <v>15873</v>
      </c>
      <c r="K468" t="s">
        <v>15874</v>
      </c>
      <c r="L468" t="s">
        <v>15875</v>
      </c>
      <c r="M468" t="s">
        <v>15876</v>
      </c>
      <c r="O468" t="s">
        <v>15877</v>
      </c>
      <c r="P468" t="s">
        <v>17280</v>
      </c>
    </row>
    <row r="469" spans="1:16">
      <c r="A469" t="s">
        <v>16055</v>
      </c>
      <c r="B469">
        <v>4.3586095163383999E-2</v>
      </c>
      <c r="C469">
        <v>0</v>
      </c>
      <c r="D469">
        <v>0</v>
      </c>
      <c r="E469">
        <v>1.3333333333333299</v>
      </c>
      <c r="F469">
        <v>0.66666666666666696</v>
      </c>
      <c r="G469">
        <v>1.6666666666666701</v>
      </c>
      <c r="H469" t="s">
        <v>16056</v>
      </c>
      <c r="I469" t="s">
        <v>16057</v>
      </c>
      <c r="J469" t="s">
        <v>16058</v>
      </c>
      <c r="K469" t="s">
        <v>16059</v>
      </c>
      <c r="L469" t="s">
        <v>16060</v>
      </c>
      <c r="M469" t="s">
        <v>16061</v>
      </c>
      <c r="N469" t="s">
        <v>16062</v>
      </c>
      <c r="O469" t="s">
        <v>16063</v>
      </c>
      <c r="P469" t="s">
        <v>17280</v>
      </c>
    </row>
    <row r="470" spans="1:16">
      <c r="A470" t="s">
        <v>15562</v>
      </c>
      <c r="B470">
        <v>1.86162367339E-3</v>
      </c>
      <c r="C470">
        <v>0</v>
      </c>
      <c r="D470">
        <v>2.3333333333333299</v>
      </c>
      <c r="E470">
        <v>1.3333333333333299</v>
      </c>
      <c r="F470">
        <v>0</v>
      </c>
      <c r="G470">
        <v>0</v>
      </c>
      <c r="H470" t="s">
        <v>15563</v>
      </c>
      <c r="I470" t="s">
        <v>15564</v>
      </c>
      <c r="J470" t="s">
        <v>15565</v>
      </c>
      <c r="K470" t="s">
        <v>15566</v>
      </c>
      <c r="L470" t="s">
        <v>15567</v>
      </c>
      <c r="M470" t="s">
        <v>15568</v>
      </c>
      <c r="O470" t="s">
        <v>15569</v>
      </c>
      <c r="P470" t="s">
        <v>17280</v>
      </c>
    </row>
    <row r="471" spans="1:16">
      <c r="A471" t="s">
        <v>15763</v>
      </c>
      <c r="B471">
        <v>1.1945245065402E-2</v>
      </c>
      <c r="C471">
        <v>0</v>
      </c>
      <c r="D471">
        <v>0.66666666666666696</v>
      </c>
      <c r="E471">
        <v>0.33333333333333298</v>
      </c>
      <c r="F471">
        <v>0</v>
      </c>
      <c r="G471">
        <v>2.3333333333333299</v>
      </c>
      <c r="H471" t="s">
        <v>15764</v>
      </c>
      <c r="I471" t="s">
        <v>15765</v>
      </c>
      <c r="J471" t="s">
        <v>15766</v>
      </c>
      <c r="K471" t="s">
        <v>15767</v>
      </c>
      <c r="L471" t="s">
        <v>15768</v>
      </c>
      <c r="M471" t="s">
        <v>15769</v>
      </c>
      <c r="N471" t="s">
        <v>15770</v>
      </c>
      <c r="O471" t="s">
        <v>15771</v>
      </c>
      <c r="P471" t="s">
        <v>17280</v>
      </c>
    </row>
    <row r="472" spans="1:16">
      <c r="A472" t="s">
        <v>15891</v>
      </c>
      <c r="B472">
        <v>2.4855202921800001E-2</v>
      </c>
      <c r="C472">
        <v>0</v>
      </c>
      <c r="D472">
        <v>2</v>
      </c>
      <c r="E472">
        <v>1</v>
      </c>
      <c r="F472">
        <v>0.33333333333333298</v>
      </c>
      <c r="G472">
        <v>0</v>
      </c>
      <c r="H472" t="s">
        <v>15892</v>
      </c>
      <c r="I472" t="s">
        <v>15893</v>
      </c>
      <c r="J472" t="s">
        <v>15894</v>
      </c>
      <c r="K472" t="s">
        <v>15895</v>
      </c>
      <c r="L472" t="s">
        <v>15896</v>
      </c>
      <c r="M472" t="s">
        <v>15897</v>
      </c>
      <c r="O472" t="s">
        <v>15898</v>
      </c>
      <c r="P472" t="s">
        <v>17280</v>
      </c>
    </row>
    <row r="473" spans="1:16">
      <c r="A473" t="s">
        <v>16023</v>
      </c>
      <c r="B473">
        <v>3.5348630854772002E-2</v>
      </c>
      <c r="C473">
        <v>0</v>
      </c>
      <c r="D473">
        <v>0</v>
      </c>
      <c r="E473">
        <v>0.66666666666666696</v>
      </c>
      <c r="F473">
        <v>2</v>
      </c>
      <c r="G473">
        <v>0.66666666666666696</v>
      </c>
      <c r="H473" t="s">
        <v>16024</v>
      </c>
      <c r="I473" t="s">
        <v>16025</v>
      </c>
      <c r="J473" t="s">
        <v>16026</v>
      </c>
      <c r="K473" t="s">
        <v>16027</v>
      </c>
      <c r="L473" t="s">
        <v>16028</v>
      </c>
      <c r="M473" t="s">
        <v>16029</v>
      </c>
      <c r="N473" t="s">
        <v>14278</v>
      </c>
      <c r="O473" t="s">
        <v>16030</v>
      </c>
      <c r="P473" t="s">
        <v>17280</v>
      </c>
    </row>
    <row r="474" spans="1:16">
      <c r="A474" t="s">
        <v>15612</v>
      </c>
      <c r="B474">
        <v>2.7382093215119999E-3</v>
      </c>
      <c r="C474">
        <v>2.3333333333333299</v>
      </c>
      <c r="D474">
        <v>0</v>
      </c>
      <c r="E474">
        <v>1</v>
      </c>
      <c r="F474">
        <v>0</v>
      </c>
      <c r="G474">
        <v>0</v>
      </c>
      <c r="H474" t="s">
        <v>15613</v>
      </c>
      <c r="I474" t="s">
        <v>15614</v>
      </c>
      <c r="J474" t="s">
        <v>15615</v>
      </c>
      <c r="K474" t="s">
        <v>15616</v>
      </c>
      <c r="L474" t="s">
        <v>15617</v>
      </c>
      <c r="M474" t="s">
        <v>15618</v>
      </c>
      <c r="O474" t="s">
        <v>15619</v>
      </c>
      <c r="P474" t="s">
        <v>17280</v>
      </c>
    </row>
    <row r="475" spans="1:16">
      <c r="A475" t="s">
        <v>15772</v>
      </c>
      <c r="B475">
        <v>1.1945245065402E-2</v>
      </c>
      <c r="C475">
        <v>0</v>
      </c>
      <c r="D475">
        <v>2.3333333333333299</v>
      </c>
      <c r="E475">
        <v>0.33333333333333298</v>
      </c>
      <c r="F475">
        <v>0</v>
      </c>
      <c r="G475">
        <v>0.66666666666666696</v>
      </c>
      <c r="H475" t="s">
        <v>15773</v>
      </c>
      <c r="I475" t="s">
        <v>15774</v>
      </c>
      <c r="J475" t="s">
        <v>15775</v>
      </c>
      <c r="K475" t="s">
        <v>15776</v>
      </c>
      <c r="L475" t="s">
        <v>15777</v>
      </c>
      <c r="M475" t="s">
        <v>15778</v>
      </c>
      <c r="N475" t="s">
        <v>5358</v>
      </c>
      <c r="O475" t="s">
        <v>15779</v>
      </c>
      <c r="P475" t="s">
        <v>17280</v>
      </c>
    </row>
    <row r="476" spans="1:16">
      <c r="A476" t="s">
        <v>15653</v>
      </c>
      <c r="B476">
        <v>4.5145010268159997E-3</v>
      </c>
      <c r="C476">
        <v>0</v>
      </c>
      <c r="D476">
        <v>0</v>
      </c>
      <c r="E476">
        <v>0</v>
      </c>
      <c r="F476">
        <v>1.3333333333333299</v>
      </c>
      <c r="G476">
        <v>2</v>
      </c>
      <c r="H476" t="s">
        <v>15654</v>
      </c>
      <c r="I476" t="s">
        <v>15655</v>
      </c>
      <c r="J476" t="s">
        <v>15656</v>
      </c>
      <c r="K476" t="s">
        <v>15657</v>
      </c>
      <c r="L476" t="s">
        <v>15658</v>
      </c>
      <c r="M476" t="s">
        <v>15659</v>
      </c>
      <c r="N476" t="s">
        <v>5308</v>
      </c>
      <c r="O476" t="s">
        <v>15660</v>
      </c>
      <c r="P476" t="s">
        <v>17280</v>
      </c>
    </row>
    <row r="477" spans="1:16">
      <c r="A477" t="s">
        <v>15398</v>
      </c>
      <c r="B477" s="18">
        <v>1.61226987288043E-5</v>
      </c>
      <c r="C477">
        <v>3.3333333333333299</v>
      </c>
      <c r="D477">
        <v>0</v>
      </c>
      <c r="E477">
        <v>0</v>
      </c>
      <c r="F477">
        <v>0</v>
      </c>
      <c r="G477">
        <v>0</v>
      </c>
      <c r="H477" t="s">
        <v>15399</v>
      </c>
      <c r="I477" t="s">
        <v>15400</v>
      </c>
      <c r="J477" t="s">
        <v>15401</v>
      </c>
      <c r="K477" t="s">
        <v>15402</v>
      </c>
      <c r="L477" t="s">
        <v>15403</v>
      </c>
      <c r="M477" t="s">
        <v>15404</v>
      </c>
      <c r="O477" t="s">
        <v>15405</v>
      </c>
      <c r="P477" t="s">
        <v>17280</v>
      </c>
    </row>
    <row r="478" spans="1:16">
      <c r="A478" t="s">
        <v>15899</v>
      </c>
      <c r="B478">
        <v>2.4855202921800001E-2</v>
      </c>
      <c r="C478">
        <v>0</v>
      </c>
      <c r="D478">
        <v>0</v>
      </c>
      <c r="E478">
        <v>2</v>
      </c>
      <c r="F478">
        <v>0.33333333333333298</v>
      </c>
      <c r="G478">
        <v>1</v>
      </c>
      <c r="H478" t="s">
        <v>15900</v>
      </c>
      <c r="I478" t="s">
        <v>15901</v>
      </c>
      <c r="J478" t="s">
        <v>15902</v>
      </c>
      <c r="K478" t="s">
        <v>15903</v>
      </c>
      <c r="L478" t="s">
        <v>15904</v>
      </c>
      <c r="M478" t="s">
        <v>15905</v>
      </c>
      <c r="N478" t="s">
        <v>15906</v>
      </c>
      <c r="O478" t="s">
        <v>15907</v>
      </c>
      <c r="P478" t="s">
        <v>17280</v>
      </c>
    </row>
    <row r="479" spans="1:16">
      <c r="A479" t="s">
        <v>15707</v>
      </c>
      <c r="B479">
        <v>1.0085128753451E-2</v>
      </c>
      <c r="C479">
        <v>0</v>
      </c>
      <c r="D479">
        <v>2.3333333333333299</v>
      </c>
      <c r="E479">
        <v>0.33333333333333298</v>
      </c>
      <c r="F479">
        <v>0.33333333333333298</v>
      </c>
      <c r="G479">
        <v>0</v>
      </c>
      <c r="H479" t="s">
        <v>15708</v>
      </c>
      <c r="I479" t="s">
        <v>15709</v>
      </c>
      <c r="J479" t="s">
        <v>15710</v>
      </c>
      <c r="K479" t="s">
        <v>15711</v>
      </c>
      <c r="L479" t="s">
        <v>15712</v>
      </c>
      <c r="M479" t="s">
        <v>15713</v>
      </c>
      <c r="O479" t="s">
        <v>15714</v>
      </c>
      <c r="P479" t="s">
        <v>17280</v>
      </c>
    </row>
    <row r="480" spans="1:16">
      <c r="A480" t="s">
        <v>10211</v>
      </c>
      <c r="B480">
        <v>1.0233036283342999E-2</v>
      </c>
      <c r="C480">
        <v>0</v>
      </c>
      <c r="D480">
        <v>1.3333333333333299</v>
      </c>
      <c r="E480">
        <v>0</v>
      </c>
      <c r="F480">
        <v>1.6666666666666701</v>
      </c>
      <c r="G480">
        <v>0</v>
      </c>
      <c r="H480" t="s">
        <v>10212</v>
      </c>
      <c r="I480" t="s">
        <v>10213</v>
      </c>
      <c r="J480" t="s">
        <v>10214</v>
      </c>
      <c r="K480" t="s">
        <v>10215</v>
      </c>
      <c r="L480" t="s">
        <v>10216</v>
      </c>
      <c r="M480" t="s">
        <v>10217</v>
      </c>
      <c r="O480" t="s">
        <v>10218</v>
      </c>
      <c r="P480" t="s">
        <v>17280</v>
      </c>
    </row>
    <row r="481" spans="1:16">
      <c r="A481" t="s">
        <v>13245</v>
      </c>
      <c r="B481">
        <v>3.3994808831140002E-3</v>
      </c>
      <c r="C481">
        <v>0</v>
      </c>
      <c r="D481">
        <v>2.3333333333333299</v>
      </c>
      <c r="E481">
        <v>0.66666666666666696</v>
      </c>
      <c r="F481">
        <v>0</v>
      </c>
      <c r="G481">
        <v>0</v>
      </c>
      <c r="H481" t="s">
        <v>13246</v>
      </c>
      <c r="I481" t="s">
        <v>13247</v>
      </c>
      <c r="J481" t="s">
        <v>13248</v>
      </c>
      <c r="K481" t="s">
        <v>13249</v>
      </c>
      <c r="L481" t="s">
        <v>13250</v>
      </c>
      <c r="M481" t="s">
        <v>13251</v>
      </c>
      <c r="O481" t="s">
        <v>13252</v>
      </c>
      <c r="P481" t="s">
        <v>17280</v>
      </c>
    </row>
    <row r="482" spans="1:16">
      <c r="A482" t="s">
        <v>15965</v>
      </c>
      <c r="B482">
        <v>2.9651923886807E-2</v>
      </c>
      <c r="C482">
        <v>0</v>
      </c>
      <c r="D482">
        <v>2</v>
      </c>
      <c r="E482">
        <v>0.66666666666666696</v>
      </c>
      <c r="F482">
        <v>0</v>
      </c>
      <c r="G482">
        <v>0.33333333333333298</v>
      </c>
      <c r="H482" t="s">
        <v>15966</v>
      </c>
      <c r="I482" t="s">
        <v>15967</v>
      </c>
      <c r="J482" t="s">
        <v>15968</v>
      </c>
      <c r="K482" t="s">
        <v>15969</v>
      </c>
      <c r="L482" t="s">
        <v>15970</v>
      </c>
      <c r="M482" t="s">
        <v>15971</v>
      </c>
      <c r="O482" t="s">
        <v>15972</v>
      </c>
      <c r="P482" t="s">
        <v>17280</v>
      </c>
    </row>
    <row r="483" spans="1:16">
      <c r="A483" t="s">
        <v>15731</v>
      </c>
      <c r="B483">
        <v>1.0233036283342999E-2</v>
      </c>
      <c r="C483">
        <v>0</v>
      </c>
      <c r="D483">
        <v>1.6666666666666701</v>
      </c>
      <c r="E483">
        <v>0</v>
      </c>
      <c r="F483">
        <v>0</v>
      </c>
      <c r="G483">
        <v>1.3333333333333299</v>
      </c>
      <c r="H483" t="s">
        <v>15732</v>
      </c>
      <c r="I483" t="s">
        <v>15733</v>
      </c>
      <c r="J483" t="s">
        <v>15734</v>
      </c>
      <c r="K483" t="s">
        <v>15735</v>
      </c>
      <c r="L483" t="s">
        <v>15736</v>
      </c>
      <c r="M483" t="s">
        <v>15737</v>
      </c>
      <c r="O483" t="s">
        <v>15738</v>
      </c>
      <c r="P483" t="s">
        <v>17280</v>
      </c>
    </row>
    <row r="484" spans="1:16">
      <c r="A484" t="s">
        <v>15973</v>
      </c>
      <c r="B484">
        <v>2.9651923886807E-2</v>
      </c>
      <c r="C484">
        <v>0</v>
      </c>
      <c r="D484">
        <v>0.66666666666666696</v>
      </c>
      <c r="E484">
        <v>0.33333333333333298</v>
      </c>
      <c r="F484">
        <v>0</v>
      </c>
      <c r="G484">
        <v>2</v>
      </c>
      <c r="H484" t="s">
        <v>15974</v>
      </c>
      <c r="I484" t="s">
        <v>15975</v>
      </c>
      <c r="J484" t="s">
        <v>15976</v>
      </c>
      <c r="K484" t="s">
        <v>15977</v>
      </c>
      <c r="L484" t="s">
        <v>15978</v>
      </c>
      <c r="M484" t="s">
        <v>15979</v>
      </c>
      <c r="N484" t="s">
        <v>15980</v>
      </c>
      <c r="O484" t="s">
        <v>15981</v>
      </c>
      <c r="P484" t="s">
        <v>17280</v>
      </c>
    </row>
    <row r="485" spans="1:16">
      <c r="A485" t="s">
        <v>15715</v>
      </c>
      <c r="B485">
        <v>1.0085128753451E-2</v>
      </c>
      <c r="C485">
        <v>0</v>
      </c>
      <c r="D485">
        <v>0.33333333333333298</v>
      </c>
      <c r="E485">
        <v>0</v>
      </c>
      <c r="F485">
        <v>2.3333333333333299</v>
      </c>
      <c r="G485">
        <v>0.33333333333333298</v>
      </c>
      <c r="H485" t="s">
        <v>15716</v>
      </c>
      <c r="I485" t="s">
        <v>15717</v>
      </c>
      <c r="J485" t="s">
        <v>15718</v>
      </c>
      <c r="K485" t="s">
        <v>15719</v>
      </c>
      <c r="L485" t="s">
        <v>15720</v>
      </c>
      <c r="M485" t="s">
        <v>15721</v>
      </c>
      <c r="N485" t="s">
        <v>584</v>
      </c>
      <c r="O485" t="s">
        <v>15722</v>
      </c>
      <c r="P485" t="s">
        <v>17280</v>
      </c>
    </row>
    <row r="486" spans="1:16">
      <c r="A486" t="s">
        <v>10580</v>
      </c>
      <c r="B486">
        <v>2.7005429833955999E-2</v>
      </c>
      <c r="C486">
        <v>0.33333333333333298</v>
      </c>
      <c r="D486">
        <v>0</v>
      </c>
      <c r="E486">
        <v>0.33333333333333298</v>
      </c>
      <c r="F486">
        <v>0</v>
      </c>
      <c r="G486">
        <v>2</v>
      </c>
      <c r="H486" t="s">
        <v>10581</v>
      </c>
      <c r="I486" t="s">
        <v>10582</v>
      </c>
      <c r="J486" t="s">
        <v>10583</v>
      </c>
      <c r="K486" t="s">
        <v>10584</v>
      </c>
      <c r="L486" t="s">
        <v>10585</v>
      </c>
      <c r="M486" t="s">
        <v>10586</v>
      </c>
      <c r="N486" t="s">
        <v>7494</v>
      </c>
      <c r="O486" t="s">
        <v>10587</v>
      </c>
      <c r="P486" t="s">
        <v>17280</v>
      </c>
    </row>
    <row r="487" spans="1:16">
      <c r="A487" t="s">
        <v>15461</v>
      </c>
      <c r="B487">
        <v>2.63896365245E-4</v>
      </c>
      <c r="C487">
        <v>0</v>
      </c>
      <c r="D487">
        <v>0</v>
      </c>
      <c r="E487">
        <v>0</v>
      </c>
      <c r="F487">
        <v>2.6666666666666701</v>
      </c>
      <c r="G487">
        <v>0</v>
      </c>
      <c r="H487" t="s">
        <v>15462</v>
      </c>
      <c r="I487" t="s">
        <v>15463</v>
      </c>
      <c r="J487" t="s">
        <v>15464</v>
      </c>
      <c r="K487" t="s">
        <v>15465</v>
      </c>
      <c r="L487" t="s">
        <v>15466</v>
      </c>
      <c r="M487" t="s">
        <v>15467</v>
      </c>
      <c r="O487" t="s">
        <v>15468</v>
      </c>
      <c r="P487" t="s">
        <v>17280</v>
      </c>
    </row>
    <row r="488" spans="1:16">
      <c r="A488" t="s">
        <v>15699</v>
      </c>
      <c r="B488">
        <v>9.7667340562599993E-3</v>
      </c>
      <c r="C488">
        <v>0</v>
      </c>
      <c r="D488">
        <v>2</v>
      </c>
      <c r="E488">
        <v>0.66666666666666696</v>
      </c>
      <c r="F488">
        <v>0</v>
      </c>
      <c r="G488">
        <v>0</v>
      </c>
      <c r="H488" t="s">
        <v>15700</v>
      </c>
      <c r="I488" t="s">
        <v>15701</v>
      </c>
      <c r="J488" t="s">
        <v>15702</v>
      </c>
      <c r="K488" t="s">
        <v>15703</v>
      </c>
      <c r="L488" t="s">
        <v>15704</v>
      </c>
      <c r="M488" t="s">
        <v>15705</v>
      </c>
      <c r="O488" t="s">
        <v>15706</v>
      </c>
      <c r="P488" t="s">
        <v>17280</v>
      </c>
    </row>
    <row r="489" spans="1:16">
      <c r="A489" t="s">
        <v>15469</v>
      </c>
      <c r="B489">
        <v>2.63896365245E-4</v>
      </c>
      <c r="C489">
        <v>0</v>
      </c>
      <c r="D489">
        <v>0</v>
      </c>
      <c r="E489">
        <v>0</v>
      </c>
      <c r="F489">
        <v>2.6666666666666701</v>
      </c>
      <c r="G489">
        <v>0</v>
      </c>
      <c r="H489" t="s">
        <v>15470</v>
      </c>
      <c r="I489" t="s">
        <v>15471</v>
      </c>
      <c r="J489" t="s">
        <v>15472</v>
      </c>
      <c r="K489" t="s">
        <v>15473</v>
      </c>
      <c r="L489" t="s">
        <v>15474</v>
      </c>
      <c r="M489" t="s">
        <v>15475</v>
      </c>
      <c r="N489" t="s">
        <v>3822</v>
      </c>
      <c r="O489" t="s">
        <v>15476</v>
      </c>
      <c r="P489" t="s">
        <v>17280</v>
      </c>
    </row>
    <row r="490" spans="1:16">
      <c r="A490" t="s">
        <v>15691</v>
      </c>
      <c r="B490">
        <v>9.6349225318980002E-3</v>
      </c>
      <c r="C490">
        <v>0</v>
      </c>
      <c r="D490">
        <v>0</v>
      </c>
      <c r="E490">
        <v>0.33333333333333298</v>
      </c>
      <c r="F490">
        <v>2</v>
      </c>
      <c r="G490">
        <v>0</v>
      </c>
      <c r="H490" t="s">
        <v>15692</v>
      </c>
      <c r="I490" t="s">
        <v>15693</v>
      </c>
      <c r="J490" t="s">
        <v>15694</v>
      </c>
      <c r="K490" t="s">
        <v>15695</v>
      </c>
      <c r="L490" t="s">
        <v>15696</v>
      </c>
      <c r="M490" t="s">
        <v>15697</v>
      </c>
      <c r="O490" t="s">
        <v>15698</v>
      </c>
      <c r="P490" t="s">
        <v>17280</v>
      </c>
    </row>
    <row r="491" spans="1:16">
      <c r="A491" t="s">
        <v>15522</v>
      </c>
      <c r="B491">
        <v>9.8128523319199992E-4</v>
      </c>
      <c r="C491">
        <v>0</v>
      </c>
      <c r="D491">
        <v>0</v>
      </c>
      <c r="E491">
        <v>0</v>
      </c>
      <c r="F491">
        <v>2.3333333333333299</v>
      </c>
      <c r="G491">
        <v>0</v>
      </c>
      <c r="H491" t="s">
        <v>15523</v>
      </c>
      <c r="I491" t="s">
        <v>15524</v>
      </c>
      <c r="J491" t="s">
        <v>15525</v>
      </c>
      <c r="K491" t="s">
        <v>15526</v>
      </c>
      <c r="L491" t="s">
        <v>15527</v>
      </c>
      <c r="M491" t="s">
        <v>15528</v>
      </c>
      <c r="O491" t="s">
        <v>15529</v>
      </c>
      <c r="P491" t="s">
        <v>17280</v>
      </c>
    </row>
    <row r="492" spans="1:16">
      <c r="A492" t="s">
        <v>15908</v>
      </c>
      <c r="B492">
        <v>2.5485791967456001E-2</v>
      </c>
      <c r="C492">
        <v>0</v>
      </c>
      <c r="D492">
        <v>0</v>
      </c>
      <c r="E492">
        <v>0</v>
      </c>
      <c r="F492">
        <v>1.6666666666666701</v>
      </c>
      <c r="G492">
        <v>0.66666666666666696</v>
      </c>
      <c r="H492" t="s">
        <v>15909</v>
      </c>
      <c r="I492" t="s">
        <v>15910</v>
      </c>
      <c r="J492" t="s">
        <v>15911</v>
      </c>
      <c r="K492" t="s">
        <v>15912</v>
      </c>
      <c r="L492" t="s">
        <v>15913</v>
      </c>
      <c r="M492" t="s">
        <v>15914</v>
      </c>
      <c r="O492" t="s">
        <v>15915</v>
      </c>
      <c r="P492" t="s">
        <v>17280</v>
      </c>
    </row>
    <row r="493" spans="1:16">
      <c r="A493" t="s">
        <v>15933</v>
      </c>
      <c r="B493">
        <v>2.7515280846713001E-2</v>
      </c>
      <c r="C493">
        <v>1.6666666666666701</v>
      </c>
      <c r="D493">
        <v>0</v>
      </c>
      <c r="E493">
        <v>0</v>
      </c>
      <c r="F493">
        <v>0.33333333333333298</v>
      </c>
      <c r="G493">
        <v>0</v>
      </c>
      <c r="H493" t="s">
        <v>15934</v>
      </c>
      <c r="I493" t="s">
        <v>15935</v>
      </c>
      <c r="J493" t="s">
        <v>15936</v>
      </c>
      <c r="K493" t="s">
        <v>15937</v>
      </c>
      <c r="L493" t="s">
        <v>15938</v>
      </c>
      <c r="M493" t="s">
        <v>15939</v>
      </c>
      <c r="N493" t="s">
        <v>11938</v>
      </c>
      <c r="O493" t="s">
        <v>15940</v>
      </c>
      <c r="P493" t="s">
        <v>17280</v>
      </c>
    </row>
    <row r="494" spans="1:16">
      <c r="A494" t="s">
        <v>15644</v>
      </c>
      <c r="B494">
        <v>3.5569140926640002E-3</v>
      </c>
      <c r="C494">
        <v>2</v>
      </c>
      <c r="D494">
        <v>0</v>
      </c>
      <c r="E494">
        <v>0</v>
      </c>
      <c r="F494">
        <v>0</v>
      </c>
      <c r="G494">
        <v>0</v>
      </c>
      <c r="H494" t="s">
        <v>15645</v>
      </c>
      <c r="I494" t="s">
        <v>15646</v>
      </c>
      <c r="J494" t="s">
        <v>15647</v>
      </c>
      <c r="K494" t="s">
        <v>15648</v>
      </c>
      <c r="L494" t="s">
        <v>15649</v>
      </c>
      <c r="M494" t="s">
        <v>15650</v>
      </c>
      <c r="N494" t="s">
        <v>15651</v>
      </c>
      <c r="O494" t="s">
        <v>15652</v>
      </c>
      <c r="P494" t="s">
        <v>17280</v>
      </c>
    </row>
    <row r="495" spans="1:16">
      <c r="A495" t="s">
        <v>15941</v>
      </c>
      <c r="B495">
        <v>2.7515280846713001E-2</v>
      </c>
      <c r="C495">
        <v>0</v>
      </c>
      <c r="D495">
        <v>0</v>
      </c>
      <c r="E495">
        <v>0</v>
      </c>
      <c r="F495">
        <v>1.6666666666666701</v>
      </c>
      <c r="G495">
        <v>0.33333333333333298</v>
      </c>
      <c r="H495" t="s">
        <v>15942</v>
      </c>
      <c r="I495" t="s">
        <v>15943</v>
      </c>
      <c r="J495" t="s">
        <v>15944</v>
      </c>
      <c r="K495" t="s">
        <v>15945</v>
      </c>
      <c r="L495" t="s">
        <v>15946</v>
      </c>
      <c r="M495" t="s">
        <v>15947</v>
      </c>
      <c r="N495" t="s">
        <v>1465</v>
      </c>
      <c r="O495" t="s">
        <v>15948</v>
      </c>
      <c r="P495" t="s">
        <v>17280</v>
      </c>
    </row>
    <row r="496" spans="1:16">
      <c r="A496" t="s">
        <v>15949</v>
      </c>
      <c r="B496">
        <v>2.7515280846713001E-2</v>
      </c>
      <c r="C496">
        <v>0</v>
      </c>
      <c r="D496">
        <v>0.33333333333333298</v>
      </c>
      <c r="E496">
        <v>1.6666666666666701</v>
      </c>
      <c r="F496">
        <v>0</v>
      </c>
      <c r="G496">
        <v>0</v>
      </c>
      <c r="H496" t="s">
        <v>15950</v>
      </c>
      <c r="I496" t="s">
        <v>15951</v>
      </c>
      <c r="J496" t="s">
        <v>15952</v>
      </c>
      <c r="K496" t="s">
        <v>15953</v>
      </c>
      <c r="L496" t="s">
        <v>15954</v>
      </c>
      <c r="M496" t="s">
        <v>15955</v>
      </c>
      <c r="O496" t="s">
        <v>15956</v>
      </c>
      <c r="P496" t="s">
        <v>17280</v>
      </c>
    </row>
    <row r="497" spans="1:16">
      <c r="A497" t="s">
        <v>15780</v>
      </c>
      <c r="B497">
        <v>1.212708395373E-2</v>
      </c>
      <c r="C497">
        <v>1.6666666666666701</v>
      </c>
      <c r="D497">
        <v>0</v>
      </c>
      <c r="E497">
        <v>0</v>
      </c>
      <c r="F497">
        <v>0</v>
      </c>
      <c r="G497">
        <v>0</v>
      </c>
      <c r="H497" t="s">
        <v>15781</v>
      </c>
      <c r="I497" t="s">
        <v>15782</v>
      </c>
      <c r="J497" t="s">
        <v>15783</v>
      </c>
      <c r="K497" t="s">
        <v>15784</v>
      </c>
      <c r="L497" t="s">
        <v>15785</v>
      </c>
      <c r="M497" t="s">
        <v>15786</v>
      </c>
      <c r="N497" t="s">
        <v>1116</v>
      </c>
      <c r="O497" t="s">
        <v>15787</v>
      </c>
      <c r="P497" t="s">
        <v>17280</v>
      </c>
    </row>
    <row r="498" spans="1:16">
      <c r="A498" t="s">
        <v>15788</v>
      </c>
      <c r="B498">
        <v>1.212708395373E-2</v>
      </c>
      <c r="C498">
        <v>0</v>
      </c>
      <c r="D498">
        <v>0</v>
      </c>
      <c r="E498">
        <v>1.6666666666666701</v>
      </c>
      <c r="F498">
        <v>0</v>
      </c>
      <c r="G498">
        <v>0</v>
      </c>
      <c r="H498" t="s">
        <v>15789</v>
      </c>
      <c r="I498" t="s">
        <v>15790</v>
      </c>
      <c r="J498" t="s">
        <v>15791</v>
      </c>
      <c r="K498" t="s">
        <v>15792</v>
      </c>
      <c r="L498" t="s">
        <v>15793</v>
      </c>
      <c r="M498" t="s">
        <v>15794</v>
      </c>
      <c r="O498" t="s">
        <v>15795</v>
      </c>
      <c r="P498" t="s">
        <v>17280</v>
      </c>
    </row>
    <row r="499" spans="1:16">
      <c r="A499" t="s">
        <v>15796</v>
      </c>
      <c r="B499">
        <v>1.212708395373E-2</v>
      </c>
      <c r="C499">
        <v>0</v>
      </c>
      <c r="D499">
        <v>0</v>
      </c>
      <c r="E499">
        <v>0</v>
      </c>
      <c r="F499">
        <v>1.6666666666666701</v>
      </c>
      <c r="G499">
        <v>0</v>
      </c>
      <c r="H499" t="s">
        <v>15797</v>
      </c>
      <c r="I499" t="s">
        <v>15798</v>
      </c>
      <c r="J499" t="s">
        <v>15799</v>
      </c>
      <c r="K499" t="s">
        <v>15800</v>
      </c>
      <c r="L499" t="s">
        <v>15801</v>
      </c>
      <c r="M499" t="s">
        <v>15802</v>
      </c>
      <c r="N499" t="s">
        <v>15803</v>
      </c>
      <c r="O499" t="s">
        <v>15804</v>
      </c>
      <c r="P499" t="s">
        <v>17280</v>
      </c>
    </row>
    <row r="500" spans="1:16">
      <c r="A500" t="s">
        <v>15805</v>
      </c>
      <c r="B500">
        <v>1.212708395373E-2</v>
      </c>
      <c r="C500">
        <v>1.6666666666666701</v>
      </c>
      <c r="D500">
        <v>0</v>
      </c>
      <c r="E500">
        <v>0</v>
      </c>
      <c r="F500">
        <v>0</v>
      </c>
      <c r="G500">
        <v>0</v>
      </c>
      <c r="H500" t="s">
        <v>15806</v>
      </c>
      <c r="I500" t="s">
        <v>15807</v>
      </c>
      <c r="J500" t="s">
        <v>15808</v>
      </c>
      <c r="K500" t="s">
        <v>15809</v>
      </c>
      <c r="L500" t="s">
        <v>15810</v>
      </c>
      <c r="M500" t="s">
        <v>15811</v>
      </c>
      <c r="N500" t="s">
        <v>5531</v>
      </c>
      <c r="O500" t="s">
        <v>15812</v>
      </c>
      <c r="P500" t="s">
        <v>17280</v>
      </c>
    </row>
    <row r="501" spans="1:16">
      <c r="A501" t="s">
        <v>3304</v>
      </c>
      <c r="B501">
        <v>2.7918481985366697E-4</v>
      </c>
      <c r="C501">
        <v>6.9618662391662403</v>
      </c>
      <c r="D501">
        <v>7.5659689831266199</v>
      </c>
      <c r="E501">
        <v>7.4456817679655298</v>
      </c>
      <c r="F501">
        <v>6.7655567813501101</v>
      </c>
      <c r="G501">
        <v>7.3332648126938098</v>
      </c>
      <c r="H501" t="s">
        <v>3305</v>
      </c>
      <c r="I501" t="s">
        <v>3306</v>
      </c>
      <c r="J501" t="s">
        <v>3307</v>
      </c>
      <c r="K501" t="s">
        <v>3308</v>
      </c>
      <c r="L501" t="s">
        <v>3309</v>
      </c>
      <c r="M501" t="s">
        <v>3310</v>
      </c>
      <c r="N501" t="s">
        <v>797</v>
      </c>
      <c r="O501" t="s">
        <v>3311</v>
      </c>
      <c r="P501" t="s">
        <v>17281</v>
      </c>
    </row>
    <row r="502" spans="1:16">
      <c r="A502" t="s">
        <v>790</v>
      </c>
      <c r="B502" s="18">
        <v>2.2108278577758799E-6</v>
      </c>
      <c r="C502">
        <v>7.9183864323380702</v>
      </c>
      <c r="D502">
        <v>7.2715446415784397</v>
      </c>
      <c r="E502">
        <v>7.3381945552558303</v>
      </c>
      <c r="F502">
        <v>8.0108798328055606</v>
      </c>
      <c r="G502">
        <v>7.2368252564597304</v>
      </c>
      <c r="H502" t="s">
        <v>791</v>
      </c>
      <c r="I502" t="s">
        <v>792</v>
      </c>
      <c r="J502" t="s">
        <v>793</v>
      </c>
      <c r="K502" t="s">
        <v>794</v>
      </c>
      <c r="L502" t="s">
        <v>795</v>
      </c>
      <c r="M502" t="s">
        <v>796</v>
      </c>
      <c r="N502" t="s">
        <v>797</v>
      </c>
      <c r="O502" t="s">
        <v>798</v>
      </c>
      <c r="P502" t="s">
        <v>17281</v>
      </c>
    </row>
    <row r="503" spans="1:16">
      <c r="A503" t="s">
        <v>3337</v>
      </c>
      <c r="B503">
        <v>3.03761669070527E-4</v>
      </c>
      <c r="C503">
        <v>7.6047166566410098</v>
      </c>
      <c r="D503">
        <v>7.8901643456558004</v>
      </c>
      <c r="E503">
        <v>7.85928175579323</v>
      </c>
      <c r="F503">
        <v>7.5524041075199202</v>
      </c>
      <c r="G503">
        <v>7.7920661951195997</v>
      </c>
      <c r="H503" t="s">
        <v>3338</v>
      </c>
      <c r="I503" t="s">
        <v>3339</v>
      </c>
      <c r="J503" t="s">
        <v>3340</v>
      </c>
      <c r="K503" t="s">
        <v>3341</v>
      </c>
      <c r="L503" t="s">
        <v>3342</v>
      </c>
      <c r="M503" t="s">
        <v>3343</v>
      </c>
      <c r="O503" t="s">
        <v>3344</v>
      </c>
      <c r="P503" t="s">
        <v>17281</v>
      </c>
    </row>
    <row r="504" spans="1:16">
      <c r="A504" t="s">
        <v>1347</v>
      </c>
      <c r="B504" s="18">
        <v>1.25529234267449E-5</v>
      </c>
      <c r="C504">
        <v>8.3503210042313292</v>
      </c>
      <c r="D504">
        <v>8.1620396520510106</v>
      </c>
      <c r="E504">
        <v>8.1292006203528508</v>
      </c>
      <c r="F504">
        <v>8.2751893782113903</v>
      </c>
      <c r="G504">
        <v>8.0254681195046196</v>
      </c>
      <c r="H504" t="s">
        <v>1348</v>
      </c>
      <c r="I504" t="s">
        <v>1349</v>
      </c>
      <c r="J504" t="s">
        <v>1350</v>
      </c>
      <c r="K504" t="s">
        <v>1351</v>
      </c>
      <c r="L504" t="s">
        <v>1352</v>
      </c>
      <c r="M504" t="s">
        <v>1353</v>
      </c>
      <c r="N504" t="s">
        <v>1354</v>
      </c>
      <c r="O504" t="s">
        <v>1355</v>
      </c>
      <c r="P504" t="s">
        <v>17281</v>
      </c>
    </row>
    <row r="505" spans="1:16">
      <c r="A505" t="s">
        <v>7611</v>
      </c>
      <c r="B505">
        <v>1.10025525299727E-2</v>
      </c>
      <c r="C505">
        <v>7.5935124793816904</v>
      </c>
      <c r="D505">
        <v>7.6201396725682002</v>
      </c>
      <c r="E505">
        <v>7.3601448760432504</v>
      </c>
      <c r="F505">
        <v>7.52727061171964</v>
      </c>
      <c r="G505">
        <v>7.6306715895831196</v>
      </c>
      <c r="H505" t="s">
        <v>7612</v>
      </c>
      <c r="I505" t="s">
        <v>7613</v>
      </c>
      <c r="J505" t="s">
        <v>7614</v>
      </c>
      <c r="K505" t="s">
        <v>7615</v>
      </c>
      <c r="L505" t="s">
        <v>7616</v>
      </c>
      <c r="M505" t="s">
        <v>7617</v>
      </c>
      <c r="N505" t="s">
        <v>7618</v>
      </c>
      <c r="O505" t="s">
        <v>7619</v>
      </c>
      <c r="P505" t="s">
        <v>17281</v>
      </c>
    </row>
    <row r="506" spans="1:16">
      <c r="A506" t="s">
        <v>9380</v>
      </c>
      <c r="B506">
        <v>3.43837360620678E-2</v>
      </c>
      <c r="C506">
        <v>6.8527540769690702</v>
      </c>
      <c r="D506">
        <v>7.0829833768262898</v>
      </c>
      <c r="E506">
        <v>7.0467239860322897</v>
      </c>
      <c r="F506">
        <v>6.6635138251944603</v>
      </c>
      <c r="G506">
        <v>6.8947973545638996</v>
      </c>
      <c r="H506" t="s">
        <v>9381</v>
      </c>
      <c r="I506" t="s">
        <v>9382</v>
      </c>
      <c r="J506" t="s">
        <v>9383</v>
      </c>
      <c r="K506" t="s">
        <v>9384</v>
      </c>
      <c r="L506" t="s">
        <v>9385</v>
      </c>
      <c r="M506" t="s">
        <v>9386</v>
      </c>
      <c r="N506" t="s">
        <v>7618</v>
      </c>
      <c r="O506" t="s">
        <v>9387</v>
      </c>
      <c r="P506" t="s">
        <v>17281</v>
      </c>
    </row>
    <row r="507" spans="1:16">
      <c r="A507" t="s">
        <v>4368</v>
      </c>
      <c r="B507">
        <v>1.02747624180024E-3</v>
      </c>
      <c r="C507">
        <v>8.1200398164665302</v>
      </c>
      <c r="D507">
        <v>8.2208343024192807</v>
      </c>
      <c r="E507">
        <v>8.0846994425562606</v>
      </c>
      <c r="F507">
        <v>8.1783767969676404</v>
      </c>
      <c r="G507">
        <v>7.9408243586162897</v>
      </c>
      <c r="H507" t="s">
        <v>4369</v>
      </c>
      <c r="I507" t="s">
        <v>4370</v>
      </c>
      <c r="J507" t="s">
        <v>4371</v>
      </c>
      <c r="K507" t="s">
        <v>4372</v>
      </c>
      <c r="L507" t="s">
        <v>4373</v>
      </c>
      <c r="M507" t="s">
        <v>4374</v>
      </c>
      <c r="O507" t="s">
        <v>4375</v>
      </c>
      <c r="P507" t="s">
        <v>17281</v>
      </c>
    </row>
    <row r="508" spans="1:16">
      <c r="A508" t="s">
        <v>3784</v>
      </c>
      <c r="B508">
        <v>5.3308445644021697E-4</v>
      </c>
      <c r="C508">
        <v>7.2163460192722404</v>
      </c>
      <c r="D508">
        <v>7.1963053549571203</v>
      </c>
      <c r="E508">
        <v>7.1279128466703403</v>
      </c>
      <c r="F508">
        <v>7.1710581786899503</v>
      </c>
      <c r="G508">
        <v>6.9156991829181003</v>
      </c>
      <c r="H508" t="s">
        <v>3785</v>
      </c>
      <c r="I508" t="s">
        <v>3786</v>
      </c>
      <c r="J508" t="s">
        <v>3787</v>
      </c>
      <c r="K508" t="s">
        <v>3788</v>
      </c>
      <c r="L508" t="s">
        <v>3789</v>
      </c>
      <c r="M508" t="s">
        <v>3790</v>
      </c>
      <c r="O508" t="s">
        <v>3791</v>
      </c>
      <c r="P508" t="s">
        <v>17281</v>
      </c>
    </row>
    <row r="509" spans="1:16">
      <c r="A509" t="s">
        <v>9236</v>
      </c>
      <c r="B509">
        <v>3.1432942245016499E-2</v>
      </c>
      <c r="C509">
        <v>6.42672416565979</v>
      </c>
      <c r="D509">
        <v>6.4571805537567997</v>
      </c>
      <c r="E509">
        <v>6.33897503762224</v>
      </c>
      <c r="F509">
        <v>6.5596629532461499</v>
      </c>
      <c r="G509">
        <v>6.4474766734760403</v>
      </c>
      <c r="H509" t="s">
        <v>9237</v>
      </c>
      <c r="I509" t="s">
        <v>9238</v>
      </c>
      <c r="J509" t="s">
        <v>9239</v>
      </c>
      <c r="K509" t="s">
        <v>9240</v>
      </c>
      <c r="L509" t="s">
        <v>9241</v>
      </c>
      <c r="M509" t="s">
        <v>9242</v>
      </c>
      <c r="O509" t="s">
        <v>9243</v>
      </c>
      <c r="P509" t="s">
        <v>17281</v>
      </c>
    </row>
    <row r="510" spans="1:16">
      <c r="A510" t="s">
        <v>4173</v>
      </c>
      <c r="B510">
        <v>8.4546664737800397E-4</v>
      </c>
      <c r="C510">
        <v>7.6011691624270004</v>
      </c>
      <c r="D510">
        <v>7.4298524406719997</v>
      </c>
      <c r="E510">
        <v>7.4666000107421402</v>
      </c>
      <c r="F510">
        <v>7.3952203166226802</v>
      </c>
      <c r="G510">
        <v>7.4259471167760402</v>
      </c>
      <c r="H510" t="s">
        <v>4174</v>
      </c>
      <c r="I510" t="s">
        <v>4175</v>
      </c>
      <c r="J510" t="s">
        <v>4176</v>
      </c>
      <c r="K510" t="s">
        <v>4177</v>
      </c>
      <c r="L510" t="s">
        <v>4178</v>
      </c>
      <c r="M510" t="s">
        <v>4179</v>
      </c>
      <c r="N510" t="s">
        <v>4180</v>
      </c>
      <c r="O510" t="s">
        <v>4181</v>
      </c>
      <c r="P510" t="s">
        <v>17281</v>
      </c>
    </row>
    <row r="511" spans="1:16">
      <c r="A511" t="s">
        <v>5799</v>
      </c>
      <c r="B511">
        <v>3.3560175345748E-3</v>
      </c>
      <c r="C511">
        <v>7.4277018200066198</v>
      </c>
      <c r="D511">
        <v>7.4026256283631104</v>
      </c>
      <c r="E511">
        <v>7.4722247623752498</v>
      </c>
      <c r="F511">
        <v>7.5133714709357502</v>
      </c>
      <c r="G511">
        <v>7.3595278781011499</v>
      </c>
      <c r="H511" t="s">
        <v>5800</v>
      </c>
      <c r="I511" t="s">
        <v>5801</v>
      </c>
      <c r="J511" t="s">
        <v>5802</v>
      </c>
      <c r="K511" t="s">
        <v>5803</v>
      </c>
      <c r="L511" t="s">
        <v>5804</v>
      </c>
      <c r="M511" t="s">
        <v>5805</v>
      </c>
      <c r="N511" t="s">
        <v>5806</v>
      </c>
      <c r="O511" t="s">
        <v>5807</v>
      </c>
      <c r="P511" t="s">
        <v>17281</v>
      </c>
    </row>
    <row r="512" spans="1:16">
      <c r="A512" t="s">
        <v>2383</v>
      </c>
      <c r="B512" s="18">
        <v>8.1808153970222097E-5</v>
      </c>
      <c r="C512">
        <v>7.6550830652465898</v>
      </c>
      <c r="D512">
        <v>7.4094423777332299</v>
      </c>
      <c r="E512">
        <v>7.5093699536348799</v>
      </c>
      <c r="F512">
        <v>7.6560949021604197</v>
      </c>
      <c r="G512">
        <v>7.5494489167927004</v>
      </c>
      <c r="H512" t="s">
        <v>2384</v>
      </c>
      <c r="I512" t="s">
        <v>2385</v>
      </c>
      <c r="J512" t="s">
        <v>2386</v>
      </c>
      <c r="K512" t="s">
        <v>2387</v>
      </c>
      <c r="L512" t="s">
        <v>2388</v>
      </c>
      <c r="M512" t="s">
        <v>2389</v>
      </c>
      <c r="N512" t="s">
        <v>56</v>
      </c>
      <c r="O512" t="s">
        <v>2390</v>
      </c>
      <c r="P512" t="s">
        <v>17281</v>
      </c>
    </row>
    <row r="513" spans="1:16">
      <c r="A513" t="s">
        <v>2215</v>
      </c>
      <c r="B513" s="18">
        <v>5.8790619686448E-5</v>
      </c>
      <c r="C513">
        <v>8.43994508754378</v>
      </c>
      <c r="D513">
        <v>8.1767844789441106</v>
      </c>
      <c r="E513">
        <v>8.1414088352066702</v>
      </c>
      <c r="F513">
        <v>8.2276631977292407</v>
      </c>
      <c r="G513">
        <v>8.1821996519995803</v>
      </c>
      <c r="H513" t="s">
        <v>2216</v>
      </c>
      <c r="I513" t="s">
        <v>2217</v>
      </c>
      <c r="J513" t="s">
        <v>2218</v>
      </c>
      <c r="K513" t="s">
        <v>2219</v>
      </c>
      <c r="L513" t="s">
        <v>2220</v>
      </c>
      <c r="M513" t="s">
        <v>2221</v>
      </c>
      <c r="N513" t="s">
        <v>2222</v>
      </c>
      <c r="O513" t="s">
        <v>2223</v>
      </c>
      <c r="P513" t="s">
        <v>17281</v>
      </c>
    </row>
    <row r="514" spans="1:16">
      <c r="A514" t="s">
        <v>3726</v>
      </c>
      <c r="B514">
        <v>5.0488329594541197E-4</v>
      </c>
      <c r="C514">
        <v>6.8307160752930898</v>
      </c>
      <c r="D514">
        <v>6.8190416474913604</v>
      </c>
      <c r="E514">
        <v>6.5735006431112399</v>
      </c>
      <c r="F514">
        <v>6.4417638230627503</v>
      </c>
      <c r="G514">
        <v>6.5144135764598898</v>
      </c>
      <c r="H514" t="s">
        <v>3727</v>
      </c>
      <c r="I514" t="s">
        <v>3728</v>
      </c>
      <c r="J514" t="s">
        <v>3729</v>
      </c>
      <c r="K514" t="s">
        <v>3730</v>
      </c>
      <c r="L514" t="s">
        <v>3731</v>
      </c>
      <c r="M514" t="s">
        <v>3732</v>
      </c>
      <c r="N514" t="s">
        <v>2222</v>
      </c>
      <c r="O514" t="s">
        <v>3733</v>
      </c>
      <c r="P514" t="s">
        <v>17281</v>
      </c>
    </row>
    <row r="515" spans="1:16">
      <c r="A515" t="s">
        <v>3807</v>
      </c>
      <c r="B515">
        <v>5.37771806916774E-4</v>
      </c>
      <c r="C515">
        <v>7.4411042007937498</v>
      </c>
      <c r="D515">
        <v>7.3077301012078504</v>
      </c>
      <c r="E515">
        <v>7.2565266851849799</v>
      </c>
      <c r="F515">
        <v>7.4419839917665103</v>
      </c>
      <c r="G515">
        <v>7.1305471392340696</v>
      </c>
      <c r="H515" t="s">
        <v>3808</v>
      </c>
      <c r="I515" t="s">
        <v>3809</v>
      </c>
      <c r="J515" t="s">
        <v>3810</v>
      </c>
      <c r="K515" t="s">
        <v>3811</v>
      </c>
      <c r="L515" t="s">
        <v>3812</v>
      </c>
      <c r="M515" t="s">
        <v>3813</v>
      </c>
      <c r="N515" t="s">
        <v>1516</v>
      </c>
      <c r="O515" t="s">
        <v>3814</v>
      </c>
      <c r="P515" t="s">
        <v>17281</v>
      </c>
    </row>
    <row r="516" spans="1:16">
      <c r="A516" t="s">
        <v>1509</v>
      </c>
      <c r="B516" s="18">
        <v>1.8133001651368899E-5</v>
      </c>
      <c r="C516">
        <v>7.7265867281466996</v>
      </c>
      <c r="D516">
        <v>7.4387154360496197</v>
      </c>
      <c r="E516">
        <v>7.4379069262678303</v>
      </c>
      <c r="F516">
        <v>7.63125806455764</v>
      </c>
      <c r="G516">
        <v>7.3963956994019897</v>
      </c>
      <c r="H516" t="s">
        <v>1510</v>
      </c>
      <c r="I516" t="s">
        <v>1511</v>
      </c>
      <c r="J516" t="s">
        <v>1512</v>
      </c>
      <c r="K516" t="s">
        <v>1513</v>
      </c>
      <c r="L516" t="s">
        <v>1514</v>
      </c>
      <c r="M516" t="s">
        <v>1515</v>
      </c>
      <c r="N516" t="s">
        <v>1516</v>
      </c>
      <c r="O516" t="s">
        <v>1517</v>
      </c>
      <c r="P516" t="s">
        <v>17281</v>
      </c>
    </row>
    <row r="517" spans="1:16">
      <c r="A517" t="s">
        <v>955</v>
      </c>
      <c r="B517" s="18">
        <v>4.0521691559483101E-6</v>
      </c>
      <c r="C517">
        <v>8.4500487551784005</v>
      </c>
      <c r="D517">
        <v>8.0625997176903308</v>
      </c>
      <c r="E517">
        <v>8.1014628004204692</v>
      </c>
      <c r="F517">
        <v>8.2548241233709394</v>
      </c>
      <c r="G517">
        <v>8.0578534757420801</v>
      </c>
      <c r="H517" t="s">
        <v>956</v>
      </c>
      <c r="I517" t="s">
        <v>957</v>
      </c>
      <c r="J517" t="s">
        <v>958</v>
      </c>
      <c r="K517" t="s">
        <v>959</v>
      </c>
      <c r="L517" t="s">
        <v>960</v>
      </c>
      <c r="M517" t="s">
        <v>961</v>
      </c>
      <c r="N517" t="s">
        <v>962</v>
      </c>
      <c r="O517" t="s">
        <v>963</v>
      </c>
      <c r="P517" t="s">
        <v>17281</v>
      </c>
    </row>
    <row r="518" spans="1:16">
      <c r="A518" t="s">
        <v>3658</v>
      </c>
      <c r="B518">
        <v>4.3854450803626998E-4</v>
      </c>
      <c r="C518">
        <v>7.9092633958740803</v>
      </c>
      <c r="D518">
        <v>7.7299384579414498</v>
      </c>
      <c r="E518">
        <v>7.7010704032191297</v>
      </c>
      <c r="F518">
        <v>7.7986536800047004</v>
      </c>
      <c r="G518">
        <v>7.5798282154069003</v>
      </c>
      <c r="H518" t="s">
        <v>3659</v>
      </c>
      <c r="I518" t="s">
        <v>3660</v>
      </c>
      <c r="J518" t="s">
        <v>3661</v>
      </c>
      <c r="K518" t="s">
        <v>3662</v>
      </c>
      <c r="L518" t="s">
        <v>3663</v>
      </c>
      <c r="M518" t="s">
        <v>3664</v>
      </c>
      <c r="O518" t="s">
        <v>3665</v>
      </c>
      <c r="P518" t="s">
        <v>17281</v>
      </c>
    </row>
    <row r="519" spans="1:16">
      <c r="A519" t="s">
        <v>2562</v>
      </c>
      <c r="B519">
        <v>1.1712785211905E-4</v>
      </c>
      <c r="C519">
        <v>7.8742016220549704</v>
      </c>
      <c r="D519">
        <v>8.0814842566376601</v>
      </c>
      <c r="E519">
        <v>7.8613712508739599</v>
      </c>
      <c r="F519">
        <v>7.9150243097474302</v>
      </c>
      <c r="G519">
        <v>7.8031271391815702</v>
      </c>
      <c r="H519" t="s">
        <v>2563</v>
      </c>
      <c r="I519" t="s">
        <v>2564</v>
      </c>
      <c r="J519" t="s">
        <v>2565</v>
      </c>
      <c r="K519" t="s">
        <v>2566</v>
      </c>
      <c r="L519" t="s">
        <v>2567</v>
      </c>
      <c r="M519" t="s">
        <v>2568</v>
      </c>
      <c r="O519" t="s">
        <v>2569</v>
      </c>
      <c r="P519" t="s">
        <v>17281</v>
      </c>
    </row>
    <row r="520" spans="1:16">
      <c r="A520" t="s">
        <v>4996</v>
      </c>
      <c r="B520">
        <v>1.8162635551202599E-3</v>
      </c>
      <c r="C520">
        <v>6.5659472664108796</v>
      </c>
      <c r="D520">
        <v>7.1843257213910103</v>
      </c>
      <c r="E520">
        <v>7.1689066673550403</v>
      </c>
      <c r="F520">
        <v>6.5944618813440199</v>
      </c>
      <c r="G520">
        <v>6.9915426226124602</v>
      </c>
      <c r="H520" t="s">
        <v>4997</v>
      </c>
      <c r="I520" t="s">
        <v>4998</v>
      </c>
      <c r="J520" t="s">
        <v>4999</v>
      </c>
      <c r="K520" t="s">
        <v>5000</v>
      </c>
      <c r="L520" t="s">
        <v>5001</v>
      </c>
      <c r="M520" t="s">
        <v>5002</v>
      </c>
      <c r="N520" t="s">
        <v>5003</v>
      </c>
      <c r="O520" t="s">
        <v>5004</v>
      </c>
      <c r="P520" t="s">
        <v>17281</v>
      </c>
    </row>
    <row r="521" spans="1:16">
      <c r="A521" t="s">
        <v>3963</v>
      </c>
      <c r="B521">
        <v>6.61936323847757E-4</v>
      </c>
      <c r="C521">
        <v>6.7263064500618599</v>
      </c>
      <c r="D521">
        <v>6.9061488501952999</v>
      </c>
      <c r="E521">
        <v>6.9296870905686703</v>
      </c>
      <c r="F521">
        <v>6.8444673360218902</v>
      </c>
      <c r="G521">
        <v>7.0490545093599399</v>
      </c>
      <c r="H521" t="s">
        <v>3964</v>
      </c>
      <c r="I521" t="s">
        <v>3965</v>
      </c>
      <c r="J521" t="s">
        <v>3966</v>
      </c>
      <c r="K521" t="s">
        <v>3967</v>
      </c>
      <c r="O521" t="s">
        <v>3968</v>
      </c>
      <c r="P521" t="s">
        <v>17281</v>
      </c>
    </row>
    <row r="522" spans="1:16">
      <c r="A522" t="s">
        <v>1308</v>
      </c>
      <c r="B522" s="18">
        <v>1.14344417134178E-5</v>
      </c>
      <c r="C522">
        <v>7.7362287814438302</v>
      </c>
      <c r="D522">
        <v>7.6608856908339504</v>
      </c>
      <c r="E522">
        <v>7.8567682284649303</v>
      </c>
      <c r="F522">
        <v>7.9120797579032303</v>
      </c>
      <c r="G522">
        <v>7.7658420271085102</v>
      </c>
      <c r="H522" t="s">
        <v>1309</v>
      </c>
      <c r="I522" t="s">
        <v>1310</v>
      </c>
      <c r="J522" t="s">
        <v>1311</v>
      </c>
      <c r="K522" t="s">
        <v>1312</v>
      </c>
      <c r="L522" t="s">
        <v>1313</v>
      </c>
      <c r="M522" t="s">
        <v>1314</v>
      </c>
      <c r="N522" t="s">
        <v>702</v>
      </c>
      <c r="O522" t="s">
        <v>1315</v>
      </c>
      <c r="P522" t="s">
        <v>17281</v>
      </c>
    </row>
    <row r="523" spans="1:16">
      <c r="A523" t="s">
        <v>3035</v>
      </c>
      <c r="B523">
        <v>1.93968734889065E-4</v>
      </c>
      <c r="C523">
        <v>7.4676408768289901</v>
      </c>
      <c r="D523">
        <v>7.2240225645041498</v>
      </c>
      <c r="E523">
        <v>7.4200857291890197</v>
      </c>
      <c r="F523">
        <v>7.4232688348402904</v>
      </c>
      <c r="G523">
        <v>7.4462999879654204</v>
      </c>
      <c r="H523" t="s">
        <v>3036</v>
      </c>
      <c r="I523" t="s">
        <v>3037</v>
      </c>
      <c r="J523" t="s">
        <v>3038</v>
      </c>
      <c r="K523" t="s">
        <v>3039</v>
      </c>
      <c r="L523" t="s">
        <v>3040</v>
      </c>
      <c r="M523" t="s">
        <v>3041</v>
      </c>
      <c r="N523" t="s">
        <v>2414</v>
      </c>
      <c r="O523" t="s">
        <v>3042</v>
      </c>
      <c r="P523" t="s">
        <v>17281</v>
      </c>
    </row>
    <row r="524" spans="1:16">
      <c r="A524" t="s">
        <v>2122</v>
      </c>
      <c r="B524" s="18">
        <v>4.9396737739800299E-5</v>
      </c>
      <c r="C524">
        <v>7.3593198057654803</v>
      </c>
      <c r="D524">
        <v>7.1181213498129701</v>
      </c>
      <c r="E524">
        <v>7.2843397831967804</v>
      </c>
      <c r="F524">
        <v>7.4276077217419703</v>
      </c>
      <c r="G524">
        <v>7.1547028550282503</v>
      </c>
      <c r="H524" t="s">
        <v>2123</v>
      </c>
      <c r="I524" t="s">
        <v>2124</v>
      </c>
      <c r="J524" t="s">
        <v>2125</v>
      </c>
      <c r="K524" t="s">
        <v>2126</v>
      </c>
      <c r="L524" t="s">
        <v>2127</v>
      </c>
      <c r="M524" t="s">
        <v>2128</v>
      </c>
      <c r="N524" t="s">
        <v>2129</v>
      </c>
      <c r="O524" t="s">
        <v>2130</v>
      </c>
      <c r="P524" t="s">
        <v>17281</v>
      </c>
    </row>
    <row r="525" spans="1:16">
      <c r="A525" t="s">
        <v>2963</v>
      </c>
      <c r="B525">
        <v>1.79725844534134E-4</v>
      </c>
      <c r="C525">
        <v>7.02506950368796</v>
      </c>
      <c r="D525">
        <v>7.2626600729227304</v>
      </c>
      <c r="E525">
        <v>7.1767987929984196</v>
      </c>
      <c r="F525">
        <v>7.0839194427249996</v>
      </c>
      <c r="G525">
        <v>7.1370572200723199</v>
      </c>
      <c r="H525" t="s">
        <v>2964</v>
      </c>
      <c r="I525" t="s">
        <v>2965</v>
      </c>
      <c r="J525" t="s">
        <v>2966</v>
      </c>
      <c r="K525" t="s">
        <v>2967</v>
      </c>
      <c r="L525" t="s">
        <v>2968</v>
      </c>
      <c r="M525" t="s">
        <v>2969</v>
      </c>
      <c r="N525" t="s">
        <v>2129</v>
      </c>
      <c r="O525" t="s">
        <v>2970</v>
      </c>
      <c r="P525" t="s">
        <v>17281</v>
      </c>
    </row>
    <row r="526" spans="1:16">
      <c r="A526" t="s">
        <v>2684</v>
      </c>
      <c r="B526">
        <v>1.34127587225268E-4</v>
      </c>
      <c r="C526">
        <v>8.3779917975007905</v>
      </c>
      <c r="D526">
        <v>8.2375389000915895</v>
      </c>
      <c r="E526">
        <v>8.2544454207041298</v>
      </c>
      <c r="F526">
        <v>8.2847368055039894</v>
      </c>
      <c r="G526">
        <v>8.2606189316647392</v>
      </c>
      <c r="H526" t="s">
        <v>2685</v>
      </c>
      <c r="I526" t="s">
        <v>2686</v>
      </c>
      <c r="J526" t="s">
        <v>2687</v>
      </c>
      <c r="K526" t="s">
        <v>2688</v>
      </c>
      <c r="L526" t="s">
        <v>2689</v>
      </c>
      <c r="M526" t="s">
        <v>2690</v>
      </c>
      <c r="O526" t="s">
        <v>2691</v>
      </c>
      <c r="P526" t="s">
        <v>17281</v>
      </c>
    </row>
    <row r="527" spans="1:16">
      <c r="A527" t="s">
        <v>2757</v>
      </c>
      <c r="B527">
        <v>1.47529014319465E-4</v>
      </c>
      <c r="C527">
        <v>7.8898784261760504</v>
      </c>
      <c r="D527">
        <v>7.62622561464757</v>
      </c>
      <c r="E527">
        <v>7.6619375658551503</v>
      </c>
      <c r="F527">
        <v>7.7717204823057502</v>
      </c>
      <c r="G527">
        <v>7.6670765887343304</v>
      </c>
      <c r="H527" t="s">
        <v>2758</v>
      </c>
      <c r="I527" t="s">
        <v>2759</v>
      </c>
      <c r="J527" t="s">
        <v>2760</v>
      </c>
      <c r="K527" t="s">
        <v>2761</v>
      </c>
      <c r="L527" t="s">
        <v>2762</v>
      </c>
      <c r="M527" t="s">
        <v>2763</v>
      </c>
      <c r="O527" t="s">
        <v>2764</v>
      </c>
      <c r="P527" t="s">
        <v>17281</v>
      </c>
    </row>
    <row r="528" spans="1:16">
      <c r="A528" t="s">
        <v>4493</v>
      </c>
      <c r="B528">
        <v>1.09833717053894E-3</v>
      </c>
      <c r="C528">
        <v>7.8331561658914097</v>
      </c>
      <c r="D528">
        <v>7.5303312416388701</v>
      </c>
      <c r="E528">
        <v>7.6540982194238003</v>
      </c>
      <c r="F528">
        <v>7.6226030197943198</v>
      </c>
      <c r="G528">
        <v>7.7579186272929501</v>
      </c>
      <c r="H528" t="s">
        <v>4494</v>
      </c>
      <c r="I528" t="s">
        <v>4495</v>
      </c>
      <c r="J528" t="s">
        <v>4496</v>
      </c>
      <c r="K528" t="s">
        <v>4497</v>
      </c>
      <c r="L528" t="s">
        <v>4498</v>
      </c>
      <c r="M528" t="s">
        <v>4499</v>
      </c>
      <c r="N528" t="s">
        <v>3450</v>
      </c>
      <c r="O528" t="s">
        <v>4500</v>
      </c>
      <c r="P528" t="s">
        <v>17281</v>
      </c>
    </row>
    <row r="529" spans="1:16">
      <c r="A529" t="s">
        <v>1229</v>
      </c>
      <c r="B529" s="18">
        <v>9.2069312090743499E-6</v>
      </c>
      <c r="C529">
        <v>7.9962467457132398</v>
      </c>
      <c r="D529">
        <v>7.5714202732528104</v>
      </c>
      <c r="E529">
        <v>7.4942961710583402</v>
      </c>
      <c r="F529">
        <v>7.7428944540231699</v>
      </c>
      <c r="G529">
        <v>7.5626007043279104</v>
      </c>
      <c r="H529" t="s">
        <v>1230</v>
      </c>
      <c r="I529" t="s">
        <v>1231</v>
      </c>
      <c r="J529" t="s">
        <v>1232</v>
      </c>
      <c r="K529" t="s">
        <v>1233</v>
      </c>
      <c r="L529" t="s">
        <v>1234</v>
      </c>
      <c r="M529" t="s">
        <v>1235</v>
      </c>
      <c r="N529" t="s">
        <v>1236</v>
      </c>
      <c r="O529" t="s">
        <v>1237</v>
      </c>
      <c r="P529" t="s">
        <v>17281</v>
      </c>
    </row>
    <row r="530" spans="1:16">
      <c r="A530" t="s">
        <v>4828</v>
      </c>
      <c r="B530">
        <v>1.5989509606640299E-3</v>
      </c>
      <c r="C530">
        <v>7.6619887190017097</v>
      </c>
      <c r="D530">
        <v>7.8937327466694898</v>
      </c>
      <c r="E530">
        <v>7.9329204463509599</v>
      </c>
      <c r="F530">
        <v>7.7789845438066703</v>
      </c>
      <c r="G530">
        <v>7.6818489072873399</v>
      </c>
      <c r="H530" t="s">
        <v>4829</v>
      </c>
      <c r="I530" t="s">
        <v>4830</v>
      </c>
      <c r="J530" t="s">
        <v>4831</v>
      </c>
      <c r="K530" t="s">
        <v>4832</v>
      </c>
      <c r="L530" t="s">
        <v>4833</v>
      </c>
      <c r="M530" t="s">
        <v>4834</v>
      </c>
      <c r="O530" t="s">
        <v>4835</v>
      </c>
      <c r="P530" t="s">
        <v>17281</v>
      </c>
    </row>
    <row r="531" spans="1:16">
      <c r="A531" t="s">
        <v>1433</v>
      </c>
      <c r="B531" s="18">
        <v>1.45760604845769E-5</v>
      </c>
      <c r="C531">
        <v>8.0636928436972504</v>
      </c>
      <c r="D531">
        <v>7.7825524943602096</v>
      </c>
      <c r="E531">
        <v>7.7429342292816301</v>
      </c>
      <c r="F531">
        <v>7.7515566408254903</v>
      </c>
      <c r="G531">
        <v>7.7223163202888001</v>
      </c>
      <c r="H531" t="s">
        <v>1434</v>
      </c>
      <c r="I531" t="s">
        <v>1435</v>
      </c>
      <c r="J531" t="s">
        <v>1436</v>
      </c>
      <c r="K531" t="s">
        <v>1437</v>
      </c>
      <c r="L531" t="s">
        <v>1438</v>
      </c>
      <c r="M531" t="s">
        <v>1439</v>
      </c>
      <c r="O531" t="s">
        <v>1440</v>
      </c>
      <c r="P531" t="s">
        <v>17281</v>
      </c>
    </row>
    <row r="532" spans="1:16">
      <c r="A532" t="s">
        <v>6163</v>
      </c>
      <c r="B532">
        <v>4.1629142703778496E-3</v>
      </c>
      <c r="C532">
        <v>7.50151452924041</v>
      </c>
      <c r="D532">
        <v>7.2817789009139204</v>
      </c>
      <c r="E532">
        <v>7.2519601219428402</v>
      </c>
      <c r="F532">
        <v>7.3807238357840896</v>
      </c>
      <c r="G532">
        <v>7.3773009956637301</v>
      </c>
      <c r="H532" t="s">
        <v>6164</v>
      </c>
      <c r="I532" t="s">
        <v>6165</v>
      </c>
      <c r="J532" t="s">
        <v>6166</v>
      </c>
      <c r="K532" t="s">
        <v>6167</v>
      </c>
      <c r="L532" t="s">
        <v>6168</v>
      </c>
      <c r="M532" t="s">
        <v>6169</v>
      </c>
      <c r="N532" t="s">
        <v>6170</v>
      </c>
      <c r="O532" t="s">
        <v>6171</v>
      </c>
      <c r="P532" t="s">
        <v>17281</v>
      </c>
    </row>
    <row r="533" spans="1:16">
      <c r="A533" t="s">
        <v>408</v>
      </c>
      <c r="B533" s="18">
        <v>5.7271218740628305E-7</v>
      </c>
      <c r="C533">
        <v>7.5867124022073904</v>
      </c>
      <c r="D533">
        <v>7.3073963470874803</v>
      </c>
      <c r="E533">
        <v>7.2243824240455501</v>
      </c>
      <c r="F533">
        <v>7.2676068391108304</v>
      </c>
      <c r="G533">
        <v>7.2902348243277499</v>
      </c>
      <c r="H533" t="s">
        <v>409</v>
      </c>
      <c r="I533" t="s">
        <v>410</v>
      </c>
      <c r="J533" t="s">
        <v>411</v>
      </c>
      <c r="K533" t="s">
        <v>412</v>
      </c>
      <c r="L533" t="s">
        <v>413</v>
      </c>
      <c r="M533" t="s">
        <v>414</v>
      </c>
      <c r="N533" t="s">
        <v>415</v>
      </c>
      <c r="O533" t="s">
        <v>416</v>
      </c>
      <c r="P533" t="s">
        <v>17281</v>
      </c>
    </row>
    <row r="534" spans="1:16">
      <c r="A534" t="s">
        <v>7603</v>
      </c>
      <c r="B534">
        <v>1.08783036296472E-2</v>
      </c>
      <c r="C534">
        <v>8.4327579709363203</v>
      </c>
      <c r="D534">
        <v>8.3676727276692997</v>
      </c>
      <c r="E534">
        <v>8.4517046434291601</v>
      </c>
      <c r="F534">
        <v>8.3996833455723507</v>
      </c>
      <c r="G534">
        <v>8.3169409844505608</v>
      </c>
      <c r="H534" t="s">
        <v>7604</v>
      </c>
      <c r="I534" t="s">
        <v>7605</v>
      </c>
      <c r="J534" t="s">
        <v>7606</v>
      </c>
      <c r="K534" t="s">
        <v>7607</v>
      </c>
      <c r="L534" t="s">
        <v>7608</v>
      </c>
      <c r="M534" t="s">
        <v>7609</v>
      </c>
      <c r="O534" t="s">
        <v>7610</v>
      </c>
      <c r="P534" t="s">
        <v>17281</v>
      </c>
    </row>
    <row r="535" spans="1:16">
      <c r="A535" t="s">
        <v>5285</v>
      </c>
      <c r="B535">
        <v>2.2676539976704698E-3</v>
      </c>
      <c r="C535">
        <v>7.2565476557067203</v>
      </c>
      <c r="D535">
        <v>7.3797781792928197</v>
      </c>
      <c r="E535">
        <v>7.3585405558735903</v>
      </c>
      <c r="F535">
        <v>7.3708056294909401</v>
      </c>
      <c r="G535">
        <v>7.4122038128074301</v>
      </c>
      <c r="H535" t="s">
        <v>5286</v>
      </c>
      <c r="I535" t="s">
        <v>5287</v>
      </c>
      <c r="J535" t="s">
        <v>5288</v>
      </c>
      <c r="K535" t="s">
        <v>5289</v>
      </c>
      <c r="L535" t="s">
        <v>5290</v>
      </c>
      <c r="M535" t="s">
        <v>5291</v>
      </c>
      <c r="O535" t="s">
        <v>5292</v>
      </c>
      <c r="P535" t="s">
        <v>17281</v>
      </c>
    </row>
    <row r="536" spans="1:16">
      <c r="A536" t="s">
        <v>8862</v>
      </c>
      <c r="B536">
        <v>2.4969236969187601E-2</v>
      </c>
      <c r="C536">
        <v>7.7485764063427904</v>
      </c>
      <c r="D536">
        <v>7.9103166924681796</v>
      </c>
      <c r="E536">
        <v>7.7907428248761104</v>
      </c>
      <c r="F536">
        <v>7.9621450281439898</v>
      </c>
      <c r="G536">
        <v>7.7029177219741101</v>
      </c>
      <c r="H536" t="s">
        <v>8863</v>
      </c>
      <c r="I536" t="s">
        <v>8864</v>
      </c>
      <c r="J536" t="s">
        <v>8865</v>
      </c>
      <c r="K536" t="s">
        <v>8866</v>
      </c>
      <c r="L536" t="s">
        <v>8867</v>
      </c>
      <c r="M536" t="s">
        <v>8868</v>
      </c>
      <c r="N536" t="s">
        <v>8869</v>
      </c>
      <c r="O536" t="s">
        <v>8870</v>
      </c>
      <c r="P536" t="s">
        <v>17281</v>
      </c>
    </row>
    <row r="537" spans="1:16">
      <c r="A537" t="s">
        <v>1475</v>
      </c>
      <c r="B537" s="18">
        <v>1.7988231998327499E-5</v>
      </c>
      <c r="C537">
        <v>7.8492255044806196</v>
      </c>
      <c r="D537">
        <v>7.5784757841351302</v>
      </c>
      <c r="E537">
        <v>7.54566368199702</v>
      </c>
      <c r="F537">
        <v>7.6730476437950301</v>
      </c>
      <c r="G537">
        <v>7.5311483963544603</v>
      </c>
      <c r="H537" t="s">
        <v>1476</v>
      </c>
      <c r="I537" t="s">
        <v>1477</v>
      </c>
      <c r="J537" t="s">
        <v>1478</v>
      </c>
      <c r="K537" t="s">
        <v>1479</v>
      </c>
      <c r="L537" t="s">
        <v>1480</v>
      </c>
      <c r="M537" t="s">
        <v>1481</v>
      </c>
      <c r="N537" t="s">
        <v>1482</v>
      </c>
      <c r="O537" t="s">
        <v>1483</v>
      </c>
      <c r="P537" t="s">
        <v>17281</v>
      </c>
    </row>
    <row r="538" spans="1:16">
      <c r="A538" t="s">
        <v>4285</v>
      </c>
      <c r="B538">
        <v>9.6734732165901899E-4</v>
      </c>
      <c r="C538">
        <v>7.5039485310284499</v>
      </c>
      <c r="D538">
        <v>7.6674094361579597</v>
      </c>
      <c r="E538">
        <v>7.7068519206095898</v>
      </c>
      <c r="F538">
        <v>7.5312439390283297</v>
      </c>
      <c r="G538">
        <v>7.6010674740171398</v>
      </c>
      <c r="H538" t="s">
        <v>4286</v>
      </c>
      <c r="I538" t="s">
        <v>4287</v>
      </c>
      <c r="J538" t="s">
        <v>4288</v>
      </c>
      <c r="K538" t="s">
        <v>4289</v>
      </c>
      <c r="L538" t="s">
        <v>4290</v>
      </c>
      <c r="M538" t="s">
        <v>4291</v>
      </c>
      <c r="O538" t="s">
        <v>4292</v>
      </c>
      <c r="P538" t="s">
        <v>17281</v>
      </c>
    </row>
    <row r="539" spans="1:16">
      <c r="A539" t="s">
        <v>9354</v>
      </c>
      <c r="B539">
        <v>3.3180403385196802E-2</v>
      </c>
      <c r="C539">
        <v>7.3874706116454396</v>
      </c>
      <c r="D539">
        <v>7.2575115503106904</v>
      </c>
      <c r="E539">
        <v>7.1303240052134003</v>
      </c>
      <c r="F539">
        <v>7.3604047717774499</v>
      </c>
      <c r="G539">
        <v>7.3539505403448899</v>
      </c>
      <c r="H539" t="s">
        <v>9355</v>
      </c>
      <c r="I539" t="s">
        <v>9356</v>
      </c>
      <c r="J539" t="s">
        <v>9357</v>
      </c>
      <c r="K539" t="s">
        <v>9358</v>
      </c>
      <c r="L539" t="s">
        <v>9359</v>
      </c>
      <c r="M539" t="s">
        <v>9360</v>
      </c>
      <c r="N539" t="s">
        <v>9361</v>
      </c>
      <c r="O539" t="s">
        <v>9362</v>
      </c>
      <c r="P539" t="s">
        <v>17281</v>
      </c>
    </row>
    <row r="540" spans="1:16">
      <c r="A540" t="s">
        <v>8614</v>
      </c>
      <c r="B540">
        <v>2.1278264534111E-2</v>
      </c>
      <c r="C540">
        <v>8.0033983838006701</v>
      </c>
      <c r="D540">
        <v>7.7638756300528602</v>
      </c>
      <c r="E540">
        <v>7.8499433949186699</v>
      </c>
      <c r="F540">
        <v>7.8798948133390603</v>
      </c>
      <c r="G540">
        <v>7.7531127293757098</v>
      </c>
      <c r="H540" t="s">
        <v>8615</v>
      </c>
      <c r="I540" t="s">
        <v>8616</v>
      </c>
      <c r="J540" t="s">
        <v>8617</v>
      </c>
      <c r="K540" t="s">
        <v>8618</v>
      </c>
      <c r="L540" t="s">
        <v>8619</v>
      </c>
      <c r="M540" t="s">
        <v>8620</v>
      </c>
      <c r="O540" t="s">
        <v>8621</v>
      </c>
      <c r="P540" t="s">
        <v>17281</v>
      </c>
    </row>
    <row r="541" spans="1:16">
      <c r="A541" t="s">
        <v>2553</v>
      </c>
      <c r="B541">
        <v>1.15862260015797E-4</v>
      </c>
      <c r="C541">
        <v>7.6044692592027401</v>
      </c>
      <c r="D541">
        <v>7.5480955023960696</v>
      </c>
      <c r="E541">
        <v>7.5973455782258599</v>
      </c>
      <c r="F541">
        <v>7.7406260556347402</v>
      </c>
      <c r="G541">
        <v>7.5373536601830597</v>
      </c>
      <c r="H541" t="s">
        <v>2554</v>
      </c>
      <c r="I541" t="s">
        <v>2555</v>
      </c>
      <c r="J541" t="s">
        <v>2556</v>
      </c>
      <c r="K541" t="s">
        <v>2557</v>
      </c>
      <c r="L541" t="s">
        <v>2558</v>
      </c>
      <c r="M541" t="s">
        <v>2559</v>
      </c>
      <c r="N541" t="s">
        <v>2560</v>
      </c>
      <c r="O541" t="s">
        <v>2561</v>
      </c>
      <c r="P541" t="s">
        <v>17281</v>
      </c>
    </row>
    <row r="542" spans="1:16">
      <c r="A542" t="s">
        <v>8006</v>
      </c>
      <c r="B542">
        <v>1.46747338897127E-2</v>
      </c>
      <c r="C542">
        <v>7.57024311598924</v>
      </c>
      <c r="D542">
        <v>7.6829211922911398</v>
      </c>
      <c r="E542">
        <v>7.6295364935124601</v>
      </c>
      <c r="F542">
        <v>7.7058895531516898</v>
      </c>
      <c r="G542">
        <v>7.5263186713466901</v>
      </c>
      <c r="H542" t="s">
        <v>8007</v>
      </c>
      <c r="I542" t="s">
        <v>8008</v>
      </c>
      <c r="J542" t="s">
        <v>8009</v>
      </c>
      <c r="K542" t="s">
        <v>8010</v>
      </c>
      <c r="L542" t="s">
        <v>8011</v>
      </c>
      <c r="M542" t="s">
        <v>8012</v>
      </c>
      <c r="N542" t="s">
        <v>8013</v>
      </c>
      <c r="O542" t="s">
        <v>8014</v>
      </c>
      <c r="P542" t="s">
        <v>17281</v>
      </c>
    </row>
    <row r="543" spans="1:16">
      <c r="A543" t="s">
        <v>3247</v>
      </c>
      <c r="B543">
        <v>2.61960174191526E-4</v>
      </c>
      <c r="C543">
        <v>7.4395595115207804</v>
      </c>
      <c r="D543">
        <v>7.3638649568438597</v>
      </c>
      <c r="E543">
        <v>7.4230042988976601</v>
      </c>
      <c r="F543">
        <v>7.3099470414999699</v>
      </c>
      <c r="G543">
        <v>7.4444650334293296</v>
      </c>
      <c r="H543" t="s">
        <v>3248</v>
      </c>
      <c r="I543" t="s">
        <v>3249</v>
      </c>
      <c r="J543" t="s">
        <v>3250</v>
      </c>
      <c r="K543" t="s">
        <v>3251</v>
      </c>
      <c r="L543" t="s">
        <v>3252</v>
      </c>
      <c r="M543" t="s">
        <v>3253</v>
      </c>
      <c r="O543" t="s">
        <v>3254</v>
      </c>
      <c r="P543" t="s">
        <v>17281</v>
      </c>
    </row>
    <row r="544" spans="1:16">
      <c r="A544" t="s">
        <v>5426</v>
      </c>
      <c r="B544">
        <v>2.57319604168206E-3</v>
      </c>
      <c r="C544">
        <v>7.7262579831773799</v>
      </c>
      <c r="D544">
        <v>7.51829163986819</v>
      </c>
      <c r="E544">
        <v>7.5831373962731101</v>
      </c>
      <c r="F544">
        <v>7.6190137840316003</v>
      </c>
      <c r="G544">
        <v>7.5508459381689903</v>
      </c>
      <c r="H544" t="s">
        <v>5427</v>
      </c>
      <c r="I544" t="s">
        <v>5428</v>
      </c>
      <c r="J544" t="s">
        <v>5429</v>
      </c>
      <c r="K544" t="s">
        <v>5430</v>
      </c>
      <c r="L544" t="s">
        <v>5431</v>
      </c>
      <c r="M544" t="s">
        <v>5432</v>
      </c>
      <c r="O544" t="s">
        <v>5433</v>
      </c>
      <c r="P544" t="s">
        <v>17281</v>
      </c>
    </row>
    <row r="545" spans="1:16">
      <c r="A545" t="s">
        <v>4613</v>
      </c>
      <c r="B545">
        <v>1.2235003055357399E-3</v>
      </c>
      <c r="C545">
        <v>7.6858951705239402</v>
      </c>
      <c r="D545">
        <v>7.4242167464850697</v>
      </c>
      <c r="E545">
        <v>7.4965087416892997</v>
      </c>
      <c r="F545">
        <v>7.5467860533542703</v>
      </c>
      <c r="G545">
        <v>7.3808677530233604</v>
      </c>
      <c r="H545" t="s">
        <v>4614</v>
      </c>
      <c r="I545" t="s">
        <v>4615</v>
      </c>
      <c r="J545" t="s">
        <v>4616</v>
      </c>
      <c r="K545" t="s">
        <v>4617</v>
      </c>
      <c r="L545" t="s">
        <v>4618</v>
      </c>
      <c r="M545" t="s">
        <v>4619</v>
      </c>
      <c r="O545" t="s">
        <v>4620</v>
      </c>
      <c r="P545" t="s">
        <v>17281</v>
      </c>
    </row>
    <row r="546" spans="1:16">
      <c r="A546" t="s">
        <v>4318</v>
      </c>
      <c r="B546">
        <v>1.00222714738383E-3</v>
      </c>
      <c r="C546">
        <v>7.0943969936656703</v>
      </c>
      <c r="D546">
        <v>6.9652411071963503</v>
      </c>
      <c r="E546">
        <v>6.78053161216212</v>
      </c>
      <c r="F546">
        <v>6.7910294716951096</v>
      </c>
      <c r="G546">
        <v>6.8850463576463303</v>
      </c>
      <c r="H546" t="s">
        <v>4319</v>
      </c>
      <c r="I546" t="s">
        <v>4320</v>
      </c>
      <c r="J546" t="s">
        <v>4321</v>
      </c>
      <c r="K546" t="s">
        <v>4322</v>
      </c>
      <c r="L546" t="s">
        <v>4323</v>
      </c>
      <c r="M546" t="s">
        <v>4324</v>
      </c>
      <c r="N546" t="s">
        <v>171</v>
      </c>
      <c r="O546" t="s">
        <v>4325</v>
      </c>
      <c r="P546" t="s">
        <v>17281</v>
      </c>
    </row>
    <row r="547" spans="1:16">
      <c r="A547" t="s">
        <v>5129</v>
      </c>
      <c r="B547">
        <v>1.9618188074184101E-3</v>
      </c>
      <c r="C547">
        <v>7.1229330984844799</v>
      </c>
      <c r="D547">
        <v>7.0578084729768404</v>
      </c>
      <c r="E547">
        <v>7.0983444974732404</v>
      </c>
      <c r="F547">
        <v>7.2052763074409301</v>
      </c>
      <c r="G547">
        <v>7.2460767163172903</v>
      </c>
      <c r="H547" t="s">
        <v>5130</v>
      </c>
      <c r="I547" t="s">
        <v>5131</v>
      </c>
      <c r="J547" t="s">
        <v>5132</v>
      </c>
      <c r="K547" t="s">
        <v>5133</v>
      </c>
      <c r="L547" t="s">
        <v>5134</v>
      </c>
      <c r="M547" t="s">
        <v>5135</v>
      </c>
      <c r="N547" t="s">
        <v>1940</v>
      </c>
      <c r="O547" t="s">
        <v>5136</v>
      </c>
      <c r="P547" t="s">
        <v>17281</v>
      </c>
    </row>
    <row r="548" spans="1:16">
      <c r="A548" t="s">
        <v>1933</v>
      </c>
      <c r="B548" s="18">
        <v>3.7902442674671297E-5</v>
      </c>
      <c r="C548">
        <v>7.4944571828900797</v>
      </c>
      <c r="D548">
        <v>7.3560417642951803</v>
      </c>
      <c r="E548">
        <v>7.5297942604039898</v>
      </c>
      <c r="F548">
        <v>7.2620951279663002</v>
      </c>
      <c r="G548">
        <v>7.49001098122194</v>
      </c>
      <c r="H548" t="s">
        <v>1934</v>
      </c>
      <c r="I548" t="s">
        <v>1935</v>
      </c>
      <c r="J548" t="s">
        <v>1936</v>
      </c>
      <c r="K548" t="s">
        <v>1937</v>
      </c>
      <c r="L548" t="s">
        <v>1938</v>
      </c>
      <c r="M548" t="s">
        <v>1939</v>
      </c>
      <c r="N548" t="s">
        <v>1940</v>
      </c>
      <c r="O548" t="s">
        <v>1941</v>
      </c>
      <c r="P548" t="s">
        <v>17281</v>
      </c>
    </row>
    <row r="549" spans="1:16">
      <c r="A549" t="s">
        <v>8854</v>
      </c>
      <c r="B549">
        <v>2.4698435671247201E-2</v>
      </c>
      <c r="C549">
        <v>6.6881793490703298</v>
      </c>
      <c r="D549">
        <v>6.5680561309893104</v>
      </c>
      <c r="E549">
        <v>6.5689887696672598</v>
      </c>
      <c r="F549">
        <v>6.5803064639552504</v>
      </c>
      <c r="G549">
        <v>6.5112521387745597</v>
      </c>
      <c r="H549" t="s">
        <v>8855</v>
      </c>
      <c r="I549" t="s">
        <v>8856</v>
      </c>
      <c r="J549" t="s">
        <v>8857</v>
      </c>
      <c r="K549" t="s">
        <v>8858</v>
      </c>
      <c r="L549" t="s">
        <v>8859</v>
      </c>
      <c r="M549" t="s">
        <v>8860</v>
      </c>
      <c r="O549" t="s">
        <v>8861</v>
      </c>
      <c r="P549" t="s">
        <v>17281</v>
      </c>
    </row>
    <row r="550" spans="1:16">
      <c r="A550" t="s">
        <v>2995</v>
      </c>
      <c r="B550">
        <v>1.8886075519446E-4</v>
      </c>
      <c r="C550">
        <v>7.7299053541626597</v>
      </c>
      <c r="D550">
        <v>7.7982455743418901</v>
      </c>
      <c r="E550">
        <v>7.80911877433482</v>
      </c>
      <c r="F550">
        <v>7.9684617234531201</v>
      </c>
      <c r="G550">
        <v>7.8077398099504798</v>
      </c>
      <c r="H550" t="s">
        <v>2996</v>
      </c>
      <c r="I550" t="s">
        <v>2997</v>
      </c>
      <c r="J550" t="s">
        <v>2998</v>
      </c>
      <c r="K550" t="s">
        <v>2999</v>
      </c>
      <c r="L550" t="s">
        <v>3000</v>
      </c>
      <c r="M550" t="s">
        <v>3001</v>
      </c>
      <c r="O550" t="s">
        <v>3002</v>
      </c>
      <c r="P550" t="s">
        <v>17281</v>
      </c>
    </row>
    <row r="551" spans="1:16">
      <c r="A551" t="s">
        <v>6334</v>
      </c>
      <c r="B551">
        <v>4.4011876226342202E-3</v>
      </c>
      <c r="C551">
        <v>7.5090809843909598</v>
      </c>
      <c r="D551">
        <v>7.1861069683554204</v>
      </c>
      <c r="E551">
        <v>7.19853964850273</v>
      </c>
      <c r="F551">
        <v>7.4122158331557602</v>
      </c>
      <c r="G551">
        <v>7.4827807865118103</v>
      </c>
      <c r="H551" t="s">
        <v>6335</v>
      </c>
      <c r="I551" t="s">
        <v>6336</v>
      </c>
      <c r="J551" t="s">
        <v>6337</v>
      </c>
      <c r="K551" t="s">
        <v>6338</v>
      </c>
      <c r="L551" t="s">
        <v>6339</v>
      </c>
      <c r="M551" t="s">
        <v>6340</v>
      </c>
      <c r="O551" t="s">
        <v>6341</v>
      </c>
      <c r="P551" t="s">
        <v>17281</v>
      </c>
    </row>
    <row r="552" spans="1:16">
      <c r="A552" t="s">
        <v>2879</v>
      </c>
      <c r="B552">
        <v>1.6124048664370899E-4</v>
      </c>
      <c r="C552">
        <v>7.8610891908807004</v>
      </c>
      <c r="D552">
        <v>7.7024216693569798</v>
      </c>
      <c r="E552">
        <v>7.8214172487692597</v>
      </c>
      <c r="F552">
        <v>7.7412452061599799</v>
      </c>
      <c r="G552">
        <v>7.7397546726217996</v>
      </c>
      <c r="H552" t="s">
        <v>2880</v>
      </c>
      <c r="I552" t="s">
        <v>2881</v>
      </c>
      <c r="J552" t="s">
        <v>2882</v>
      </c>
      <c r="K552" t="s">
        <v>2883</v>
      </c>
      <c r="L552" t="s">
        <v>2884</v>
      </c>
      <c r="M552" t="s">
        <v>2885</v>
      </c>
      <c r="O552" t="s">
        <v>2886</v>
      </c>
      <c r="P552" t="s">
        <v>17281</v>
      </c>
    </row>
    <row r="553" spans="1:16">
      <c r="A553" t="s">
        <v>4123</v>
      </c>
      <c r="B553">
        <v>8.0114948943105105E-4</v>
      </c>
      <c r="C553">
        <v>8.1160762800121393</v>
      </c>
      <c r="D553">
        <v>7.9577818692486701</v>
      </c>
      <c r="E553">
        <v>7.9691592423660698</v>
      </c>
      <c r="F553">
        <v>8.1184793781871694</v>
      </c>
      <c r="G553">
        <v>7.9791849922173199</v>
      </c>
      <c r="H553" t="s">
        <v>4124</v>
      </c>
      <c r="I553" t="s">
        <v>4125</v>
      </c>
      <c r="J553" t="s">
        <v>4126</v>
      </c>
      <c r="K553" t="s">
        <v>4127</v>
      </c>
      <c r="L553" t="s">
        <v>4128</v>
      </c>
      <c r="M553" t="s">
        <v>4129</v>
      </c>
      <c r="O553" t="s">
        <v>4130</v>
      </c>
      <c r="P553" t="s">
        <v>17281</v>
      </c>
    </row>
    <row r="554" spans="1:16">
      <c r="A554" t="s">
        <v>6867</v>
      </c>
      <c r="B554">
        <v>5.9207622353981302E-3</v>
      </c>
      <c r="C554">
        <v>8.2105350910506996</v>
      </c>
      <c r="D554">
        <v>8.0469096307959305</v>
      </c>
      <c r="E554">
        <v>8.2151450692547794</v>
      </c>
      <c r="F554">
        <v>8.1768032081078008</v>
      </c>
      <c r="G554">
        <v>8.1113949808047199</v>
      </c>
      <c r="H554" t="s">
        <v>6868</v>
      </c>
      <c r="I554" t="s">
        <v>6869</v>
      </c>
      <c r="J554" t="s">
        <v>6870</v>
      </c>
      <c r="K554" t="s">
        <v>6871</v>
      </c>
      <c r="L554" t="s">
        <v>6872</v>
      </c>
      <c r="M554" t="s">
        <v>6873</v>
      </c>
      <c r="O554" t="s">
        <v>6874</v>
      </c>
      <c r="P554" t="s">
        <v>17281</v>
      </c>
    </row>
    <row r="555" spans="1:16">
      <c r="A555" t="s">
        <v>8663</v>
      </c>
      <c r="B555">
        <v>2.24050998568158E-2</v>
      </c>
      <c r="C555">
        <v>7.2624921586976603</v>
      </c>
      <c r="D555">
        <v>7.0471967844204704</v>
      </c>
      <c r="E555">
        <v>7.0624691436594</v>
      </c>
      <c r="F555">
        <v>7.2178007024409103</v>
      </c>
      <c r="G555">
        <v>7.2420680378176403</v>
      </c>
      <c r="H555" t="s">
        <v>8664</v>
      </c>
      <c r="I555" t="s">
        <v>8665</v>
      </c>
      <c r="J555" t="s">
        <v>8666</v>
      </c>
      <c r="K555" t="s">
        <v>8667</v>
      </c>
      <c r="L555" t="s">
        <v>8668</v>
      </c>
      <c r="M555" t="s">
        <v>8669</v>
      </c>
      <c r="N555" t="s">
        <v>8670</v>
      </c>
      <c r="O555" t="s">
        <v>8671</v>
      </c>
      <c r="P555" t="s">
        <v>17281</v>
      </c>
    </row>
    <row r="556" spans="1:16">
      <c r="A556" t="s">
        <v>4955</v>
      </c>
      <c r="B556">
        <v>1.76303492753369E-3</v>
      </c>
      <c r="C556">
        <v>7.7515182342751903</v>
      </c>
      <c r="D556">
        <v>7.6958790858984303</v>
      </c>
      <c r="E556">
        <v>7.81423733636026</v>
      </c>
      <c r="F556">
        <v>7.7571342365971097</v>
      </c>
      <c r="G556">
        <v>7.8435078041109696</v>
      </c>
      <c r="H556" t="s">
        <v>4956</v>
      </c>
      <c r="I556" t="s">
        <v>4957</v>
      </c>
      <c r="J556" t="s">
        <v>4958</v>
      </c>
      <c r="K556" t="s">
        <v>4959</v>
      </c>
      <c r="L556" t="s">
        <v>4960</v>
      </c>
      <c r="M556" t="s">
        <v>4961</v>
      </c>
      <c r="N556" t="s">
        <v>4962</v>
      </c>
      <c r="O556" t="s">
        <v>4963</v>
      </c>
      <c r="P556" t="s">
        <v>17281</v>
      </c>
    </row>
    <row r="557" spans="1:16">
      <c r="A557" t="s">
        <v>3977</v>
      </c>
      <c r="B557">
        <v>6.7364572897613798E-4</v>
      </c>
      <c r="C557">
        <v>7.6227261321095101</v>
      </c>
      <c r="D557">
        <v>7.5535653820147202</v>
      </c>
      <c r="E557">
        <v>7.5693973342195502</v>
      </c>
      <c r="F557">
        <v>7.5625798211406501</v>
      </c>
      <c r="G557">
        <v>7.4342729975175104</v>
      </c>
      <c r="H557" t="s">
        <v>3978</v>
      </c>
      <c r="I557" t="s">
        <v>3979</v>
      </c>
      <c r="J557" t="s">
        <v>3980</v>
      </c>
      <c r="K557" t="s">
        <v>3981</v>
      </c>
      <c r="L557" t="s">
        <v>3982</v>
      </c>
      <c r="M557" t="s">
        <v>3983</v>
      </c>
      <c r="N557" t="s">
        <v>3984</v>
      </c>
      <c r="O557" t="s">
        <v>3985</v>
      </c>
      <c r="P557" t="s">
        <v>17281</v>
      </c>
    </row>
    <row r="558" spans="1:16">
      <c r="A558" t="s">
        <v>9316</v>
      </c>
      <c r="B558">
        <v>3.2307556085609798E-2</v>
      </c>
      <c r="C558">
        <v>7.8993489104808097</v>
      </c>
      <c r="D558">
        <v>7.8070876562747999</v>
      </c>
      <c r="E558">
        <v>7.8841369531497003</v>
      </c>
      <c r="F558">
        <v>7.8572972958553802</v>
      </c>
      <c r="G558">
        <v>7.7937196464530896</v>
      </c>
      <c r="H558" t="s">
        <v>9317</v>
      </c>
      <c r="I558" t="s">
        <v>9318</v>
      </c>
      <c r="J558" t="s">
        <v>9319</v>
      </c>
      <c r="K558" t="s">
        <v>9320</v>
      </c>
      <c r="O558" t="s">
        <v>9321</v>
      </c>
      <c r="P558" t="s">
        <v>17281</v>
      </c>
    </row>
    <row r="559" spans="1:16">
      <c r="A559" t="s">
        <v>6621</v>
      </c>
      <c r="B559">
        <v>5.1639301867603803E-3</v>
      </c>
      <c r="C559">
        <v>7.3288797766329603</v>
      </c>
      <c r="D559">
        <v>7.3497989174714897</v>
      </c>
      <c r="E559">
        <v>7.1440211058448897</v>
      </c>
      <c r="F559">
        <v>7.49314201751542</v>
      </c>
      <c r="G559">
        <v>7.3772008164804896</v>
      </c>
      <c r="H559" t="s">
        <v>6622</v>
      </c>
      <c r="I559" t="s">
        <v>6623</v>
      </c>
      <c r="J559" t="s">
        <v>6624</v>
      </c>
      <c r="K559" t="s">
        <v>6625</v>
      </c>
      <c r="L559" t="s">
        <v>6626</v>
      </c>
      <c r="M559" t="s">
        <v>6627</v>
      </c>
      <c r="N559" t="s">
        <v>635</v>
      </c>
      <c r="O559" t="s">
        <v>6628</v>
      </c>
      <c r="P559" t="s">
        <v>17281</v>
      </c>
    </row>
    <row r="560" spans="1:16">
      <c r="A560" t="s">
        <v>3121</v>
      </c>
      <c r="B560">
        <v>2.18445775062398E-4</v>
      </c>
      <c r="C560">
        <v>7.5589549278823096</v>
      </c>
      <c r="D560">
        <v>7.2700456523910404</v>
      </c>
      <c r="E560">
        <v>7.27879790166189</v>
      </c>
      <c r="F560">
        <v>7.4224610270157303</v>
      </c>
      <c r="G560">
        <v>7.34491245993964</v>
      </c>
      <c r="H560" t="s">
        <v>3122</v>
      </c>
      <c r="I560" t="s">
        <v>3123</v>
      </c>
      <c r="J560" t="s">
        <v>3124</v>
      </c>
      <c r="K560" t="s">
        <v>3125</v>
      </c>
      <c r="L560" t="s">
        <v>3126</v>
      </c>
      <c r="M560" t="s">
        <v>3127</v>
      </c>
      <c r="N560" t="s">
        <v>3128</v>
      </c>
      <c r="O560" t="s">
        <v>3129</v>
      </c>
      <c r="P560" t="s">
        <v>17281</v>
      </c>
    </row>
    <row r="561" spans="1:16">
      <c r="A561" t="s">
        <v>2172</v>
      </c>
      <c r="B561" s="18">
        <v>5.2709184570081E-5</v>
      </c>
      <c r="C561">
        <v>7.6093181942628503</v>
      </c>
      <c r="D561">
        <v>7.4154272397248899</v>
      </c>
      <c r="E561">
        <v>7.37936211709426</v>
      </c>
      <c r="F561">
        <v>7.4189425395517699</v>
      </c>
      <c r="G561">
        <v>7.3484579191886201</v>
      </c>
      <c r="H561" t="s">
        <v>2173</v>
      </c>
      <c r="I561" t="s">
        <v>2174</v>
      </c>
      <c r="J561" t="s">
        <v>2175</v>
      </c>
      <c r="K561" t="s">
        <v>2176</v>
      </c>
      <c r="L561" t="s">
        <v>2177</v>
      </c>
      <c r="M561" t="s">
        <v>2178</v>
      </c>
      <c r="N561" t="s">
        <v>2179</v>
      </c>
      <c r="O561" t="s">
        <v>2180</v>
      </c>
      <c r="P561" t="s">
        <v>17281</v>
      </c>
    </row>
    <row r="562" spans="1:16">
      <c r="A562" t="s">
        <v>1950</v>
      </c>
      <c r="B562" s="18">
        <v>3.8602458256174802E-5</v>
      </c>
      <c r="C562">
        <v>7.9727801079526603</v>
      </c>
      <c r="D562">
        <v>7.6301702838014398</v>
      </c>
      <c r="E562">
        <v>7.7527717787492501</v>
      </c>
      <c r="F562">
        <v>7.7505634237055698</v>
      </c>
      <c r="G562">
        <v>7.8221201289669002</v>
      </c>
      <c r="H562" t="s">
        <v>1951</v>
      </c>
      <c r="I562" t="s">
        <v>1952</v>
      </c>
      <c r="J562" t="s">
        <v>1953</v>
      </c>
      <c r="K562" t="s">
        <v>1954</v>
      </c>
      <c r="L562" t="s">
        <v>1955</v>
      </c>
      <c r="M562" t="s">
        <v>1956</v>
      </c>
      <c r="N562" t="s">
        <v>1957</v>
      </c>
      <c r="O562" t="s">
        <v>1958</v>
      </c>
      <c r="P562" t="s">
        <v>17281</v>
      </c>
    </row>
    <row r="563" spans="1:16">
      <c r="A563" t="s">
        <v>4596</v>
      </c>
      <c r="B563">
        <v>1.1884813365186501E-3</v>
      </c>
      <c r="C563">
        <v>7.4383981872092404</v>
      </c>
      <c r="D563">
        <v>7.2872446561833897</v>
      </c>
      <c r="E563">
        <v>7.3345910877353804</v>
      </c>
      <c r="F563">
        <v>7.4083772273649799</v>
      </c>
      <c r="G563">
        <v>7.2815222532364299</v>
      </c>
      <c r="H563" t="s">
        <v>4597</v>
      </c>
      <c r="I563" t="s">
        <v>4598</v>
      </c>
      <c r="J563" t="s">
        <v>4599</v>
      </c>
      <c r="K563" t="s">
        <v>4600</v>
      </c>
      <c r="L563" t="s">
        <v>4601</v>
      </c>
      <c r="M563" t="s">
        <v>4602</v>
      </c>
      <c r="N563" t="s">
        <v>4603</v>
      </c>
      <c r="O563" t="s">
        <v>4604</v>
      </c>
      <c r="P563" t="s">
        <v>17281</v>
      </c>
    </row>
    <row r="564" spans="1:16">
      <c r="A564" t="s">
        <v>2407</v>
      </c>
      <c r="B564" s="18">
        <v>8.5207187927081299E-5</v>
      </c>
      <c r="C564">
        <v>7.3706329976436997</v>
      </c>
      <c r="D564">
        <v>7.0683676671335602</v>
      </c>
      <c r="E564">
        <v>7.2642255290069997</v>
      </c>
      <c r="F564">
        <v>7.31246453091088</v>
      </c>
      <c r="G564">
        <v>7.2743380369726696</v>
      </c>
      <c r="H564" t="s">
        <v>2408</v>
      </c>
      <c r="I564" t="s">
        <v>2409</v>
      </c>
      <c r="J564" t="s">
        <v>2410</v>
      </c>
      <c r="K564" t="s">
        <v>2411</v>
      </c>
      <c r="L564" t="s">
        <v>2412</v>
      </c>
      <c r="M564" t="s">
        <v>2413</v>
      </c>
      <c r="N564" t="s">
        <v>2414</v>
      </c>
      <c r="O564" t="s">
        <v>2415</v>
      </c>
      <c r="P564" t="s">
        <v>17281</v>
      </c>
    </row>
    <row r="565" spans="1:16">
      <c r="A565" t="s">
        <v>678</v>
      </c>
      <c r="B565" s="18">
        <v>1.8994816671975199E-6</v>
      </c>
      <c r="C565">
        <v>8.3029561491490007</v>
      </c>
      <c r="D565">
        <v>8.0318417052660696</v>
      </c>
      <c r="E565">
        <v>8.0934393408253005</v>
      </c>
      <c r="F565">
        <v>8.1508506076216101</v>
      </c>
      <c r="G565">
        <v>8.0292784025520394</v>
      </c>
      <c r="H565" t="s">
        <v>679</v>
      </c>
      <c r="I565" t="s">
        <v>680</v>
      </c>
      <c r="J565" t="s">
        <v>681</v>
      </c>
      <c r="K565" t="s">
        <v>682</v>
      </c>
      <c r="L565" t="s">
        <v>683</v>
      </c>
      <c r="M565" t="s">
        <v>684</v>
      </c>
      <c r="O565" t="s">
        <v>685</v>
      </c>
      <c r="P565" t="s">
        <v>17281</v>
      </c>
    </row>
    <row r="566" spans="1:16">
      <c r="A566" t="s">
        <v>6694</v>
      </c>
      <c r="B566">
        <v>5.4193882728738804E-3</v>
      </c>
      <c r="C566">
        <v>7.7218723496302202</v>
      </c>
      <c r="D566">
        <v>7.5803853530618701</v>
      </c>
      <c r="E566">
        <v>7.6855582622959604</v>
      </c>
      <c r="F566">
        <v>7.6752648847872802</v>
      </c>
      <c r="G566">
        <v>7.5785308649493004</v>
      </c>
      <c r="H566" t="s">
        <v>6695</v>
      </c>
      <c r="I566" t="s">
        <v>6696</v>
      </c>
      <c r="J566" t="s">
        <v>6697</v>
      </c>
      <c r="K566" t="s">
        <v>6698</v>
      </c>
      <c r="L566" t="s">
        <v>6699</v>
      </c>
      <c r="M566" t="s">
        <v>6700</v>
      </c>
      <c r="N566" t="s">
        <v>6701</v>
      </c>
      <c r="O566" t="s">
        <v>6702</v>
      </c>
      <c r="P566" t="s">
        <v>17281</v>
      </c>
    </row>
    <row r="567" spans="1:16">
      <c r="A567" t="s">
        <v>9105</v>
      </c>
      <c r="B567">
        <v>2.8801702134683801E-2</v>
      </c>
      <c r="C567">
        <v>7.6508326429287603</v>
      </c>
      <c r="D567">
        <v>7.5009538416813397</v>
      </c>
      <c r="E567">
        <v>7.3793810010722201</v>
      </c>
      <c r="F567">
        <v>7.53708484796568</v>
      </c>
      <c r="G567">
        <v>7.7687825875795902</v>
      </c>
      <c r="H567" t="s">
        <v>9106</v>
      </c>
      <c r="I567" t="s">
        <v>9107</v>
      </c>
      <c r="J567" t="s">
        <v>9108</v>
      </c>
      <c r="K567" t="s">
        <v>9109</v>
      </c>
      <c r="L567" t="s">
        <v>9110</v>
      </c>
      <c r="M567" t="s">
        <v>9111</v>
      </c>
      <c r="O567" t="s">
        <v>9112</v>
      </c>
      <c r="P567" t="s">
        <v>17281</v>
      </c>
    </row>
    <row r="568" spans="1:16">
      <c r="A568" t="s">
        <v>6556</v>
      </c>
      <c r="B568">
        <v>5.0250006231233098E-3</v>
      </c>
      <c r="C568">
        <v>6.9375410901985903</v>
      </c>
      <c r="D568">
        <v>7.0907906927400202</v>
      </c>
      <c r="E568">
        <v>7.1383670970319901</v>
      </c>
      <c r="F568">
        <v>7.1410084924062396</v>
      </c>
      <c r="G568">
        <v>7.0377047104124504</v>
      </c>
      <c r="H568" t="s">
        <v>6557</v>
      </c>
      <c r="I568" t="s">
        <v>6558</v>
      </c>
      <c r="J568" t="s">
        <v>6559</v>
      </c>
      <c r="K568" t="s">
        <v>6560</v>
      </c>
      <c r="L568" t="s">
        <v>6561</v>
      </c>
      <c r="M568" t="s">
        <v>6562</v>
      </c>
      <c r="N568" t="s">
        <v>109</v>
      </c>
      <c r="O568" t="s">
        <v>6563</v>
      </c>
      <c r="P568" t="s">
        <v>17281</v>
      </c>
    </row>
    <row r="569" spans="1:16">
      <c r="A569" t="s">
        <v>6986</v>
      </c>
      <c r="B569">
        <v>6.4738546600645597E-3</v>
      </c>
      <c r="C569">
        <v>7.1776813810167397</v>
      </c>
      <c r="D569">
        <v>6.9900582986520803</v>
      </c>
      <c r="E569">
        <v>6.9346324552200302</v>
      </c>
      <c r="F569">
        <v>7.1464976901707997</v>
      </c>
      <c r="G569">
        <v>7.12312419908623</v>
      </c>
      <c r="H569" t="s">
        <v>6987</v>
      </c>
      <c r="I569" t="s">
        <v>6988</v>
      </c>
      <c r="J569" t="s">
        <v>6989</v>
      </c>
      <c r="K569" t="s">
        <v>6990</v>
      </c>
      <c r="L569" t="s">
        <v>6991</v>
      </c>
      <c r="M569" t="s">
        <v>6992</v>
      </c>
      <c r="O569" t="s">
        <v>6993</v>
      </c>
      <c r="P569" t="s">
        <v>17281</v>
      </c>
    </row>
    <row r="570" spans="1:16">
      <c r="A570" t="s">
        <v>1629</v>
      </c>
      <c r="B570" s="18">
        <v>2.1040201561478701E-5</v>
      </c>
      <c r="C570">
        <v>7.5970321424920799</v>
      </c>
      <c r="D570">
        <v>7.3922410186931602</v>
      </c>
      <c r="E570">
        <v>7.3974527371739001</v>
      </c>
      <c r="F570">
        <v>7.4933224608610303</v>
      </c>
      <c r="G570">
        <v>7.3624109107037903</v>
      </c>
      <c r="H570" t="s">
        <v>1630</v>
      </c>
      <c r="I570" t="s">
        <v>1631</v>
      </c>
      <c r="J570" t="s">
        <v>1632</v>
      </c>
      <c r="K570" t="s">
        <v>1633</v>
      </c>
      <c r="L570" t="s">
        <v>1634</v>
      </c>
      <c r="M570" t="s">
        <v>1635</v>
      </c>
      <c r="O570" t="s">
        <v>1636</v>
      </c>
      <c r="P570" t="s">
        <v>17281</v>
      </c>
    </row>
    <row r="571" spans="1:16">
      <c r="A571" t="s">
        <v>9533</v>
      </c>
      <c r="B571">
        <v>3.98582231484833E-2</v>
      </c>
      <c r="C571">
        <v>7.3645321189346697</v>
      </c>
      <c r="D571">
        <v>7.2528808775332996</v>
      </c>
      <c r="E571">
        <v>7.3350774674290999</v>
      </c>
      <c r="F571">
        <v>7.2792581072083102</v>
      </c>
      <c r="G571">
        <v>7.3563708764265501</v>
      </c>
      <c r="H571" t="s">
        <v>9534</v>
      </c>
      <c r="I571" t="s">
        <v>9535</v>
      </c>
      <c r="J571" t="s">
        <v>9536</v>
      </c>
      <c r="K571" t="s">
        <v>9537</v>
      </c>
      <c r="L571" t="s">
        <v>9538</v>
      </c>
      <c r="M571" t="s">
        <v>9539</v>
      </c>
      <c r="O571" t="s">
        <v>9540</v>
      </c>
      <c r="P571" t="s">
        <v>17281</v>
      </c>
    </row>
    <row r="572" spans="1:16">
      <c r="A572" t="s">
        <v>7545</v>
      </c>
      <c r="B572">
        <v>1.07117042840989E-2</v>
      </c>
      <c r="C572">
        <v>7.17119977466501</v>
      </c>
      <c r="D572">
        <v>7.1150865289512</v>
      </c>
      <c r="E572">
        <v>7.0542286897033399</v>
      </c>
      <c r="F572">
        <v>7.09950621226929</v>
      </c>
      <c r="G572">
        <v>6.9804761427517299</v>
      </c>
      <c r="H572" t="s">
        <v>7546</v>
      </c>
      <c r="I572" t="s">
        <v>7547</v>
      </c>
      <c r="J572" t="s">
        <v>7548</v>
      </c>
      <c r="K572" t="s">
        <v>7549</v>
      </c>
      <c r="L572" t="s">
        <v>7550</v>
      </c>
      <c r="M572" t="s">
        <v>7551</v>
      </c>
      <c r="O572" t="s">
        <v>7552</v>
      </c>
      <c r="P572" t="s">
        <v>17281</v>
      </c>
    </row>
    <row r="573" spans="1:16">
      <c r="A573" t="s">
        <v>3994</v>
      </c>
      <c r="B573">
        <v>7.1282174202610699E-4</v>
      </c>
      <c r="C573">
        <v>7.75580705994693</v>
      </c>
      <c r="D573">
        <v>7.4689135110640903</v>
      </c>
      <c r="E573">
        <v>7.4134990524069604</v>
      </c>
      <c r="F573">
        <v>7.6365329258854198</v>
      </c>
      <c r="G573">
        <v>7.4176829237342101</v>
      </c>
      <c r="H573" t="s">
        <v>3995</v>
      </c>
      <c r="I573" t="s">
        <v>3996</v>
      </c>
      <c r="J573" t="s">
        <v>3997</v>
      </c>
      <c r="K573" t="s">
        <v>3998</v>
      </c>
      <c r="L573" t="s">
        <v>3999</v>
      </c>
      <c r="M573" t="s">
        <v>4000</v>
      </c>
      <c r="N573" t="s">
        <v>4001</v>
      </c>
      <c r="O573" t="s">
        <v>4002</v>
      </c>
      <c r="P573" t="s">
        <v>17281</v>
      </c>
    </row>
    <row r="574" spans="1:16">
      <c r="A574" t="s">
        <v>9437</v>
      </c>
      <c r="B574">
        <v>3.60415379954191E-2</v>
      </c>
      <c r="C574">
        <v>6.90410715518213</v>
      </c>
      <c r="D574">
        <v>6.7701865951041196</v>
      </c>
      <c r="E574">
        <v>6.2671383911577498</v>
      </c>
      <c r="F574">
        <v>6.7334493181334301</v>
      </c>
      <c r="G574">
        <v>6.7632202247539297</v>
      </c>
      <c r="H574" t="s">
        <v>9438</v>
      </c>
      <c r="I574" t="s">
        <v>9439</v>
      </c>
      <c r="J574" t="s">
        <v>9440</v>
      </c>
      <c r="K574" t="s">
        <v>9441</v>
      </c>
      <c r="L574" t="s">
        <v>9442</v>
      </c>
      <c r="M574" t="s">
        <v>9443</v>
      </c>
      <c r="N574" t="s">
        <v>3475</v>
      </c>
      <c r="O574" t="s">
        <v>9444</v>
      </c>
      <c r="P574" t="s">
        <v>17281</v>
      </c>
    </row>
    <row r="575" spans="1:16">
      <c r="A575" t="s">
        <v>2726</v>
      </c>
      <c r="B575">
        <v>1.39639527480207E-4</v>
      </c>
      <c r="C575">
        <v>7.4478513508267303</v>
      </c>
      <c r="D575">
        <v>7.1363244485661896</v>
      </c>
      <c r="E575">
        <v>7.1580512096473496</v>
      </c>
      <c r="F575">
        <v>7.3899990474785699</v>
      </c>
      <c r="G575">
        <v>7.2894790863746897</v>
      </c>
      <c r="H575" t="s">
        <v>2727</v>
      </c>
      <c r="I575" t="s">
        <v>2728</v>
      </c>
      <c r="J575" t="s">
        <v>2729</v>
      </c>
      <c r="K575" t="s">
        <v>2730</v>
      </c>
      <c r="L575" t="s">
        <v>2731</v>
      </c>
      <c r="M575" t="s">
        <v>2732</v>
      </c>
      <c r="N575" t="s">
        <v>2733</v>
      </c>
      <c r="O575" t="s">
        <v>2734</v>
      </c>
      <c r="P575" t="s">
        <v>17281</v>
      </c>
    </row>
    <row r="576" spans="1:16">
      <c r="A576" t="s">
        <v>6075</v>
      </c>
      <c r="B576">
        <v>3.9248826610367897E-3</v>
      </c>
      <c r="C576">
        <v>7.2440843866010303</v>
      </c>
      <c r="D576">
        <v>7.4345683652002803</v>
      </c>
      <c r="E576">
        <v>7.4510827099080803</v>
      </c>
      <c r="F576">
        <v>7.3609772646056904</v>
      </c>
      <c r="G576">
        <v>7.4820241269520302</v>
      </c>
      <c r="H576" t="s">
        <v>6076</v>
      </c>
      <c r="I576" t="s">
        <v>6077</v>
      </c>
      <c r="J576" t="s">
        <v>6078</v>
      </c>
      <c r="K576" t="s">
        <v>6079</v>
      </c>
      <c r="L576" t="s">
        <v>6080</v>
      </c>
      <c r="M576" t="s">
        <v>6081</v>
      </c>
      <c r="N576" t="s">
        <v>3059</v>
      </c>
      <c r="O576" t="s">
        <v>6082</v>
      </c>
      <c r="P576" t="s">
        <v>17281</v>
      </c>
    </row>
    <row r="577" spans="1:16">
      <c r="A577" t="s">
        <v>7397</v>
      </c>
      <c r="B577">
        <v>9.0232880396050198E-3</v>
      </c>
      <c r="C577">
        <v>7.8784566667619496</v>
      </c>
      <c r="D577">
        <v>7.8102695236460002</v>
      </c>
      <c r="E577">
        <v>7.9505057578571403</v>
      </c>
      <c r="F577">
        <v>7.8979173322586496</v>
      </c>
      <c r="G577">
        <v>7.9732984533812603</v>
      </c>
      <c r="H577" t="s">
        <v>7398</v>
      </c>
      <c r="I577" t="s">
        <v>7399</v>
      </c>
      <c r="J577" t="s">
        <v>7400</v>
      </c>
      <c r="K577" t="s">
        <v>7401</v>
      </c>
      <c r="L577" t="s">
        <v>7402</v>
      </c>
      <c r="M577" t="s">
        <v>7403</v>
      </c>
      <c r="O577" t="s">
        <v>7404</v>
      </c>
      <c r="P577" t="s">
        <v>17281</v>
      </c>
    </row>
    <row r="578" spans="1:16">
      <c r="A578" t="s">
        <v>8349</v>
      </c>
      <c r="B578">
        <v>1.77135030357406E-2</v>
      </c>
      <c r="C578">
        <v>7.9818530735111404</v>
      </c>
      <c r="D578">
        <v>7.8694904395524903</v>
      </c>
      <c r="E578">
        <v>8.0214650167268005</v>
      </c>
      <c r="F578">
        <v>7.9855352848874599</v>
      </c>
      <c r="G578">
        <v>7.9722781016174604</v>
      </c>
      <c r="H578" t="s">
        <v>8350</v>
      </c>
      <c r="I578" t="s">
        <v>8351</v>
      </c>
      <c r="J578" t="s">
        <v>8352</v>
      </c>
      <c r="K578" t="s">
        <v>8353</v>
      </c>
      <c r="L578" t="s">
        <v>8354</v>
      </c>
      <c r="M578" t="s">
        <v>8355</v>
      </c>
      <c r="O578" t="s">
        <v>8356</v>
      </c>
      <c r="P578" t="s">
        <v>17281</v>
      </c>
    </row>
    <row r="579" spans="1:16">
      <c r="A579" t="s">
        <v>8058</v>
      </c>
      <c r="B579">
        <v>1.52502265732907E-2</v>
      </c>
      <c r="C579">
        <v>7.5497164534051304</v>
      </c>
      <c r="D579">
        <v>7.55530085514817</v>
      </c>
      <c r="E579">
        <v>7.45799087032192</v>
      </c>
      <c r="F579">
        <v>7.50255607378321</v>
      </c>
      <c r="G579">
        <v>7.3096920421096296</v>
      </c>
      <c r="H579" t="s">
        <v>8059</v>
      </c>
      <c r="I579" t="s">
        <v>8060</v>
      </c>
      <c r="J579" t="s">
        <v>8061</v>
      </c>
      <c r="K579" t="s">
        <v>8062</v>
      </c>
      <c r="L579" t="s">
        <v>8063</v>
      </c>
      <c r="M579" t="s">
        <v>8064</v>
      </c>
      <c r="N579" t="s">
        <v>7494</v>
      </c>
      <c r="O579" t="s">
        <v>8065</v>
      </c>
      <c r="P579" t="s">
        <v>17281</v>
      </c>
    </row>
    <row r="580" spans="1:16">
      <c r="A580" t="s">
        <v>7851</v>
      </c>
      <c r="B580">
        <v>1.2679643189194701E-2</v>
      </c>
      <c r="C580">
        <v>7.3858324167421303</v>
      </c>
      <c r="D580">
        <v>7.3742065542480404</v>
      </c>
      <c r="E580">
        <v>7.3363766266042099</v>
      </c>
      <c r="F580">
        <v>7.4606909416772398</v>
      </c>
      <c r="G580">
        <v>7.2551407032604001</v>
      </c>
      <c r="H580" t="s">
        <v>7852</v>
      </c>
      <c r="I580" t="s">
        <v>7853</v>
      </c>
      <c r="J580" t="s">
        <v>7854</v>
      </c>
      <c r="K580" t="s">
        <v>7855</v>
      </c>
      <c r="L580" t="s">
        <v>7856</v>
      </c>
      <c r="M580" t="s">
        <v>7857</v>
      </c>
      <c r="O580" t="s">
        <v>7858</v>
      </c>
      <c r="P580" t="s">
        <v>17281</v>
      </c>
    </row>
    <row r="581" spans="1:16">
      <c r="A581" t="s">
        <v>807</v>
      </c>
      <c r="B581" s="18">
        <v>2.3631022496559202E-6</v>
      </c>
      <c r="C581">
        <v>7.63909256667203</v>
      </c>
      <c r="D581">
        <v>7.34791039743385</v>
      </c>
      <c r="E581">
        <v>7.36069529263444</v>
      </c>
      <c r="F581">
        <v>7.4812166753712299</v>
      </c>
      <c r="G581">
        <v>7.3963146551159404</v>
      </c>
      <c r="H581" t="s">
        <v>808</v>
      </c>
      <c r="I581" t="s">
        <v>809</v>
      </c>
      <c r="J581" t="s">
        <v>810</v>
      </c>
      <c r="K581" t="s">
        <v>811</v>
      </c>
      <c r="L581" t="s">
        <v>812</v>
      </c>
      <c r="M581" t="s">
        <v>813</v>
      </c>
      <c r="N581" t="s">
        <v>814</v>
      </c>
      <c r="O581" t="s">
        <v>815</v>
      </c>
      <c r="P581" t="s">
        <v>17281</v>
      </c>
    </row>
    <row r="582" spans="1:16">
      <c r="A582" t="s">
        <v>7965</v>
      </c>
      <c r="B582">
        <v>1.4571702198257401E-2</v>
      </c>
      <c r="C582">
        <v>7.1164432782862397</v>
      </c>
      <c r="D582">
        <v>7.2458536914531901</v>
      </c>
      <c r="E582">
        <v>7.2496199764123697</v>
      </c>
      <c r="F582">
        <v>7.2562954330958904</v>
      </c>
      <c r="G582">
        <v>7.2847231231898997</v>
      </c>
      <c r="H582" t="s">
        <v>7966</v>
      </c>
      <c r="I582" t="s">
        <v>7967</v>
      </c>
      <c r="J582" t="s">
        <v>7968</v>
      </c>
      <c r="K582" t="s">
        <v>7969</v>
      </c>
      <c r="L582" t="s">
        <v>7970</v>
      </c>
      <c r="M582" t="s">
        <v>7971</v>
      </c>
      <c r="N582" t="s">
        <v>7972</v>
      </c>
      <c r="O582" t="s">
        <v>7973</v>
      </c>
      <c r="P582" t="s">
        <v>17281</v>
      </c>
    </row>
    <row r="583" spans="1:16">
      <c r="A583" t="s">
        <v>3550</v>
      </c>
      <c r="B583">
        <v>3.7513010632756502E-4</v>
      </c>
      <c r="C583">
        <v>7.26730570447062</v>
      </c>
      <c r="D583">
        <v>7.0656855919443604</v>
      </c>
      <c r="E583">
        <v>7.0949495670855898</v>
      </c>
      <c r="F583">
        <v>7.1648996610254798</v>
      </c>
      <c r="G583">
        <v>7.0912258259148597</v>
      </c>
      <c r="H583" t="s">
        <v>3551</v>
      </c>
      <c r="I583" t="s">
        <v>3552</v>
      </c>
      <c r="J583" t="s">
        <v>3553</v>
      </c>
      <c r="K583" t="s">
        <v>3554</v>
      </c>
      <c r="L583" t="s">
        <v>3555</v>
      </c>
      <c r="M583" t="s">
        <v>3556</v>
      </c>
      <c r="N583" t="s">
        <v>3557</v>
      </c>
      <c r="O583" t="s">
        <v>3558</v>
      </c>
      <c r="P583" t="s">
        <v>17281</v>
      </c>
    </row>
    <row r="584" spans="1:16">
      <c r="A584" t="s">
        <v>8638</v>
      </c>
      <c r="B584">
        <v>2.17965601064809E-2</v>
      </c>
      <c r="C584">
        <v>6.9679648744424298</v>
      </c>
      <c r="D584">
        <v>7.1482577872739199</v>
      </c>
      <c r="E584">
        <v>7.1909607859906499</v>
      </c>
      <c r="F584">
        <v>7.1082818949124196</v>
      </c>
      <c r="G584">
        <v>6.9515837228777899</v>
      </c>
      <c r="H584" t="s">
        <v>8639</v>
      </c>
      <c r="I584" t="s">
        <v>8640</v>
      </c>
      <c r="J584" t="s">
        <v>8641</v>
      </c>
      <c r="K584" t="s">
        <v>8642</v>
      </c>
      <c r="L584" t="s">
        <v>8643</v>
      </c>
      <c r="M584" t="s">
        <v>8644</v>
      </c>
      <c r="O584" t="s">
        <v>8645</v>
      </c>
      <c r="P584" t="s">
        <v>17281</v>
      </c>
    </row>
    <row r="585" spans="1:16">
      <c r="A585" t="s">
        <v>9059</v>
      </c>
      <c r="B585">
        <v>2.8058894315133798E-2</v>
      </c>
      <c r="C585">
        <v>8.4001864693589603</v>
      </c>
      <c r="D585">
        <v>8.3089764447186099</v>
      </c>
      <c r="E585">
        <v>8.4427833428704009</v>
      </c>
      <c r="F585">
        <v>8.3721694001533997</v>
      </c>
      <c r="G585">
        <v>8.3551259298609306</v>
      </c>
      <c r="H585" t="s">
        <v>9060</v>
      </c>
      <c r="I585" t="s">
        <v>9061</v>
      </c>
      <c r="J585" t="s">
        <v>9062</v>
      </c>
      <c r="K585" t="s">
        <v>9063</v>
      </c>
      <c r="L585" t="s">
        <v>9064</v>
      </c>
      <c r="M585" t="s">
        <v>9065</v>
      </c>
      <c r="O585" t="s">
        <v>9066</v>
      </c>
      <c r="P585" t="s">
        <v>17281</v>
      </c>
    </row>
    <row r="586" spans="1:16">
      <c r="A586" t="s">
        <v>5194</v>
      </c>
      <c r="B586">
        <v>2.0870258594357701E-3</v>
      </c>
      <c r="C586">
        <v>7.3878352654507804</v>
      </c>
      <c r="D586">
        <v>7.2003991842476998</v>
      </c>
      <c r="E586">
        <v>7.2823225228897597</v>
      </c>
      <c r="F586">
        <v>7.3491641609754401</v>
      </c>
      <c r="G586">
        <v>7.2607220572905096</v>
      </c>
      <c r="H586" t="s">
        <v>5195</v>
      </c>
      <c r="I586" t="s">
        <v>5196</v>
      </c>
      <c r="J586" t="s">
        <v>5197</v>
      </c>
      <c r="K586" t="s">
        <v>5198</v>
      </c>
      <c r="L586" t="s">
        <v>5199</v>
      </c>
      <c r="M586" t="s">
        <v>5200</v>
      </c>
      <c r="N586" t="s">
        <v>5201</v>
      </c>
      <c r="O586" t="s">
        <v>5202</v>
      </c>
      <c r="P586" t="s">
        <v>17281</v>
      </c>
    </row>
    <row r="587" spans="1:16">
      <c r="A587" t="s">
        <v>6091</v>
      </c>
      <c r="B587">
        <v>3.9678438032233303E-3</v>
      </c>
      <c r="C587">
        <v>8.0060868948979902</v>
      </c>
      <c r="D587">
        <v>8.1806350196527209</v>
      </c>
      <c r="E587">
        <v>8.1286923808346607</v>
      </c>
      <c r="F587">
        <v>7.9664577177698304</v>
      </c>
      <c r="G587">
        <v>8.0347226248700601</v>
      </c>
      <c r="H587" t="s">
        <v>6092</v>
      </c>
      <c r="I587" t="s">
        <v>6093</v>
      </c>
      <c r="J587" t="s">
        <v>6094</v>
      </c>
      <c r="K587" t="s">
        <v>6095</v>
      </c>
      <c r="L587" t="s">
        <v>6096</v>
      </c>
      <c r="M587" t="s">
        <v>6097</v>
      </c>
      <c r="N587" t="s">
        <v>1345</v>
      </c>
      <c r="O587" t="s">
        <v>6098</v>
      </c>
      <c r="P587" t="s">
        <v>17281</v>
      </c>
    </row>
    <row r="588" spans="1:16">
      <c r="A588" t="s">
        <v>5640</v>
      </c>
      <c r="B588">
        <v>3.05803301879012E-3</v>
      </c>
      <c r="C588">
        <v>7.3092305160248001</v>
      </c>
      <c r="D588">
        <v>7.1227039958299798</v>
      </c>
      <c r="E588">
        <v>7.0248052884473298</v>
      </c>
      <c r="F588">
        <v>7.3765177343639596</v>
      </c>
      <c r="G588">
        <v>7.2326004612427601</v>
      </c>
      <c r="H588" t="s">
        <v>5641</v>
      </c>
      <c r="I588" t="s">
        <v>5642</v>
      </c>
      <c r="J588" t="s">
        <v>5643</v>
      </c>
      <c r="K588" t="s">
        <v>5644</v>
      </c>
      <c r="L588" t="s">
        <v>5645</v>
      </c>
      <c r="M588" t="s">
        <v>5646</v>
      </c>
      <c r="N588" t="s">
        <v>5647</v>
      </c>
      <c r="O588" t="s">
        <v>5648</v>
      </c>
      <c r="P588" t="s">
        <v>17281</v>
      </c>
    </row>
    <row r="589" spans="1:16">
      <c r="A589" t="s">
        <v>8961</v>
      </c>
      <c r="B589">
        <v>2.68267413184471E-2</v>
      </c>
      <c r="C589">
        <v>6.9338184882726397</v>
      </c>
      <c r="D589">
        <v>6.8806780641426997</v>
      </c>
      <c r="E589">
        <v>7.04109591970425</v>
      </c>
      <c r="F589">
        <v>7.0661618331037701</v>
      </c>
      <c r="G589">
        <v>7.0112605768377803</v>
      </c>
      <c r="H589" t="s">
        <v>8962</v>
      </c>
      <c r="I589" t="s">
        <v>8963</v>
      </c>
      <c r="J589" t="s">
        <v>8964</v>
      </c>
      <c r="K589" t="s">
        <v>8965</v>
      </c>
      <c r="L589" t="s">
        <v>8966</v>
      </c>
      <c r="M589" t="s">
        <v>8967</v>
      </c>
      <c r="N589" t="s">
        <v>1465</v>
      </c>
      <c r="O589" t="s">
        <v>8968</v>
      </c>
      <c r="P589" t="s">
        <v>17281</v>
      </c>
    </row>
    <row r="590" spans="1:16">
      <c r="A590" t="s">
        <v>5817</v>
      </c>
      <c r="B590">
        <v>3.39014014633379E-3</v>
      </c>
      <c r="C590">
        <v>6.7398911524146303</v>
      </c>
      <c r="D590">
        <v>6.74046090905897</v>
      </c>
      <c r="E590">
        <v>6.96599724588431</v>
      </c>
      <c r="F590">
        <v>6.8529609343073998</v>
      </c>
      <c r="G590">
        <v>6.7982404925658901</v>
      </c>
      <c r="H590" t="s">
        <v>5818</v>
      </c>
      <c r="I590" t="s">
        <v>5819</v>
      </c>
      <c r="J590" t="s">
        <v>5820</v>
      </c>
      <c r="K590" t="s">
        <v>5821</v>
      </c>
      <c r="O590" t="s">
        <v>5822</v>
      </c>
      <c r="P590" t="s">
        <v>17281</v>
      </c>
    </row>
    <row r="591" spans="1:16">
      <c r="A591" t="s">
        <v>4580</v>
      </c>
      <c r="B591">
        <v>1.1713934576266E-3</v>
      </c>
      <c r="C591">
        <v>6.5279595486195499</v>
      </c>
      <c r="D591">
        <v>6.8732006405470898</v>
      </c>
      <c r="E591">
        <v>6.6640150667713298</v>
      </c>
      <c r="F591">
        <v>6.4472911622297602</v>
      </c>
      <c r="G591">
        <v>6.5698990874229803</v>
      </c>
      <c r="H591" t="s">
        <v>4581</v>
      </c>
      <c r="I591" t="s">
        <v>4582</v>
      </c>
      <c r="J591" t="s">
        <v>4583</v>
      </c>
      <c r="K591" t="s">
        <v>4584</v>
      </c>
      <c r="L591" t="s">
        <v>4585</v>
      </c>
      <c r="M591" t="s">
        <v>4586</v>
      </c>
      <c r="N591" t="s">
        <v>1465</v>
      </c>
      <c r="O591" t="s">
        <v>4587</v>
      </c>
      <c r="P591" t="s">
        <v>17281</v>
      </c>
    </row>
    <row r="592" spans="1:16">
      <c r="A592" t="s">
        <v>9595</v>
      </c>
      <c r="B592">
        <v>4.1811921171733997E-2</v>
      </c>
      <c r="C592">
        <v>7.7307318299932497</v>
      </c>
      <c r="D592">
        <v>7.6454473059289301</v>
      </c>
      <c r="E592">
        <v>7.78208586452942</v>
      </c>
      <c r="F592">
        <v>7.7466410302972797</v>
      </c>
      <c r="G592">
        <v>7.6603010560716402</v>
      </c>
      <c r="H592" t="s">
        <v>9596</v>
      </c>
      <c r="I592" t="s">
        <v>9597</v>
      </c>
      <c r="J592" t="s">
        <v>9598</v>
      </c>
      <c r="K592" t="s">
        <v>9599</v>
      </c>
      <c r="L592" t="s">
        <v>9600</v>
      </c>
      <c r="M592" t="s">
        <v>9601</v>
      </c>
      <c r="O592" t="s">
        <v>9602</v>
      </c>
      <c r="P592" t="s">
        <v>17281</v>
      </c>
    </row>
    <row r="593" spans="1:16">
      <c r="A593" t="s">
        <v>4509</v>
      </c>
      <c r="B593">
        <v>1.1031988119314701E-3</v>
      </c>
      <c r="C593">
        <v>8.1468987949500793</v>
      </c>
      <c r="D593">
        <v>8.0064099991096196</v>
      </c>
      <c r="E593">
        <v>8.1488354906077607</v>
      </c>
      <c r="F593">
        <v>8.0797033014772595</v>
      </c>
      <c r="G593">
        <v>8.0926117448889592</v>
      </c>
      <c r="H593" t="s">
        <v>4510</v>
      </c>
      <c r="I593" t="s">
        <v>4511</v>
      </c>
      <c r="J593" t="s">
        <v>4512</v>
      </c>
      <c r="K593" t="s">
        <v>4513</v>
      </c>
      <c r="L593" t="s">
        <v>4514</v>
      </c>
      <c r="M593" t="s">
        <v>4515</v>
      </c>
      <c r="O593" t="s">
        <v>4516</v>
      </c>
      <c r="P593" t="s">
        <v>17281</v>
      </c>
    </row>
    <row r="594" spans="1:16">
      <c r="A594" t="s">
        <v>4980</v>
      </c>
      <c r="B594">
        <v>1.7971672256434099E-3</v>
      </c>
      <c r="C594">
        <v>6.9417599491056299</v>
      </c>
      <c r="D594">
        <v>7.5263040375035004</v>
      </c>
      <c r="E594">
        <v>7.3782028261329504</v>
      </c>
      <c r="F594">
        <v>6.6935470395351597</v>
      </c>
      <c r="G594">
        <v>7.3238412295665603</v>
      </c>
      <c r="H594" t="s">
        <v>4981</v>
      </c>
      <c r="I594" t="s">
        <v>4982</v>
      </c>
      <c r="J594" t="s">
        <v>4983</v>
      </c>
      <c r="K594" t="s">
        <v>4984</v>
      </c>
      <c r="L594" t="s">
        <v>4985</v>
      </c>
      <c r="M594" t="s">
        <v>4986</v>
      </c>
      <c r="O594" t="s">
        <v>4987</v>
      </c>
      <c r="P594" t="s">
        <v>17281</v>
      </c>
    </row>
    <row r="595" spans="1:16">
      <c r="A595" t="s">
        <v>911</v>
      </c>
      <c r="B595" s="18">
        <v>3.6578217460503399E-6</v>
      </c>
      <c r="C595">
        <v>7.5712658384256102</v>
      </c>
      <c r="D595">
        <v>7.2992011053993604</v>
      </c>
      <c r="E595">
        <v>7.2916215952918799</v>
      </c>
      <c r="F595">
        <v>7.4125355632750702</v>
      </c>
      <c r="G595">
        <v>7.2633051063988496</v>
      </c>
      <c r="H595" t="s">
        <v>912</v>
      </c>
      <c r="I595" t="s">
        <v>913</v>
      </c>
      <c r="J595" t="s">
        <v>914</v>
      </c>
      <c r="K595" t="s">
        <v>915</v>
      </c>
      <c r="L595" t="s">
        <v>916</v>
      </c>
      <c r="M595" t="s">
        <v>917</v>
      </c>
      <c r="N595" t="s">
        <v>918</v>
      </c>
      <c r="O595" t="s">
        <v>919</v>
      </c>
      <c r="P595" t="s">
        <v>17281</v>
      </c>
    </row>
    <row r="596" spans="1:16">
      <c r="A596" t="s">
        <v>6524</v>
      </c>
      <c r="B596">
        <v>4.8623887981470897E-3</v>
      </c>
      <c r="C596">
        <v>7.4756139682079397</v>
      </c>
      <c r="D596">
        <v>7.3868523573689</v>
      </c>
      <c r="E596">
        <v>7.5546143288669398</v>
      </c>
      <c r="F596">
        <v>7.5476444050658804</v>
      </c>
      <c r="G596">
        <v>7.0684579437184301</v>
      </c>
      <c r="H596" t="s">
        <v>6525</v>
      </c>
      <c r="I596" t="s">
        <v>6526</v>
      </c>
      <c r="J596" t="s">
        <v>6527</v>
      </c>
      <c r="K596" t="s">
        <v>6528</v>
      </c>
      <c r="L596" t="s">
        <v>6529</v>
      </c>
      <c r="M596" t="s">
        <v>6530</v>
      </c>
      <c r="O596" t="s">
        <v>6531</v>
      </c>
      <c r="P596" t="s">
        <v>17281</v>
      </c>
    </row>
    <row r="597" spans="1:16">
      <c r="A597" t="s">
        <v>8260</v>
      </c>
      <c r="B597">
        <v>1.67811356298142E-2</v>
      </c>
      <c r="C597">
        <v>7.5084198701381997</v>
      </c>
      <c r="D597">
        <v>7.69455674580378</v>
      </c>
      <c r="E597">
        <v>7.8701401128653101</v>
      </c>
      <c r="F597">
        <v>7.6906268013641599</v>
      </c>
      <c r="G597">
        <v>7.9905202837527396</v>
      </c>
      <c r="H597" t="s">
        <v>8261</v>
      </c>
      <c r="I597" t="s">
        <v>8262</v>
      </c>
      <c r="J597" t="s">
        <v>8263</v>
      </c>
      <c r="K597" t="s">
        <v>8264</v>
      </c>
      <c r="L597" t="s">
        <v>8265</v>
      </c>
      <c r="M597" t="s">
        <v>8266</v>
      </c>
      <c r="O597" t="s">
        <v>8267</v>
      </c>
      <c r="P597" t="s">
        <v>17281</v>
      </c>
    </row>
    <row r="598" spans="1:16">
      <c r="A598" t="s">
        <v>9678</v>
      </c>
      <c r="B598">
        <v>4.5604204435950001E-2</v>
      </c>
      <c r="C598">
        <v>7.5371296155930798</v>
      </c>
      <c r="D598">
        <v>7.3557416404674898</v>
      </c>
      <c r="E598">
        <v>7.2983701909168399</v>
      </c>
      <c r="F598">
        <v>7.4328934388824299</v>
      </c>
      <c r="G598">
        <v>7.6866650054919798</v>
      </c>
      <c r="H598" t="s">
        <v>9679</v>
      </c>
      <c r="I598" t="s">
        <v>9680</v>
      </c>
      <c r="J598" t="s">
        <v>9681</v>
      </c>
      <c r="K598" t="s">
        <v>9682</v>
      </c>
      <c r="L598" t="s">
        <v>9683</v>
      </c>
      <c r="M598" t="s">
        <v>9684</v>
      </c>
      <c r="O598" t="s">
        <v>9685</v>
      </c>
      <c r="P598" t="s">
        <v>17281</v>
      </c>
    </row>
    <row r="599" spans="1:16">
      <c r="A599" t="s">
        <v>2181</v>
      </c>
      <c r="B599" s="18">
        <v>5.3809135585887603E-5</v>
      </c>
      <c r="C599">
        <v>7.38704386806715</v>
      </c>
      <c r="D599">
        <v>7.43454590527113</v>
      </c>
      <c r="E599">
        <v>7.3747780863154802</v>
      </c>
      <c r="F599">
        <v>7.5109961366773499</v>
      </c>
      <c r="G599">
        <v>7.34590631418068</v>
      </c>
      <c r="H599" t="s">
        <v>2182</v>
      </c>
      <c r="I599" t="s">
        <v>2183</v>
      </c>
      <c r="J599" t="s">
        <v>2184</v>
      </c>
      <c r="K599" t="s">
        <v>2185</v>
      </c>
      <c r="L599" t="s">
        <v>2186</v>
      </c>
      <c r="M599" t="s">
        <v>2187</v>
      </c>
      <c r="N599" t="s">
        <v>2188</v>
      </c>
      <c r="O599" t="s">
        <v>2189</v>
      </c>
      <c r="P599" t="s">
        <v>17281</v>
      </c>
    </row>
    <row r="600" spans="1:16">
      <c r="A600" t="s">
        <v>8074</v>
      </c>
      <c r="B600">
        <v>1.54266415641081E-2</v>
      </c>
      <c r="C600">
        <v>7.8422751368343198</v>
      </c>
      <c r="D600">
        <v>7.5375618429818001</v>
      </c>
      <c r="E600">
        <v>7.5986228696195104</v>
      </c>
      <c r="F600">
        <v>7.6821012792784398</v>
      </c>
      <c r="G600">
        <v>7.7372801864590004</v>
      </c>
      <c r="H600" t="s">
        <v>8075</v>
      </c>
      <c r="I600" t="s">
        <v>8076</v>
      </c>
      <c r="J600" t="s">
        <v>8077</v>
      </c>
      <c r="K600" t="s">
        <v>8078</v>
      </c>
      <c r="L600" t="s">
        <v>8079</v>
      </c>
      <c r="M600" t="s">
        <v>8080</v>
      </c>
      <c r="O600" t="s">
        <v>8081</v>
      </c>
      <c r="P600" t="s">
        <v>17281</v>
      </c>
    </row>
    <row r="601" spans="1:16">
      <c r="A601" t="s">
        <v>2071</v>
      </c>
      <c r="B601" s="18">
        <v>4.3437843984450203E-5</v>
      </c>
      <c r="C601">
        <v>7.2759216616717497</v>
      </c>
      <c r="D601">
        <v>7.5398644786320501</v>
      </c>
      <c r="E601">
        <v>7.5046846271356902</v>
      </c>
      <c r="F601">
        <v>7.4808510682195104</v>
      </c>
      <c r="G601">
        <v>7.4663102450895904</v>
      </c>
      <c r="H601" t="s">
        <v>2072</v>
      </c>
      <c r="I601" t="s">
        <v>2073</v>
      </c>
      <c r="J601" t="s">
        <v>2074</v>
      </c>
      <c r="K601" t="s">
        <v>2075</v>
      </c>
      <c r="L601" t="s">
        <v>2076</v>
      </c>
      <c r="M601" t="s">
        <v>2077</v>
      </c>
      <c r="N601" t="s">
        <v>635</v>
      </c>
      <c r="O601" t="s">
        <v>2078</v>
      </c>
      <c r="P601" t="s">
        <v>17281</v>
      </c>
    </row>
    <row r="602" spans="1:16">
      <c r="A602" t="s">
        <v>1595</v>
      </c>
      <c r="B602" s="18">
        <v>2.08713572439707E-5</v>
      </c>
      <c r="C602">
        <v>7.1533335997020302</v>
      </c>
      <c r="D602">
        <v>7.4297209906252402</v>
      </c>
      <c r="E602">
        <v>7.8007561585797101</v>
      </c>
      <c r="F602">
        <v>7.8870600587390003</v>
      </c>
      <c r="G602">
        <v>7.4143171093466096</v>
      </c>
      <c r="H602" t="s">
        <v>1596</v>
      </c>
      <c r="I602" t="s">
        <v>1597</v>
      </c>
      <c r="J602" t="s">
        <v>1598</v>
      </c>
      <c r="K602" t="s">
        <v>1599</v>
      </c>
      <c r="L602" t="s">
        <v>1600</v>
      </c>
      <c r="M602" t="s">
        <v>1601</v>
      </c>
      <c r="O602" t="s">
        <v>1602</v>
      </c>
      <c r="P602" t="s">
        <v>17281</v>
      </c>
    </row>
    <row r="603" spans="1:16">
      <c r="A603" t="s">
        <v>3839</v>
      </c>
      <c r="B603">
        <v>5.4623622562003597E-4</v>
      </c>
      <c r="C603">
        <v>7.3414556266966899</v>
      </c>
      <c r="D603">
        <v>7.3118127121219798</v>
      </c>
      <c r="E603">
        <v>7.3375946070704199</v>
      </c>
      <c r="F603">
        <v>7.5244196410517299</v>
      </c>
      <c r="G603">
        <v>7.2827041048521801</v>
      </c>
      <c r="H603" t="s">
        <v>3840</v>
      </c>
      <c r="I603" t="s">
        <v>3841</v>
      </c>
      <c r="J603" t="s">
        <v>3842</v>
      </c>
      <c r="K603" t="s">
        <v>3843</v>
      </c>
      <c r="L603" t="s">
        <v>3844</v>
      </c>
      <c r="M603" t="s">
        <v>3845</v>
      </c>
      <c r="N603" t="s">
        <v>3846</v>
      </c>
      <c r="O603" t="s">
        <v>3847</v>
      </c>
      <c r="P603" t="s">
        <v>17281</v>
      </c>
    </row>
    <row r="604" spans="1:16">
      <c r="A604" t="s">
        <v>5203</v>
      </c>
      <c r="B604">
        <v>2.0938698201598801E-3</v>
      </c>
      <c r="C604">
        <v>7.21261696476948</v>
      </c>
      <c r="D604">
        <v>7.2530957774844698</v>
      </c>
      <c r="E604">
        <v>7.3175113613574601</v>
      </c>
      <c r="F604">
        <v>7.4288803169390301</v>
      </c>
      <c r="G604">
        <v>7.4116396666234499</v>
      </c>
      <c r="H604" t="s">
        <v>5204</v>
      </c>
      <c r="I604" t="s">
        <v>5205</v>
      </c>
      <c r="J604" t="s">
        <v>5206</v>
      </c>
      <c r="K604" t="s">
        <v>5207</v>
      </c>
      <c r="L604" t="s">
        <v>5208</v>
      </c>
      <c r="M604" t="s">
        <v>5209</v>
      </c>
      <c r="N604" t="s">
        <v>5210</v>
      </c>
      <c r="O604" t="s">
        <v>5211</v>
      </c>
      <c r="P604" t="s">
        <v>17281</v>
      </c>
    </row>
    <row r="605" spans="1:16">
      <c r="A605" t="s">
        <v>9817</v>
      </c>
      <c r="B605">
        <v>4.96021037562882E-2</v>
      </c>
      <c r="C605">
        <v>7.6262591270833502</v>
      </c>
      <c r="D605">
        <v>7.45031780154833</v>
      </c>
      <c r="E605">
        <v>7.4182823512997</v>
      </c>
      <c r="F605">
        <v>7.5072793778076798</v>
      </c>
      <c r="G605">
        <v>7.7454173761070102</v>
      </c>
      <c r="H605" t="s">
        <v>9818</v>
      </c>
      <c r="I605" t="s">
        <v>9819</v>
      </c>
      <c r="J605" t="s">
        <v>9820</v>
      </c>
      <c r="K605" t="s">
        <v>9821</v>
      </c>
      <c r="L605" t="s">
        <v>9822</v>
      </c>
      <c r="M605" t="s">
        <v>9823</v>
      </c>
      <c r="O605" t="s">
        <v>9824</v>
      </c>
      <c r="P605" t="s">
        <v>17281</v>
      </c>
    </row>
    <row r="606" spans="1:16">
      <c r="A606" t="s">
        <v>3011</v>
      </c>
      <c r="B606">
        <v>1.8970138962819699E-4</v>
      </c>
      <c r="C606">
        <v>8.4437724528727198</v>
      </c>
      <c r="D606">
        <v>8.3440340600628193</v>
      </c>
      <c r="E606">
        <v>8.3527993942081604</v>
      </c>
      <c r="F606">
        <v>8.3527267159663801</v>
      </c>
      <c r="G606">
        <v>8.5185619558917693</v>
      </c>
      <c r="H606" t="s">
        <v>3012</v>
      </c>
      <c r="I606" t="s">
        <v>3013</v>
      </c>
      <c r="J606" t="s">
        <v>3014</v>
      </c>
      <c r="K606" t="s">
        <v>3015</v>
      </c>
      <c r="L606" t="s">
        <v>3016</v>
      </c>
      <c r="M606" t="s">
        <v>3017</v>
      </c>
      <c r="O606" t="s">
        <v>3018</v>
      </c>
      <c r="P606" t="s">
        <v>17281</v>
      </c>
    </row>
    <row r="607" spans="1:16">
      <c r="A607" t="s">
        <v>3435</v>
      </c>
      <c r="B607">
        <v>3.49214499303348E-4</v>
      </c>
      <c r="C607">
        <v>6.7963620750175897</v>
      </c>
      <c r="D607">
        <v>6.7791764334571898</v>
      </c>
      <c r="E607">
        <v>6.6354319575824201</v>
      </c>
      <c r="F607">
        <v>6.78229545115836</v>
      </c>
      <c r="G607">
        <v>6.6340997436886102</v>
      </c>
      <c r="H607" t="s">
        <v>3436</v>
      </c>
      <c r="I607" t="s">
        <v>3437</v>
      </c>
      <c r="J607" t="s">
        <v>3438</v>
      </c>
      <c r="K607" t="s">
        <v>3439</v>
      </c>
      <c r="L607" t="s">
        <v>3440</v>
      </c>
      <c r="M607" t="s">
        <v>3441</v>
      </c>
      <c r="O607" t="s">
        <v>3442</v>
      </c>
      <c r="P607" t="s">
        <v>17281</v>
      </c>
    </row>
    <row r="608" spans="1:16">
      <c r="A608" t="s">
        <v>3405</v>
      </c>
      <c r="B608">
        <v>3.4020492509586199E-4</v>
      </c>
      <c r="C608">
        <v>7.3791837833958498</v>
      </c>
      <c r="D608">
        <v>7.6737182741969496</v>
      </c>
      <c r="E608">
        <v>7.5520718468428099</v>
      </c>
      <c r="F608">
        <v>7.75416133847681</v>
      </c>
      <c r="G608">
        <v>7.5526274173370398</v>
      </c>
      <c r="H608" t="s">
        <v>3406</v>
      </c>
      <c r="I608" t="s">
        <v>3407</v>
      </c>
      <c r="J608" t="s">
        <v>3408</v>
      </c>
      <c r="K608" t="s">
        <v>3409</v>
      </c>
      <c r="L608" t="s">
        <v>3410</v>
      </c>
      <c r="M608" t="s">
        <v>3411</v>
      </c>
      <c r="N608" t="s">
        <v>1679</v>
      </c>
      <c r="O608" t="s">
        <v>3412</v>
      </c>
      <c r="P608" t="s">
        <v>17281</v>
      </c>
    </row>
    <row r="609" spans="1:16">
      <c r="A609" t="s">
        <v>7182</v>
      </c>
      <c r="B609">
        <v>7.6805361977931204E-3</v>
      </c>
      <c r="C609">
        <v>7.0442207873360498</v>
      </c>
      <c r="D609">
        <v>7.1198476495654397</v>
      </c>
      <c r="E609">
        <v>6.9504738724036796</v>
      </c>
      <c r="F609">
        <v>6.8471660432636403</v>
      </c>
      <c r="G609">
        <v>6.9135546174513296</v>
      </c>
      <c r="H609" t="s">
        <v>7183</v>
      </c>
      <c r="I609" t="s">
        <v>7184</v>
      </c>
      <c r="J609" t="s">
        <v>7185</v>
      </c>
      <c r="K609" t="s">
        <v>7186</v>
      </c>
      <c r="L609" t="s">
        <v>7187</v>
      </c>
      <c r="M609" t="s">
        <v>7188</v>
      </c>
      <c r="O609" t="s">
        <v>7189</v>
      </c>
      <c r="P609" t="s">
        <v>17281</v>
      </c>
    </row>
    <row r="610" spans="1:16">
      <c r="A610" t="s">
        <v>5808</v>
      </c>
      <c r="B610">
        <v>3.3560175345748E-3</v>
      </c>
      <c r="C610">
        <v>7.5138044774570298</v>
      </c>
      <c r="D610">
        <v>7.2351133258135203</v>
      </c>
      <c r="E610">
        <v>7.0784845649900996</v>
      </c>
      <c r="F610">
        <v>7.3603568927911702</v>
      </c>
      <c r="G610">
        <v>7.2557602493825604</v>
      </c>
      <c r="H610" t="s">
        <v>5809</v>
      </c>
      <c r="I610" t="s">
        <v>5810</v>
      </c>
      <c r="J610" t="s">
        <v>5811</v>
      </c>
      <c r="K610" t="s">
        <v>5812</v>
      </c>
      <c r="L610" t="s">
        <v>5813</v>
      </c>
      <c r="M610" t="s">
        <v>5814</v>
      </c>
      <c r="N610" t="s">
        <v>5815</v>
      </c>
      <c r="O610" t="s">
        <v>5816</v>
      </c>
      <c r="P610" t="s">
        <v>17281</v>
      </c>
    </row>
    <row r="611" spans="1:16">
      <c r="A611" t="s">
        <v>9051</v>
      </c>
      <c r="B611">
        <v>2.7860500645666499E-2</v>
      </c>
      <c r="C611">
        <v>7.8333982035226999</v>
      </c>
      <c r="D611">
        <v>7.8209588959888299</v>
      </c>
      <c r="E611">
        <v>7.79127498597434</v>
      </c>
      <c r="F611">
        <v>7.8476504891330601</v>
      </c>
      <c r="G611">
        <v>7.9953177279136902</v>
      </c>
      <c r="H611" t="s">
        <v>9052</v>
      </c>
      <c r="I611" t="s">
        <v>9053</v>
      </c>
      <c r="J611" t="s">
        <v>9054</v>
      </c>
      <c r="K611" t="s">
        <v>9055</v>
      </c>
      <c r="L611" t="s">
        <v>9056</v>
      </c>
      <c r="M611" t="s">
        <v>9057</v>
      </c>
      <c r="O611" t="s">
        <v>9058</v>
      </c>
      <c r="P611" t="s">
        <v>17281</v>
      </c>
    </row>
    <row r="612" spans="1:16">
      <c r="A612" t="s">
        <v>6516</v>
      </c>
      <c r="B612">
        <v>4.8460133911844899E-3</v>
      </c>
      <c r="C612">
        <v>7.2213561480917603</v>
      </c>
      <c r="D612">
        <v>7.3442720831618704</v>
      </c>
      <c r="E612">
        <v>7.3258775911921301</v>
      </c>
      <c r="F612">
        <v>7.3024957074385304</v>
      </c>
      <c r="G612">
        <v>7.3002690803766903</v>
      </c>
      <c r="H612" t="s">
        <v>6517</v>
      </c>
      <c r="I612" t="s">
        <v>6518</v>
      </c>
      <c r="J612" t="s">
        <v>6519</v>
      </c>
      <c r="K612" t="s">
        <v>6520</v>
      </c>
      <c r="L612" t="s">
        <v>6521</v>
      </c>
      <c r="M612" t="s">
        <v>6522</v>
      </c>
      <c r="O612" t="s">
        <v>6523</v>
      </c>
      <c r="P612" t="s">
        <v>17281</v>
      </c>
    </row>
    <row r="613" spans="1:16">
      <c r="A613" t="s">
        <v>4854</v>
      </c>
      <c r="B613">
        <v>1.6410518611286401E-3</v>
      </c>
      <c r="C613">
        <v>7.22773716137677</v>
      </c>
      <c r="D613">
        <v>7.1551006603847798</v>
      </c>
      <c r="E613">
        <v>7.13587311592081</v>
      </c>
      <c r="F613">
        <v>7.3178496952699703</v>
      </c>
      <c r="G613">
        <v>7.151702677496</v>
      </c>
      <c r="H613" t="s">
        <v>4855</v>
      </c>
      <c r="I613" t="s">
        <v>4856</v>
      </c>
      <c r="J613" t="s">
        <v>4857</v>
      </c>
      <c r="K613" t="s">
        <v>4858</v>
      </c>
      <c r="L613" t="s">
        <v>4859</v>
      </c>
      <c r="M613" t="s">
        <v>4860</v>
      </c>
      <c r="O613" t="s">
        <v>4861</v>
      </c>
      <c r="P613" t="s">
        <v>17281</v>
      </c>
    </row>
    <row r="614" spans="1:16">
      <c r="A614" t="s">
        <v>3320</v>
      </c>
      <c r="B614">
        <v>3.0282059482731601E-4</v>
      </c>
      <c r="C614">
        <v>8.2498905458701906</v>
      </c>
      <c r="D614">
        <v>8.0838239070463498</v>
      </c>
      <c r="E614">
        <v>7.99197881325727</v>
      </c>
      <c r="F614">
        <v>8.1388111913338292</v>
      </c>
      <c r="G614">
        <v>8.0160334469724095</v>
      </c>
      <c r="H614" t="s">
        <v>3321</v>
      </c>
      <c r="I614" t="s">
        <v>3322</v>
      </c>
      <c r="J614" t="s">
        <v>3323</v>
      </c>
      <c r="K614" t="s">
        <v>3324</v>
      </c>
      <c r="L614" t="s">
        <v>3325</v>
      </c>
      <c r="M614" t="s">
        <v>3326</v>
      </c>
      <c r="O614" t="s">
        <v>3327</v>
      </c>
      <c r="P614" t="s">
        <v>17281</v>
      </c>
    </row>
    <row r="615" spans="1:16">
      <c r="A615" t="s">
        <v>2332</v>
      </c>
      <c r="B615" s="18">
        <v>7.3502315144932301E-5</v>
      </c>
      <c r="C615">
        <v>7.1292324615363096</v>
      </c>
      <c r="D615">
        <v>6.8379520279296599</v>
      </c>
      <c r="E615">
        <v>6.8989342972858099</v>
      </c>
      <c r="F615">
        <v>6.9986734367891996</v>
      </c>
      <c r="G615">
        <v>6.9488151205095301</v>
      </c>
      <c r="H615" t="s">
        <v>2333</v>
      </c>
      <c r="I615" t="s">
        <v>2334</v>
      </c>
      <c r="J615" t="s">
        <v>2335</v>
      </c>
      <c r="K615" t="s">
        <v>2336</v>
      </c>
      <c r="L615" t="s">
        <v>2337</v>
      </c>
      <c r="M615" t="s">
        <v>2338</v>
      </c>
      <c r="N615" t="s">
        <v>2339</v>
      </c>
      <c r="O615" t="s">
        <v>2340</v>
      </c>
      <c r="P615" t="s">
        <v>17281</v>
      </c>
    </row>
    <row r="616" spans="1:16">
      <c r="A616" t="s">
        <v>7165</v>
      </c>
      <c r="B616">
        <v>7.6676605917227096E-3</v>
      </c>
      <c r="C616">
        <v>7.5704347727942203</v>
      </c>
      <c r="D616">
        <v>7.3311745751983404</v>
      </c>
      <c r="E616">
        <v>7.4211389139338397</v>
      </c>
      <c r="F616">
        <v>7.4210168683213897</v>
      </c>
      <c r="G616">
        <v>7.4448898633500704</v>
      </c>
      <c r="H616" t="s">
        <v>7166</v>
      </c>
      <c r="I616" t="s">
        <v>7167</v>
      </c>
      <c r="J616" t="s">
        <v>7168</v>
      </c>
      <c r="K616" t="s">
        <v>7169</v>
      </c>
      <c r="L616" t="s">
        <v>7170</v>
      </c>
      <c r="M616" t="s">
        <v>7171</v>
      </c>
      <c r="N616" t="s">
        <v>7172</v>
      </c>
      <c r="O616" t="s">
        <v>7173</v>
      </c>
      <c r="P616" t="s">
        <v>17281</v>
      </c>
    </row>
    <row r="617" spans="1:16">
      <c r="A617" t="s">
        <v>4212</v>
      </c>
      <c r="B617">
        <v>9.0361750046843699E-4</v>
      </c>
      <c r="C617">
        <v>6.3205949692934098</v>
      </c>
      <c r="D617">
        <v>6.2242628967771596</v>
      </c>
      <c r="E617">
        <v>5.9500150243383603</v>
      </c>
      <c r="F617">
        <v>6.1017299502796201</v>
      </c>
      <c r="G617">
        <v>6.5842073270930301</v>
      </c>
      <c r="H617" t="s">
        <v>4213</v>
      </c>
      <c r="I617" t="s">
        <v>4214</v>
      </c>
      <c r="J617" t="s">
        <v>4215</v>
      </c>
      <c r="K617" t="s">
        <v>4216</v>
      </c>
      <c r="L617" t="s">
        <v>4217</v>
      </c>
      <c r="M617" t="s">
        <v>4218</v>
      </c>
      <c r="O617" t="s">
        <v>4219</v>
      </c>
      <c r="P617" t="s">
        <v>17281</v>
      </c>
    </row>
    <row r="618" spans="1:16">
      <c r="A618" t="s">
        <v>7752</v>
      </c>
      <c r="B618">
        <v>1.1978138234163299E-2</v>
      </c>
      <c r="C618">
        <v>7.0883669052430802</v>
      </c>
      <c r="D618">
        <v>7.0638846218053803</v>
      </c>
      <c r="E618">
        <v>6.7250863486463404</v>
      </c>
      <c r="F618">
        <v>6.7797207187895401</v>
      </c>
      <c r="G618">
        <v>7.25713830585957</v>
      </c>
      <c r="H618" t="s">
        <v>7753</v>
      </c>
      <c r="I618" t="s">
        <v>7754</v>
      </c>
      <c r="J618" t="s">
        <v>7755</v>
      </c>
      <c r="K618" t="s">
        <v>7756</v>
      </c>
      <c r="L618" t="s">
        <v>7757</v>
      </c>
      <c r="M618" t="s">
        <v>7758</v>
      </c>
      <c r="O618" t="s">
        <v>7759</v>
      </c>
      <c r="P618" t="s">
        <v>17281</v>
      </c>
    </row>
    <row r="619" spans="1:16">
      <c r="A619" t="s">
        <v>7461</v>
      </c>
      <c r="B619">
        <v>9.8082134101703106E-3</v>
      </c>
      <c r="C619">
        <v>7.8193137465965501</v>
      </c>
      <c r="D619">
        <v>7.3984280342587496</v>
      </c>
      <c r="E619">
        <v>7.48442957761059</v>
      </c>
      <c r="F619">
        <v>7.6363005839556903</v>
      </c>
      <c r="G619">
        <v>7.5714249477756397</v>
      </c>
      <c r="H619" t="s">
        <v>7462</v>
      </c>
      <c r="I619" t="s">
        <v>7463</v>
      </c>
      <c r="J619" t="s">
        <v>7464</v>
      </c>
      <c r="K619" t="s">
        <v>7465</v>
      </c>
      <c r="L619" t="s">
        <v>7466</v>
      </c>
      <c r="M619" t="s">
        <v>7467</v>
      </c>
      <c r="O619" t="s">
        <v>7468</v>
      </c>
      <c r="P619" t="s">
        <v>17281</v>
      </c>
    </row>
    <row r="620" spans="1:16">
      <c r="A620" t="s">
        <v>8534</v>
      </c>
      <c r="B620">
        <v>2.0449523591379599E-2</v>
      </c>
      <c r="C620">
        <v>7.0896841378640403</v>
      </c>
      <c r="D620">
        <v>7.2499431146282198</v>
      </c>
      <c r="E620">
        <v>7.1774553455959804</v>
      </c>
      <c r="F620">
        <v>7.1207759961114903</v>
      </c>
      <c r="G620">
        <v>7.1083413935533999</v>
      </c>
      <c r="H620" t="s">
        <v>8535</v>
      </c>
      <c r="I620" t="s">
        <v>8536</v>
      </c>
      <c r="J620" t="s">
        <v>8537</v>
      </c>
      <c r="K620" t="s">
        <v>8538</v>
      </c>
      <c r="L620" t="s">
        <v>8539</v>
      </c>
      <c r="M620" t="s">
        <v>8540</v>
      </c>
      <c r="O620" t="s">
        <v>8541</v>
      </c>
      <c r="P620" t="s">
        <v>17281</v>
      </c>
    </row>
    <row r="621" spans="1:16">
      <c r="A621" t="s">
        <v>9043</v>
      </c>
      <c r="B621">
        <v>2.7764800096171199E-2</v>
      </c>
      <c r="C621">
        <v>7.46514973801645</v>
      </c>
      <c r="D621">
        <v>7.3622532087458401</v>
      </c>
      <c r="E621">
        <v>7.3820783380400199</v>
      </c>
      <c r="F621">
        <v>7.4865592246966104</v>
      </c>
      <c r="G621">
        <v>7.3332329332785804</v>
      </c>
      <c r="H621" t="s">
        <v>9044</v>
      </c>
      <c r="I621" t="s">
        <v>9045</v>
      </c>
      <c r="J621" t="s">
        <v>9046</v>
      </c>
      <c r="K621" t="s">
        <v>9047</v>
      </c>
      <c r="L621" t="s">
        <v>9048</v>
      </c>
      <c r="M621" t="s">
        <v>9049</v>
      </c>
      <c r="O621" t="s">
        <v>9050</v>
      </c>
      <c r="P621" t="s">
        <v>17281</v>
      </c>
    </row>
    <row r="622" spans="1:16">
      <c r="A622" t="s">
        <v>7299</v>
      </c>
      <c r="B622">
        <v>8.4494916450610393E-3</v>
      </c>
      <c r="C622">
        <v>7.3991261566455799</v>
      </c>
      <c r="D622">
        <v>7.4857517983544399</v>
      </c>
      <c r="E622">
        <v>7.4078487241945004</v>
      </c>
      <c r="F622">
        <v>7.4151375056797599</v>
      </c>
      <c r="G622">
        <v>7.3024097595990396</v>
      </c>
      <c r="H622" t="s">
        <v>7300</v>
      </c>
      <c r="I622" t="s">
        <v>7301</v>
      </c>
      <c r="J622" t="s">
        <v>7302</v>
      </c>
      <c r="K622" t="s">
        <v>7303</v>
      </c>
      <c r="L622" t="s">
        <v>7304</v>
      </c>
      <c r="M622" t="s">
        <v>7305</v>
      </c>
      <c r="N622" t="s">
        <v>7306</v>
      </c>
      <c r="O622" t="s">
        <v>7307</v>
      </c>
      <c r="P622" t="s">
        <v>17281</v>
      </c>
    </row>
    <row r="623" spans="1:16">
      <c r="A623" t="s">
        <v>9702</v>
      </c>
      <c r="B623">
        <v>4.6603733135264801E-2</v>
      </c>
      <c r="C623">
        <v>6.7743955451413402</v>
      </c>
      <c r="D623">
        <v>6.6407751877603403</v>
      </c>
      <c r="E623">
        <v>6.56292498348264</v>
      </c>
      <c r="F623">
        <v>6.6393924926657997</v>
      </c>
      <c r="G623">
        <v>6.6001063536712499</v>
      </c>
      <c r="H623" t="s">
        <v>9703</v>
      </c>
      <c r="I623" t="s">
        <v>9704</v>
      </c>
      <c r="J623" t="s">
        <v>9705</v>
      </c>
      <c r="K623" t="s">
        <v>9706</v>
      </c>
      <c r="L623" t="s">
        <v>9707</v>
      </c>
      <c r="M623" t="s">
        <v>9708</v>
      </c>
      <c r="O623" t="s">
        <v>9709</v>
      </c>
      <c r="P623" t="s">
        <v>17281</v>
      </c>
    </row>
    <row r="624" spans="1:16">
      <c r="A624" t="s">
        <v>9549</v>
      </c>
      <c r="B624">
        <v>4.05719159412447E-2</v>
      </c>
      <c r="C624">
        <v>7.1405538656635397</v>
      </c>
      <c r="D624">
        <v>7.13478050293915</v>
      </c>
      <c r="E624">
        <v>7.0954118919949902</v>
      </c>
      <c r="F624">
        <v>7.0128498607322101</v>
      </c>
      <c r="G624">
        <v>6.9912621750390596</v>
      </c>
      <c r="H624" t="s">
        <v>9550</v>
      </c>
      <c r="I624" t="s">
        <v>9551</v>
      </c>
      <c r="J624" t="s">
        <v>9552</v>
      </c>
      <c r="K624" t="s">
        <v>9553</v>
      </c>
      <c r="L624" t="s">
        <v>9554</v>
      </c>
      <c r="M624" t="s">
        <v>9555</v>
      </c>
      <c r="N624" t="s">
        <v>1525</v>
      </c>
      <c r="O624" t="s">
        <v>9556</v>
      </c>
      <c r="P624" t="s">
        <v>17281</v>
      </c>
    </row>
    <row r="625" spans="1:16">
      <c r="A625" t="s">
        <v>9162</v>
      </c>
      <c r="B625">
        <v>2.9347434070095001E-2</v>
      </c>
      <c r="C625">
        <v>8.02969060744344</v>
      </c>
      <c r="D625">
        <v>7.9220766721217597</v>
      </c>
      <c r="E625">
        <v>7.9760142792620403</v>
      </c>
      <c r="F625">
        <v>7.9453819142306301</v>
      </c>
      <c r="G625">
        <v>7.9319999117537296</v>
      </c>
      <c r="H625" t="s">
        <v>9163</v>
      </c>
      <c r="I625" t="s">
        <v>9164</v>
      </c>
      <c r="J625" t="s">
        <v>9165</v>
      </c>
      <c r="K625" t="s">
        <v>9166</v>
      </c>
      <c r="L625" t="s">
        <v>9167</v>
      </c>
      <c r="M625" t="s">
        <v>9168</v>
      </c>
      <c r="O625" t="s">
        <v>9169</v>
      </c>
      <c r="P625" t="s">
        <v>17281</v>
      </c>
    </row>
    <row r="626" spans="1:16">
      <c r="A626" t="s">
        <v>1527</v>
      </c>
      <c r="B626" s="18">
        <v>1.8862724994286298E-5</v>
      </c>
      <c r="C626">
        <v>7.26822494806843</v>
      </c>
      <c r="D626">
        <v>7.4093618993115804</v>
      </c>
      <c r="E626">
        <v>7.4391270818511197</v>
      </c>
      <c r="F626">
        <v>7.6293478161203296</v>
      </c>
      <c r="G626">
        <v>7.4725041155504499</v>
      </c>
      <c r="H626" t="s">
        <v>1528</v>
      </c>
      <c r="I626" t="s">
        <v>1529</v>
      </c>
      <c r="J626" t="s">
        <v>1530</v>
      </c>
      <c r="K626" t="s">
        <v>1531</v>
      </c>
      <c r="L626" t="s">
        <v>1532</v>
      </c>
      <c r="M626" t="s">
        <v>1533</v>
      </c>
      <c r="N626" t="s">
        <v>136</v>
      </c>
      <c r="O626" t="s">
        <v>1534</v>
      </c>
      <c r="P626" t="s">
        <v>17281</v>
      </c>
    </row>
    <row r="627" spans="1:16">
      <c r="A627" t="s">
        <v>6746</v>
      </c>
      <c r="B627">
        <v>5.5818227882558904E-3</v>
      </c>
      <c r="C627">
        <v>7.51738657125036</v>
      </c>
      <c r="D627">
        <v>7.5713419226707099</v>
      </c>
      <c r="E627">
        <v>7.5213322913460798</v>
      </c>
      <c r="F627">
        <v>7.4265867376108199</v>
      </c>
      <c r="G627">
        <v>7.4155738002640801</v>
      </c>
      <c r="H627" t="s">
        <v>6747</v>
      </c>
      <c r="I627" t="s">
        <v>6748</v>
      </c>
      <c r="J627" t="s">
        <v>6749</v>
      </c>
      <c r="K627" t="s">
        <v>6750</v>
      </c>
      <c r="L627" t="s">
        <v>6751</v>
      </c>
      <c r="M627" t="s">
        <v>6752</v>
      </c>
      <c r="N627" t="s">
        <v>6753</v>
      </c>
      <c r="O627" t="s">
        <v>6754</v>
      </c>
      <c r="P627" t="s">
        <v>17281</v>
      </c>
    </row>
    <row r="628" spans="1:16">
      <c r="A628" t="s">
        <v>1425</v>
      </c>
      <c r="B628" s="18">
        <v>1.4484309713470399E-5</v>
      </c>
      <c r="C628">
        <v>7.3140340173897904</v>
      </c>
      <c r="D628">
        <v>7.1417004506558301</v>
      </c>
      <c r="E628">
        <v>7.01685123229508</v>
      </c>
      <c r="F628">
        <v>6.9502881578276297</v>
      </c>
      <c r="G628">
        <v>6.9790357257162299</v>
      </c>
      <c r="H628" t="s">
        <v>1426</v>
      </c>
      <c r="I628" t="s">
        <v>1427</v>
      </c>
      <c r="J628" t="s">
        <v>1428</v>
      </c>
      <c r="K628" t="s">
        <v>1429</v>
      </c>
      <c r="L628" t="s">
        <v>1430</v>
      </c>
      <c r="M628" t="s">
        <v>1431</v>
      </c>
      <c r="N628" t="s">
        <v>74</v>
      </c>
      <c r="O628" t="s">
        <v>1432</v>
      </c>
      <c r="P628" t="s">
        <v>17281</v>
      </c>
    </row>
    <row r="629" spans="1:16">
      <c r="A629" t="s">
        <v>5212</v>
      </c>
      <c r="B629">
        <v>2.1039680980990101E-3</v>
      </c>
      <c r="C629">
        <v>7.3388647282678203</v>
      </c>
      <c r="D629">
        <v>7.5539015319394096</v>
      </c>
      <c r="E629">
        <v>7.5352284515778303</v>
      </c>
      <c r="F629">
        <v>7.5584252144038899</v>
      </c>
      <c r="G629">
        <v>7.3552003946860403</v>
      </c>
      <c r="H629" t="s">
        <v>5213</v>
      </c>
      <c r="I629" t="s">
        <v>5214</v>
      </c>
      <c r="J629" t="s">
        <v>5215</v>
      </c>
      <c r="K629" t="s">
        <v>5216</v>
      </c>
      <c r="L629" t="s">
        <v>5217</v>
      </c>
      <c r="M629" t="s">
        <v>5218</v>
      </c>
      <c r="O629" t="s">
        <v>5219</v>
      </c>
      <c r="P629" t="s">
        <v>17281</v>
      </c>
    </row>
    <row r="630" spans="1:16">
      <c r="A630" t="s">
        <v>4672</v>
      </c>
      <c r="B630">
        <v>1.3618212135429401E-3</v>
      </c>
      <c r="C630">
        <v>7.3658425300664501</v>
      </c>
      <c r="D630">
        <v>7.2570636063535101</v>
      </c>
      <c r="E630">
        <v>7.1599643512090498</v>
      </c>
      <c r="F630">
        <v>7.29615309068872</v>
      </c>
      <c r="G630">
        <v>7.1719665906488004</v>
      </c>
      <c r="H630" t="s">
        <v>4673</v>
      </c>
      <c r="I630" t="s">
        <v>4674</v>
      </c>
      <c r="J630" t="s">
        <v>4675</v>
      </c>
      <c r="K630" t="s">
        <v>4676</v>
      </c>
      <c r="L630" t="s">
        <v>4677</v>
      </c>
      <c r="M630" t="s">
        <v>4678</v>
      </c>
      <c r="N630" t="s">
        <v>4679</v>
      </c>
      <c r="O630" t="s">
        <v>4680</v>
      </c>
      <c r="P630" t="s">
        <v>17281</v>
      </c>
    </row>
    <row r="631" spans="1:16">
      <c r="A631" t="s">
        <v>4812</v>
      </c>
      <c r="B631">
        <v>1.5415454527673001E-3</v>
      </c>
      <c r="C631">
        <v>6.9606163358039499</v>
      </c>
      <c r="D631">
        <v>7.1912390629536098</v>
      </c>
      <c r="E631">
        <v>7.1141726915722998</v>
      </c>
      <c r="F631">
        <v>7.10511026666771</v>
      </c>
      <c r="G631">
        <v>7.08506556561517</v>
      </c>
      <c r="H631" t="s">
        <v>4813</v>
      </c>
      <c r="I631" t="s">
        <v>4814</v>
      </c>
      <c r="J631" t="s">
        <v>4815</v>
      </c>
      <c r="K631" t="s">
        <v>4816</v>
      </c>
      <c r="L631" t="s">
        <v>4817</v>
      </c>
      <c r="M631" t="s">
        <v>4818</v>
      </c>
      <c r="O631" t="s">
        <v>4819</v>
      </c>
      <c r="P631" t="s">
        <v>17281</v>
      </c>
    </row>
    <row r="632" spans="1:16">
      <c r="A632" t="s">
        <v>5741</v>
      </c>
      <c r="B632">
        <v>3.26314752648115E-3</v>
      </c>
      <c r="C632">
        <v>6.9906662232250696</v>
      </c>
      <c r="D632">
        <v>6.8880259338062304</v>
      </c>
      <c r="E632">
        <v>7.0055667024010502</v>
      </c>
      <c r="F632">
        <v>6.9778999494300802</v>
      </c>
      <c r="G632">
        <v>6.89947540007444</v>
      </c>
      <c r="H632" t="s">
        <v>5742</v>
      </c>
      <c r="I632" t="s">
        <v>5743</v>
      </c>
      <c r="J632" t="s">
        <v>5744</v>
      </c>
      <c r="K632" t="s">
        <v>5745</v>
      </c>
      <c r="L632" t="s">
        <v>5746</v>
      </c>
      <c r="M632" t="s">
        <v>5747</v>
      </c>
      <c r="N632" t="s">
        <v>5748</v>
      </c>
      <c r="O632" t="s">
        <v>5749</v>
      </c>
      <c r="P632" t="s">
        <v>17281</v>
      </c>
    </row>
    <row r="633" spans="1:16">
      <c r="A633" t="s">
        <v>1299</v>
      </c>
      <c r="B633" s="18">
        <v>1.13730672273677E-5</v>
      </c>
      <c r="C633">
        <v>7.20834266246358</v>
      </c>
      <c r="D633">
        <v>7.4519800399756004</v>
      </c>
      <c r="E633">
        <v>7.5972985611264097</v>
      </c>
      <c r="F633">
        <v>7.6410232340540203</v>
      </c>
      <c r="G633">
        <v>7.5564899021357199</v>
      </c>
      <c r="H633" t="s">
        <v>1300</v>
      </c>
      <c r="I633" t="s">
        <v>1301</v>
      </c>
      <c r="J633" t="s">
        <v>1302</v>
      </c>
      <c r="K633" t="s">
        <v>1303</v>
      </c>
      <c r="L633" t="s">
        <v>1304</v>
      </c>
      <c r="M633" t="s">
        <v>1305</v>
      </c>
      <c r="N633" t="s">
        <v>1306</v>
      </c>
      <c r="O633" t="s">
        <v>1307</v>
      </c>
      <c r="P633" t="s">
        <v>17281</v>
      </c>
    </row>
    <row r="634" spans="1:16">
      <c r="A634" t="s">
        <v>7413</v>
      </c>
      <c r="B634">
        <v>9.2877158936318597E-3</v>
      </c>
      <c r="C634">
        <v>7.9715956080100998</v>
      </c>
      <c r="D634">
        <v>7.8105129308453103</v>
      </c>
      <c r="E634">
        <v>7.8077697157402897</v>
      </c>
      <c r="F634">
        <v>7.9113015131489899</v>
      </c>
      <c r="G634">
        <v>7.8720896443255803</v>
      </c>
      <c r="H634" t="s">
        <v>7414</v>
      </c>
      <c r="I634" t="s">
        <v>7415</v>
      </c>
      <c r="J634" t="s">
        <v>7416</v>
      </c>
      <c r="K634" t="s">
        <v>7417</v>
      </c>
      <c r="O634" t="s">
        <v>7418</v>
      </c>
      <c r="P634" t="s">
        <v>17281</v>
      </c>
    </row>
    <row r="635" spans="1:16">
      <c r="A635" t="s">
        <v>3213</v>
      </c>
      <c r="B635">
        <v>2.56561149230328E-4</v>
      </c>
      <c r="C635">
        <v>7.7144105528359503</v>
      </c>
      <c r="D635">
        <v>7.6159854018189597</v>
      </c>
      <c r="E635">
        <v>7.4570488661698802</v>
      </c>
      <c r="F635">
        <v>7.4835178615428397</v>
      </c>
      <c r="G635">
        <v>7.42728350144289</v>
      </c>
      <c r="H635" t="s">
        <v>3214</v>
      </c>
      <c r="I635" t="s">
        <v>3215</v>
      </c>
      <c r="J635" t="s">
        <v>3216</v>
      </c>
      <c r="K635" t="s">
        <v>3217</v>
      </c>
      <c r="L635" t="s">
        <v>3218</v>
      </c>
      <c r="M635" t="s">
        <v>3219</v>
      </c>
      <c r="N635" t="s">
        <v>3220</v>
      </c>
      <c r="O635" t="s">
        <v>3221</v>
      </c>
      <c r="P635" t="s">
        <v>17281</v>
      </c>
    </row>
    <row r="636" spans="1:16">
      <c r="A636" t="s">
        <v>8606</v>
      </c>
      <c r="B636">
        <v>2.12203182206743E-2</v>
      </c>
      <c r="C636">
        <v>7.0957592575041302</v>
      </c>
      <c r="D636">
        <v>7.0457723037196196</v>
      </c>
      <c r="E636">
        <v>6.9455872110929597</v>
      </c>
      <c r="F636">
        <v>7.0281198499501896</v>
      </c>
      <c r="G636">
        <v>7.1452982113961099</v>
      </c>
      <c r="H636" t="s">
        <v>8607</v>
      </c>
      <c r="I636" t="s">
        <v>8608</v>
      </c>
      <c r="J636" t="s">
        <v>8609</v>
      </c>
      <c r="K636" t="s">
        <v>8610</v>
      </c>
      <c r="L636" t="s">
        <v>8611</v>
      </c>
      <c r="M636" t="s">
        <v>8612</v>
      </c>
      <c r="O636" t="s">
        <v>8613</v>
      </c>
      <c r="P636" t="s">
        <v>17281</v>
      </c>
    </row>
    <row r="637" spans="1:16">
      <c r="A637" t="s">
        <v>3666</v>
      </c>
      <c r="B637">
        <v>4.6451179413737199E-4</v>
      </c>
      <c r="C637">
        <v>7.2446512342075797</v>
      </c>
      <c r="D637">
        <v>7.2975574921191404</v>
      </c>
      <c r="E637">
        <v>7.4009115635106699</v>
      </c>
      <c r="F637">
        <v>7.4678663488350496</v>
      </c>
      <c r="G637">
        <v>7.4735887306915902</v>
      </c>
      <c r="H637" t="s">
        <v>3667</v>
      </c>
      <c r="I637" t="s">
        <v>3668</v>
      </c>
      <c r="J637" t="s">
        <v>3669</v>
      </c>
      <c r="K637" t="s">
        <v>3670</v>
      </c>
      <c r="L637" t="s">
        <v>3671</v>
      </c>
      <c r="M637" t="s">
        <v>3672</v>
      </c>
      <c r="N637" t="s">
        <v>3673</v>
      </c>
      <c r="O637" t="s">
        <v>3674</v>
      </c>
      <c r="P637" t="s">
        <v>17281</v>
      </c>
    </row>
    <row r="638" spans="1:16">
      <c r="A638" t="s">
        <v>9300</v>
      </c>
      <c r="B638">
        <v>3.21849950957631E-2</v>
      </c>
      <c r="C638">
        <v>7.8516412446057302</v>
      </c>
      <c r="D638">
        <v>7.96200662245153</v>
      </c>
      <c r="E638">
        <v>8.0582620518960404</v>
      </c>
      <c r="F638">
        <v>7.99062668396913</v>
      </c>
      <c r="G638">
        <v>7.8886621563660002</v>
      </c>
      <c r="H638" t="s">
        <v>9301</v>
      </c>
      <c r="I638" t="s">
        <v>9302</v>
      </c>
      <c r="J638" t="s">
        <v>9303</v>
      </c>
      <c r="K638" t="s">
        <v>9304</v>
      </c>
      <c r="L638" t="s">
        <v>9305</v>
      </c>
      <c r="M638" t="s">
        <v>9306</v>
      </c>
      <c r="O638" t="s">
        <v>9307</v>
      </c>
      <c r="P638" t="s">
        <v>17281</v>
      </c>
    </row>
    <row r="639" spans="1:16">
      <c r="A639" t="s">
        <v>8333</v>
      </c>
      <c r="B639">
        <v>1.7601263787411101E-2</v>
      </c>
      <c r="C639">
        <v>7.5210864155142403</v>
      </c>
      <c r="D639">
        <v>7.66578405843818</v>
      </c>
      <c r="E639">
        <v>7.6505062073697996</v>
      </c>
      <c r="F639">
        <v>7.6673771270104503</v>
      </c>
      <c r="G639">
        <v>7.6224913658002098</v>
      </c>
      <c r="H639" t="s">
        <v>8334</v>
      </c>
      <c r="I639" t="s">
        <v>8335</v>
      </c>
      <c r="J639" t="s">
        <v>8336</v>
      </c>
      <c r="K639" t="s">
        <v>8337</v>
      </c>
      <c r="L639" t="s">
        <v>8338</v>
      </c>
      <c r="M639" t="s">
        <v>8339</v>
      </c>
      <c r="O639" t="s">
        <v>8340</v>
      </c>
      <c r="P639" t="s">
        <v>17281</v>
      </c>
    </row>
    <row r="640" spans="1:16">
      <c r="A640" t="s">
        <v>4451</v>
      </c>
      <c r="B640">
        <v>1.08386808527028E-3</v>
      </c>
      <c r="C640">
        <v>7.1022334370762001</v>
      </c>
      <c r="D640">
        <v>7.2776492769719301</v>
      </c>
      <c r="E640">
        <v>7.2274963320164396</v>
      </c>
      <c r="F640">
        <v>7.29934264705006</v>
      </c>
      <c r="G640">
        <v>7.2782468091505503</v>
      </c>
      <c r="H640" t="s">
        <v>4452</v>
      </c>
      <c r="I640" t="s">
        <v>4453</v>
      </c>
      <c r="J640" t="s">
        <v>4454</v>
      </c>
      <c r="K640" t="s">
        <v>4455</v>
      </c>
      <c r="L640" t="s">
        <v>4456</v>
      </c>
      <c r="M640" t="s">
        <v>4457</v>
      </c>
      <c r="O640" t="s">
        <v>4458</v>
      </c>
      <c r="P640" t="s">
        <v>17281</v>
      </c>
    </row>
    <row r="641" spans="1:16">
      <c r="A641" t="s">
        <v>8357</v>
      </c>
      <c r="B641">
        <v>1.7837586883441801E-2</v>
      </c>
      <c r="C641">
        <v>7.6747299860157003</v>
      </c>
      <c r="D641">
        <v>7.5973380400488502</v>
      </c>
      <c r="E641">
        <v>7.6295180615901597</v>
      </c>
      <c r="F641">
        <v>7.7002998453641798</v>
      </c>
      <c r="G641">
        <v>7.5697556047533299</v>
      </c>
      <c r="H641" t="s">
        <v>8358</v>
      </c>
      <c r="I641" t="s">
        <v>8359</v>
      </c>
      <c r="J641" t="s">
        <v>8360</v>
      </c>
      <c r="K641" t="s">
        <v>8361</v>
      </c>
      <c r="L641" t="s">
        <v>8362</v>
      </c>
      <c r="M641" t="s">
        <v>8363</v>
      </c>
      <c r="N641" t="s">
        <v>8364</v>
      </c>
      <c r="O641" t="s">
        <v>8365</v>
      </c>
      <c r="P641" t="s">
        <v>17281</v>
      </c>
    </row>
    <row r="642" spans="1:16">
      <c r="A642" t="s">
        <v>4754</v>
      </c>
      <c r="B642">
        <v>1.4662787436355901E-3</v>
      </c>
      <c r="C642">
        <v>7.3073394953069997</v>
      </c>
      <c r="D642">
        <v>7.1249264215607999</v>
      </c>
      <c r="E642">
        <v>7.1336588643769003</v>
      </c>
      <c r="F642">
        <v>7.1833591168961997</v>
      </c>
      <c r="G642">
        <v>7.1666686895456104</v>
      </c>
      <c r="H642" t="s">
        <v>4755</v>
      </c>
      <c r="I642" t="s">
        <v>4756</v>
      </c>
      <c r="J642" t="s">
        <v>4757</v>
      </c>
      <c r="K642" t="s">
        <v>4758</v>
      </c>
      <c r="L642" t="s">
        <v>4759</v>
      </c>
      <c r="M642" t="s">
        <v>4760</v>
      </c>
      <c r="N642" t="s">
        <v>4761</v>
      </c>
      <c r="O642" t="s">
        <v>4762</v>
      </c>
      <c r="P642" t="s">
        <v>17281</v>
      </c>
    </row>
    <row r="643" spans="1:16">
      <c r="A643" t="s">
        <v>4706</v>
      </c>
      <c r="B643">
        <v>1.39833404667441E-3</v>
      </c>
      <c r="C643">
        <v>7.2963749172185404</v>
      </c>
      <c r="D643">
        <v>7.49240615411893</v>
      </c>
      <c r="E643">
        <v>7.3878982464740304</v>
      </c>
      <c r="F643">
        <v>7.2361748696142403</v>
      </c>
      <c r="G643">
        <v>7.3490556638921998</v>
      </c>
      <c r="H643" t="s">
        <v>4707</v>
      </c>
      <c r="I643" t="s">
        <v>4708</v>
      </c>
      <c r="J643" t="s">
        <v>4709</v>
      </c>
      <c r="K643" t="s">
        <v>4710</v>
      </c>
      <c r="L643" t="s">
        <v>4711</v>
      </c>
      <c r="M643" t="s">
        <v>4712</v>
      </c>
      <c r="O643" t="s">
        <v>4713</v>
      </c>
      <c r="P643" t="s">
        <v>17281</v>
      </c>
    </row>
    <row r="644" spans="1:16">
      <c r="A644" t="s">
        <v>704</v>
      </c>
      <c r="B644" s="18">
        <v>2.0318423156801501E-6</v>
      </c>
      <c r="C644">
        <v>7.2465362538715699</v>
      </c>
      <c r="D644">
        <v>7.6016152250191196</v>
      </c>
      <c r="E644">
        <v>7.5735398699165497</v>
      </c>
      <c r="F644">
        <v>7.3123517736606596</v>
      </c>
      <c r="G644">
        <v>7.5304945299254902</v>
      </c>
      <c r="H644" t="s">
        <v>705</v>
      </c>
      <c r="I644" t="s">
        <v>706</v>
      </c>
      <c r="J644" t="s">
        <v>707</v>
      </c>
      <c r="K644" t="s">
        <v>708</v>
      </c>
      <c r="L644" t="s">
        <v>709</v>
      </c>
      <c r="M644" t="s">
        <v>710</v>
      </c>
      <c r="N644" t="s">
        <v>711</v>
      </c>
      <c r="O644" t="s">
        <v>712</v>
      </c>
      <c r="P644" t="s">
        <v>17281</v>
      </c>
    </row>
    <row r="645" spans="1:16">
      <c r="A645" t="s">
        <v>7124</v>
      </c>
      <c r="B645">
        <v>7.4725528446966099E-3</v>
      </c>
      <c r="C645">
        <v>7.9170251150054698</v>
      </c>
      <c r="D645">
        <v>8.0816182817205799</v>
      </c>
      <c r="E645">
        <v>7.7913865268219604</v>
      </c>
      <c r="F645">
        <v>7.89180817752806</v>
      </c>
      <c r="G645">
        <v>7.62067864975951</v>
      </c>
      <c r="H645" t="s">
        <v>7125</v>
      </c>
      <c r="I645" t="s">
        <v>7126</v>
      </c>
      <c r="J645" t="s">
        <v>7127</v>
      </c>
      <c r="K645" t="s">
        <v>7128</v>
      </c>
      <c r="L645" t="s">
        <v>7129</v>
      </c>
      <c r="M645" t="s">
        <v>7130</v>
      </c>
      <c r="O645" t="s">
        <v>7131</v>
      </c>
      <c r="P645" t="s">
        <v>17281</v>
      </c>
    </row>
    <row r="646" spans="1:16">
      <c r="A646" t="s">
        <v>6588</v>
      </c>
      <c r="B646">
        <v>5.14468987292709E-3</v>
      </c>
      <c r="C646">
        <v>6.9115303780572104</v>
      </c>
      <c r="D646">
        <v>6.8032711123751204</v>
      </c>
      <c r="E646">
        <v>6.5499634881111399</v>
      </c>
      <c r="F646">
        <v>6.9281952570901302</v>
      </c>
      <c r="G646">
        <v>6.7589618585159403</v>
      </c>
      <c r="H646" t="s">
        <v>6589</v>
      </c>
      <c r="I646" t="s">
        <v>6590</v>
      </c>
      <c r="J646" t="s">
        <v>6591</v>
      </c>
      <c r="K646" t="s">
        <v>6592</v>
      </c>
      <c r="L646" t="s">
        <v>6593</v>
      </c>
      <c r="M646" t="s">
        <v>6594</v>
      </c>
      <c r="N646" t="s">
        <v>6031</v>
      </c>
      <c r="O646" t="s">
        <v>6595</v>
      </c>
      <c r="P646" t="s">
        <v>17281</v>
      </c>
    </row>
    <row r="647" spans="1:16">
      <c r="A647" t="s">
        <v>9404</v>
      </c>
      <c r="B647">
        <v>3.5542204496494201E-2</v>
      </c>
      <c r="C647">
        <v>7.1339564445096899</v>
      </c>
      <c r="D647">
        <v>7.2599460635732003</v>
      </c>
      <c r="E647">
        <v>7.2242788544911498</v>
      </c>
      <c r="F647">
        <v>7.1391551250572203</v>
      </c>
      <c r="G647">
        <v>7.0620683684999399</v>
      </c>
      <c r="H647" t="s">
        <v>9405</v>
      </c>
      <c r="I647" t="s">
        <v>9406</v>
      </c>
      <c r="J647" t="s">
        <v>9407</v>
      </c>
      <c r="K647" t="s">
        <v>9408</v>
      </c>
      <c r="L647" t="s">
        <v>9409</v>
      </c>
      <c r="M647" t="s">
        <v>9410</v>
      </c>
      <c r="O647" t="s">
        <v>9411</v>
      </c>
      <c r="P647" t="s">
        <v>17281</v>
      </c>
    </row>
    <row r="648" spans="1:16">
      <c r="A648" t="s">
        <v>5975</v>
      </c>
      <c r="B648">
        <v>3.8106476225924601E-3</v>
      </c>
      <c r="C648">
        <v>7.6110199615709204</v>
      </c>
      <c r="D648">
        <v>7.7495657937086904</v>
      </c>
      <c r="E648">
        <v>7.7346447734251296</v>
      </c>
      <c r="F648">
        <v>7.8650442194166796</v>
      </c>
      <c r="G648">
        <v>7.7038684777936597</v>
      </c>
      <c r="H648" t="s">
        <v>5976</v>
      </c>
      <c r="I648" t="s">
        <v>5977</v>
      </c>
      <c r="J648" t="s">
        <v>5978</v>
      </c>
      <c r="K648" t="s">
        <v>5979</v>
      </c>
      <c r="L648" t="s">
        <v>5980</v>
      </c>
      <c r="M648" t="s">
        <v>5981</v>
      </c>
      <c r="O648" t="s">
        <v>5982</v>
      </c>
      <c r="P648" t="s">
        <v>17281</v>
      </c>
    </row>
    <row r="649" spans="1:16">
      <c r="A649" t="s">
        <v>3642</v>
      </c>
      <c r="B649">
        <v>4.2706307416277698E-4</v>
      </c>
      <c r="C649">
        <v>7.83070957713801</v>
      </c>
      <c r="D649">
        <v>7.8891263598039902</v>
      </c>
      <c r="E649">
        <v>7.7932509503124097</v>
      </c>
      <c r="F649">
        <v>7.9429943910523999</v>
      </c>
      <c r="G649">
        <v>7.7356228557938298</v>
      </c>
      <c r="H649" t="s">
        <v>3643</v>
      </c>
      <c r="I649" t="s">
        <v>3644</v>
      </c>
      <c r="J649" t="s">
        <v>3645</v>
      </c>
      <c r="K649" t="s">
        <v>3646</v>
      </c>
      <c r="L649" t="s">
        <v>3647</v>
      </c>
      <c r="M649" t="s">
        <v>3648</v>
      </c>
      <c r="O649" t="s">
        <v>3649</v>
      </c>
      <c r="P649" t="s">
        <v>17281</v>
      </c>
    </row>
    <row r="650" spans="1:16">
      <c r="A650" t="s">
        <v>6237</v>
      </c>
      <c r="B650">
        <v>4.3419767843327099E-3</v>
      </c>
      <c r="C650">
        <v>7.3094129745604803</v>
      </c>
      <c r="D650">
        <v>7.1788856239149501</v>
      </c>
      <c r="E650">
        <v>7.19312502432554</v>
      </c>
      <c r="F650">
        <v>7.2573753144324504</v>
      </c>
      <c r="G650">
        <v>7.1559075130423198</v>
      </c>
      <c r="H650" t="s">
        <v>6238</v>
      </c>
      <c r="I650" t="s">
        <v>6239</v>
      </c>
      <c r="J650" t="s">
        <v>6240</v>
      </c>
      <c r="K650" t="s">
        <v>6241</v>
      </c>
      <c r="L650" t="s">
        <v>6242</v>
      </c>
      <c r="M650" t="s">
        <v>6243</v>
      </c>
      <c r="O650" t="s">
        <v>6244</v>
      </c>
      <c r="P650" t="s">
        <v>17281</v>
      </c>
    </row>
    <row r="651" spans="1:16">
      <c r="A651" t="s">
        <v>1024</v>
      </c>
      <c r="B651" s="18">
        <v>4.56533272286988E-6</v>
      </c>
      <c r="C651">
        <v>7.9116406690609997</v>
      </c>
      <c r="D651">
        <v>7.5914256586053597</v>
      </c>
      <c r="E651">
        <v>7.5858034036675503</v>
      </c>
      <c r="F651">
        <v>7.6748162732134704</v>
      </c>
      <c r="G651">
        <v>7.5971839285164</v>
      </c>
      <c r="H651" t="s">
        <v>1025</v>
      </c>
      <c r="I651" t="s">
        <v>1026</v>
      </c>
      <c r="J651" t="s">
        <v>1027</v>
      </c>
      <c r="K651" t="s">
        <v>1028</v>
      </c>
      <c r="L651" t="s">
        <v>1029</v>
      </c>
      <c r="M651" t="s">
        <v>1030</v>
      </c>
      <c r="O651" t="s">
        <v>1031</v>
      </c>
      <c r="P651" t="s">
        <v>17281</v>
      </c>
    </row>
    <row r="652" spans="1:16">
      <c r="A652" t="s">
        <v>3946</v>
      </c>
      <c r="B652">
        <v>6.3501826835185896E-4</v>
      </c>
      <c r="C652">
        <v>7.2678675578355803</v>
      </c>
      <c r="D652">
        <v>7.2020967099044402</v>
      </c>
      <c r="E652">
        <v>7.2438694763045799</v>
      </c>
      <c r="F652">
        <v>7.4405986269859703</v>
      </c>
      <c r="G652">
        <v>7.2231193932127997</v>
      </c>
      <c r="H652" t="s">
        <v>3947</v>
      </c>
      <c r="I652" t="s">
        <v>3948</v>
      </c>
      <c r="J652" t="s">
        <v>3949</v>
      </c>
      <c r="K652" t="s">
        <v>3950</v>
      </c>
      <c r="L652" t="s">
        <v>3951</v>
      </c>
      <c r="M652" t="s">
        <v>3952</v>
      </c>
      <c r="N652" t="s">
        <v>3953</v>
      </c>
      <c r="O652" t="s">
        <v>3954</v>
      </c>
      <c r="P652" t="s">
        <v>17281</v>
      </c>
    </row>
    <row r="653" spans="1:16">
      <c r="A653" t="s">
        <v>5847</v>
      </c>
      <c r="B653">
        <v>3.5089950451656399E-3</v>
      </c>
      <c r="C653">
        <v>7.28712956807823</v>
      </c>
      <c r="D653">
        <v>7.1912590078909302</v>
      </c>
      <c r="E653">
        <v>7.2596815657307898</v>
      </c>
      <c r="F653">
        <v>7.1371433523547596</v>
      </c>
      <c r="G653">
        <v>7.2435122532427201</v>
      </c>
      <c r="H653" t="s">
        <v>5848</v>
      </c>
      <c r="I653" t="s">
        <v>5849</v>
      </c>
      <c r="J653" t="s">
        <v>5850</v>
      </c>
      <c r="K653" t="s">
        <v>5851</v>
      </c>
      <c r="L653" t="s">
        <v>5852</v>
      </c>
      <c r="M653" t="s">
        <v>5853</v>
      </c>
      <c r="N653" t="s">
        <v>5854</v>
      </c>
      <c r="O653" t="s">
        <v>5855</v>
      </c>
      <c r="P653" t="s">
        <v>17281</v>
      </c>
    </row>
    <row r="654" spans="1:16">
      <c r="A654" t="s">
        <v>6067</v>
      </c>
      <c r="B654">
        <v>3.9186727028941498E-3</v>
      </c>
      <c r="C654">
        <v>8.0197801237865907</v>
      </c>
      <c r="D654">
        <v>7.9773293711354203</v>
      </c>
      <c r="E654">
        <v>8.1814275214098604</v>
      </c>
      <c r="F654">
        <v>8.1034601985441199</v>
      </c>
      <c r="G654">
        <v>7.9641838486086503</v>
      </c>
      <c r="H654" t="s">
        <v>6068</v>
      </c>
      <c r="I654" t="s">
        <v>6069</v>
      </c>
      <c r="J654" t="s">
        <v>6070</v>
      </c>
      <c r="K654" t="s">
        <v>6071</v>
      </c>
      <c r="L654" t="s">
        <v>6072</v>
      </c>
      <c r="M654" t="s">
        <v>6073</v>
      </c>
      <c r="O654" t="s">
        <v>6074</v>
      </c>
      <c r="P654" t="s">
        <v>17281</v>
      </c>
    </row>
    <row r="655" spans="1:16">
      <c r="A655" t="s">
        <v>6875</v>
      </c>
      <c r="B655">
        <v>5.9414799652518398E-3</v>
      </c>
      <c r="C655">
        <v>7.2981665091116401</v>
      </c>
      <c r="D655">
        <v>7.0648684120231797</v>
      </c>
      <c r="E655">
        <v>7.0635842022524198</v>
      </c>
      <c r="F655">
        <v>7.3068611368929099</v>
      </c>
      <c r="G655">
        <v>7.2771992371049103</v>
      </c>
      <c r="H655" t="s">
        <v>6876</v>
      </c>
      <c r="I655" t="s">
        <v>6877</v>
      </c>
      <c r="J655" t="s">
        <v>6878</v>
      </c>
      <c r="K655" t="s">
        <v>6879</v>
      </c>
      <c r="L655" t="s">
        <v>6880</v>
      </c>
      <c r="M655" t="s">
        <v>6881</v>
      </c>
      <c r="O655" t="s">
        <v>6882</v>
      </c>
      <c r="P655" t="s">
        <v>17281</v>
      </c>
    </row>
    <row r="656" spans="1:16">
      <c r="A656" t="s">
        <v>4646</v>
      </c>
      <c r="B656">
        <v>1.32269039843292E-3</v>
      </c>
      <c r="C656">
        <v>7.1427813742578499</v>
      </c>
      <c r="D656">
        <v>7.1850372262472399</v>
      </c>
      <c r="E656">
        <v>7.2619961678006</v>
      </c>
      <c r="F656">
        <v>6.9836852443614497</v>
      </c>
      <c r="G656">
        <v>7.2205322212541603</v>
      </c>
      <c r="H656" t="s">
        <v>4647</v>
      </c>
      <c r="I656" t="s">
        <v>4648</v>
      </c>
      <c r="J656" t="s">
        <v>4649</v>
      </c>
      <c r="K656" t="s">
        <v>4650</v>
      </c>
      <c r="L656" t="s">
        <v>4651</v>
      </c>
      <c r="M656" t="s">
        <v>4652</v>
      </c>
      <c r="O656" t="s">
        <v>4653</v>
      </c>
      <c r="P656" t="s">
        <v>17281</v>
      </c>
    </row>
    <row r="657" spans="1:16">
      <c r="A657" t="s">
        <v>7274</v>
      </c>
      <c r="B657">
        <v>8.0490176995658604E-3</v>
      </c>
      <c r="C657">
        <v>6.7810035157841</v>
      </c>
      <c r="D657">
        <v>6.95182622892069</v>
      </c>
      <c r="E657">
        <v>6.9459279893271102</v>
      </c>
      <c r="F657">
        <v>6.8169812403853696</v>
      </c>
      <c r="G657">
        <v>6.8561348402526399</v>
      </c>
      <c r="H657" t="s">
        <v>7275</v>
      </c>
      <c r="I657" t="s">
        <v>7276</v>
      </c>
      <c r="J657" t="s">
        <v>7277</v>
      </c>
      <c r="K657" t="s">
        <v>7278</v>
      </c>
      <c r="L657" t="s">
        <v>7279</v>
      </c>
      <c r="M657" t="s">
        <v>7280</v>
      </c>
      <c r="O657" t="s">
        <v>7281</v>
      </c>
      <c r="P657" t="s">
        <v>17281</v>
      </c>
    </row>
    <row r="658" spans="1:16">
      <c r="A658" t="s">
        <v>3798</v>
      </c>
      <c r="B658">
        <v>5.36996363448169E-4</v>
      </c>
      <c r="C658">
        <v>7.3137914511837199</v>
      </c>
      <c r="D658">
        <v>7.5860300290520204</v>
      </c>
      <c r="E658">
        <v>7.4909280284625401</v>
      </c>
      <c r="F658">
        <v>7.4412197830762201</v>
      </c>
      <c r="G658">
        <v>7.4092336155616803</v>
      </c>
      <c r="H658" t="s">
        <v>3799</v>
      </c>
      <c r="I658" t="s">
        <v>3800</v>
      </c>
      <c r="J658" t="s">
        <v>3801</v>
      </c>
      <c r="K658" t="s">
        <v>3802</v>
      </c>
      <c r="L658" t="s">
        <v>3803</v>
      </c>
      <c r="M658" t="s">
        <v>3804</v>
      </c>
      <c r="N658" t="s">
        <v>3805</v>
      </c>
      <c r="O658" t="s">
        <v>3806</v>
      </c>
      <c r="P658" t="s">
        <v>17281</v>
      </c>
    </row>
    <row r="659" spans="1:16">
      <c r="A659" t="s">
        <v>7843</v>
      </c>
      <c r="B659">
        <v>1.2664300835904301E-2</v>
      </c>
      <c r="C659">
        <v>8.0462751197903106</v>
      </c>
      <c r="D659">
        <v>7.8933942153636902</v>
      </c>
      <c r="E659">
        <v>7.9949067914983596</v>
      </c>
      <c r="F659">
        <v>8.0331182837981494</v>
      </c>
      <c r="G659">
        <v>7.9690941514675497</v>
      </c>
      <c r="H659" t="s">
        <v>7844</v>
      </c>
      <c r="I659" t="s">
        <v>7845</v>
      </c>
      <c r="J659" t="s">
        <v>7846</v>
      </c>
      <c r="K659" t="s">
        <v>7847</v>
      </c>
      <c r="L659" t="s">
        <v>7848</v>
      </c>
      <c r="M659" t="s">
        <v>7849</v>
      </c>
      <c r="O659" t="s">
        <v>7850</v>
      </c>
      <c r="P659" t="s">
        <v>17281</v>
      </c>
    </row>
    <row r="660" spans="1:16">
      <c r="A660" t="s">
        <v>7002</v>
      </c>
      <c r="B660">
        <v>6.6964926323059802E-3</v>
      </c>
      <c r="C660">
        <v>8.0496009150539205</v>
      </c>
      <c r="D660">
        <v>7.86108643050407</v>
      </c>
      <c r="E660">
        <v>8.0338896575014402</v>
      </c>
      <c r="F660">
        <v>7.9852737622296104</v>
      </c>
      <c r="G660">
        <v>8.0698213871773596</v>
      </c>
      <c r="H660" t="s">
        <v>7003</v>
      </c>
      <c r="I660" t="s">
        <v>7004</v>
      </c>
      <c r="J660" t="s">
        <v>7005</v>
      </c>
      <c r="K660" t="s">
        <v>7006</v>
      </c>
      <c r="L660" t="s">
        <v>7007</v>
      </c>
      <c r="M660" t="s">
        <v>7008</v>
      </c>
      <c r="O660" t="s">
        <v>7009</v>
      </c>
      <c r="P660" t="s">
        <v>17281</v>
      </c>
    </row>
    <row r="661" spans="1:16">
      <c r="A661" t="s">
        <v>5186</v>
      </c>
      <c r="B661">
        <v>2.0549066209910299E-3</v>
      </c>
      <c r="C661">
        <v>6.97799630122634</v>
      </c>
      <c r="D661">
        <v>6.8957310289927003</v>
      </c>
      <c r="E661">
        <v>6.9446970250369802</v>
      </c>
      <c r="F661">
        <v>6.97429236261745</v>
      </c>
      <c r="G661">
        <v>6.7469135001935303</v>
      </c>
      <c r="H661" t="s">
        <v>5187</v>
      </c>
      <c r="I661" t="s">
        <v>5188</v>
      </c>
      <c r="J661" t="s">
        <v>5189</v>
      </c>
      <c r="K661" t="s">
        <v>5190</v>
      </c>
      <c r="L661" t="s">
        <v>5191</v>
      </c>
      <c r="M661" t="s">
        <v>5192</v>
      </c>
      <c r="O661" t="s">
        <v>5193</v>
      </c>
      <c r="P661" t="s">
        <v>17281</v>
      </c>
    </row>
    <row r="662" spans="1:16">
      <c r="A662" t="s">
        <v>6269</v>
      </c>
      <c r="B662">
        <v>4.3872763296317003E-3</v>
      </c>
      <c r="C662">
        <v>7.1290105006985396</v>
      </c>
      <c r="D662">
        <v>7.2218443046400598</v>
      </c>
      <c r="E662">
        <v>7.23906113741553</v>
      </c>
      <c r="F662">
        <v>6.9762201850867704</v>
      </c>
      <c r="G662">
        <v>7.1811018653844201</v>
      </c>
      <c r="H662" t="s">
        <v>6270</v>
      </c>
      <c r="I662" t="s">
        <v>6271</v>
      </c>
      <c r="J662" t="s">
        <v>6272</v>
      </c>
      <c r="K662" t="s">
        <v>6273</v>
      </c>
      <c r="L662" t="s">
        <v>6274</v>
      </c>
      <c r="M662" t="s">
        <v>6275</v>
      </c>
      <c r="N662" t="s">
        <v>6276</v>
      </c>
      <c r="O662" t="s">
        <v>6277</v>
      </c>
      <c r="P662" t="s">
        <v>17281</v>
      </c>
    </row>
    <row r="663" spans="1:16">
      <c r="A663" t="s">
        <v>2055</v>
      </c>
      <c r="B663" s="18">
        <v>4.2554202807647601E-5</v>
      </c>
      <c r="C663">
        <v>7.5927530406976498</v>
      </c>
      <c r="D663">
        <v>7.3890444532458304</v>
      </c>
      <c r="E663">
        <v>7.3429321438775803</v>
      </c>
      <c r="F663">
        <v>7.46163477618635</v>
      </c>
      <c r="G663">
        <v>7.3502946905583899</v>
      </c>
      <c r="H663" t="s">
        <v>2056</v>
      </c>
      <c r="I663" t="s">
        <v>2057</v>
      </c>
      <c r="J663" t="s">
        <v>2058</v>
      </c>
      <c r="K663" t="s">
        <v>2059</v>
      </c>
      <c r="L663" t="s">
        <v>2060</v>
      </c>
      <c r="M663" t="s">
        <v>2061</v>
      </c>
      <c r="N663" t="s">
        <v>1879</v>
      </c>
      <c r="O663" t="s">
        <v>2062</v>
      </c>
      <c r="P663" t="s">
        <v>17281</v>
      </c>
    </row>
    <row r="664" spans="1:16">
      <c r="A664" t="s">
        <v>6278</v>
      </c>
      <c r="B664">
        <v>4.3872763296317003E-3</v>
      </c>
      <c r="C664">
        <v>6.7542798765156196</v>
      </c>
      <c r="D664">
        <v>7.0069076794678704</v>
      </c>
      <c r="E664">
        <v>6.9753784111359103</v>
      </c>
      <c r="F664">
        <v>6.8441340186951098</v>
      </c>
      <c r="G664">
        <v>6.93219522193231</v>
      </c>
      <c r="H664" t="s">
        <v>6279</v>
      </c>
      <c r="I664" t="s">
        <v>6280</v>
      </c>
      <c r="J664" t="s">
        <v>6281</v>
      </c>
      <c r="K664" t="s">
        <v>6282</v>
      </c>
      <c r="L664" t="s">
        <v>6283</v>
      </c>
      <c r="M664" t="s">
        <v>6284</v>
      </c>
      <c r="O664" t="s">
        <v>6285</v>
      </c>
      <c r="P664" t="s">
        <v>17281</v>
      </c>
    </row>
    <row r="665" spans="1:16">
      <c r="A665" t="s">
        <v>9018</v>
      </c>
      <c r="B665">
        <v>2.7611728765654198E-2</v>
      </c>
      <c r="C665">
        <v>6.5940166262579503</v>
      </c>
      <c r="D665">
        <v>6.6424341943385503</v>
      </c>
      <c r="E665">
        <v>6.4920180052445904</v>
      </c>
      <c r="F665">
        <v>6.5082459305465701</v>
      </c>
      <c r="G665">
        <v>6.7220647404778697</v>
      </c>
      <c r="H665" t="s">
        <v>9019</v>
      </c>
      <c r="I665" t="s">
        <v>9020</v>
      </c>
      <c r="J665" t="s">
        <v>9021</v>
      </c>
      <c r="K665" t="s">
        <v>9022</v>
      </c>
      <c r="L665" t="s">
        <v>9023</v>
      </c>
      <c r="M665" t="s">
        <v>9024</v>
      </c>
      <c r="N665" t="s">
        <v>9025</v>
      </c>
      <c r="O665" t="s">
        <v>9026</v>
      </c>
      <c r="P665" t="s">
        <v>17281</v>
      </c>
    </row>
    <row r="666" spans="1:16">
      <c r="A666" t="s">
        <v>8366</v>
      </c>
      <c r="B666">
        <v>1.8097504493466102E-2</v>
      </c>
      <c r="C666">
        <v>7.9892573380713001</v>
      </c>
      <c r="D666">
        <v>7.87325444732629</v>
      </c>
      <c r="E666">
        <v>7.8972409756682698</v>
      </c>
      <c r="F666">
        <v>7.7771016695561404</v>
      </c>
      <c r="G666">
        <v>7.8806132760879803</v>
      </c>
      <c r="H666" t="s">
        <v>8367</v>
      </c>
      <c r="I666" t="s">
        <v>8368</v>
      </c>
      <c r="J666" t="s">
        <v>8369</v>
      </c>
      <c r="K666" t="s">
        <v>8370</v>
      </c>
      <c r="L666" t="s">
        <v>8371</v>
      </c>
      <c r="M666" t="s">
        <v>8372</v>
      </c>
      <c r="O666" t="s">
        <v>8373</v>
      </c>
      <c r="P666" t="s">
        <v>17281</v>
      </c>
    </row>
    <row r="667" spans="1:16">
      <c r="A667" t="s">
        <v>3501</v>
      </c>
      <c r="B667">
        <v>3.5726608627344999E-4</v>
      </c>
      <c r="C667">
        <v>7.72950419851656</v>
      </c>
      <c r="D667">
        <v>7.3926315820450101</v>
      </c>
      <c r="E667">
        <v>7.4672032514318296</v>
      </c>
      <c r="F667">
        <v>7.5300945236123704</v>
      </c>
      <c r="G667">
        <v>7.3371471961441701</v>
      </c>
      <c r="H667" t="s">
        <v>3502</v>
      </c>
      <c r="I667" t="s">
        <v>3503</v>
      </c>
      <c r="J667" t="s">
        <v>3504</v>
      </c>
      <c r="K667" t="s">
        <v>3505</v>
      </c>
      <c r="L667" t="s">
        <v>3506</v>
      </c>
      <c r="M667" t="s">
        <v>3507</v>
      </c>
      <c r="O667" t="s">
        <v>3508</v>
      </c>
      <c r="P667" t="s">
        <v>17281</v>
      </c>
    </row>
    <row r="668" spans="1:16">
      <c r="A668" t="s">
        <v>8646</v>
      </c>
      <c r="B668">
        <v>2.1872407228917201E-2</v>
      </c>
      <c r="C668">
        <v>7.3230457423381496</v>
      </c>
      <c r="D668">
        <v>7.3871787374340903</v>
      </c>
      <c r="E668">
        <v>7.4888097123684902</v>
      </c>
      <c r="F668">
        <v>7.2498809708116401</v>
      </c>
      <c r="G668">
        <v>7.3981719730895703</v>
      </c>
      <c r="H668" t="s">
        <v>8647</v>
      </c>
      <c r="I668" t="s">
        <v>8648</v>
      </c>
      <c r="J668" t="s">
        <v>8649</v>
      </c>
      <c r="K668" t="s">
        <v>8650</v>
      </c>
      <c r="L668" t="s">
        <v>8651</v>
      </c>
      <c r="M668" t="s">
        <v>8652</v>
      </c>
      <c r="N668" t="s">
        <v>8653</v>
      </c>
      <c r="O668" t="s">
        <v>8654</v>
      </c>
      <c r="P668" t="s">
        <v>17281</v>
      </c>
    </row>
    <row r="669" spans="1:16">
      <c r="A669" t="s">
        <v>5533</v>
      </c>
      <c r="B669">
        <v>2.7876587522381001E-3</v>
      </c>
      <c r="C669">
        <v>7.5751643886526203</v>
      </c>
      <c r="D669">
        <v>7.4662870663733996</v>
      </c>
      <c r="E669">
        <v>7.2846161292172997</v>
      </c>
      <c r="F669">
        <v>7.3877972962577401</v>
      </c>
      <c r="G669">
        <v>7.6169521289982196</v>
      </c>
      <c r="H669" t="s">
        <v>5534</v>
      </c>
      <c r="I669" t="s">
        <v>5535</v>
      </c>
      <c r="J669" t="s">
        <v>5536</v>
      </c>
      <c r="K669" t="s">
        <v>5537</v>
      </c>
      <c r="L669" t="s">
        <v>5538</v>
      </c>
      <c r="M669" t="s">
        <v>5539</v>
      </c>
      <c r="O669" t="s">
        <v>5540</v>
      </c>
      <c r="P669" t="s">
        <v>17281</v>
      </c>
    </row>
    <row r="670" spans="1:16">
      <c r="A670" t="s">
        <v>6548</v>
      </c>
      <c r="B670">
        <v>5.0128968593010203E-3</v>
      </c>
      <c r="C670">
        <v>6.9397913111938596</v>
      </c>
      <c r="D670">
        <v>7.1605286102832002</v>
      </c>
      <c r="E670">
        <v>7.1924466322847103</v>
      </c>
      <c r="F670">
        <v>7.0651448703468898</v>
      </c>
      <c r="G670">
        <v>7.0823566731651004</v>
      </c>
      <c r="H670" t="s">
        <v>6549</v>
      </c>
      <c r="I670" t="s">
        <v>6550</v>
      </c>
      <c r="J670" t="s">
        <v>6551</v>
      </c>
      <c r="K670" t="s">
        <v>6552</v>
      </c>
      <c r="L670" t="s">
        <v>6553</v>
      </c>
      <c r="M670" t="s">
        <v>6554</v>
      </c>
      <c r="N670" t="s">
        <v>6187</v>
      </c>
      <c r="O670" t="s">
        <v>6555</v>
      </c>
      <c r="P670" t="s">
        <v>17281</v>
      </c>
    </row>
    <row r="671" spans="1:16">
      <c r="A671" t="s">
        <v>6180</v>
      </c>
      <c r="B671">
        <v>4.2726447350700898E-3</v>
      </c>
      <c r="C671">
        <v>6.8606073565359598</v>
      </c>
      <c r="D671">
        <v>7.0444890596939498</v>
      </c>
      <c r="E671">
        <v>6.8834407454475102</v>
      </c>
      <c r="F671">
        <v>6.7344132128307503</v>
      </c>
      <c r="G671">
        <v>6.7444939021419197</v>
      </c>
      <c r="H671" t="s">
        <v>6181</v>
      </c>
      <c r="I671" t="s">
        <v>6182</v>
      </c>
      <c r="J671" t="s">
        <v>6183</v>
      </c>
      <c r="K671" t="s">
        <v>6184</v>
      </c>
      <c r="L671" t="s">
        <v>6185</v>
      </c>
      <c r="M671" t="s">
        <v>6186</v>
      </c>
      <c r="N671" t="s">
        <v>6187</v>
      </c>
      <c r="O671" t="s">
        <v>6188</v>
      </c>
      <c r="P671" t="s">
        <v>17281</v>
      </c>
    </row>
    <row r="672" spans="1:16">
      <c r="A672" t="s">
        <v>5766</v>
      </c>
      <c r="B672">
        <v>3.2802567889262499E-3</v>
      </c>
      <c r="C672">
        <v>8.3953997970240408</v>
      </c>
      <c r="D672">
        <v>8.3844003158590592</v>
      </c>
      <c r="E672">
        <v>8.5109871319696904</v>
      </c>
      <c r="F672">
        <v>8.4963982435206091</v>
      </c>
      <c r="G672">
        <v>8.4559311771991101</v>
      </c>
      <c r="H672" t="s">
        <v>5767</v>
      </c>
      <c r="I672" t="s">
        <v>5768</v>
      </c>
      <c r="J672" t="s">
        <v>5769</v>
      </c>
      <c r="K672" t="s">
        <v>5770</v>
      </c>
      <c r="L672" t="s">
        <v>5771</v>
      </c>
      <c r="M672" t="s">
        <v>5772</v>
      </c>
      <c r="O672" t="s">
        <v>5773</v>
      </c>
      <c r="P672" t="s">
        <v>17281</v>
      </c>
    </row>
    <row r="673" spans="1:16">
      <c r="A673" t="s">
        <v>3890</v>
      </c>
      <c r="B673">
        <v>6.0627055467657302E-4</v>
      </c>
      <c r="C673">
        <v>7.3468525308767099</v>
      </c>
      <c r="D673">
        <v>7.0807010362342604</v>
      </c>
      <c r="E673">
        <v>7.11704959105756</v>
      </c>
      <c r="F673">
        <v>7.2313975513620896</v>
      </c>
      <c r="G673">
        <v>7.1743261920232397</v>
      </c>
      <c r="H673" t="s">
        <v>3891</v>
      </c>
      <c r="I673" t="s">
        <v>3892</v>
      </c>
      <c r="J673" t="s">
        <v>3893</v>
      </c>
      <c r="K673" t="s">
        <v>3894</v>
      </c>
      <c r="L673" t="s">
        <v>3895</v>
      </c>
      <c r="M673" t="s">
        <v>3896</v>
      </c>
      <c r="O673" t="s">
        <v>3897</v>
      </c>
      <c r="P673" t="s">
        <v>17281</v>
      </c>
    </row>
    <row r="674" spans="1:16">
      <c r="A674" t="s">
        <v>3019</v>
      </c>
      <c r="B674">
        <v>1.8982998058328799E-4</v>
      </c>
      <c r="C674">
        <v>7.2908929307836203</v>
      </c>
      <c r="D674">
        <v>7.0466166513979802</v>
      </c>
      <c r="E674">
        <v>7.0498174720468096</v>
      </c>
      <c r="F674">
        <v>7.1187961581652397</v>
      </c>
      <c r="G674">
        <v>7.0531706468979998</v>
      </c>
      <c r="H674" t="s">
        <v>3020</v>
      </c>
      <c r="I674" t="s">
        <v>3021</v>
      </c>
      <c r="J674" t="s">
        <v>3022</v>
      </c>
      <c r="K674" t="s">
        <v>3023</v>
      </c>
      <c r="L674" t="s">
        <v>3024</v>
      </c>
      <c r="M674" t="s">
        <v>3025</v>
      </c>
      <c r="O674" t="s">
        <v>3026</v>
      </c>
      <c r="P674" t="s">
        <v>17281</v>
      </c>
    </row>
    <row r="675" spans="1:16">
      <c r="A675" t="s">
        <v>2131</v>
      </c>
      <c r="B675" s="18">
        <v>4.9396737739800299E-5</v>
      </c>
      <c r="C675">
        <v>8.0122555870901095</v>
      </c>
      <c r="D675">
        <v>7.7383343602640702</v>
      </c>
      <c r="E675">
        <v>7.6447241462258804</v>
      </c>
      <c r="F675">
        <v>7.7356215239987201</v>
      </c>
      <c r="G675">
        <v>7.7107707302405002</v>
      </c>
      <c r="H675" t="s">
        <v>2132</v>
      </c>
      <c r="I675" t="s">
        <v>2133</v>
      </c>
      <c r="J675" t="s">
        <v>2134</v>
      </c>
      <c r="K675" t="s">
        <v>2135</v>
      </c>
      <c r="L675" t="s">
        <v>2136</v>
      </c>
      <c r="M675" t="s">
        <v>2137</v>
      </c>
      <c r="N675" t="s">
        <v>2138</v>
      </c>
      <c r="O675" t="s">
        <v>2139</v>
      </c>
      <c r="P675" t="s">
        <v>17281</v>
      </c>
    </row>
    <row r="676" spans="1:16">
      <c r="A676" t="s">
        <v>6442</v>
      </c>
      <c r="B676">
        <v>4.6083480245791399E-3</v>
      </c>
      <c r="C676">
        <v>7.4218407377077504</v>
      </c>
      <c r="D676">
        <v>7.6447061173049997</v>
      </c>
      <c r="E676">
        <v>7.7326850732873798</v>
      </c>
      <c r="F676">
        <v>7.5684141267178902</v>
      </c>
      <c r="G676">
        <v>7.7180079491793503</v>
      </c>
      <c r="H676" t="s">
        <v>6443</v>
      </c>
      <c r="I676" t="s">
        <v>6444</v>
      </c>
      <c r="J676" t="s">
        <v>6445</v>
      </c>
      <c r="K676" t="s">
        <v>6446</v>
      </c>
      <c r="L676" t="s">
        <v>6447</v>
      </c>
      <c r="M676" t="s">
        <v>6448</v>
      </c>
      <c r="N676" t="s">
        <v>6449</v>
      </c>
      <c r="O676" t="s">
        <v>6450</v>
      </c>
      <c r="P676" t="s">
        <v>17281</v>
      </c>
    </row>
    <row r="677" spans="1:16">
      <c r="A677" t="s">
        <v>1338</v>
      </c>
      <c r="B677" s="18">
        <v>1.2494377630413499E-5</v>
      </c>
      <c r="C677">
        <v>7.2386251854398402</v>
      </c>
      <c r="D677">
        <v>7.4348015870517399</v>
      </c>
      <c r="E677">
        <v>7.41927176548392</v>
      </c>
      <c r="F677">
        <v>7.7000230035737296</v>
      </c>
      <c r="G677">
        <v>7.2974609855821297</v>
      </c>
      <c r="H677" t="s">
        <v>1339</v>
      </c>
      <c r="I677" t="s">
        <v>1340</v>
      </c>
      <c r="J677" t="s">
        <v>1341</v>
      </c>
      <c r="K677" t="s">
        <v>1342</v>
      </c>
      <c r="L677" t="s">
        <v>1343</v>
      </c>
      <c r="M677" t="s">
        <v>1344</v>
      </c>
      <c r="N677" t="s">
        <v>1345</v>
      </c>
      <c r="O677" t="s">
        <v>1346</v>
      </c>
      <c r="P677" t="s">
        <v>17281</v>
      </c>
    </row>
    <row r="678" spans="1:16">
      <c r="A678" t="s">
        <v>6532</v>
      </c>
      <c r="B678">
        <v>4.8789271695998202E-3</v>
      </c>
      <c r="C678">
        <v>7.0020227822121504</v>
      </c>
      <c r="D678">
        <v>6.7723412231876097</v>
      </c>
      <c r="E678">
        <v>6.8163903695570003</v>
      </c>
      <c r="F678">
        <v>6.9188696096613</v>
      </c>
      <c r="G678">
        <v>6.6841674337231103</v>
      </c>
      <c r="H678" t="s">
        <v>6533</v>
      </c>
      <c r="I678" t="s">
        <v>6534</v>
      </c>
      <c r="J678" t="s">
        <v>6535</v>
      </c>
      <c r="K678" t="s">
        <v>6536</v>
      </c>
      <c r="L678" t="s">
        <v>6537</v>
      </c>
      <c r="M678" t="s">
        <v>6538</v>
      </c>
      <c r="O678" t="s">
        <v>6539</v>
      </c>
      <c r="P678" t="s">
        <v>17281</v>
      </c>
    </row>
    <row r="679" spans="1:16">
      <c r="A679" t="s">
        <v>9113</v>
      </c>
      <c r="B679">
        <v>2.8801702134683801E-2</v>
      </c>
      <c r="C679">
        <v>6.7957849368073404</v>
      </c>
      <c r="D679">
        <v>6.6187311299338196</v>
      </c>
      <c r="E679">
        <v>6.5618866053172997</v>
      </c>
      <c r="F679">
        <v>6.7243701436879402</v>
      </c>
      <c r="G679">
        <v>6.5860493455903804</v>
      </c>
      <c r="H679" t="s">
        <v>9114</v>
      </c>
      <c r="I679" t="s">
        <v>9115</v>
      </c>
      <c r="J679" t="s">
        <v>9116</v>
      </c>
      <c r="K679" t="s">
        <v>9117</v>
      </c>
      <c r="L679" t="s">
        <v>9118</v>
      </c>
      <c r="M679" t="s">
        <v>9119</v>
      </c>
      <c r="O679" t="s">
        <v>9120</v>
      </c>
      <c r="P679" t="s">
        <v>17281</v>
      </c>
    </row>
    <row r="680" spans="1:16">
      <c r="A680" t="s">
        <v>2479</v>
      </c>
      <c r="B680" s="18">
        <v>9.9818276685164104E-5</v>
      </c>
      <c r="C680">
        <v>7.2014015745694904</v>
      </c>
      <c r="D680">
        <v>7.2722043740333202</v>
      </c>
      <c r="E680">
        <v>7.2310840042361102</v>
      </c>
      <c r="F680">
        <v>7.0901862251353096</v>
      </c>
      <c r="G680">
        <v>7.2557044819547301</v>
      </c>
      <c r="H680" t="s">
        <v>2480</v>
      </c>
      <c r="I680" t="s">
        <v>2481</v>
      </c>
      <c r="J680" t="s">
        <v>2482</v>
      </c>
      <c r="K680" t="s">
        <v>2483</v>
      </c>
      <c r="L680" t="s">
        <v>2484</v>
      </c>
      <c r="M680" t="s">
        <v>2485</v>
      </c>
      <c r="N680" t="s">
        <v>2486</v>
      </c>
      <c r="O680" t="s">
        <v>2487</v>
      </c>
      <c r="P680" t="s">
        <v>17281</v>
      </c>
    </row>
    <row r="681" spans="1:16">
      <c r="A681" t="s">
        <v>4360</v>
      </c>
      <c r="B681">
        <v>1.0254315771235801E-3</v>
      </c>
      <c r="C681">
        <v>7.4704873061160804</v>
      </c>
      <c r="D681">
        <v>7.2692560044453902</v>
      </c>
      <c r="E681">
        <v>7.1800022876767704</v>
      </c>
      <c r="F681">
        <v>7.2936595963836997</v>
      </c>
      <c r="G681">
        <v>7.2130479608245102</v>
      </c>
      <c r="H681" t="s">
        <v>4361</v>
      </c>
      <c r="I681" t="s">
        <v>4362</v>
      </c>
      <c r="J681" t="s">
        <v>4363</v>
      </c>
      <c r="K681" t="s">
        <v>4364</v>
      </c>
      <c r="L681" t="s">
        <v>4365</v>
      </c>
      <c r="M681" t="s">
        <v>4366</v>
      </c>
      <c r="O681" t="s">
        <v>4367</v>
      </c>
      <c r="P681" t="s">
        <v>17281</v>
      </c>
    </row>
    <row r="682" spans="1:16">
      <c r="A682" t="s">
        <v>3387</v>
      </c>
      <c r="B682">
        <v>3.3409430420686299E-4</v>
      </c>
      <c r="C682">
        <v>7.0862231639697901</v>
      </c>
      <c r="D682">
        <v>6.8690334137767799</v>
      </c>
      <c r="E682">
        <v>7.0297501350556004</v>
      </c>
      <c r="F682">
        <v>6.89585382556713</v>
      </c>
      <c r="G682">
        <v>6.9507178255359996</v>
      </c>
      <c r="H682" t="s">
        <v>3388</v>
      </c>
      <c r="I682" t="s">
        <v>3389</v>
      </c>
      <c r="J682" t="s">
        <v>3390</v>
      </c>
      <c r="K682" t="s">
        <v>3391</v>
      </c>
      <c r="L682" t="s">
        <v>3392</v>
      </c>
      <c r="M682" t="s">
        <v>3393</v>
      </c>
      <c r="N682" t="s">
        <v>3394</v>
      </c>
      <c r="O682" t="s">
        <v>3395</v>
      </c>
      <c r="P682" t="s">
        <v>17281</v>
      </c>
    </row>
    <row r="683" spans="1:16">
      <c r="A683" t="s">
        <v>1672</v>
      </c>
      <c r="B683" s="18">
        <v>2.2641392596835001E-5</v>
      </c>
      <c r="C683">
        <v>7.4750716749468697</v>
      </c>
      <c r="D683">
        <v>7.6933381525945199</v>
      </c>
      <c r="E683">
        <v>7.6127084825594098</v>
      </c>
      <c r="F683">
        <v>7.8246634812642304</v>
      </c>
      <c r="G683">
        <v>7.6221256544601204</v>
      </c>
      <c r="H683" t="s">
        <v>1673</v>
      </c>
      <c r="I683" t="s">
        <v>1674</v>
      </c>
      <c r="J683" t="s">
        <v>1675</v>
      </c>
      <c r="K683" t="s">
        <v>1676</v>
      </c>
      <c r="L683" t="s">
        <v>1677</v>
      </c>
      <c r="M683" t="s">
        <v>1678</v>
      </c>
      <c r="N683" t="s">
        <v>1679</v>
      </c>
      <c r="O683" t="s">
        <v>1680</v>
      </c>
      <c r="P683" t="s">
        <v>17281</v>
      </c>
    </row>
    <row r="684" spans="1:16">
      <c r="A684" t="s">
        <v>8032</v>
      </c>
      <c r="B684">
        <v>1.506162286206E-2</v>
      </c>
      <c r="C684">
        <v>7.0933074480120801</v>
      </c>
      <c r="D684">
        <v>7.0761994712294598</v>
      </c>
      <c r="E684">
        <v>7.0640715034012498</v>
      </c>
      <c r="F684">
        <v>7.1512020526769096</v>
      </c>
      <c r="G684">
        <v>6.9230617642559</v>
      </c>
      <c r="H684" t="s">
        <v>8033</v>
      </c>
      <c r="I684" t="s">
        <v>8034</v>
      </c>
      <c r="J684" t="s">
        <v>8035</v>
      </c>
      <c r="K684" t="s">
        <v>8036</v>
      </c>
      <c r="L684" t="s">
        <v>8037</v>
      </c>
      <c r="M684" t="s">
        <v>8038</v>
      </c>
      <c r="N684" t="s">
        <v>8039</v>
      </c>
      <c r="O684" t="s">
        <v>8040</v>
      </c>
      <c r="P684" t="s">
        <v>17281</v>
      </c>
    </row>
    <row r="685" spans="1:16">
      <c r="A685" t="s">
        <v>7060</v>
      </c>
      <c r="B685">
        <v>7.1108030360464997E-3</v>
      </c>
      <c r="C685">
        <v>8.6022662888564891</v>
      </c>
      <c r="D685">
        <v>8.4907457483590907</v>
      </c>
      <c r="E685">
        <v>8.6160202723120101</v>
      </c>
      <c r="F685">
        <v>8.5842507389222398</v>
      </c>
      <c r="G685">
        <v>8.5559842627678595</v>
      </c>
      <c r="H685" t="s">
        <v>7061</v>
      </c>
      <c r="I685" t="s">
        <v>7062</v>
      </c>
      <c r="J685" t="s">
        <v>7063</v>
      </c>
      <c r="K685" t="s">
        <v>7064</v>
      </c>
      <c r="L685" t="s">
        <v>7065</v>
      </c>
      <c r="M685" t="s">
        <v>7066</v>
      </c>
      <c r="O685" t="s">
        <v>7067</v>
      </c>
      <c r="P685" t="s">
        <v>17281</v>
      </c>
    </row>
    <row r="686" spans="1:16">
      <c r="A686" t="s">
        <v>9637</v>
      </c>
      <c r="B686">
        <v>4.38073014803574E-2</v>
      </c>
      <c r="C686">
        <v>6.9680439152754499</v>
      </c>
      <c r="D686">
        <v>7.1262416184445501</v>
      </c>
      <c r="E686">
        <v>7.1201747717069699</v>
      </c>
      <c r="F686">
        <v>7.0385188319125103</v>
      </c>
      <c r="G686">
        <v>7.0784229153840297</v>
      </c>
      <c r="H686" t="s">
        <v>9638</v>
      </c>
      <c r="I686" t="s">
        <v>9639</v>
      </c>
      <c r="J686" t="s">
        <v>9640</v>
      </c>
      <c r="K686" t="s">
        <v>9641</v>
      </c>
      <c r="L686" t="s">
        <v>9642</v>
      </c>
      <c r="M686" t="s">
        <v>9643</v>
      </c>
      <c r="N686" t="s">
        <v>9644</v>
      </c>
      <c r="O686" t="s">
        <v>9645</v>
      </c>
      <c r="P686" t="s">
        <v>17281</v>
      </c>
    </row>
    <row r="687" spans="1:16">
      <c r="A687" t="s">
        <v>8476</v>
      </c>
      <c r="B687">
        <v>1.97353372829299E-2</v>
      </c>
      <c r="C687">
        <v>6.9175032269939898</v>
      </c>
      <c r="D687">
        <v>7.0501192118504203</v>
      </c>
      <c r="E687">
        <v>7.1759855662070704</v>
      </c>
      <c r="F687">
        <v>7.0164424231436504</v>
      </c>
      <c r="G687">
        <v>7.2034462680504898</v>
      </c>
      <c r="H687" t="s">
        <v>8477</v>
      </c>
      <c r="I687" t="s">
        <v>8478</v>
      </c>
      <c r="J687" t="s">
        <v>8479</v>
      </c>
      <c r="K687" t="s">
        <v>8480</v>
      </c>
      <c r="L687" t="s">
        <v>8481</v>
      </c>
      <c r="M687" t="s">
        <v>8482</v>
      </c>
      <c r="N687" t="s">
        <v>8483</v>
      </c>
      <c r="O687" t="s">
        <v>8484</v>
      </c>
      <c r="P687" t="s">
        <v>17281</v>
      </c>
    </row>
    <row r="688" spans="1:16">
      <c r="A688" t="s">
        <v>2676</v>
      </c>
      <c r="B688">
        <v>1.2986082918416399E-4</v>
      </c>
      <c r="C688">
        <v>7.0930530930128297</v>
      </c>
      <c r="D688">
        <v>6.9752145168148996</v>
      </c>
      <c r="E688">
        <v>6.8980218760810201</v>
      </c>
      <c r="F688">
        <v>6.9189107923716398</v>
      </c>
      <c r="G688">
        <v>6.8616068983672998</v>
      </c>
      <c r="H688" t="s">
        <v>2677</v>
      </c>
      <c r="I688" t="s">
        <v>2678</v>
      </c>
      <c r="J688" t="s">
        <v>2679</v>
      </c>
      <c r="K688" t="s">
        <v>2680</v>
      </c>
      <c r="L688" t="s">
        <v>2681</v>
      </c>
      <c r="M688" t="s">
        <v>2682</v>
      </c>
      <c r="O688" t="s">
        <v>2683</v>
      </c>
      <c r="P688" t="s">
        <v>17281</v>
      </c>
    </row>
    <row r="689" spans="1:16">
      <c r="A689" t="s">
        <v>4555</v>
      </c>
      <c r="B689">
        <v>1.1488345944269699E-3</v>
      </c>
      <c r="C689">
        <v>6.94675806768333</v>
      </c>
      <c r="D689">
        <v>6.7177898863418299</v>
      </c>
      <c r="E689">
        <v>6.8929700024536604</v>
      </c>
      <c r="F689">
        <v>6.6292505564653199</v>
      </c>
      <c r="G689">
        <v>6.7453304405427703</v>
      </c>
      <c r="H689" t="s">
        <v>4556</v>
      </c>
      <c r="I689" t="s">
        <v>4557</v>
      </c>
      <c r="J689" t="s">
        <v>4558</v>
      </c>
      <c r="K689" t="s">
        <v>4559</v>
      </c>
      <c r="L689" t="s">
        <v>4560</v>
      </c>
      <c r="M689" t="s">
        <v>4561</v>
      </c>
      <c r="N689" t="s">
        <v>4562</v>
      </c>
      <c r="O689" t="s">
        <v>4563</v>
      </c>
      <c r="P689" t="s">
        <v>17281</v>
      </c>
    </row>
    <row r="690" spans="1:16">
      <c r="A690" t="s">
        <v>4904</v>
      </c>
      <c r="B690">
        <v>1.7133657358300899E-3</v>
      </c>
      <c r="C690">
        <v>7.4154707263833499</v>
      </c>
      <c r="D690">
        <v>7.4525625441010099</v>
      </c>
      <c r="E690">
        <v>7.51357252048936</v>
      </c>
      <c r="F690">
        <v>7.4252682734836197</v>
      </c>
      <c r="G690">
        <v>7.6659858363908002</v>
      </c>
      <c r="H690" t="s">
        <v>4905</v>
      </c>
      <c r="I690" t="s">
        <v>4906</v>
      </c>
      <c r="J690" t="s">
        <v>4907</v>
      </c>
      <c r="K690" t="s">
        <v>4908</v>
      </c>
      <c r="L690" t="s">
        <v>4909</v>
      </c>
      <c r="M690" t="s">
        <v>4910</v>
      </c>
      <c r="O690" t="s">
        <v>4911</v>
      </c>
      <c r="P690" t="s">
        <v>17281</v>
      </c>
    </row>
    <row r="691" spans="1:16">
      <c r="A691" t="s">
        <v>2799</v>
      </c>
      <c r="B691">
        <v>1.5329486424416701E-4</v>
      </c>
      <c r="C691">
        <v>7.5569276064997899</v>
      </c>
      <c r="D691">
        <v>7.6070186476154698</v>
      </c>
      <c r="E691">
        <v>7.6043039815167299</v>
      </c>
      <c r="F691">
        <v>7.8928831420524102</v>
      </c>
      <c r="G691">
        <v>7.5668830212546698</v>
      </c>
      <c r="H691" t="s">
        <v>2800</v>
      </c>
      <c r="I691" t="s">
        <v>2801</v>
      </c>
      <c r="J691" t="s">
        <v>2802</v>
      </c>
      <c r="K691" t="s">
        <v>2803</v>
      </c>
      <c r="L691" t="s">
        <v>2804</v>
      </c>
      <c r="M691" t="s">
        <v>2805</v>
      </c>
      <c r="N691" t="s">
        <v>559</v>
      </c>
      <c r="O691" t="s">
        <v>2806</v>
      </c>
      <c r="P691" t="s">
        <v>17281</v>
      </c>
    </row>
    <row r="692" spans="1:16">
      <c r="A692" t="s">
        <v>4722</v>
      </c>
      <c r="B692">
        <v>1.43422571560203E-3</v>
      </c>
      <c r="C692">
        <v>6.9919617846976001</v>
      </c>
      <c r="D692">
        <v>7.1556246551085199</v>
      </c>
      <c r="E692">
        <v>7.1102151199484203</v>
      </c>
      <c r="F692">
        <v>7.0954102675152297</v>
      </c>
      <c r="G692">
        <v>7.0980733054782199</v>
      </c>
      <c r="H692" t="s">
        <v>4723</v>
      </c>
      <c r="I692" t="s">
        <v>4724</v>
      </c>
      <c r="J692" t="s">
        <v>4725</v>
      </c>
      <c r="K692" t="s">
        <v>4726</v>
      </c>
      <c r="L692" t="s">
        <v>4727</v>
      </c>
      <c r="M692" t="s">
        <v>4728</v>
      </c>
      <c r="N692" t="s">
        <v>1323</v>
      </c>
      <c r="O692" t="s">
        <v>4729</v>
      </c>
      <c r="P692" t="s">
        <v>17281</v>
      </c>
    </row>
    <row r="693" spans="1:16">
      <c r="A693" t="s">
        <v>8390</v>
      </c>
      <c r="B693">
        <v>1.8409291193294399E-2</v>
      </c>
      <c r="C693">
        <v>7.4971644977718697</v>
      </c>
      <c r="D693">
        <v>7.4645751979027803</v>
      </c>
      <c r="E693">
        <v>7.4873547708283699</v>
      </c>
      <c r="F693">
        <v>7.5242638078381603</v>
      </c>
      <c r="G693">
        <v>7.3709851799170796</v>
      </c>
      <c r="H693" t="s">
        <v>8391</v>
      </c>
      <c r="I693" t="s">
        <v>8392</v>
      </c>
      <c r="J693" t="s">
        <v>8393</v>
      </c>
      <c r="K693" t="s">
        <v>8394</v>
      </c>
      <c r="L693" t="s">
        <v>8395</v>
      </c>
      <c r="M693" t="s">
        <v>8396</v>
      </c>
      <c r="O693" t="s">
        <v>8397</v>
      </c>
      <c r="P693" t="s">
        <v>17281</v>
      </c>
    </row>
    <row r="694" spans="1:16">
      <c r="A694" t="s">
        <v>5360</v>
      </c>
      <c r="B694">
        <v>2.41901721376584E-3</v>
      </c>
      <c r="C694">
        <v>7.5600619151508699</v>
      </c>
      <c r="D694">
        <v>7.3957678380028096</v>
      </c>
      <c r="E694">
        <v>7.3792235650339402</v>
      </c>
      <c r="F694">
        <v>7.4729896178174799</v>
      </c>
      <c r="G694">
        <v>7.3343482056250897</v>
      </c>
      <c r="H694" t="s">
        <v>5361</v>
      </c>
      <c r="I694" t="s">
        <v>5362</v>
      </c>
      <c r="J694" t="s">
        <v>5363</v>
      </c>
      <c r="K694" t="s">
        <v>5364</v>
      </c>
      <c r="L694" t="s">
        <v>5365</v>
      </c>
      <c r="M694" t="s">
        <v>5366</v>
      </c>
      <c r="N694" t="s">
        <v>5367</v>
      </c>
      <c r="O694" t="s">
        <v>5368</v>
      </c>
      <c r="P694" t="s">
        <v>17281</v>
      </c>
    </row>
    <row r="695" spans="1:16">
      <c r="A695" t="s">
        <v>755</v>
      </c>
      <c r="B695" s="18">
        <v>2.0528073728239298E-6</v>
      </c>
      <c r="C695">
        <v>7.2172899958340402</v>
      </c>
      <c r="D695">
        <v>7.2937433319449898</v>
      </c>
      <c r="E695">
        <v>7.3516640667942799</v>
      </c>
      <c r="F695">
        <v>6.7104184306126298</v>
      </c>
      <c r="G695">
        <v>7.4092992591943503</v>
      </c>
      <c r="H695" t="s">
        <v>756</v>
      </c>
      <c r="I695" t="s">
        <v>757</v>
      </c>
      <c r="J695" t="s">
        <v>758</v>
      </c>
      <c r="K695" t="s">
        <v>759</v>
      </c>
      <c r="L695" t="s">
        <v>760</v>
      </c>
      <c r="M695" t="s">
        <v>761</v>
      </c>
      <c r="N695" t="s">
        <v>762</v>
      </c>
      <c r="O695" t="s">
        <v>763</v>
      </c>
      <c r="P695" t="s">
        <v>17281</v>
      </c>
    </row>
    <row r="696" spans="1:16">
      <c r="A696" t="s">
        <v>9129</v>
      </c>
      <c r="B696">
        <v>2.91612234277914E-2</v>
      </c>
      <c r="C696">
        <v>7.2935673892326198</v>
      </c>
      <c r="D696">
        <v>7.2797695632981201</v>
      </c>
      <c r="E696">
        <v>7.3067104927336004</v>
      </c>
      <c r="F696">
        <v>7.4041068820139904</v>
      </c>
      <c r="G696">
        <v>7.2395839850658401</v>
      </c>
      <c r="H696" t="s">
        <v>9130</v>
      </c>
      <c r="I696" t="s">
        <v>9131</v>
      </c>
      <c r="J696" t="s">
        <v>9132</v>
      </c>
      <c r="K696" t="s">
        <v>9133</v>
      </c>
      <c r="L696" t="s">
        <v>9134</v>
      </c>
      <c r="M696" t="s">
        <v>9135</v>
      </c>
      <c r="O696" t="s">
        <v>9136</v>
      </c>
      <c r="P696" t="s">
        <v>17281</v>
      </c>
    </row>
    <row r="697" spans="1:16">
      <c r="A697" t="s">
        <v>9010</v>
      </c>
      <c r="B697">
        <v>2.76031464719819E-2</v>
      </c>
      <c r="C697">
        <v>7.1529954510663503</v>
      </c>
      <c r="D697">
        <v>7.3567250123932402</v>
      </c>
      <c r="E697">
        <v>7.2446570293557802</v>
      </c>
      <c r="F697">
        <v>7.1859572609589097</v>
      </c>
      <c r="G697">
        <v>7.3024701431526298</v>
      </c>
      <c r="H697" t="s">
        <v>9011</v>
      </c>
      <c r="I697" t="s">
        <v>9012</v>
      </c>
      <c r="J697" t="s">
        <v>9013</v>
      </c>
      <c r="K697" t="s">
        <v>9014</v>
      </c>
      <c r="L697" t="s">
        <v>9015</v>
      </c>
      <c r="M697" t="s">
        <v>9016</v>
      </c>
      <c r="N697" t="s">
        <v>1323</v>
      </c>
      <c r="O697" t="s">
        <v>9017</v>
      </c>
      <c r="P697" t="s">
        <v>17281</v>
      </c>
    </row>
    <row r="698" spans="1:16">
      <c r="A698" t="s">
        <v>8812</v>
      </c>
      <c r="B698">
        <v>2.4292093518148199E-2</v>
      </c>
      <c r="C698">
        <v>7.0522433383788803</v>
      </c>
      <c r="D698">
        <v>6.9090211583516901</v>
      </c>
      <c r="E698">
        <v>7.00109715203223</v>
      </c>
      <c r="F698">
        <v>7.0300996390225201</v>
      </c>
      <c r="G698">
        <v>6.8905054972481397</v>
      </c>
      <c r="H698" t="s">
        <v>8813</v>
      </c>
      <c r="I698" t="s">
        <v>8814</v>
      </c>
      <c r="J698" t="s">
        <v>8815</v>
      </c>
      <c r="K698" t="s">
        <v>8816</v>
      </c>
      <c r="L698" t="s">
        <v>8817</v>
      </c>
      <c r="M698" t="s">
        <v>8818</v>
      </c>
      <c r="O698" t="s">
        <v>8819</v>
      </c>
      <c r="P698" t="s">
        <v>17281</v>
      </c>
    </row>
    <row r="699" spans="1:16">
      <c r="A699" t="s">
        <v>2156</v>
      </c>
      <c r="B699" s="18">
        <v>5.1442255780886597E-5</v>
      </c>
      <c r="C699">
        <v>8.1010386880440493</v>
      </c>
      <c r="D699">
        <v>8.1034540948659508</v>
      </c>
      <c r="E699">
        <v>8.1084239070398993</v>
      </c>
      <c r="F699">
        <v>7.9005089593514599</v>
      </c>
      <c r="G699">
        <v>8.0991543047416901</v>
      </c>
      <c r="H699" t="s">
        <v>2157</v>
      </c>
      <c r="I699" t="s">
        <v>2158</v>
      </c>
      <c r="J699" t="s">
        <v>2159</v>
      </c>
      <c r="K699" t="s">
        <v>2160</v>
      </c>
      <c r="L699" t="s">
        <v>2161</v>
      </c>
      <c r="M699" t="s">
        <v>2162</v>
      </c>
      <c r="O699" t="s">
        <v>2163</v>
      </c>
      <c r="P699" t="s">
        <v>17281</v>
      </c>
    </row>
    <row r="700" spans="1:16">
      <c r="A700" t="s">
        <v>4326</v>
      </c>
      <c r="B700">
        <v>1.00222714738383E-3</v>
      </c>
      <c r="C700">
        <v>7.4957585120238903</v>
      </c>
      <c r="D700">
        <v>7.5441955030406298</v>
      </c>
      <c r="E700">
        <v>7.4635815152308398</v>
      </c>
      <c r="F700">
        <v>7.37958538402488</v>
      </c>
      <c r="G700">
        <v>7.5726665476447597</v>
      </c>
      <c r="H700" t="s">
        <v>4327</v>
      </c>
      <c r="I700" t="s">
        <v>4328</v>
      </c>
      <c r="J700" t="s">
        <v>4329</v>
      </c>
      <c r="K700" t="s">
        <v>4330</v>
      </c>
      <c r="L700" t="s">
        <v>4331</v>
      </c>
      <c r="M700" t="s">
        <v>4332</v>
      </c>
      <c r="O700" t="s">
        <v>4333</v>
      </c>
      <c r="P700" t="s">
        <v>17281</v>
      </c>
    </row>
    <row r="701" spans="1:16">
      <c r="A701" t="s">
        <v>9170</v>
      </c>
      <c r="B701">
        <v>3.0045255001287002E-2</v>
      </c>
      <c r="C701">
        <v>7.8394293353897302</v>
      </c>
      <c r="D701">
        <v>7.7174288288623201</v>
      </c>
      <c r="E701">
        <v>7.8442884679344704</v>
      </c>
      <c r="F701">
        <v>7.8195286751402504</v>
      </c>
      <c r="G701">
        <v>7.8065149632935498</v>
      </c>
      <c r="H701" t="s">
        <v>9171</v>
      </c>
      <c r="I701" t="s">
        <v>9172</v>
      </c>
      <c r="J701" t="s">
        <v>9173</v>
      </c>
      <c r="K701" t="s">
        <v>9174</v>
      </c>
      <c r="L701" t="s">
        <v>9175</v>
      </c>
      <c r="M701" t="s">
        <v>9176</v>
      </c>
      <c r="O701" t="s">
        <v>9177</v>
      </c>
      <c r="P701" t="s">
        <v>17281</v>
      </c>
    </row>
    <row r="702" spans="1:16">
      <c r="A702" t="s">
        <v>8928</v>
      </c>
      <c r="B702">
        <v>2.6657545725271001E-2</v>
      </c>
      <c r="C702">
        <v>7.28830866241299</v>
      </c>
      <c r="D702">
        <v>7.3736909405023301</v>
      </c>
      <c r="E702">
        <v>7.1781774932776496</v>
      </c>
      <c r="F702">
        <v>7.2961146004950699</v>
      </c>
      <c r="G702">
        <v>7.5012835617572904</v>
      </c>
      <c r="H702" t="s">
        <v>8929</v>
      </c>
      <c r="I702" t="s">
        <v>8930</v>
      </c>
      <c r="J702" t="s">
        <v>8931</v>
      </c>
      <c r="K702" t="s">
        <v>8932</v>
      </c>
      <c r="L702" t="s">
        <v>8933</v>
      </c>
      <c r="M702" t="s">
        <v>8934</v>
      </c>
      <c r="O702" t="s">
        <v>8935</v>
      </c>
      <c r="P702" t="s">
        <v>17281</v>
      </c>
    </row>
    <row r="703" spans="1:16">
      <c r="A703" t="s">
        <v>8697</v>
      </c>
      <c r="B703">
        <v>2.2716459606975901E-2</v>
      </c>
      <c r="C703">
        <v>7.3951733029447402</v>
      </c>
      <c r="D703">
        <v>7.3107142531301603</v>
      </c>
      <c r="E703">
        <v>7.3445555812128003</v>
      </c>
      <c r="F703">
        <v>7.5935449556520798</v>
      </c>
      <c r="G703">
        <v>7.5428249160270404</v>
      </c>
      <c r="H703" t="s">
        <v>8698</v>
      </c>
      <c r="I703" t="s">
        <v>8699</v>
      </c>
      <c r="J703" t="s">
        <v>8700</v>
      </c>
      <c r="K703" t="s">
        <v>8701</v>
      </c>
      <c r="L703" t="s">
        <v>8702</v>
      </c>
      <c r="M703" t="s">
        <v>8703</v>
      </c>
      <c r="N703" t="s">
        <v>8704</v>
      </c>
      <c r="O703" t="s">
        <v>8705</v>
      </c>
      <c r="P703" t="s">
        <v>17281</v>
      </c>
    </row>
    <row r="704" spans="1:16">
      <c r="A704" t="s">
        <v>5245</v>
      </c>
      <c r="B704">
        <v>2.1660808816308802E-3</v>
      </c>
      <c r="C704">
        <v>6.9745235823193603</v>
      </c>
      <c r="D704">
        <v>7.0354500588061999</v>
      </c>
      <c r="E704">
        <v>6.9947504900917901</v>
      </c>
      <c r="F704">
        <v>6.8523124655082004</v>
      </c>
      <c r="G704">
        <v>6.9461670138335299</v>
      </c>
      <c r="H704" t="s">
        <v>5246</v>
      </c>
      <c r="I704" t="s">
        <v>5247</v>
      </c>
      <c r="J704" t="s">
        <v>5248</v>
      </c>
      <c r="K704" t="s">
        <v>5249</v>
      </c>
      <c r="L704" t="s">
        <v>5250</v>
      </c>
      <c r="M704" t="s">
        <v>5251</v>
      </c>
      <c r="O704" t="s">
        <v>5252</v>
      </c>
      <c r="P704" t="s">
        <v>17281</v>
      </c>
    </row>
    <row r="705" spans="1:16">
      <c r="A705" t="s">
        <v>3088</v>
      </c>
      <c r="B705">
        <v>2.10882155171598E-4</v>
      </c>
      <c r="C705">
        <v>7.3457615486142904</v>
      </c>
      <c r="D705">
        <v>7.5801186257653699</v>
      </c>
      <c r="E705">
        <v>7.6756253400258796</v>
      </c>
      <c r="F705">
        <v>7.5130996861755701</v>
      </c>
      <c r="G705">
        <v>7.65219012591887</v>
      </c>
      <c r="H705" t="s">
        <v>3089</v>
      </c>
      <c r="I705" t="s">
        <v>3090</v>
      </c>
      <c r="J705" t="s">
        <v>3091</v>
      </c>
      <c r="K705" t="s">
        <v>3092</v>
      </c>
      <c r="L705" t="s">
        <v>3093</v>
      </c>
      <c r="M705" t="s">
        <v>3094</v>
      </c>
      <c r="O705" t="s">
        <v>3095</v>
      </c>
      <c r="P705" t="s">
        <v>17281</v>
      </c>
    </row>
    <row r="706" spans="1:16">
      <c r="A706" t="s">
        <v>5237</v>
      </c>
      <c r="B706">
        <v>2.1264590375981601E-3</v>
      </c>
      <c r="C706">
        <v>7.6669387400811804</v>
      </c>
      <c r="D706">
        <v>7.6052233013469701</v>
      </c>
      <c r="E706">
        <v>7.6704759174049597</v>
      </c>
      <c r="F706">
        <v>7.8147972309062803</v>
      </c>
      <c r="G706">
        <v>7.4960254706909701</v>
      </c>
      <c r="H706" t="s">
        <v>5238</v>
      </c>
      <c r="I706" t="s">
        <v>5239</v>
      </c>
      <c r="J706" t="s">
        <v>5240</v>
      </c>
      <c r="K706" t="s">
        <v>5241</v>
      </c>
      <c r="L706" t="s">
        <v>5242</v>
      </c>
      <c r="M706" t="s">
        <v>5243</v>
      </c>
      <c r="N706" t="s">
        <v>3888</v>
      </c>
      <c r="O706" t="s">
        <v>5244</v>
      </c>
      <c r="P706" t="s">
        <v>17281</v>
      </c>
    </row>
    <row r="707" spans="1:16">
      <c r="A707" t="s">
        <v>6229</v>
      </c>
      <c r="B707">
        <v>4.3287422168308996E-3</v>
      </c>
      <c r="C707">
        <v>7.5130333877224</v>
      </c>
      <c r="D707">
        <v>7.62942469647537</v>
      </c>
      <c r="E707">
        <v>7.6042547910898302</v>
      </c>
      <c r="F707">
        <v>7.6425870000724299</v>
      </c>
      <c r="G707">
        <v>7.5492671233081703</v>
      </c>
      <c r="H707" t="s">
        <v>6230</v>
      </c>
      <c r="I707" t="s">
        <v>6231</v>
      </c>
      <c r="J707" t="s">
        <v>6232</v>
      </c>
      <c r="K707" t="s">
        <v>6233</v>
      </c>
      <c r="L707" t="s">
        <v>6234</v>
      </c>
      <c r="M707" t="s">
        <v>6235</v>
      </c>
      <c r="N707" t="s">
        <v>1098</v>
      </c>
      <c r="O707" t="s">
        <v>6236</v>
      </c>
      <c r="P707" t="s">
        <v>17281</v>
      </c>
    </row>
    <row r="708" spans="1:16">
      <c r="A708" t="s">
        <v>2987</v>
      </c>
      <c r="B708">
        <v>1.8330819649492499E-4</v>
      </c>
      <c r="C708">
        <v>6.9356929641827403</v>
      </c>
      <c r="D708">
        <v>7.1290736668264003</v>
      </c>
      <c r="E708">
        <v>7.1005088510935401</v>
      </c>
      <c r="F708">
        <v>7.1102563087841704</v>
      </c>
      <c r="G708">
        <v>7.0296030304219004</v>
      </c>
      <c r="H708" t="s">
        <v>2988</v>
      </c>
      <c r="I708" t="s">
        <v>2989</v>
      </c>
      <c r="J708" t="s">
        <v>2990</v>
      </c>
      <c r="K708" t="s">
        <v>2991</v>
      </c>
      <c r="L708" t="s">
        <v>2992</v>
      </c>
      <c r="M708" t="s">
        <v>2993</v>
      </c>
      <c r="O708" t="s">
        <v>2994</v>
      </c>
      <c r="P708" t="s">
        <v>17281</v>
      </c>
    </row>
    <row r="709" spans="1:16">
      <c r="A709" t="s">
        <v>7282</v>
      </c>
      <c r="B709">
        <v>8.1017604724641194E-3</v>
      </c>
      <c r="C709">
        <v>7.5247869937951704</v>
      </c>
      <c r="D709">
        <v>7.4446572558666002</v>
      </c>
      <c r="E709">
        <v>7.4253362587082004</v>
      </c>
      <c r="F709">
        <v>7.4492714810582603</v>
      </c>
      <c r="G709">
        <v>7.3464995278152703</v>
      </c>
      <c r="H709" t="s">
        <v>7283</v>
      </c>
      <c r="I709" t="s">
        <v>7284</v>
      </c>
      <c r="J709" t="s">
        <v>7285</v>
      </c>
      <c r="K709" t="s">
        <v>7286</v>
      </c>
      <c r="L709" t="s">
        <v>7287</v>
      </c>
      <c r="M709" t="s">
        <v>7288</v>
      </c>
      <c r="N709" t="s">
        <v>7289</v>
      </c>
      <c r="O709" t="s">
        <v>7290</v>
      </c>
      <c r="P709" t="s">
        <v>17281</v>
      </c>
    </row>
    <row r="710" spans="1:16">
      <c r="A710" t="s">
        <v>294</v>
      </c>
      <c r="B710" s="18">
        <v>3.7086646992491603E-7</v>
      </c>
      <c r="C710">
        <v>7.5746089805313304</v>
      </c>
      <c r="D710">
        <v>8.1966115119604392</v>
      </c>
      <c r="E710">
        <v>8.0828970417619495</v>
      </c>
      <c r="F710">
        <v>8.0337715030731101</v>
      </c>
      <c r="G710">
        <v>8.0171029918800301</v>
      </c>
      <c r="H710" t="s">
        <v>295</v>
      </c>
      <c r="I710" t="s">
        <v>296</v>
      </c>
      <c r="J710" t="s">
        <v>297</v>
      </c>
      <c r="K710" t="s">
        <v>298</v>
      </c>
      <c r="L710" t="s">
        <v>299</v>
      </c>
      <c r="M710" t="s">
        <v>300</v>
      </c>
      <c r="N710" t="s">
        <v>301</v>
      </c>
      <c r="O710" t="s">
        <v>302</v>
      </c>
      <c r="P710" t="s">
        <v>17281</v>
      </c>
    </row>
    <row r="711" spans="1:16">
      <c r="A711" t="s">
        <v>7316</v>
      </c>
      <c r="B711">
        <v>8.46401455956396E-3</v>
      </c>
      <c r="C711">
        <v>6.9379625252426997</v>
      </c>
      <c r="D711">
        <v>7.0969186127187101</v>
      </c>
      <c r="E711">
        <v>7.04635896211283</v>
      </c>
      <c r="F711">
        <v>7.0121575016885798</v>
      </c>
      <c r="G711">
        <v>6.8758537599117799</v>
      </c>
      <c r="H711" t="s">
        <v>7317</v>
      </c>
      <c r="I711" t="s">
        <v>7318</v>
      </c>
      <c r="J711" t="s">
        <v>7319</v>
      </c>
      <c r="K711" t="s">
        <v>7320</v>
      </c>
      <c r="L711" t="s">
        <v>7321</v>
      </c>
      <c r="M711" t="s">
        <v>7322</v>
      </c>
      <c r="O711" t="s">
        <v>7323</v>
      </c>
      <c r="P711" t="s">
        <v>17281</v>
      </c>
    </row>
    <row r="712" spans="1:16">
      <c r="A712" t="s">
        <v>928</v>
      </c>
      <c r="B712" s="18">
        <v>3.82201352273156E-6</v>
      </c>
      <c r="C712">
        <v>7.2221223164286101</v>
      </c>
      <c r="D712">
        <v>7.1509964614197399</v>
      </c>
      <c r="E712">
        <v>7.1738477695134399</v>
      </c>
      <c r="F712">
        <v>6.8959277208299303</v>
      </c>
      <c r="G712">
        <v>7.2922524117561904</v>
      </c>
      <c r="H712" t="s">
        <v>929</v>
      </c>
      <c r="I712" t="s">
        <v>930</v>
      </c>
      <c r="J712" t="s">
        <v>931</v>
      </c>
      <c r="K712" t="s">
        <v>932</v>
      </c>
      <c r="L712" t="s">
        <v>933</v>
      </c>
      <c r="M712" t="s">
        <v>934</v>
      </c>
      <c r="N712" t="s">
        <v>935</v>
      </c>
      <c r="O712" t="s">
        <v>936</v>
      </c>
      <c r="P712" t="s">
        <v>17281</v>
      </c>
    </row>
    <row r="713" spans="1:16">
      <c r="A713" t="s">
        <v>4836</v>
      </c>
      <c r="B713">
        <v>1.5989509606640299E-3</v>
      </c>
      <c r="C713">
        <v>7.4551214112391699</v>
      </c>
      <c r="D713">
        <v>7.3320332588908004</v>
      </c>
      <c r="E713">
        <v>7.46649933932565</v>
      </c>
      <c r="F713">
        <v>7.1742382532887303</v>
      </c>
      <c r="G713">
        <v>7.5285608304704397</v>
      </c>
      <c r="H713" t="s">
        <v>4837</v>
      </c>
      <c r="I713" t="s">
        <v>4838</v>
      </c>
      <c r="J713" t="s">
        <v>4839</v>
      </c>
      <c r="K713" t="s">
        <v>4840</v>
      </c>
      <c r="L713" t="s">
        <v>4841</v>
      </c>
      <c r="M713" t="s">
        <v>4842</v>
      </c>
      <c r="N713" t="s">
        <v>4843</v>
      </c>
      <c r="O713" t="s">
        <v>4844</v>
      </c>
      <c r="P713" t="s">
        <v>17281</v>
      </c>
    </row>
    <row r="714" spans="1:16">
      <c r="A714" t="s">
        <v>7452</v>
      </c>
      <c r="B714">
        <v>9.7988598576850792E-3</v>
      </c>
      <c r="C714">
        <v>7.55037026645239</v>
      </c>
      <c r="D714">
        <v>7.41258263981286</v>
      </c>
      <c r="E714">
        <v>7.3339628996623203</v>
      </c>
      <c r="F714">
        <v>7.4744523849004896</v>
      </c>
      <c r="G714">
        <v>7.3680040171538304</v>
      </c>
      <c r="H714" t="s">
        <v>7453</v>
      </c>
      <c r="I714" t="s">
        <v>7454</v>
      </c>
      <c r="J714" t="s">
        <v>7455</v>
      </c>
      <c r="K714" t="s">
        <v>7456</v>
      </c>
      <c r="L714" t="s">
        <v>7457</v>
      </c>
      <c r="M714" t="s">
        <v>7458</v>
      </c>
      <c r="N714" t="s">
        <v>7459</v>
      </c>
      <c r="O714" t="s">
        <v>7460</v>
      </c>
      <c r="P714" t="s">
        <v>17281</v>
      </c>
    </row>
    <row r="715" spans="1:16">
      <c r="A715" t="s">
        <v>2773</v>
      </c>
      <c r="B715">
        <v>1.4760210375087501E-4</v>
      </c>
      <c r="C715">
        <v>7.6199372670719399</v>
      </c>
      <c r="D715">
        <v>7.2678282795881604</v>
      </c>
      <c r="E715">
        <v>7.35053770551706</v>
      </c>
      <c r="F715">
        <v>7.3295738522727403</v>
      </c>
      <c r="G715">
        <v>7.41023133906371</v>
      </c>
      <c r="H715" t="s">
        <v>2774</v>
      </c>
      <c r="I715" t="s">
        <v>2775</v>
      </c>
      <c r="J715" t="s">
        <v>2776</v>
      </c>
      <c r="K715" t="s">
        <v>2777</v>
      </c>
      <c r="L715" t="s">
        <v>2778</v>
      </c>
      <c r="M715" t="s">
        <v>2779</v>
      </c>
      <c r="N715" t="s">
        <v>2780</v>
      </c>
      <c r="O715" t="s">
        <v>2781</v>
      </c>
      <c r="P715" t="s">
        <v>17281</v>
      </c>
    </row>
    <row r="716" spans="1:16">
      <c r="A716" t="s">
        <v>8779</v>
      </c>
      <c r="B716">
        <v>2.3766492805123898E-2</v>
      </c>
      <c r="C716">
        <v>6.74795602321608</v>
      </c>
      <c r="D716">
        <v>6.57063524463529</v>
      </c>
      <c r="E716">
        <v>6.43499016452422</v>
      </c>
      <c r="F716">
        <v>6.6065865737030904</v>
      </c>
      <c r="G716">
        <v>6.9061917548203002</v>
      </c>
      <c r="H716" t="s">
        <v>8780</v>
      </c>
      <c r="I716" t="s">
        <v>8781</v>
      </c>
      <c r="J716" t="s">
        <v>8782</v>
      </c>
      <c r="K716" t="s">
        <v>8783</v>
      </c>
      <c r="L716" t="s">
        <v>8784</v>
      </c>
      <c r="M716" t="s">
        <v>8785</v>
      </c>
      <c r="O716" t="s">
        <v>8786</v>
      </c>
      <c r="P716" t="s">
        <v>17281</v>
      </c>
    </row>
    <row r="717" spans="1:16">
      <c r="A717" t="s">
        <v>3396</v>
      </c>
      <c r="B717">
        <v>3.3472804171551999E-4</v>
      </c>
      <c r="C717">
        <v>7.1751924759841703</v>
      </c>
      <c r="D717">
        <v>6.9823591195275698</v>
      </c>
      <c r="E717">
        <v>6.9966131103482203</v>
      </c>
      <c r="F717">
        <v>7.0504450697722296</v>
      </c>
      <c r="G717">
        <v>7.0792528078164798</v>
      </c>
      <c r="H717" t="s">
        <v>3397</v>
      </c>
      <c r="I717" t="s">
        <v>3398</v>
      </c>
      <c r="J717" t="s">
        <v>3399</v>
      </c>
      <c r="K717" t="s">
        <v>3400</v>
      </c>
      <c r="L717" t="s">
        <v>3401</v>
      </c>
      <c r="M717" t="s">
        <v>3402</v>
      </c>
      <c r="N717" t="s">
        <v>3403</v>
      </c>
      <c r="O717" t="s">
        <v>3404</v>
      </c>
      <c r="P717" t="s">
        <v>17281</v>
      </c>
    </row>
    <row r="718" spans="1:16">
      <c r="A718" t="s">
        <v>8936</v>
      </c>
      <c r="B718">
        <v>2.6659304047477801E-2</v>
      </c>
      <c r="C718">
        <v>6.9706244951308198</v>
      </c>
      <c r="D718">
        <v>6.9726484819953303</v>
      </c>
      <c r="E718">
        <v>6.98678210867907</v>
      </c>
      <c r="F718">
        <v>6.9474972047627404</v>
      </c>
      <c r="G718">
        <v>7.1289847730461</v>
      </c>
      <c r="H718" t="s">
        <v>8937</v>
      </c>
      <c r="I718" t="s">
        <v>8938</v>
      </c>
      <c r="J718" t="s">
        <v>8939</v>
      </c>
      <c r="K718" t="s">
        <v>8940</v>
      </c>
      <c r="L718" t="s">
        <v>8941</v>
      </c>
      <c r="M718" t="s">
        <v>8942</v>
      </c>
      <c r="N718" t="s">
        <v>8943</v>
      </c>
      <c r="O718" t="s">
        <v>8944</v>
      </c>
      <c r="P718" t="s">
        <v>17281</v>
      </c>
    </row>
    <row r="719" spans="1:16">
      <c r="A719" t="s">
        <v>2148</v>
      </c>
      <c r="B719" s="18">
        <v>5.0761888710642001E-5</v>
      </c>
      <c r="C719">
        <v>7.38290939284839</v>
      </c>
      <c r="D719">
        <v>7.6795439814412303</v>
      </c>
      <c r="E719">
        <v>7.7292730003484502</v>
      </c>
      <c r="F719">
        <v>7.7828694987398004</v>
      </c>
      <c r="G719">
        <v>7.6936161823099303</v>
      </c>
      <c r="H719" t="s">
        <v>2149</v>
      </c>
      <c r="I719" t="s">
        <v>2150</v>
      </c>
      <c r="J719" t="s">
        <v>2151</v>
      </c>
      <c r="K719" t="s">
        <v>2152</v>
      </c>
      <c r="L719" t="s">
        <v>2153</v>
      </c>
      <c r="M719" t="s">
        <v>2154</v>
      </c>
      <c r="O719" t="s">
        <v>2155</v>
      </c>
      <c r="P719" t="s">
        <v>17281</v>
      </c>
    </row>
    <row r="720" spans="1:16">
      <c r="A720" t="s">
        <v>1212</v>
      </c>
      <c r="B720" s="18">
        <v>8.6554932509861906E-6</v>
      </c>
      <c r="C720">
        <v>7.6115971893359102</v>
      </c>
      <c r="D720">
        <v>7.8405003786604404</v>
      </c>
      <c r="E720">
        <v>7.8048488813258698</v>
      </c>
      <c r="F720">
        <v>7.5209554325015802</v>
      </c>
      <c r="G720">
        <v>7.6583789210955198</v>
      </c>
      <c r="H720" t="s">
        <v>1213</v>
      </c>
      <c r="I720" t="s">
        <v>1214</v>
      </c>
      <c r="J720" t="s">
        <v>1215</v>
      </c>
      <c r="K720" t="s">
        <v>1216</v>
      </c>
      <c r="L720" t="s">
        <v>1217</v>
      </c>
      <c r="M720" t="s">
        <v>1218</v>
      </c>
      <c r="O720" t="s">
        <v>1219</v>
      </c>
      <c r="P720" t="s">
        <v>17281</v>
      </c>
    </row>
    <row r="721" spans="1:16">
      <c r="A721" t="s">
        <v>3170</v>
      </c>
      <c r="B721">
        <v>2.3691114474901499E-4</v>
      </c>
      <c r="C721">
        <v>7.3700694983390598</v>
      </c>
      <c r="D721">
        <v>7.3113914947045799</v>
      </c>
      <c r="E721">
        <v>7.3583483854190304</v>
      </c>
      <c r="F721">
        <v>7.5486242113480504</v>
      </c>
      <c r="G721">
        <v>7.3535914785271999</v>
      </c>
      <c r="H721" t="s">
        <v>3171</v>
      </c>
      <c r="I721" t="s">
        <v>3172</v>
      </c>
      <c r="J721" t="s">
        <v>3173</v>
      </c>
      <c r="K721" t="s">
        <v>3174</v>
      </c>
      <c r="L721" t="s">
        <v>3175</v>
      </c>
      <c r="M721" t="s">
        <v>3176</v>
      </c>
      <c r="N721" t="s">
        <v>3177</v>
      </c>
      <c r="O721" t="s">
        <v>3178</v>
      </c>
      <c r="P721" t="s">
        <v>17281</v>
      </c>
    </row>
    <row r="722" spans="1:16">
      <c r="A722" t="s">
        <v>3930</v>
      </c>
      <c r="B722">
        <v>6.3330841739485096E-4</v>
      </c>
      <c r="C722">
        <v>7.3101555354257099</v>
      </c>
      <c r="D722">
        <v>7.1375034905282604</v>
      </c>
      <c r="E722">
        <v>7.0828900328914202</v>
      </c>
      <c r="F722">
        <v>7.1892652233554104</v>
      </c>
      <c r="G722">
        <v>7.0802848038913098</v>
      </c>
      <c r="H722" t="s">
        <v>3931</v>
      </c>
      <c r="I722" t="s">
        <v>3932</v>
      </c>
      <c r="J722" t="s">
        <v>3933</v>
      </c>
      <c r="K722" t="s">
        <v>3934</v>
      </c>
      <c r="L722" t="s">
        <v>3935</v>
      </c>
      <c r="M722" t="s">
        <v>3936</v>
      </c>
      <c r="O722" t="s">
        <v>3937</v>
      </c>
      <c r="P722" t="s">
        <v>17281</v>
      </c>
    </row>
    <row r="723" spans="1:16">
      <c r="A723" t="s">
        <v>8165</v>
      </c>
      <c r="B723">
        <v>1.6050158873944599E-2</v>
      </c>
      <c r="C723">
        <v>7.3637276925943302</v>
      </c>
      <c r="D723">
        <v>7.2881393568383297</v>
      </c>
      <c r="E723">
        <v>7.2814354052008499</v>
      </c>
      <c r="F723">
        <v>7.39803209907347</v>
      </c>
      <c r="G723">
        <v>7.31559339742231</v>
      </c>
      <c r="H723" t="s">
        <v>8166</v>
      </c>
      <c r="I723" t="s">
        <v>8167</v>
      </c>
      <c r="J723" t="s">
        <v>8168</v>
      </c>
      <c r="K723" t="s">
        <v>8169</v>
      </c>
      <c r="L723" t="s">
        <v>8170</v>
      </c>
      <c r="M723" t="s">
        <v>8171</v>
      </c>
      <c r="O723" t="s">
        <v>8172</v>
      </c>
      <c r="P723" t="s">
        <v>17281</v>
      </c>
    </row>
    <row r="724" spans="1:16">
      <c r="A724" t="s">
        <v>1637</v>
      </c>
      <c r="B724" s="18">
        <v>2.1257335417531901E-5</v>
      </c>
      <c r="C724">
        <v>7.4316997695585103</v>
      </c>
      <c r="D724">
        <v>7.33076552140981</v>
      </c>
      <c r="E724">
        <v>7.2611539262411702</v>
      </c>
      <c r="F724">
        <v>7.0471997225140601</v>
      </c>
      <c r="G724">
        <v>7.3637905443626304</v>
      </c>
      <c r="H724" t="s">
        <v>1638</v>
      </c>
      <c r="I724" t="s">
        <v>1639</v>
      </c>
      <c r="J724" t="s">
        <v>1640</v>
      </c>
      <c r="K724" t="s">
        <v>1641</v>
      </c>
      <c r="L724" t="s">
        <v>1642</v>
      </c>
      <c r="M724" t="s">
        <v>1643</v>
      </c>
      <c r="N724" t="s">
        <v>1644</v>
      </c>
      <c r="O724" t="s">
        <v>1645</v>
      </c>
      <c r="P724" t="s">
        <v>17281</v>
      </c>
    </row>
    <row r="725" spans="1:16">
      <c r="A725" t="s">
        <v>8374</v>
      </c>
      <c r="B725">
        <v>1.81610561426758E-2</v>
      </c>
      <c r="C725">
        <v>7.6192744402956301</v>
      </c>
      <c r="D725">
        <v>7.4758296082854896</v>
      </c>
      <c r="E725">
        <v>7.54275773389001</v>
      </c>
      <c r="F725">
        <v>7.6087365005202399</v>
      </c>
      <c r="G725">
        <v>7.3351916070333498</v>
      </c>
      <c r="H725" t="s">
        <v>8375</v>
      </c>
      <c r="I725" t="s">
        <v>8376</v>
      </c>
      <c r="J725" t="s">
        <v>8377</v>
      </c>
      <c r="K725" t="s">
        <v>8378</v>
      </c>
      <c r="L725" t="s">
        <v>8379</v>
      </c>
      <c r="M725" t="s">
        <v>8380</v>
      </c>
      <c r="O725" t="s">
        <v>8381</v>
      </c>
      <c r="P725" t="s">
        <v>17281</v>
      </c>
    </row>
    <row r="726" spans="1:16">
      <c r="A726" t="s">
        <v>8082</v>
      </c>
      <c r="B726">
        <v>1.54266415641081E-2</v>
      </c>
      <c r="C726">
        <v>7.3155436603846002</v>
      </c>
      <c r="D726">
        <v>7.2911154919326497</v>
      </c>
      <c r="E726">
        <v>7.4531174949690504</v>
      </c>
      <c r="F726">
        <v>7.1701037495220703</v>
      </c>
      <c r="G726">
        <v>7.3744966861366903</v>
      </c>
      <c r="H726" t="s">
        <v>8083</v>
      </c>
      <c r="I726" t="s">
        <v>8084</v>
      </c>
      <c r="J726" t="s">
        <v>8085</v>
      </c>
      <c r="K726" t="s">
        <v>8086</v>
      </c>
      <c r="L726" t="s">
        <v>8087</v>
      </c>
      <c r="M726" t="s">
        <v>8088</v>
      </c>
      <c r="N726" t="s">
        <v>8089</v>
      </c>
      <c r="O726" t="s">
        <v>8090</v>
      </c>
      <c r="P726" t="s">
        <v>17281</v>
      </c>
    </row>
    <row r="727" spans="1:16">
      <c r="A727" t="s">
        <v>6564</v>
      </c>
      <c r="B727">
        <v>5.0298589873543596E-3</v>
      </c>
      <c r="C727">
        <v>6.8446904274541902</v>
      </c>
      <c r="D727">
        <v>6.8037358828791401</v>
      </c>
      <c r="E727">
        <v>6.7508425461732697</v>
      </c>
      <c r="F727">
        <v>6.78356733997565</v>
      </c>
      <c r="G727">
        <v>6.5824926688814998</v>
      </c>
      <c r="H727" t="s">
        <v>6565</v>
      </c>
      <c r="I727" t="s">
        <v>6566</v>
      </c>
      <c r="J727" t="s">
        <v>6567</v>
      </c>
      <c r="K727" t="s">
        <v>6568</v>
      </c>
      <c r="L727" t="s">
        <v>6569</v>
      </c>
      <c r="M727" t="s">
        <v>6570</v>
      </c>
      <c r="O727" t="s">
        <v>6571</v>
      </c>
      <c r="P727" t="s">
        <v>17281</v>
      </c>
    </row>
    <row r="728" spans="1:16">
      <c r="A728" t="s">
        <v>4260</v>
      </c>
      <c r="B728">
        <v>9.5698145454163901E-4</v>
      </c>
      <c r="C728">
        <v>7.1133548560275202</v>
      </c>
      <c r="D728">
        <v>7.1910646053850797</v>
      </c>
      <c r="E728">
        <v>7.0610083993100003</v>
      </c>
      <c r="F728">
        <v>7.0829794391396002</v>
      </c>
      <c r="G728">
        <v>6.9270231569057001</v>
      </c>
      <c r="H728" t="s">
        <v>4261</v>
      </c>
      <c r="I728" t="s">
        <v>4262</v>
      </c>
      <c r="J728" t="s">
        <v>4263</v>
      </c>
      <c r="K728" t="s">
        <v>4264</v>
      </c>
      <c r="L728" t="s">
        <v>4265</v>
      </c>
      <c r="M728" t="s">
        <v>4266</v>
      </c>
      <c r="O728" t="s">
        <v>4267</v>
      </c>
      <c r="P728" t="s">
        <v>17281</v>
      </c>
    </row>
    <row r="729" spans="1:16">
      <c r="A729" t="s">
        <v>9083</v>
      </c>
      <c r="B729">
        <v>2.8360049999948098E-2</v>
      </c>
      <c r="C729">
        <v>6.8205422277720302</v>
      </c>
      <c r="D729">
        <v>6.7014257940741002</v>
      </c>
      <c r="E729">
        <v>6.6875163900994696</v>
      </c>
      <c r="F729">
        <v>6.9128240520798396</v>
      </c>
      <c r="G729">
        <v>6.8858684737695297</v>
      </c>
      <c r="H729" t="s">
        <v>9084</v>
      </c>
      <c r="I729" t="s">
        <v>9085</v>
      </c>
      <c r="J729" t="s">
        <v>9086</v>
      </c>
      <c r="K729" t="s">
        <v>9087</v>
      </c>
      <c r="L729" t="s">
        <v>9088</v>
      </c>
      <c r="M729" t="s">
        <v>9089</v>
      </c>
      <c r="O729" t="s">
        <v>9090</v>
      </c>
      <c r="P729" t="s">
        <v>17281</v>
      </c>
    </row>
    <row r="730" spans="1:16">
      <c r="A730" t="s">
        <v>6637</v>
      </c>
      <c r="B730">
        <v>5.23148340024698E-3</v>
      </c>
      <c r="C730">
        <v>7.1328605515845203</v>
      </c>
      <c r="D730">
        <v>7.2793992690177998</v>
      </c>
      <c r="E730">
        <v>7.3059472377527896</v>
      </c>
      <c r="F730">
        <v>7.3002097209719299</v>
      </c>
      <c r="G730">
        <v>7.2847390138294896</v>
      </c>
      <c r="H730" t="s">
        <v>6638</v>
      </c>
      <c r="I730" t="s">
        <v>6639</v>
      </c>
      <c r="J730" t="s">
        <v>6640</v>
      </c>
      <c r="K730" t="s">
        <v>6641</v>
      </c>
      <c r="L730" t="s">
        <v>6642</v>
      </c>
      <c r="M730" t="s">
        <v>6643</v>
      </c>
      <c r="O730" t="s">
        <v>6644</v>
      </c>
      <c r="P730" t="s">
        <v>17281</v>
      </c>
    </row>
    <row r="731" spans="1:16">
      <c r="A731" t="s">
        <v>1872</v>
      </c>
      <c r="B731" s="18">
        <v>3.5562921627043301E-5</v>
      </c>
      <c r="C731">
        <v>7.7580794948678902</v>
      </c>
      <c r="D731">
        <v>7.5504989303696499</v>
      </c>
      <c r="E731">
        <v>7.53819946595054</v>
      </c>
      <c r="F731">
        <v>7.6326653773700999</v>
      </c>
      <c r="G731">
        <v>7.4966775233751299</v>
      </c>
      <c r="H731" t="s">
        <v>1873</v>
      </c>
      <c r="I731" t="s">
        <v>1874</v>
      </c>
      <c r="J731" t="s">
        <v>1875</v>
      </c>
      <c r="K731" t="s">
        <v>1876</v>
      </c>
      <c r="L731" t="s">
        <v>1877</v>
      </c>
      <c r="M731" t="s">
        <v>1878</v>
      </c>
      <c r="N731" t="s">
        <v>1879</v>
      </c>
      <c r="O731" t="s">
        <v>1880</v>
      </c>
      <c r="P731" t="s">
        <v>17281</v>
      </c>
    </row>
    <row r="732" spans="1:16">
      <c r="A732" t="s">
        <v>8771</v>
      </c>
      <c r="B732">
        <v>2.3713495800649902E-2</v>
      </c>
      <c r="C732">
        <v>6.86398292308085</v>
      </c>
      <c r="D732">
        <v>7.1105535628088798</v>
      </c>
      <c r="E732">
        <v>7.0859013310161396</v>
      </c>
      <c r="F732">
        <v>7.0303283805544998</v>
      </c>
      <c r="G732">
        <v>7.0159768278165702</v>
      </c>
      <c r="H732" t="s">
        <v>8772</v>
      </c>
      <c r="I732" t="s">
        <v>8773</v>
      </c>
      <c r="J732" t="s">
        <v>8774</v>
      </c>
      <c r="K732" t="s">
        <v>8775</v>
      </c>
      <c r="L732" t="s">
        <v>8776</v>
      </c>
      <c r="M732" t="s">
        <v>8777</v>
      </c>
      <c r="O732" t="s">
        <v>8778</v>
      </c>
      <c r="P732" t="s">
        <v>17281</v>
      </c>
    </row>
    <row r="733" spans="1:16">
      <c r="A733" t="s">
        <v>9579</v>
      </c>
      <c r="B733">
        <v>4.1627125567576001E-2</v>
      </c>
      <c r="C733">
        <v>7.0320352074933004</v>
      </c>
      <c r="D733">
        <v>7.1644096804771298</v>
      </c>
      <c r="E733">
        <v>7.1297125669050603</v>
      </c>
      <c r="F733">
        <v>7.0190596058728696</v>
      </c>
      <c r="G733">
        <v>6.9855953074712103</v>
      </c>
      <c r="H733" t="s">
        <v>9580</v>
      </c>
      <c r="I733" t="s">
        <v>9581</v>
      </c>
      <c r="J733" t="s">
        <v>9582</v>
      </c>
      <c r="K733" t="s">
        <v>9583</v>
      </c>
      <c r="L733" t="s">
        <v>9584</v>
      </c>
      <c r="M733" t="s">
        <v>9585</v>
      </c>
      <c r="O733" t="s">
        <v>9586</v>
      </c>
      <c r="P733" t="s">
        <v>17281</v>
      </c>
    </row>
    <row r="734" spans="1:16">
      <c r="A734" t="s">
        <v>8820</v>
      </c>
      <c r="B734">
        <v>2.4397934714875402E-2</v>
      </c>
      <c r="C734">
        <v>7.3802294709155802</v>
      </c>
      <c r="D734">
        <v>7.17435878736761</v>
      </c>
      <c r="E734">
        <v>7.2275540265990399</v>
      </c>
      <c r="F734">
        <v>7.2656064266439397</v>
      </c>
      <c r="G734">
        <v>7.1661500294221998</v>
      </c>
      <c r="H734" t="s">
        <v>8821</v>
      </c>
      <c r="I734" t="s">
        <v>8822</v>
      </c>
      <c r="J734" t="s">
        <v>8823</v>
      </c>
      <c r="K734" t="s">
        <v>8824</v>
      </c>
      <c r="L734" t="s">
        <v>8825</v>
      </c>
      <c r="M734" t="s">
        <v>8826</v>
      </c>
      <c r="N734" t="s">
        <v>8827</v>
      </c>
      <c r="O734" t="s">
        <v>8828</v>
      </c>
      <c r="P734" t="s">
        <v>17281</v>
      </c>
    </row>
    <row r="735" spans="1:16">
      <c r="A735" t="s">
        <v>2002</v>
      </c>
      <c r="B735" s="18">
        <v>4.1820879961252203E-5</v>
      </c>
      <c r="C735">
        <v>7.1626940812969799</v>
      </c>
      <c r="D735">
        <v>7.0032291561268902</v>
      </c>
      <c r="E735">
        <v>7.03716739371741</v>
      </c>
      <c r="F735">
        <v>7.0587011969821498</v>
      </c>
      <c r="G735">
        <v>7.0302367849053704</v>
      </c>
      <c r="H735" t="s">
        <v>2003</v>
      </c>
      <c r="I735" t="s">
        <v>2004</v>
      </c>
      <c r="J735" t="s">
        <v>2005</v>
      </c>
      <c r="K735" t="s">
        <v>2006</v>
      </c>
      <c r="L735" t="s">
        <v>2007</v>
      </c>
      <c r="M735" t="s">
        <v>2008</v>
      </c>
      <c r="N735" t="s">
        <v>2009</v>
      </c>
      <c r="O735" t="s">
        <v>2010</v>
      </c>
      <c r="P735" t="s">
        <v>17281</v>
      </c>
    </row>
    <row r="736" spans="1:16">
      <c r="A736" t="s">
        <v>6629</v>
      </c>
      <c r="B736">
        <v>5.1853645250040997E-3</v>
      </c>
      <c r="C736">
        <v>7.2239713752563901</v>
      </c>
      <c r="D736">
        <v>7.3360250003957397</v>
      </c>
      <c r="E736">
        <v>7.3429349353301001</v>
      </c>
      <c r="F736">
        <v>7.3989751141455002</v>
      </c>
      <c r="G736">
        <v>7.2612102338067697</v>
      </c>
      <c r="H736" t="s">
        <v>6630</v>
      </c>
      <c r="I736" t="s">
        <v>6631</v>
      </c>
      <c r="J736" t="s">
        <v>6632</v>
      </c>
      <c r="K736" t="s">
        <v>6633</v>
      </c>
      <c r="L736" t="s">
        <v>6634</v>
      </c>
      <c r="M736" t="s">
        <v>6635</v>
      </c>
      <c r="O736" t="s">
        <v>6636</v>
      </c>
      <c r="P736" t="s">
        <v>17281</v>
      </c>
    </row>
    <row r="737" spans="1:16">
      <c r="A737" t="s">
        <v>6024</v>
      </c>
      <c r="B737">
        <v>3.8450435935781001E-3</v>
      </c>
      <c r="C737">
        <v>7.5336366272175797</v>
      </c>
      <c r="D737">
        <v>7.4517256060148904</v>
      </c>
      <c r="E737">
        <v>7.4231203878449001</v>
      </c>
      <c r="F737">
        <v>7.5592804726386396</v>
      </c>
      <c r="G737">
        <v>7.3785362072124396</v>
      </c>
      <c r="H737" t="s">
        <v>6025</v>
      </c>
      <c r="I737" t="s">
        <v>6026</v>
      </c>
      <c r="J737" t="s">
        <v>6027</v>
      </c>
      <c r="K737" t="s">
        <v>6028</v>
      </c>
      <c r="L737" t="s">
        <v>6029</v>
      </c>
      <c r="M737" t="s">
        <v>6030</v>
      </c>
      <c r="N737" t="s">
        <v>6031</v>
      </c>
      <c r="O737" t="s">
        <v>6032</v>
      </c>
      <c r="P737" t="s">
        <v>17281</v>
      </c>
    </row>
    <row r="738" spans="1:16">
      <c r="A738" t="s">
        <v>6286</v>
      </c>
      <c r="B738">
        <v>4.3872763296317003E-3</v>
      </c>
      <c r="C738">
        <v>7.0175411437060999</v>
      </c>
      <c r="D738">
        <v>6.9982711141186202</v>
      </c>
      <c r="E738">
        <v>6.7757320072537297</v>
      </c>
      <c r="F738">
        <v>6.7781100879074296</v>
      </c>
      <c r="G738">
        <v>6.9138281284031802</v>
      </c>
      <c r="H738" t="s">
        <v>6287</v>
      </c>
      <c r="I738" t="s">
        <v>6288</v>
      </c>
      <c r="J738" t="s">
        <v>6289</v>
      </c>
      <c r="K738" t="s">
        <v>6290</v>
      </c>
      <c r="L738" t="s">
        <v>6291</v>
      </c>
      <c r="M738" t="s">
        <v>6292</v>
      </c>
      <c r="O738" t="s">
        <v>6293</v>
      </c>
      <c r="P738" t="s">
        <v>17281</v>
      </c>
    </row>
    <row r="739" spans="1:16">
      <c r="A739" t="s">
        <v>3104</v>
      </c>
      <c r="B739">
        <v>2.16648713027019E-4</v>
      </c>
      <c r="C739">
        <v>7.27492583037741</v>
      </c>
      <c r="D739">
        <v>7.2648323096276304</v>
      </c>
      <c r="E739">
        <v>7.4139899300907199</v>
      </c>
      <c r="F739">
        <v>7.3478835712484898</v>
      </c>
      <c r="G739">
        <v>6.8279736793944199</v>
      </c>
      <c r="H739" t="s">
        <v>3105</v>
      </c>
      <c r="I739" t="s">
        <v>3106</v>
      </c>
      <c r="J739" t="s">
        <v>3107</v>
      </c>
      <c r="K739" t="s">
        <v>3108</v>
      </c>
      <c r="L739" t="s">
        <v>3109</v>
      </c>
      <c r="M739" t="s">
        <v>3110</v>
      </c>
      <c r="O739" t="s">
        <v>3111</v>
      </c>
      <c r="P739" t="s">
        <v>17281</v>
      </c>
    </row>
    <row r="740" spans="1:16">
      <c r="A740" t="s">
        <v>9800</v>
      </c>
      <c r="B740">
        <v>4.9346248786893997E-2</v>
      </c>
      <c r="C740">
        <v>7.2282796086695997</v>
      </c>
      <c r="D740">
        <v>7.1385303108328202</v>
      </c>
      <c r="E740">
        <v>7.2696456891145598</v>
      </c>
      <c r="F740">
        <v>7.1543438150845402</v>
      </c>
      <c r="G740">
        <v>7.2204899762655899</v>
      </c>
      <c r="H740" t="s">
        <v>9801</v>
      </c>
      <c r="I740" t="s">
        <v>9802</v>
      </c>
      <c r="J740" t="s">
        <v>9803</v>
      </c>
      <c r="K740" t="s">
        <v>9804</v>
      </c>
      <c r="L740" t="s">
        <v>9805</v>
      </c>
      <c r="M740" t="s">
        <v>9806</v>
      </c>
      <c r="N740" t="s">
        <v>9807</v>
      </c>
      <c r="O740" t="s">
        <v>9808</v>
      </c>
      <c r="P740" t="s">
        <v>17281</v>
      </c>
    </row>
    <row r="741" spans="1:16">
      <c r="A741" t="s">
        <v>2104</v>
      </c>
      <c r="B741" s="18">
        <v>4.6470629838649999E-5</v>
      </c>
      <c r="C741">
        <v>7.5696035412055398</v>
      </c>
      <c r="D741">
        <v>7.5936833822934799</v>
      </c>
      <c r="E741">
        <v>7.58870544773559</v>
      </c>
      <c r="F741">
        <v>7.4346049148422697</v>
      </c>
      <c r="G741">
        <v>7.6373917492006296</v>
      </c>
      <c r="H741" t="s">
        <v>2105</v>
      </c>
      <c r="I741" t="s">
        <v>2106</v>
      </c>
      <c r="J741" t="s">
        <v>2107</v>
      </c>
      <c r="K741" t="s">
        <v>2108</v>
      </c>
      <c r="L741" t="s">
        <v>2109</v>
      </c>
      <c r="M741" t="s">
        <v>2110</v>
      </c>
      <c r="N741" t="s">
        <v>2111</v>
      </c>
      <c r="O741" t="s">
        <v>2112</v>
      </c>
      <c r="P741" t="s">
        <v>17281</v>
      </c>
    </row>
    <row r="742" spans="1:16">
      <c r="A742" t="s">
        <v>3345</v>
      </c>
      <c r="B742">
        <v>3.2610516607988903E-4</v>
      </c>
      <c r="C742">
        <v>7.2328724967899003</v>
      </c>
      <c r="D742">
        <v>7.2840683475238803</v>
      </c>
      <c r="E742">
        <v>7.2132727574896602</v>
      </c>
      <c r="F742">
        <v>7.0911617832731899</v>
      </c>
      <c r="G742">
        <v>7.2517110664759796</v>
      </c>
      <c r="H742" t="s">
        <v>3346</v>
      </c>
      <c r="I742" t="s">
        <v>3347</v>
      </c>
      <c r="J742" t="s">
        <v>3348</v>
      </c>
      <c r="K742" t="s">
        <v>3349</v>
      </c>
      <c r="L742" t="s">
        <v>3350</v>
      </c>
      <c r="M742" t="s">
        <v>3351</v>
      </c>
      <c r="O742" t="s">
        <v>3352</v>
      </c>
      <c r="P742" t="s">
        <v>17281</v>
      </c>
    </row>
    <row r="743" spans="1:16">
      <c r="A743" t="s">
        <v>1899</v>
      </c>
      <c r="B743" s="18">
        <v>3.6731615948028697E-5</v>
      </c>
      <c r="C743">
        <v>7.4346927133315504</v>
      </c>
      <c r="D743">
        <v>7.5161995217376596</v>
      </c>
      <c r="E743">
        <v>7.5055305654313402</v>
      </c>
      <c r="F743">
        <v>7.2931789003722596</v>
      </c>
      <c r="G743">
        <v>7.6029186857899296</v>
      </c>
      <c r="H743" t="s">
        <v>1900</v>
      </c>
      <c r="I743" t="s">
        <v>1901</v>
      </c>
      <c r="J743" t="s">
        <v>1902</v>
      </c>
      <c r="K743" t="s">
        <v>1903</v>
      </c>
      <c r="L743" t="s">
        <v>1904</v>
      </c>
      <c r="M743" t="s">
        <v>1905</v>
      </c>
      <c r="O743" t="s">
        <v>1906</v>
      </c>
      <c r="P743" t="s">
        <v>17281</v>
      </c>
    </row>
    <row r="744" spans="1:16">
      <c r="A744" t="s">
        <v>8140</v>
      </c>
      <c r="B744">
        <v>1.5924301267083701E-2</v>
      </c>
      <c r="C744">
        <v>7.1081677554879796</v>
      </c>
      <c r="D744">
        <v>6.9792270050805003</v>
      </c>
      <c r="E744">
        <v>6.9858353855435</v>
      </c>
      <c r="F744">
        <v>7.0494485007329999</v>
      </c>
      <c r="G744">
        <v>6.8993278930114101</v>
      </c>
      <c r="H744" t="s">
        <v>8141</v>
      </c>
      <c r="I744" t="s">
        <v>8142</v>
      </c>
      <c r="J744" t="s">
        <v>8143</v>
      </c>
      <c r="K744" t="s">
        <v>8144</v>
      </c>
      <c r="L744" t="s">
        <v>8145</v>
      </c>
      <c r="M744" t="s">
        <v>8146</v>
      </c>
      <c r="N744" t="s">
        <v>8147</v>
      </c>
      <c r="O744" t="s">
        <v>8148</v>
      </c>
      <c r="P744" t="s">
        <v>17281</v>
      </c>
    </row>
    <row r="745" spans="1:16">
      <c r="A745" t="s">
        <v>3776</v>
      </c>
      <c r="B745">
        <v>5.3248457236711904E-4</v>
      </c>
      <c r="C745">
        <v>7.0198395791530297</v>
      </c>
      <c r="D745">
        <v>7.6017296534451004</v>
      </c>
      <c r="E745">
        <v>7.3688192211943804</v>
      </c>
      <c r="F745">
        <v>7.2279960987583696</v>
      </c>
      <c r="G745">
        <v>7.3806143578096401</v>
      </c>
      <c r="H745" t="s">
        <v>3777</v>
      </c>
      <c r="I745" t="s">
        <v>3778</v>
      </c>
      <c r="J745" t="s">
        <v>3779</v>
      </c>
      <c r="K745" t="s">
        <v>3780</v>
      </c>
      <c r="L745" t="s">
        <v>3781</v>
      </c>
      <c r="M745" t="s">
        <v>3782</v>
      </c>
      <c r="O745" t="s">
        <v>3783</v>
      </c>
      <c r="P745" t="s">
        <v>17281</v>
      </c>
    </row>
    <row r="746" spans="1:16">
      <c r="A746" t="s">
        <v>4334</v>
      </c>
      <c r="B746">
        <v>1.00222714738383E-3</v>
      </c>
      <c r="C746">
        <v>6.7358528076972304</v>
      </c>
      <c r="D746">
        <v>6.8613374056791603</v>
      </c>
      <c r="E746">
        <v>6.6853251724405602</v>
      </c>
      <c r="F746">
        <v>6.76946928106097</v>
      </c>
      <c r="G746">
        <v>7.0030706605767303</v>
      </c>
      <c r="H746" t="s">
        <v>4335</v>
      </c>
      <c r="I746" t="s">
        <v>4336</v>
      </c>
      <c r="J746" t="s">
        <v>4337</v>
      </c>
      <c r="K746" t="s">
        <v>4338</v>
      </c>
      <c r="L746" t="s">
        <v>4339</v>
      </c>
      <c r="M746" t="s">
        <v>4340</v>
      </c>
      <c r="N746" t="s">
        <v>4341</v>
      </c>
      <c r="O746" t="s">
        <v>4342</v>
      </c>
      <c r="P746" t="s">
        <v>17281</v>
      </c>
    </row>
    <row r="747" spans="1:16">
      <c r="A747" t="s">
        <v>1484</v>
      </c>
      <c r="B747" s="18">
        <v>1.7988231998327499E-5</v>
      </c>
      <c r="C747">
        <v>7.4414035206184197</v>
      </c>
      <c r="D747">
        <v>7.6432784310289401</v>
      </c>
      <c r="E747">
        <v>7.6055984406367099</v>
      </c>
      <c r="F747">
        <v>7.36158781029736</v>
      </c>
      <c r="G747">
        <v>7.5963667228680096</v>
      </c>
      <c r="H747" t="s">
        <v>1485</v>
      </c>
      <c r="I747" t="s">
        <v>1486</v>
      </c>
      <c r="J747" t="s">
        <v>1487</v>
      </c>
      <c r="K747" t="s">
        <v>1488</v>
      </c>
      <c r="L747" t="s">
        <v>1489</v>
      </c>
      <c r="M747" t="s">
        <v>1490</v>
      </c>
      <c r="O747" t="s">
        <v>1491</v>
      </c>
      <c r="P747" t="s">
        <v>17281</v>
      </c>
    </row>
    <row r="748" spans="1:16">
      <c r="A748" t="s">
        <v>8746</v>
      </c>
      <c r="B748">
        <v>2.3585599127838301E-2</v>
      </c>
      <c r="C748">
        <v>7.2212143365986803</v>
      </c>
      <c r="D748">
        <v>7.0717973489228196</v>
      </c>
      <c r="E748">
        <v>7.0374865891546596</v>
      </c>
      <c r="F748">
        <v>7.0760480037648703</v>
      </c>
      <c r="G748">
        <v>7.0168440007124602</v>
      </c>
      <c r="H748" t="s">
        <v>8747</v>
      </c>
      <c r="I748" t="s">
        <v>8748</v>
      </c>
      <c r="J748" t="s">
        <v>8749</v>
      </c>
      <c r="K748" t="s">
        <v>8750</v>
      </c>
      <c r="L748" t="s">
        <v>8751</v>
      </c>
      <c r="M748" t="s">
        <v>8752</v>
      </c>
      <c r="O748" t="s">
        <v>8753</v>
      </c>
      <c r="P748" t="s">
        <v>17281</v>
      </c>
    </row>
    <row r="749" spans="1:16">
      <c r="A749" t="s">
        <v>2424</v>
      </c>
      <c r="B749" s="18">
        <v>9.10895494053983E-5</v>
      </c>
      <c r="C749">
        <v>8.2909507240130509</v>
      </c>
      <c r="D749">
        <v>8.0472852650267992</v>
      </c>
      <c r="E749">
        <v>8.0700601799929004</v>
      </c>
      <c r="F749">
        <v>8.1466896667628692</v>
      </c>
      <c r="G749">
        <v>8.10769612120726</v>
      </c>
      <c r="H749" t="s">
        <v>2425</v>
      </c>
      <c r="I749" t="s">
        <v>2426</v>
      </c>
      <c r="J749" t="s">
        <v>2427</v>
      </c>
      <c r="K749" t="s">
        <v>2428</v>
      </c>
      <c r="O749" t="s">
        <v>2429</v>
      </c>
      <c r="P749" t="s">
        <v>17281</v>
      </c>
    </row>
    <row r="750" spans="1:16">
      <c r="A750" t="s">
        <v>8284</v>
      </c>
      <c r="B750">
        <v>1.7171641695120698E-2</v>
      </c>
      <c r="C750">
        <v>6.9971418236848297</v>
      </c>
      <c r="D750">
        <v>7.0829854098611902</v>
      </c>
      <c r="E750">
        <v>7.0278814295856602</v>
      </c>
      <c r="F750">
        <v>7.0593151891419899</v>
      </c>
      <c r="G750">
        <v>7.1552305093161497</v>
      </c>
      <c r="H750" t="s">
        <v>8285</v>
      </c>
      <c r="I750" t="s">
        <v>8286</v>
      </c>
      <c r="J750" t="s">
        <v>8287</v>
      </c>
      <c r="K750" t="s">
        <v>8288</v>
      </c>
      <c r="L750" t="s">
        <v>8289</v>
      </c>
      <c r="M750" t="s">
        <v>8290</v>
      </c>
      <c r="N750" t="s">
        <v>8291</v>
      </c>
      <c r="O750" t="s">
        <v>8292</v>
      </c>
      <c r="P750" t="s">
        <v>17281</v>
      </c>
    </row>
    <row r="751" spans="1:16">
      <c r="A751" t="s">
        <v>4964</v>
      </c>
      <c r="B751">
        <v>1.77587378713776E-3</v>
      </c>
      <c r="C751">
        <v>6.6892456071888304</v>
      </c>
      <c r="D751">
        <v>6.6217507088654903</v>
      </c>
      <c r="E751">
        <v>6.6796764103200701</v>
      </c>
      <c r="F751">
        <v>6.4770877785802998</v>
      </c>
      <c r="G751">
        <v>6.61547198128779</v>
      </c>
      <c r="H751" t="s">
        <v>4965</v>
      </c>
      <c r="I751" t="s">
        <v>4966</v>
      </c>
      <c r="J751" t="s">
        <v>4967</v>
      </c>
      <c r="K751" t="s">
        <v>4968</v>
      </c>
      <c r="L751" t="s">
        <v>4969</v>
      </c>
      <c r="M751" t="s">
        <v>4970</v>
      </c>
      <c r="O751" t="s">
        <v>4971</v>
      </c>
      <c r="P751" t="s">
        <v>17281</v>
      </c>
    </row>
    <row r="752" spans="1:16">
      <c r="A752" t="s">
        <v>7668</v>
      </c>
      <c r="B752">
        <v>1.1239043920643E-2</v>
      </c>
      <c r="C752">
        <v>6.7598180738183098</v>
      </c>
      <c r="D752">
        <v>6.62129000090742</v>
      </c>
      <c r="E752">
        <v>6.4977211921743203</v>
      </c>
      <c r="F752">
        <v>6.7688616365998504</v>
      </c>
      <c r="G752">
        <v>6.5441247912490503</v>
      </c>
      <c r="H752" t="s">
        <v>7669</v>
      </c>
      <c r="I752" t="s">
        <v>7670</v>
      </c>
      <c r="J752" t="s">
        <v>7671</v>
      </c>
      <c r="K752" t="s">
        <v>7672</v>
      </c>
      <c r="L752" t="s">
        <v>7673</v>
      </c>
      <c r="M752" t="s">
        <v>7674</v>
      </c>
      <c r="N752" t="s">
        <v>7675</v>
      </c>
      <c r="O752" t="s">
        <v>7676</v>
      </c>
      <c r="P752" t="s">
        <v>17281</v>
      </c>
    </row>
    <row r="753" spans="1:16">
      <c r="A753" t="s">
        <v>8132</v>
      </c>
      <c r="B753">
        <v>1.5899517932648901E-2</v>
      </c>
      <c r="C753">
        <v>6.89836141159146</v>
      </c>
      <c r="D753">
        <v>6.8175741697500003</v>
      </c>
      <c r="E753">
        <v>6.6609892265772004</v>
      </c>
      <c r="F753">
        <v>6.6481241430060098</v>
      </c>
      <c r="G753">
        <v>6.8488777073648901</v>
      </c>
      <c r="H753" t="s">
        <v>8133</v>
      </c>
      <c r="I753" t="s">
        <v>8134</v>
      </c>
      <c r="J753" t="s">
        <v>8135</v>
      </c>
      <c r="K753" t="s">
        <v>8136</v>
      </c>
      <c r="L753" t="s">
        <v>8137</v>
      </c>
      <c r="M753" t="s">
        <v>8138</v>
      </c>
      <c r="O753" t="s">
        <v>8139</v>
      </c>
      <c r="P753" t="s">
        <v>17281</v>
      </c>
    </row>
    <row r="754" spans="1:16">
      <c r="A754" t="s">
        <v>9809</v>
      </c>
      <c r="B754">
        <v>4.9389940342002801E-2</v>
      </c>
      <c r="C754">
        <v>6.57716078420553</v>
      </c>
      <c r="D754">
        <v>6.5023308410309202</v>
      </c>
      <c r="E754">
        <v>6.35342653106827</v>
      </c>
      <c r="F754">
        <v>6.5880857235735801</v>
      </c>
      <c r="G754">
        <v>6.6097424747476401</v>
      </c>
      <c r="H754" t="s">
        <v>9810</v>
      </c>
      <c r="I754" t="s">
        <v>9811</v>
      </c>
      <c r="J754" t="s">
        <v>9812</v>
      </c>
      <c r="K754" t="s">
        <v>9813</v>
      </c>
      <c r="L754" t="s">
        <v>9814</v>
      </c>
      <c r="M754" t="s">
        <v>9815</v>
      </c>
      <c r="O754" t="s">
        <v>9816</v>
      </c>
      <c r="P754" t="s">
        <v>17281</v>
      </c>
    </row>
    <row r="755" spans="1:16">
      <c r="A755" t="s">
        <v>3575</v>
      </c>
      <c r="B755">
        <v>4.0294314199722898E-4</v>
      </c>
      <c r="C755">
        <v>7.4139638298998003</v>
      </c>
      <c r="D755">
        <v>6.9571357930487103</v>
      </c>
      <c r="E755">
        <v>6.8325131084590298</v>
      </c>
      <c r="F755">
        <v>7.0340648147228002</v>
      </c>
      <c r="G755">
        <v>7.1739425735009101</v>
      </c>
      <c r="H755" t="s">
        <v>3576</v>
      </c>
      <c r="I755" t="s">
        <v>3577</v>
      </c>
      <c r="J755" t="s">
        <v>3578</v>
      </c>
      <c r="K755" t="s">
        <v>3579</v>
      </c>
      <c r="L755" t="s">
        <v>3580</v>
      </c>
      <c r="M755" t="s">
        <v>3581</v>
      </c>
      <c r="N755" t="s">
        <v>3582</v>
      </c>
      <c r="O755" t="s">
        <v>3583</v>
      </c>
      <c r="P755" t="s">
        <v>17281</v>
      </c>
    </row>
    <row r="756" spans="1:16">
      <c r="A756" t="s">
        <v>6662</v>
      </c>
      <c r="B756">
        <v>5.3620341978035096E-3</v>
      </c>
      <c r="C756">
        <v>6.86793719759459</v>
      </c>
      <c r="D756">
        <v>6.9781093748528704</v>
      </c>
      <c r="E756">
        <v>6.8345781808780597</v>
      </c>
      <c r="F756">
        <v>6.85569659685875</v>
      </c>
      <c r="G756">
        <v>6.6548696726774104</v>
      </c>
      <c r="H756" t="s">
        <v>6663</v>
      </c>
      <c r="I756" t="s">
        <v>6664</v>
      </c>
      <c r="J756" t="s">
        <v>6665</v>
      </c>
      <c r="K756" t="s">
        <v>6666</v>
      </c>
      <c r="L756" t="s">
        <v>6667</v>
      </c>
      <c r="M756" t="s">
        <v>6668</v>
      </c>
      <c r="O756" t="s">
        <v>6669</v>
      </c>
      <c r="P756" t="s">
        <v>17281</v>
      </c>
    </row>
    <row r="757" spans="1:16">
      <c r="A757" t="s">
        <v>3675</v>
      </c>
      <c r="B757">
        <v>4.7234675622866802E-4</v>
      </c>
      <c r="C757">
        <v>7.4858961598687701</v>
      </c>
      <c r="D757">
        <v>7.3978680637905603</v>
      </c>
      <c r="E757">
        <v>7.4835297509825098</v>
      </c>
      <c r="F757">
        <v>7.6097910485359597</v>
      </c>
      <c r="G757">
        <v>7.4092468938325897</v>
      </c>
      <c r="H757" t="s">
        <v>3676</v>
      </c>
      <c r="I757" t="s">
        <v>3677</v>
      </c>
      <c r="J757" t="s">
        <v>3678</v>
      </c>
      <c r="K757" t="s">
        <v>3679</v>
      </c>
      <c r="L757" t="s">
        <v>3680</v>
      </c>
      <c r="M757" t="s">
        <v>3681</v>
      </c>
      <c r="N757" t="s">
        <v>370</v>
      </c>
      <c r="O757" t="s">
        <v>3682</v>
      </c>
      <c r="P757" t="s">
        <v>17281</v>
      </c>
    </row>
    <row r="758" spans="1:16">
      <c r="A758" t="s">
        <v>8630</v>
      </c>
      <c r="B758">
        <v>2.1591020060410099E-2</v>
      </c>
      <c r="C758">
        <v>7.2887764104897199</v>
      </c>
      <c r="D758">
        <v>7.4666851242168404</v>
      </c>
      <c r="E758">
        <v>7.2844948202536104</v>
      </c>
      <c r="F758">
        <v>7.2389858899989497</v>
      </c>
      <c r="G758">
        <v>7.2233518902445004</v>
      </c>
      <c r="H758" t="s">
        <v>8631</v>
      </c>
      <c r="I758" t="s">
        <v>8632</v>
      </c>
      <c r="J758" t="s">
        <v>8633</v>
      </c>
      <c r="K758" t="s">
        <v>8634</v>
      </c>
      <c r="L758" t="s">
        <v>8635</v>
      </c>
      <c r="M758" t="s">
        <v>8636</v>
      </c>
      <c r="O758" t="s">
        <v>8637</v>
      </c>
      <c r="P758" t="s">
        <v>17281</v>
      </c>
    </row>
    <row r="759" spans="1:16">
      <c r="A759" t="s">
        <v>5541</v>
      </c>
      <c r="B759">
        <v>2.8593175577256102E-3</v>
      </c>
      <c r="C759">
        <v>7.2955156830331997</v>
      </c>
      <c r="D759">
        <v>7.1652788855210199</v>
      </c>
      <c r="E759">
        <v>7.0818739608022501</v>
      </c>
      <c r="F759">
        <v>7.1772027582610596</v>
      </c>
      <c r="G759">
        <v>7.12919369073329</v>
      </c>
      <c r="H759" t="s">
        <v>5542</v>
      </c>
      <c r="I759" t="s">
        <v>5543</v>
      </c>
      <c r="J759" t="s">
        <v>5544</v>
      </c>
      <c r="K759" t="s">
        <v>5545</v>
      </c>
      <c r="L759" t="s">
        <v>5546</v>
      </c>
      <c r="M759" t="s">
        <v>5547</v>
      </c>
      <c r="O759" t="s">
        <v>5548</v>
      </c>
      <c r="P759" t="s">
        <v>17281</v>
      </c>
    </row>
    <row r="760" spans="1:16">
      <c r="A760" t="s">
        <v>4417</v>
      </c>
      <c r="B760">
        <v>1.05223326583147E-3</v>
      </c>
      <c r="C760">
        <v>7.1717087673942697</v>
      </c>
      <c r="D760">
        <v>7.04982407883465</v>
      </c>
      <c r="E760">
        <v>7.0268729697408299</v>
      </c>
      <c r="F760">
        <v>7.0044739820177</v>
      </c>
      <c r="G760">
        <v>6.9138071244152304</v>
      </c>
      <c r="H760" t="s">
        <v>4418</v>
      </c>
      <c r="I760" t="s">
        <v>4419</v>
      </c>
      <c r="J760" t="s">
        <v>4420</v>
      </c>
      <c r="K760" t="s">
        <v>4421</v>
      </c>
      <c r="L760" t="s">
        <v>4422</v>
      </c>
      <c r="M760" t="s">
        <v>4423</v>
      </c>
      <c r="O760" t="s">
        <v>4424</v>
      </c>
      <c r="P760" t="s">
        <v>17281</v>
      </c>
    </row>
    <row r="761" spans="1:16">
      <c r="A761" t="s">
        <v>7068</v>
      </c>
      <c r="B761">
        <v>7.1108030360464997E-3</v>
      </c>
      <c r="C761">
        <v>7.4571395987373403</v>
      </c>
      <c r="D761">
        <v>7.1997180950109003</v>
      </c>
      <c r="E761">
        <v>7.1742702934835396</v>
      </c>
      <c r="F761">
        <v>7.3458939198645803</v>
      </c>
      <c r="G761">
        <v>7.2731071292392899</v>
      </c>
      <c r="H761" t="s">
        <v>7069</v>
      </c>
      <c r="I761" t="s">
        <v>7070</v>
      </c>
      <c r="J761" t="s">
        <v>7071</v>
      </c>
      <c r="K761" t="s">
        <v>7072</v>
      </c>
      <c r="L761" t="s">
        <v>7073</v>
      </c>
      <c r="M761" t="s">
        <v>7074</v>
      </c>
      <c r="N761" t="s">
        <v>1879</v>
      </c>
      <c r="O761" t="s">
        <v>7075</v>
      </c>
      <c r="P761" t="s">
        <v>17281</v>
      </c>
    </row>
    <row r="762" spans="1:16">
      <c r="A762" t="s">
        <v>1570</v>
      </c>
      <c r="B762" s="18">
        <v>2.0304785029488901E-5</v>
      </c>
      <c r="C762">
        <v>7.70521957638171</v>
      </c>
      <c r="D762">
        <v>7.4409824345533</v>
      </c>
      <c r="E762">
        <v>7.4079772674774</v>
      </c>
      <c r="F762">
        <v>7.5506167425698898</v>
      </c>
      <c r="G762">
        <v>7.3977529035122203</v>
      </c>
      <c r="H762" t="s">
        <v>1571</v>
      </c>
      <c r="I762" t="s">
        <v>1572</v>
      </c>
      <c r="J762" t="s">
        <v>1573</v>
      </c>
      <c r="K762" t="s">
        <v>1574</v>
      </c>
      <c r="L762" t="s">
        <v>1575</v>
      </c>
      <c r="M762" t="s">
        <v>1576</v>
      </c>
      <c r="O762" t="s">
        <v>1577</v>
      </c>
      <c r="P762" t="s">
        <v>17281</v>
      </c>
    </row>
    <row r="763" spans="1:16">
      <c r="A763" t="s">
        <v>4376</v>
      </c>
      <c r="B763">
        <v>1.02747624180024E-3</v>
      </c>
      <c r="C763">
        <v>7.5146676706068503</v>
      </c>
      <c r="D763">
        <v>7.4348667944515201</v>
      </c>
      <c r="E763">
        <v>7.3762940692605303</v>
      </c>
      <c r="F763">
        <v>7.51877123867488</v>
      </c>
      <c r="G763">
        <v>7.3369709182191096</v>
      </c>
      <c r="H763" t="s">
        <v>4377</v>
      </c>
      <c r="I763" t="s">
        <v>4378</v>
      </c>
      <c r="J763" t="s">
        <v>4379</v>
      </c>
      <c r="K763" t="s">
        <v>4380</v>
      </c>
      <c r="L763" t="s">
        <v>4381</v>
      </c>
      <c r="M763" t="s">
        <v>4382</v>
      </c>
      <c r="O763" t="s">
        <v>4383</v>
      </c>
      <c r="P763" t="s">
        <v>17281</v>
      </c>
    </row>
    <row r="764" spans="1:16">
      <c r="A764" t="s">
        <v>7190</v>
      </c>
      <c r="B764">
        <v>7.7814388144075396E-3</v>
      </c>
      <c r="C764">
        <v>6.5703354373838003</v>
      </c>
      <c r="D764">
        <v>6.5791239951714404</v>
      </c>
      <c r="E764">
        <v>6.7402675669707897</v>
      </c>
      <c r="F764">
        <v>6.5075898341556497</v>
      </c>
      <c r="G764">
        <v>6.7648065330067597</v>
      </c>
      <c r="H764" t="s">
        <v>7191</v>
      </c>
      <c r="I764" t="s">
        <v>7192</v>
      </c>
      <c r="J764" t="s">
        <v>7193</v>
      </c>
      <c r="K764" t="s">
        <v>7194</v>
      </c>
      <c r="L764" t="s">
        <v>7195</v>
      </c>
      <c r="M764" t="s">
        <v>7196</v>
      </c>
      <c r="O764" t="s">
        <v>7197</v>
      </c>
      <c r="P764" t="s">
        <v>17281</v>
      </c>
    </row>
    <row r="765" spans="1:16">
      <c r="A765" t="s">
        <v>5943</v>
      </c>
      <c r="B765">
        <v>3.7149116559421799E-3</v>
      </c>
      <c r="C765">
        <v>7.0848488132781799</v>
      </c>
      <c r="D765">
        <v>7.0062965312125298</v>
      </c>
      <c r="E765">
        <v>6.9477722715659196</v>
      </c>
      <c r="F765">
        <v>6.89090948789321</v>
      </c>
      <c r="G765">
        <v>6.9580764560611197</v>
      </c>
      <c r="H765" t="s">
        <v>5944</v>
      </c>
      <c r="I765" t="s">
        <v>5945</v>
      </c>
      <c r="J765" t="s">
        <v>5946</v>
      </c>
      <c r="K765" t="s">
        <v>5947</v>
      </c>
      <c r="L765" t="s">
        <v>5948</v>
      </c>
      <c r="M765" t="s">
        <v>5949</v>
      </c>
      <c r="O765" t="s">
        <v>5950</v>
      </c>
      <c r="P765" t="s">
        <v>17281</v>
      </c>
    </row>
    <row r="766" spans="1:16">
      <c r="A766" t="s">
        <v>6645</v>
      </c>
      <c r="B766">
        <v>5.26720861775163E-3</v>
      </c>
      <c r="C766">
        <v>6.6412779940278401</v>
      </c>
      <c r="D766">
        <v>6.9527466900147497</v>
      </c>
      <c r="E766">
        <v>6.7959044242487501</v>
      </c>
      <c r="F766">
        <v>6.80934225319794</v>
      </c>
      <c r="G766">
        <v>6.8602681309283096</v>
      </c>
      <c r="H766" t="s">
        <v>6646</v>
      </c>
      <c r="I766" t="s">
        <v>6647</v>
      </c>
      <c r="J766" t="s">
        <v>6648</v>
      </c>
      <c r="K766" t="s">
        <v>6649</v>
      </c>
      <c r="L766" t="s">
        <v>6650</v>
      </c>
      <c r="M766" t="s">
        <v>6651</v>
      </c>
      <c r="N766" t="s">
        <v>6652</v>
      </c>
      <c r="O766" t="s">
        <v>6653</v>
      </c>
      <c r="P766" t="s">
        <v>17281</v>
      </c>
    </row>
    <row r="767" spans="1:16">
      <c r="A767" t="s">
        <v>2855</v>
      </c>
      <c r="B767">
        <v>1.57013568466187E-4</v>
      </c>
      <c r="C767">
        <v>7.4503409934540299</v>
      </c>
      <c r="D767">
        <v>7.3381165507153501</v>
      </c>
      <c r="E767">
        <v>7.3335062644683102</v>
      </c>
      <c r="F767">
        <v>7.3648974760997801</v>
      </c>
      <c r="G767">
        <v>7.16102581261024</v>
      </c>
      <c r="H767" t="s">
        <v>2856</v>
      </c>
      <c r="I767" t="s">
        <v>2857</v>
      </c>
      <c r="J767" t="s">
        <v>2858</v>
      </c>
      <c r="K767" t="s">
        <v>2859</v>
      </c>
      <c r="L767" t="s">
        <v>2860</v>
      </c>
      <c r="M767" t="s">
        <v>2861</v>
      </c>
      <c r="O767" t="s">
        <v>2862</v>
      </c>
      <c r="P767" t="s">
        <v>17281</v>
      </c>
    </row>
    <row r="768" spans="1:16">
      <c r="A768" t="s">
        <v>9612</v>
      </c>
      <c r="B768">
        <v>4.2936209681524597E-2</v>
      </c>
      <c r="C768">
        <v>7.1008632626147898</v>
      </c>
      <c r="D768">
        <v>7.1736951592089202</v>
      </c>
      <c r="E768">
        <v>7.1273371901471601</v>
      </c>
      <c r="F768">
        <v>7.0928995899410001</v>
      </c>
      <c r="G768">
        <v>7.0721747972298399</v>
      </c>
      <c r="H768" t="s">
        <v>9613</v>
      </c>
      <c r="I768" t="s">
        <v>9614</v>
      </c>
      <c r="J768" t="s">
        <v>9615</v>
      </c>
      <c r="K768" t="s">
        <v>9616</v>
      </c>
      <c r="L768" t="s">
        <v>9617</v>
      </c>
      <c r="M768" t="s">
        <v>9618</v>
      </c>
      <c r="O768" t="s">
        <v>9619</v>
      </c>
      <c r="P768" t="s">
        <v>17281</v>
      </c>
    </row>
    <row r="769" spans="1:16">
      <c r="A769" t="s">
        <v>8871</v>
      </c>
      <c r="B769">
        <v>2.4969236969187601E-2</v>
      </c>
      <c r="C769">
        <v>7.1701611537650001</v>
      </c>
      <c r="D769">
        <v>6.9896151641113304</v>
      </c>
      <c r="E769">
        <v>7.0015487923230397</v>
      </c>
      <c r="F769">
        <v>7.1476651298399698</v>
      </c>
      <c r="G769">
        <v>7.0903548271369701</v>
      </c>
      <c r="H769" t="s">
        <v>8872</v>
      </c>
      <c r="I769" t="s">
        <v>8873</v>
      </c>
      <c r="J769" t="s">
        <v>8874</v>
      </c>
      <c r="K769" t="s">
        <v>8875</v>
      </c>
      <c r="L769" t="s">
        <v>8876</v>
      </c>
      <c r="M769" t="s">
        <v>8877</v>
      </c>
      <c r="O769" t="s">
        <v>8878</v>
      </c>
      <c r="P769" t="s">
        <v>17281</v>
      </c>
    </row>
    <row r="770" spans="1:16">
      <c r="A770" t="s">
        <v>9710</v>
      </c>
      <c r="B770">
        <v>4.6757958403489598E-2</v>
      </c>
      <c r="C770">
        <v>7.0533379771962297</v>
      </c>
      <c r="D770">
        <v>7.1504168855440904</v>
      </c>
      <c r="E770">
        <v>7.1454844736845997</v>
      </c>
      <c r="F770">
        <v>6.9126749033611397</v>
      </c>
      <c r="G770">
        <v>7.0964253521571896</v>
      </c>
      <c r="H770" t="s">
        <v>9711</v>
      </c>
      <c r="I770" t="s">
        <v>9712</v>
      </c>
      <c r="J770" t="s">
        <v>9713</v>
      </c>
      <c r="K770" t="s">
        <v>9714</v>
      </c>
      <c r="L770" t="s">
        <v>9715</v>
      </c>
      <c r="M770" t="s">
        <v>9716</v>
      </c>
      <c r="O770" t="s">
        <v>9717</v>
      </c>
      <c r="P770" t="s">
        <v>17281</v>
      </c>
    </row>
    <row r="771" spans="1:16">
      <c r="A771" t="s">
        <v>4276</v>
      </c>
      <c r="B771">
        <v>9.6611859062777701E-4</v>
      </c>
      <c r="C771">
        <v>7.16667370834009</v>
      </c>
      <c r="D771">
        <v>6.9580246698380401</v>
      </c>
      <c r="E771">
        <v>6.8786474676649902</v>
      </c>
      <c r="F771">
        <v>6.9711667461493203</v>
      </c>
      <c r="G771">
        <v>6.9012137726142102</v>
      </c>
      <c r="H771" t="s">
        <v>4277</v>
      </c>
      <c r="I771" t="s">
        <v>4278</v>
      </c>
      <c r="J771" t="s">
        <v>4279</v>
      </c>
      <c r="K771" t="s">
        <v>4280</v>
      </c>
      <c r="L771" t="s">
        <v>4281</v>
      </c>
      <c r="M771" t="s">
        <v>4282</v>
      </c>
      <c r="N771" t="s">
        <v>4283</v>
      </c>
      <c r="O771" t="s">
        <v>4284</v>
      </c>
      <c r="P771" t="s">
        <v>17281</v>
      </c>
    </row>
    <row r="772" spans="1:16">
      <c r="A772" t="s">
        <v>5491</v>
      </c>
      <c r="B772">
        <v>2.71245576898093E-3</v>
      </c>
      <c r="C772">
        <v>7.2089839399990998</v>
      </c>
      <c r="D772">
        <v>7.3736726310748404</v>
      </c>
      <c r="E772">
        <v>7.1884580886697202</v>
      </c>
      <c r="F772">
        <v>7.2122475413596598</v>
      </c>
      <c r="G772">
        <v>7.13377909144684</v>
      </c>
      <c r="H772" t="s">
        <v>5492</v>
      </c>
      <c r="I772" t="s">
        <v>5493</v>
      </c>
      <c r="J772" t="s">
        <v>5494</v>
      </c>
      <c r="K772" t="s">
        <v>5495</v>
      </c>
      <c r="L772" t="s">
        <v>5496</v>
      </c>
      <c r="M772" t="s">
        <v>5497</v>
      </c>
      <c r="N772" t="s">
        <v>5498</v>
      </c>
      <c r="O772" t="s">
        <v>5499</v>
      </c>
      <c r="P772" t="s">
        <v>17281</v>
      </c>
    </row>
    <row r="773" spans="1:16">
      <c r="A773" t="s">
        <v>9371</v>
      </c>
      <c r="B773">
        <v>3.3755089482535097E-2</v>
      </c>
      <c r="C773">
        <v>7.5651425048371896</v>
      </c>
      <c r="D773">
        <v>7.5006933771799504</v>
      </c>
      <c r="E773">
        <v>7.5587448463691702</v>
      </c>
      <c r="F773">
        <v>7.4770745159903296</v>
      </c>
      <c r="G773">
        <v>7.4380346149257903</v>
      </c>
      <c r="H773" t="s">
        <v>9372</v>
      </c>
      <c r="I773" t="s">
        <v>9373</v>
      </c>
      <c r="J773" t="s">
        <v>9374</v>
      </c>
      <c r="K773" t="s">
        <v>9375</v>
      </c>
      <c r="L773" t="s">
        <v>9376</v>
      </c>
      <c r="M773" t="s">
        <v>9377</v>
      </c>
      <c r="N773" t="s">
        <v>9378</v>
      </c>
      <c r="O773" t="s">
        <v>9379</v>
      </c>
      <c r="P773" t="s">
        <v>17281</v>
      </c>
    </row>
    <row r="774" spans="1:16">
      <c r="A774" t="s">
        <v>9541</v>
      </c>
      <c r="B774">
        <v>3.9872686774261999E-2</v>
      </c>
      <c r="C774">
        <v>7.2200867533568198</v>
      </c>
      <c r="D774">
        <v>7.3286644778009</v>
      </c>
      <c r="E774">
        <v>7.3427389289069902</v>
      </c>
      <c r="F774">
        <v>7.3558863180971104</v>
      </c>
      <c r="G774">
        <v>7.2679684449018698</v>
      </c>
      <c r="H774" t="s">
        <v>9542</v>
      </c>
      <c r="I774" t="s">
        <v>9543</v>
      </c>
      <c r="J774" t="s">
        <v>9544</v>
      </c>
      <c r="K774" t="s">
        <v>9545</v>
      </c>
      <c r="L774" t="s">
        <v>9546</v>
      </c>
      <c r="M774" t="s">
        <v>9547</v>
      </c>
      <c r="N774" t="s">
        <v>1879</v>
      </c>
      <c r="O774" t="s">
        <v>9548</v>
      </c>
      <c r="P774" t="s">
        <v>17281</v>
      </c>
    </row>
    <row r="775" spans="1:16">
      <c r="A775" t="s">
        <v>9759</v>
      </c>
      <c r="B775">
        <v>4.8329534469786703E-2</v>
      </c>
      <c r="C775">
        <v>6.7998163596600802</v>
      </c>
      <c r="D775">
        <v>6.8720712410261102</v>
      </c>
      <c r="E775">
        <v>6.8709774250077604</v>
      </c>
      <c r="F775">
        <v>6.7549923903356497</v>
      </c>
      <c r="G775">
        <v>6.6225750330821702</v>
      </c>
      <c r="H775" t="s">
        <v>9760</v>
      </c>
      <c r="I775" t="s">
        <v>9761</v>
      </c>
      <c r="J775" t="s">
        <v>9762</v>
      </c>
      <c r="K775" t="s">
        <v>9763</v>
      </c>
      <c r="L775" t="s">
        <v>9764</v>
      </c>
      <c r="M775" t="s">
        <v>9765</v>
      </c>
      <c r="O775" t="s">
        <v>9766</v>
      </c>
      <c r="P775" t="s">
        <v>17281</v>
      </c>
    </row>
    <row r="776" spans="1:16">
      <c r="A776" t="s">
        <v>646</v>
      </c>
      <c r="B776" s="18">
        <v>1.56948627394147E-6</v>
      </c>
      <c r="C776">
        <v>7.87382823750242</v>
      </c>
      <c r="D776">
        <v>7.4170149568106902</v>
      </c>
      <c r="E776">
        <v>7.7953392109767199</v>
      </c>
      <c r="F776">
        <v>7.6768373691965603</v>
      </c>
      <c r="G776">
        <v>7.5876544561350698</v>
      </c>
      <c r="H776" t="s">
        <v>647</v>
      </c>
      <c r="I776" t="s">
        <v>648</v>
      </c>
      <c r="J776" t="s">
        <v>649</v>
      </c>
      <c r="K776" t="s">
        <v>650</v>
      </c>
      <c r="L776" t="s">
        <v>651</v>
      </c>
      <c r="M776" t="s">
        <v>652</v>
      </c>
      <c r="N776" t="s">
        <v>653</v>
      </c>
      <c r="O776" t="s">
        <v>654</v>
      </c>
      <c r="P776" t="s">
        <v>17281</v>
      </c>
    </row>
    <row r="777" spans="1:16">
      <c r="A777" t="s">
        <v>9178</v>
      </c>
      <c r="B777">
        <v>3.02568962396449E-2</v>
      </c>
      <c r="C777">
        <v>7.0635464315535401</v>
      </c>
      <c r="D777">
        <v>7.3748564667874303</v>
      </c>
      <c r="E777">
        <v>7.2792155629774502</v>
      </c>
      <c r="F777">
        <v>7.2494034926792699</v>
      </c>
      <c r="G777">
        <v>7.2151237712459997</v>
      </c>
      <c r="H777" t="s">
        <v>9179</v>
      </c>
      <c r="I777" t="s">
        <v>9180</v>
      </c>
      <c r="J777" t="s">
        <v>9181</v>
      </c>
      <c r="K777" t="s">
        <v>9182</v>
      </c>
      <c r="L777" t="s">
        <v>9183</v>
      </c>
      <c r="M777" t="s">
        <v>9184</v>
      </c>
      <c r="N777" t="s">
        <v>9185</v>
      </c>
      <c r="O777" t="s">
        <v>9186</v>
      </c>
      <c r="P777" t="s">
        <v>17281</v>
      </c>
    </row>
    <row r="778" spans="1:16">
      <c r="A778" t="s">
        <v>3898</v>
      </c>
      <c r="B778">
        <v>6.0869102659210305E-4</v>
      </c>
      <c r="C778">
        <v>7.1994872828800602</v>
      </c>
      <c r="D778">
        <v>6.8509019808657801</v>
      </c>
      <c r="E778">
        <v>7.0291860918189499</v>
      </c>
      <c r="F778">
        <v>7.0696202570245701</v>
      </c>
      <c r="G778">
        <v>7.1101524710693402</v>
      </c>
      <c r="H778" t="s">
        <v>3899</v>
      </c>
      <c r="I778" t="s">
        <v>3900</v>
      </c>
      <c r="J778" t="s">
        <v>3901</v>
      </c>
      <c r="K778" t="s">
        <v>3902</v>
      </c>
      <c r="L778" t="s">
        <v>3903</v>
      </c>
      <c r="M778" t="s">
        <v>3904</v>
      </c>
      <c r="N778" t="s">
        <v>397</v>
      </c>
      <c r="O778" t="s">
        <v>3905</v>
      </c>
      <c r="P778" t="s">
        <v>17281</v>
      </c>
    </row>
    <row r="779" spans="1:16">
      <c r="A779" t="s">
        <v>7216</v>
      </c>
      <c r="B779">
        <v>7.83440385597136E-3</v>
      </c>
      <c r="C779">
        <v>7.1949279191891602</v>
      </c>
      <c r="D779">
        <v>7.3119049027695704</v>
      </c>
      <c r="E779">
        <v>7.3404028410128204</v>
      </c>
      <c r="F779">
        <v>7.1380219003414496</v>
      </c>
      <c r="G779">
        <v>7.38835955028713</v>
      </c>
      <c r="H779" t="s">
        <v>7217</v>
      </c>
      <c r="I779" t="s">
        <v>7218</v>
      </c>
      <c r="J779" t="s">
        <v>7219</v>
      </c>
      <c r="K779" t="s">
        <v>7220</v>
      </c>
      <c r="L779" t="s">
        <v>7221</v>
      </c>
      <c r="M779" t="s">
        <v>7222</v>
      </c>
      <c r="N779" t="s">
        <v>7223</v>
      </c>
      <c r="O779" t="s">
        <v>7224</v>
      </c>
      <c r="P779" t="s">
        <v>17281</v>
      </c>
    </row>
    <row r="780" spans="1:16">
      <c r="A780" t="s">
        <v>2282</v>
      </c>
      <c r="B780" s="18">
        <v>6.5283881210742605E-5</v>
      </c>
      <c r="C780">
        <v>7.2722466938659398</v>
      </c>
      <c r="D780">
        <v>7.8431246727939001</v>
      </c>
      <c r="E780">
        <v>7.6837191239775304</v>
      </c>
      <c r="F780">
        <v>7.6018781925378196</v>
      </c>
      <c r="G780">
        <v>7.6644692077995096</v>
      </c>
      <c r="H780" t="s">
        <v>2283</v>
      </c>
      <c r="I780" t="s">
        <v>2284</v>
      </c>
      <c r="J780" t="s">
        <v>2285</v>
      </c>
      <c r="K780" t="s">
        <v>2286</v>
      </c>
      <c r="L780" t="s">
        <v>2287</v>
      </c>
      <c r="M780" t="s">
        <v>2288</v>
      </c>
      <c r="O780" t="s">
        <v>2289</v>
      </c>
      <c r="P780" t="s">
        <v>17281</v>
      </c>
    </row>
    <row r="781" spans="1:16">
      <c r="A781" t="s">
        <v>9654</v>
      </c>
      <c r="B781">
        <v>4.4632229746807202E-2</v>
      </c>
      <c r="C781">
        <v>7.0496191927828802</v>
      </c>
      <c r="D781">
        <v>7.0720189435365297</v>
      </c>
      <c r="E781">
        <v>7.0308960299230696</v>
      </c>
      <c r="F781">
        <v>6.8744114980789099</v>
      </c>
      <c r="G781">
        <v>6.8837376263280001</v>
      </c>
      <c r="H781" t="s">
        <v>9655</v>
      </c>
      <c r="I781" t="s">
        <v>9656</v>
      </c>
      <c r="J781" t="s">
        <v>9657</v>
      </c>
      <c r="K781" t="s">
        <v>9658</v>
      </c>
      <c r="L781" t="s">
        <v>9659</v>
      </c>
      <c r="M781" t="s">
        <v>9660</v>
      </c>
      <c r="O781" t="s">
        <v>9661</v>
      </c>
      <c r="P781" t="s">
        <v>17281</v>
      </c>
    </row>
    <row r="782" spans="1:16">
      <c r="A782" t="s">
        <v>7537</v>
      </c>
      <c r="B782">
        <v>1.06643667497552E-2</v>
      </c>
      <c r="C782">
        <v>6.6939854415184898</v>
      </c>
      <c r="D782">
        <v>6.7411458383747798</v>
      </c>
      <c r="E782">
        <v>6.6548619287237001</v>
      </c>
      <c r="F782">
        <v>6.69716672658988</v>
      </c>
      <c r="G782">
        <v>6.8479544270094701</v>
      </c>
      <c r="H782" t="s">
        <v>7538</v>
      </c>
      <c r="I782" t="s">
        <v>7539</v>
      </c>
      <c r="J782" t="s">
        <v>7540</v>
      </c>
      <c r="K782" t="s">
        <v>7541</v>
      </c>
      <c r="L782" t="s">
        <v>7542</v>
      </c>
      <c r="M782" t="s">
        <v>7543</v>
      </c>
      <c r="N782" t="s">
        <v>5748</v>
      </c>
      <c r="O782" t="s">
        <v>7544</v>
      </c>
      <c r="P782" t="s">
        <v>17281</v>
      </c>
    </row>
    <row r="783" spans="1:16">
      <c r="A783" t="s">
        <v>1846</v>
      </c>
      <c r="B783" s="18">
        <v>3.5041153702007399E-5</v>
      </c>
      <c r="C783">
        <v>7.1991393082084603</v>
      </c>
      <c r="D783">
        <v>6.9787761142621703</v>
      </c>
      <c r="E783">
        <v>7.0496319778910896</v>
      </c>
      <c r="F783">
        <v>7.2267158463762797</v>
      </c>
      <c r="G783">
        <v>7.0420019631301702</v>
      </c>
      <c r="H783" t="s">
        <v>1847</v>
      </c>
      <c r="I783" t="s">
        <v>1848</v>
      </c>
      <c r="J783" t="s">
        <v>1849</v>
      </c>
      <c r="K783" t="s">
        <v>1850</v>
      </c>
      <c r="L783" t="s">
        <v>1851</v>
      </c>
      <c r="M783" t="s">
        <v>1852</v>
      </c>
      <c r="O783" t="s">
        <v>1853</v>
      </c>
      <c r="P783" t="s">
        <v>17281</v>
      </c>
    </row>
    <row r="784" spans="1:16">
      <c r="A784" t="s">
        <v>7332</v>
      </c>
      <c r="B784">
        <v>8.4932698345529297E-3</v>
      </c>
      <c r="C784">
        <v>6.4445572279364098</v>
      </c>
      <c r="D784">
        <v>6.3798612092912199</v>
      </c>
      <c r="E784">
        <v>6.2181845825342803</v>
      </c>
      <c r="F784">
        <v>6.32517356127381</v>
      </c>
      <c r="G784">
        <v>6.6128497787732599</v>
      </c>
      <c r="H784" t="s">
        <v>7333</v>
      </c>
      <c r="I784" t="s">
        <v>7334</v>
      </c>
      <c r="J784" t="s">
        <v>7335</v>
      </c>
      <c r="K784" t="s">
        <v>7336</v>
      </c>
      <c r="L784" t="s">
        <v>7337</v>
      </c>
      <c r="M784" t="s">
        <v>7338</v>
      </c>
      <c r="N784" t="s">
        <v>1116</v>
      </c>
      <c r="O784" t="s">
        <v>7339</v>
      </c>
      <c r="P784" t="s">
        <v>17281</v>
      </c>
    </row>
    <row r="785" spans="1:16">
      <c r="A785" t="s">
        <v>8107</v>
      </c>
      <c r="B785">
        <v>1.5603007123131001E-2</v>
      </c>
      <c r="C785">
        <v>7.2414158836397897</v>
      </c>
      <c r="D785">
        <v>7.3444909186572698</v>
      </c>
      <c r="E785">
        <v>7.3660650213599501</v>
      </c>
      <c r="F785">
        <v>7.5276076491292203</v>
      </c>
      <c r="G785">
        <v>7.26966015869594</v>
      </c>
      <c r="H785" t="s">
        <v>8108</v>
      </c>
      <c r="I785" t="s">
        <v>8109</v>
      </c>
      <c r="J785" t="s">
        <v>8110</v>
      </c>
      <c r="K785" t="s">
        <v>8111</v>
      </c>
      <c r="L785" t="s">
        <v>8112</v>
      </c>
      <c r="M785" t="s">
        <v>8113</v>
      </c>
      <c r="O785" t="s">
        <v>8114</v>
      </c>
      <c r="P785" t="s">
        <v>17281</v>
      </c>
    </row>
    <row r="786" spans="1:16">
      <c r="A786" t="s">
        <v>8920</v>
      </c>
      <c r="B786">
        <v>2.6488853794292201E-2</v>
      </c>
      <c r="C786">
        <v>7.59684604640095</v>
      </c>
      <c r="D786">
        <v>7.4756128746264698</v>
      </c>
      <c r="E786">
        <v>7.4378220339055501</v>
      </c>
      <c r="F786">
        <v>7.54488919814046</v>
      </c>
      <c r="G786">
        <v>7.5308524341479703</v>
      </c>
      <c r="H786" t="s">
        <v>8921</v>
      </c>
      <c r="I786" t="s">
        <v>8922</v>
      </c>
      <c r="J786" t="s">
        <v>8923</v>
      </c>
      <c r="K786" t="s">
        <v>8924</v>
      </c>
      <c r="L786" t="s">
        <v>8925</v>
      </c>
      <c r="M786" t="s">
        <v>8926</v>
      </c>
      <c r="O786" t="s">
        <v>8927</v>
      </c>
      <c r="P786" t="s">
        <v>17281</v>
      </c>
    </row>
    <row r="787" spans="1:16">
      <c r="A787" t="s">
        <v>7478</v>
      </c>
      <c r="B787">
        <v>9.9644793430978401E-3</v>
      </c>
      <c r="C787">
        <v>7.1051266499299297</v>
      </c>
      <c r="D787">
        <v>7.0976644392459898</v>
      </c>
      <c r="E787">
        <v>7.0143709279336504</v>
      </c>
      <c r="F787">
        <v>7.05591112350307</v>
      </c>
      <c r="G787">
        <v>6.9040257674638896</v>
      </c>
      <c r="H787" t="s">
        <v>7479</v>
      </c>
      <c r="I787" t="s">
        <v>7480</v>
      </c>
      <c r="J787" t="s">
        <v>7481</v>
      </c>
      <c r="K787" t="s">
        <v>7482</v>
      </c>
      <c r="L787" t="s">
        <v>7483</v>
      </c>
      <c r="M787" t="s">
        <v>7484</v>
      </c>
      <c r="N787" t="s">
        <v>7485</v>
      </c>
      <c r="O787" t="s">
        <v>7486</v>
      </c>
      <c r="P787" t="s">
        <v>17281</v>
      </c>
    </row>
    <row r="788" spans="1:16">
      <c r="A788" t="s">
        <v>2306</v>
      </c>
      <c r="B788" s="18">
        <v>6.8626829419225294E-5</v>
      </c>
      <c r="C788">
        <v>7.1781853805804401</v>
      </c>
      <c r="D788">
        <v>7.0119249090833797</v>
      </c>
      <c r="E788">
        <v>6.9715842200283298</v>
      </c>
      <c r="F788">
        <v>6.8730928700454497</v>
      </c>
      <c r="G788">
        <v>6.8857459340249099</v>
      </c>
      <c r="H788" t="s">
        <v>2307</v>
      </c>
      <c r="I788" t="s">
        <v>2308</v>
      </c>
      <c r="J788" t="s">
        <v>2309</v>
      </c>
      <c r="K788" t="s">
        <v>2310</v>
      </c>
      <c r="L788" t="s">
        <v>2311</v>
      </c>
      <c r="M788" t="s">
        <v>2312</v>
      </c>
      <c r="O788" t="s">
        <v>2313</v>
      </c>
      <c r="P788" t="s">
        <v>17281</v>
      </c>
    </row>
    <row r="789" spans="1:16">
      <c r="A789" t="s">
        <v>8455</v>
      </c>
      <c r="B789">
        <v>1.9298247616635501E-2</v>
      </c>
      <c r="C789">
        <v>7.7320799004487499</v>
      </c>
      <c r="D789">
        <v>7.7254426212921699</v>
      </c>
      <c r="E789">
        <v>7.6081921040601799</v>
      </c>
      <c r="F789">
        <v>7.5913971519728696</v>
      </c>
      <c r="G789">
        <v>7.5196951277388999</v>
      </c>
      <c r="H789" t="s">
        <v>8456</v>
      </c>
      <c r="I789" t="s">
        <v>8457</v>
      </c>
      <c r="J789" t="s">
        <v>8458</v>
      </c>
      <c r="K789" t="s">
        <v>8459</v>
      </c>
      <c r="O789" t="s">
        <v>4041</v>
      </c>
      <c r="P789" t="s">
        <v>17281</v>
      </c>
    </row>
    <row r="790" spans="1:16">
      <c r="A790" t="s">
        <v>6596</v>
      </c>
      <c r="B790">
        <v>5.14468987292709E-3</v>
      </c>
      <c r="C790">
        <v>6.6986653963326201</v>
      </c>
      <c r="D790">
        <v>6.9807126455233002</v>
      </c>
      <c r="E790">
        <v>6.9018894909757904</v>
      </c>
      <c r="F790">
        <v>6.8395294009375203</v>
      </c>
      <c r="G790">
        <v>6.5575791001769899</v>
      </c>
      <c r="H790" t="s">
        <v>6597</v>
      </c>
      <c r="I790" t="s">
        <v>6598</v>
      </c>
      <c r="J790" t="s">
        <v>6599</v>
      </c>
      <c r="K790" t="s">
        <v>6600</v>
      </c>
      <c r="L790" t="s">
        <v>6601</v>
      </c>
      <c r="M790" t="s">
        <v>6602</v>
      </c>
      <c r="O790" t="s">
        <v>6603</v>
      </c>
      <c r="P790" t="s">
        <v>17281</v>
      </c>
    </row>
    <row r="791" spans="1:16">
      <c r="A791" t="s">
        <v>5774</v>
      </c>
      <c r="B791">
        <v>3.3046749487164301E-3</v>
      </c>
      <c r="C791">
        <v>7.27448088830673</v>
      </c>
      <c r="D791">
        <v>7.4251831905898502</v>
      </c>
      <c r="E791">
        <v>7.4480506416018004</v>
      </c>
      <c r="F791">
        <v>7.3896025476885896</v>
      </c>
      <c r="G791">
        <v>7.6350722903041</v>
      </c>
      <c r="H791" t="s">
        <v>5775</v>
      </c>
      <c r="I791" t="s">
        <v>5776</v>
      </c>
      <c r="J791" t="s">
        <v>5777</v>
      </c>
      <c r="K791" t="s">
        <v>5778</v>
      </c>
      <c r="L791" t="s">
        <v>5779</v>
      </c>
      <c r="M791" t="s">
        <v>5780</v>
      </c>
      <c r="N791" t="s">
        <v>5781</v>
      </c>
      <c r="O791" t="s">
        <v>5782</v>
      </c>
      <c r="P791" t="s">
        <v>17281</v>
      </c>
    </row>
    <row r="792" spans="1:16">
      <c r="A792" t="s">
        <v>6131</v>
      </c>
      <c r="B792">
        <v>4.1095203768433102E-3</v>
      </c>
      <c r="C792">
        <v>7.4522898874035199</v>
      </c>
      <c r="D792">
        <v>7.32415218243663</v>
      </c>
      <c r="E792">
        <v>7.2318808655370903</v>
      </c>
      <c r="F792">
        <v>7.4993487293954599</v>
      </c>
      <c r="G792">
        <v>7.3275817157265504</v>
      </c>
      <c r="H792" t="s">
        <v>6132</v>
      </c>
      <c r="I792" t="s">
        <v>6133</v>
      </c>
      <c r="J792" t="s">
        <v>6134</v>
      </c>
      <c r="K792" t="s">
        <v>6135</v>
      </c>
      <c r="L792" t="s">
        <v>6136</v>
      </c>
      <c r="M792" t="s">
        <v>6137</v>
      </c>
      <c r="O792" t="s">
        <v>6138</v>
      </c>
      <c r="P792" t="s">
        <v>17281</v>
      </c>
    </row>
    <row r="793" spans="1:16">
      <c r="A793" t="s">
        <v>7998</v>
      </c>
      <c r="B793">
        <v>1.46435280187266E-2</v>
      </c>
      <c r="C793">
        <v>6.5733589627901203</v>
      </c>
      <c r="D793">
        <v>6.6295163809923601</v>
      </c>
      <c r="E793">
        <v>6.6627252658376603</v>
      </c>
      <c r="F793">
        <v>6.7411538384010097</v>
      </c>
      <c r="G793">
        <v>6.3470937347497998</v>
      </c>
      <c r="H793" t="s">
        <v>7999</v>
      </c>
      <c r="I793" t="s">
        <v>8000</v>
      </c>
      <c r="J793" t="s">
        <v>8001</v>
      </c>
      <c r="K793" t="s">
        <v>8002</v>
      </c>
      <c r="L793" t="s">
        <v>8003</v>
      </c>
      <c r="M793" t="s">
        <v>8004</v>
      </c>
      <c r="O793" t="s">
        <v>8005</v>
      </c>
      <c r="P793" t="s">
        <v>17281</v>
      </c>
    </row>
    <row r="794" spans="1:16">
      <c r="A794" t="s">
        <v>6350</v>
      </c>
      <c r="B794">
        <v>4.4533860303182897E-3</v>
      </c>
      <c r="C794">
        <v>6.9524054423209396</v>
      </c>
      <c r="D794">
        <v>7.0577477586344397</v>
      </c>
      <c r="E794">
        <v>7.0340850235764298</v>
      </c>
      <c r="F794">
        <v>7.0807216182524204</v>
      </c>
      <c r="G794">
        <v>6.9099950881706098</v>
      </c>
      <c r="H794" t="s">
        <v>6351</v>
      </c>
      <c r="I794" t="s">
        <v>6352</v>
      </c>
      <c r="J794" t="s">
        <v>6353</v>
      </c>
      <c r="K794" t="s">
        <v>6354</v>
      </c>
      <c r="L794" t="s">
        <v>6355</v>
      </c>
      <c r="M794" t="s">
        <v>6356</v>
      </c>
      <c r="N794" t="s">
        <v>6357</v>
      </c>
      <c r="O794" t="s">
        <v>6358</v>
      </c>
      <c r="P794" t="s">
        <v>17281</v>
      </c>
    </row>
    <row r="795" spans="1:16">
      <c r="A795" t="s">
        <v>4343</v>
      </c>
      <c r="B795">
        <v>1.01212614291339E-3</v>
      </c>
      <c r="C795">
        <v>7.3074141563103403</v>
      </c>
      <c r="D795">
        <v>7.0877902999583204</v>
      </c>
      <c r="E795">
        <v>7.1521958507763701</v>
      </c>
      <c r="F795">
        <v>7.1939408554719302</v>
      </c>
      <c r="G795">
        <v>7.1228691477858099</v>
      </c>
      <c r="H795" t="s">
        <v>4344</v>
      </c>
      <c r="I795" t="s">
        <v>4345</v>
      </c>
      <c r="J795" t="s">
        <v>4346</v>
      </c>
      <c r="K795" t="s">
        <v>4347</v>
      </c>
      <c r="L795" t="s">
        <v>4348</v>
      </c>
      <c r="M795" t="s">
        <v>4349</v>
      </c>
      <c r="N795" t="s">
        <v>4350</v>
      </c>
      <c r="O795" t="s">
        <v>4351</v>
      </c>
      <c r="P795" t="s">
        <v>17281</v>
      </c>
    </row>
    <row r="796" spans="1:16">
      <c r="A796" t="s">
        <v>7883</v>
      </c>
      <c r="B796">
        <v>1.29846735153885E-2</v>
      </c>
      <c r="C796">
        <v>7.2514922136682296</v>
      </c>
      <c r="D796">
        <v>7.1284261091514001</v>
      </c>
      <c r="E796">
        <v>7.1624942377572403</v>
      </c>
      <c r="F796">
        <v>7.23582344774755</v>
      </c>
      <c r="G796">
        <v>7.1321723425903798</v>
      </c>
      <c r="H796" t="s">
        <v>7884</v>
      </c>
      <c r="I796" t="s">
        <v>7885</v>
      </c>
      <c r="J796" t="s">
        <v>7886</v>
      </c>
      <c r="K796" t="s">
        <v>7887</v>
      </c>
      <c r="L796" t="s">
        <v>7888</v>
      </c>
      <c r="M796" t="s">
        <v>7889</v>
      </c>
      <c r="O796" t="s">
        <v>7890</v>
      </c>
      <c r="P796" t="s">
        <v>17281</v>
      </c>
    </row>
    <row r="797" spans="1:16">
      <c r="A797" t="s">
        <v>1681</v>
      </c>
      <c r="B797" s="18">
        <v>2.3048226771247698E-5</v>
      </c>
      <c r="C797">
        <v>7.3832811425353304</v>
      </c>
      <c r="D797">
        <v>7.2161514493162304</v>
      </c>
      <c r="E797">
        <v>7.1552830475512499</v>
      </c>
      <c r="F797">
        <v>7.12326061124518</v>
      </c>
      <c r="G797">
        <v>6.9999397943684096</v>
      </c>
      <c r="H797" t="s">
        <v>1682</v>
      </c>
      <c r="I797" t="s">
        <v>1683</v>
      </c>
      <c r="J797" t="s">
        <v>1684</v>
      </c>
      <c r="K797" t="s">
        <v>1685</v>
      </c>
      <c r="L797" t="s">
        <v>1686</v>
      </c>
      <c r="M797" t="s">
        <v>1687</v>
      </c>
      <c r="O797" t="s">
        <v>1688</v>
      </c>
      <c r="P797" t="s">
        <v>17281</v>
      </c>
    </row>
    <row r="798" spans="1:16">
      <c r="A798" t="s">
        <v>8246</v>
      </c>
      <c r="B798">
        <v>1.67640542527565E-2</v>
      </c>
      <c r="C798">
        <v>7.4146691492833199</v>
      </c>
      <c r="D798">
        <v>6.8919317900952404</v>
      </c>
      <c r="E798">
        <v>7.0917872124526697</v>
      </c>
      <c r="F798">
        <v>7.3526071899888104</v>
      </c>
      <c r="G798">
        <v>7.0410358878045303</v>
      </c>
      <c r="H798" t="s">
        <v>8247</v>
      </c>
      <c r="I798" t="s">
        <v>8248</v>
      </c>
      <c r="J798" t="s">
        <v>8249</v>
      </c>
      <c r="K798" t="s">
        <v>8250</v>
      </c>
      <c r="L798" t="s">
        <v>8251</v>
      </c>
      <c r="M798" t="s">
        <v>8252</v>
      </c>
      <c r="O798" t="s">
        <v>8253</v>
      </c>
      <c r="P798" t="s">
        <v>17281</v>
      </c>
    </row>
    <row r="799" spans="1:16">
      <c r="A799" t="s">
        <v>5483</v>
      </c>
      <c r="B799">
        <v>2.7100028694412299E-3</v>
      </c>
      <c r="C799">
        <v>6.1863614855224496</v>
      </c>
      <c r="D799">
        <v>6.1031113810875404</v>
      </c>
      <c r="E799">
        <v>6.0678590460640196</v>
      </c>
      <c r="F799">
        <v>6.1494811832779597</v>
      </c>
      <c r="G799">
        <v>6.3038193822886299</v>
      </c>
      <c r="H799" t="s">
        <v>5484</v>
      </c>
      <c r="I799" t="s">
        <v>5485</v>
      </c>
      <c r="J799" t="s">
        <v>5486</v>
      </c>
      <c r="K799" t="s">
        <v>5487</v>
      </c>
      <c r="L799" t="s">
        <v>5488</v>
      </c>
      <c r="M799" t="s">
        <v>5489</v>
      </c>
      <c r="O799" t="s">
        <v>5490</v>
      </c>
      <c r="P799" t="s">
        <v>17281</v>
      </c>
    </row>
    <row r="800" spans="1:16">
      <c r="A800" t="s">
        <v>3379</v>
      </c>
      <c r="B800">
        <v>3.2934871983203798E-4</v>
      </c>
      <c r="C800">
        <v>8.4178842705312995</v>
      </c>
      <c r="D800">
        <v>8.2955830557731005</v>
      </c>
      <c r="E800">
        <v>8.4273626797925996</v>
      </c>
      <c r="F800">
        <v>8.4027400282839793</v>
      </c>
      <c r="G800">
        <v>8.4222911662988604</v>
      </c>
      <c r="H800" t="s">
        <v>3380</v>
      </c>
      <c r="I800" t="s">
        <v>3381</v>
      </c>
      <c r="J800" t="s">
        <v>3382</v>
      </c>
      <c r="K800" t="s">
        <v>3383</v>
      </c>
      <c r="L800" t="s">
        <v>3384</v>
      </c>
      <c r="M800" t="s">
        <v>3385</v>
      </c>
      <c r="O800" t="s">
        <v>3386</v>
      </c>
      <c r="P800" t="s">
        <v>17281</v>
      </c>
    </row>
    <row r="801" spans="1:16">
      <c r="A801" t="s">
        <v>5590</v>
      </c>
      <c r="B801">
        <v>2.9873989550883999E-3</v>
      </c>
      <c r="C801">
        <v>6.9739540692646003</v>
      </c>
      <c r="D801">
        <v>7.0425294066496402</v>
      </c>
      <c r="E801">
        <v>6.9240575576537404</v>
      </c>
      <c r="F801">
        <v>7.2418823816814601</v>
      </c>
      <c r="G801">
        <v>7.1114165317562197</v>
      </c>
      <c r="H801" t="s">
        <v>5591</v>
      </c>
      <c r="I801" t="s">
        <v>5592</v>
      </c>
      <c r="J801" t="s">
        <v>5593</v>
      </c>
      <c r="K801" t="s">
        <v>5594</v>
      </c>
      <c r="L801" t="s">
        <v>5595</v>
      </c>
      <c r="M801" t="s">
        <v>5596</v>
      </c>
      <c r="N801" t="s">
        <v>2138</v>
      </c>
      <c r="O801" t="s">
        <v>5597</v>
      </c>
      <c r="P801" t="s">
        <v>17281</v>
      </c>
    </row>
    <row r="802" spans="1:16">
      <c r="A802" t="s">
        <v>9718</v>
      </c>
      <c r="B802">
        <v>4.73463184261022E-2</v>
      </c>
      <c r="C802">
        <v>6.7937465995983004</v>
      </c>
      <c r="D802">
        <v>6.9729555519830697</v>
      </c>
      <c r="E802">
        <v>6.9514238529757897</v>
      </c>
      <c r="F802">
        <v>6.9306787185100402</v>
      </c>
      <c r="G802">
        <v>7.0283015308484602</v>
      </c>
      <c r="H802" t="s">
        <v>9719</v>
      </c>
      <c r="I802" t="s">
        <v>9720</v>
      </c>
      <c r="J802" t="s">
        <v>9721</v>
      </c>
      <c r="K802" t="s">
        <v>9722</v>
      </c>
      <c r="L802" t="s">
        <v>9723</v>
      </c>
      <c r="M802" t="s">
        <v>9724</v>
      </c>
      <c r="O802" t="s">
        <v>9725</v>
      </c>
      <c r="P802" t="s">
        <v>17281</v>
      </c>
    </row>
    <row r="803" spans="1:16">
      <c r="A803" t="s">
        <v>9091</v>
      </c>
      <c r="B803">
        <v>2.8360049999948098E-2</v>
      </c>
      <c r="C803">
        <v>7.7849284666599701</v>
      </c>
      <c r="D803">
        <v>7.6485972358624501</v>
      </c>
      <c r="E803">
        <v>7.6970831893663201</v>
      </c>
      <c r="F803">
        <v>7.75309137698338</v>
      </c>
      <c r="G803">
        <v>7.8611486607634902</v>
      </c>
      <c r="H803" t="s">
        <v>9092</v>
      </c>
      <c r="I803" t="s">
        <v>9093</v>
      </c>
      <c r="J803" t="s">
        <v>9094</v>
      </c>
      <c r="K803" t="s">
        <v>9095</v>
      </c>
      <c r="O803" t="s">
        <v>9096</v>
      </c>
      <c r="P803" t="s">
        <v>17281</v>
      </c>
    </row>
    <row r="804" spans="1:16">
      <c r="A804" t="s">
        <v>8672</v>
      </c>
      <c r="B804">
        <v>2.2428697582626101E-2</v>
      </c>
      <c r="C804">
        <v>7.2885653072094501</v>
      </c>
      <c r="D804">
        <v>7.2993645445119002</v>
      </c>
      <c r="E804">
        <v>7.34521017136362</v>
      </c>
      <c r="F804">
        <v>7.3019602686908298</v>
      </c>
      <c r="G804">
        <v>7.1889944005836899</v>
      </c>
      <c r="H804" t="s">
        <v>8673</v>
      </c>
      <c r="I804" t="s">
        <v>8674</v>
      </c>
      <c r="J804" t="s">
        <v>8675</v>
      </c>
      <c r="K804" t="s">
        <v>8676</v>
      </c>
      <c r="L804" t="s">
        <v>8677</v>
      </c>
      <c r="M804" t="s">
        <v>8678</v>
      </c>
      <c r="O804" t="s">
        <v>8679</v>
      </c>
      <c r="P804" t="s">
        <v>17281</v>
      </c>
    </row>
    <row r="805" spans="1:16">
      <c r="A805" t="s">
        <v>9322</v>
      </c>
      <c r="B805">
        <v>3.28201035629039E-2</v>
      </c>
      <c r="C805">
        <v>6.9873061838841997</v>
      </c>
      <c r="D805">
        <v>6.9921693032329504</v>
      </c>
      <c r="E805">
        <v>6.9823230574191504</v>
      </c>
      <c r="F805">
        <v>6.8579333558705304</v>
      </c>
      <c r="G805">
        <v>6.8909613789720003</v>
      </c>
      <c r="H805" t="s">
        <v>9323</v>
      </c>
      <c r="I805" t="s">
        <v>9324</v>
      </c>
      <c r="J805" t="s">
        <v>9325</v>
      </c>
      <c r="K805" t="s">
        <v>9326</v>
      </c>
      <c r="L805" t="s">
        <v>9327</v>
      </c>
      <c r="M805" t="s">
        <v>9328</v>
      </c>
      <c r="O805" t="s">
        <v>9329</v>
      </c>
      <c r="P805" t="s">
        <v>17281</v>
      </c>
    </row>
    <row r="806" spans="1:16">
      <c r="A806" t="s">
        <v>3692</v>
      </c>
      <c r="B806">
        <v>4.93584171695732E-4</v>
      </c>
      <c r="C806">
        <v>6.9343185828182001</v>
      </c>
      <c r="D806">
        <v>7.2762629258546703</v>
      </c>
      <c r="E806">
        <v>7.0706978352517904</v>
      </c>
      <c r="F806">
        <v>7.1842833972362303</v>
      </c>
      <c r="G806">
        <v>7.0236037121718304</v>
      </c>
      <c r="H806" t="s">
        <v>3693</v>
      </c>
      <c r="I806" t="s">
        <v>3694</v>
      </c>
      <c r="J806" t="s">
        <v>3695</v>
      </c>
      <c r="K806" t="s">
        <v>3696</v>
      </c>
      <c r="L806" t="s">
        <v>3697</v>
      </c>
      <c r="M806" t="s">
        <v>3698</v>
      </c>
      <c r="N806" t="s">
        <v>3699</v>
      </c>
      <c r="O806" t="s">
        <v>3700</v>
      </c>
      <c r="P806" t="s">
        <v>17281</v>
      </c>
    </row>
    <row r="807" spans="1:16">
      <c r="A807" t="s">
        <v>8542</v>
      </c>
      <c r="B807">
        <v>2.04498446095875E-2</v>
      </c>
      <c r="C807">
        <v>7.5385360457855004</v>
      </c>
      <c r="D807">
        <v>7.5535609623316997</v>
      </c>
      <c r="E807">
        <v>7.4125358721675898</v>
      </c>
      <c r="F807">
        <v>7.4959991480028298</v>
      </c>
      <c r="G807">
        <v>7.3734293265324498</v>
      </c>
      <c r="H807" t="s">
        <v>8543</v>
      </c>
      <c r="I807" t="s">
        <v>8544</v>
      </c>
      <c r="J807" t="s">
        <v>8545</v>
      </c>
      <c r="K807" t="s">
        <v>8546</v>
      </c>
      <c r="L807" t="s">
        <v>8547</v>
      </c>
      <c r="M807" t="s">
        <v>8548</v>
      </c>
      <c r="N807" t="s">
        <v>3708</v>
      </c>
      <c r="O807" t="s">
        <v>8549</v>
      </c>
      <c r="P807" t="s">
        <v>17281</v>
      </c>
    </row>
    <row r="808" spans="1:16">
      <c r="A808" t="s">
        <v>6796</v>
      </c>
      <c r="B808">
        <v>5.6483815698716404E-3</v>
      </c>
      <c r="C808">
        <v>7.3131171557024297</v>
      </c>
      <c r="D808">
        <v>7.3162685522042503</v>
      </c>
      <c r="E808">
        <v>7.2188723314499397</v>
      </c>
      <c r="F808">
        <v>7.3114960833103</v>
      </c>
      <c r="G808">
        <v>7.3568301287109801</v>
      </c>
      <c r="H808" t="s">
        <v>6797</v>
      </c>
      <c r="I808" t="s">
        <v>6798</v>
      </c>
      <c r="J808" t="s">
        <v>6799</v>
      </c>
      <c r="K808" t="s">
        <v>6800</v>
      </c>
      <c r="L808" t="s">
        <v>6801</v>
      </c>
      <c r="M808" t="s">
        <v>6802</v>
      </c>
      <c r="N808" t="s">
        <v>1897</v>
      </c>
      <c r="O808" t="s">
        <v>6803</v>
      </c>
      <c r="P808" t="s">
        <v>17281</v>
      </c>
    </row>
    <row r="809" spans="1:16">
      <c r="A809" t="s">
        <v>4796</v>
      </c>
      <c r="B809">
        <v>1.52559416460146E-3</v>
      </c>
      <c r="C809">
        <v>7.1012894782615801</v>
      </c>
      <c r="D809">
        <v>6.8343908954006496</v>
      </c>
      <c r="E809">
        <v>6.9527746123620497</v>
      </c>
      <c r="F809">
        <v>6.8911576501324703</v>
      </c>
      <c r="G809">
        <v>7.0837612031943902</v>
      </c>
      <c r="H809" t="s">
        <v>4797</v>
      </c>
      <c r="I809" t="s">
        <v>4798</v>
      </c>
      <c r="J809" t="s">
        <v>4799</v>
      </c>
      <c r="K809" t="s">
        <v>4800</v>
      </c>
      <c r="L809" t="s">
        <v>4801</v>
      </c>
      <c r="M809" t="s">
        <v>4802</v>
      </c>
      <c r="N809" t="s">
        <v>1897</v>
      </c>
      <c r="O809" t="s">
        <v>4803</v>
      </c>
      <c r="P809" t="s">
        <v>17281</v>
      </c>
    </row>
    <row r="810" spans="1:16">
      <c r="A810" t="s">
        <v>6008</v>
      </c>
      <c r="B810">
        <v>3.8339852100844102E-3</v>
      </c>
      <c r="C810">
        <v>7.4269087969607099</v>
      </c>
      <c r="D810">
        <v>7.5099194194627499</v>
      </c>
      <c r="E810">
        <v>7.4214180255255604</v>
      </c>
      <c r="F810">
        <v>7.3054057515519801</v>
      </c>
      <c r="G810">
        <v>7.4463363452956504</v>
      </c>
      <c r="H810" t="s">
        <v>6009</v>
      </c>
      <c r="I810" t="s">
        <v>6010</v>
      </c>
      <c r="J810" t="s">
        <v>6011</v>
      </c>
      <c r="K810" t="s">
        <v>6012</v>
      </c>
      <c r="L810" t="s">
        <v>6013</v>
      </c>
      <c r="M810" t="s">
        <v>6014</v>
      </c>
      <c r="O810" t="s">
        <v>6015</v>
      </c>
      <c r="P810" t="s">
        <v>17281</v>
      </c>
    </row>
    <row r="811" spans="1:16">
      <c r="A811" t="s">
        <v>2207</v>
      </c>
      <c r="B811" s="18">
        <v>5.5547418983823597E-5</v>
      </c>
      <c r="C811">
        <v>7.0196156199467596</v>
      </c>
      <c r="D811">
        <v>6.8280537587844901</v>
      </c>
      <c r="E811">
        <v>6.8499690590256801</v>
      </c>
      <c r="F811">
        <v>6.9278940279587902</v>
      </c>
      <c r="G811">
        <v>6.7805284535711001</v>
      </c>
      <c r="H811" t="s">
        <v>2208</v>
      </c>
      <c r="I811" t="s">
        <v>2209</v>
      </c>
      <c r="J811" t="s">
        <v>2210</v>
      </c>
      <c r="K811" t="s">
        <v>2211</v>
      </c>
      <c r="L811" t="s">
        <v>2212</v>
      </c>
      <c r="M811" t="s">
        <v>2213</v>
      </c>
      <c r="O811" t="s">
        <v>2214</v>
      </c>
      <c r="P811" t="s">
        <v>17281</v>
      </c>
    </row>
    <row r="812" spans="1:16">
      <c r="A812" t="s">
        <v>8969</v>
      </c>
      <c r="B812">
        <v>2.69952212496508E-2</v>
      </c>
      <c r="C812">
        <v>6.3607974310183897</v>
      </c>
      <c r="D812">
        <v>6.5927787309558097</v>
      </c>
      <c r="E812">
        <v>6.2263928876523398</v>
      </c>
      <c r="F812">
        <v>6.1584833233587002</v>
      </c>
      <c r="G812">
        <v>6.4644194940817803</v>
      </c>
      <c r="H812" t="s">
        <v>8970</v>
      </c>
      <c r="I812" t="s">
        <v>8971</v>
      </c>
      <c r="J812" t="s">
        <v>8972</v>
      </c>
      <c r="K812" t="s">
        <v>8973</v>
      </c>
      <c r="L812" t="s">
        <v>8974</v>
      </c>
      <c r="M812" t="s">
        <v>8975</v>
      </c>
      <c r="O812" t="s">
        <v>8976</v>
      </c>
      <c r="P812" t="s">
        <v>17281</v>
      </c>
    </row>
    <row r="813" spans="1:16">
      <c r="A813" t="s">
        <v>7357</v>
      </c>
      <c r="B813">
        <v>8.5473397321270891E-3</v>
      </c>
      <c r="C813">
        <v>6.71289590184033</v>
      </c>
      <c r="D813">
        <v>6.7404905617587598</v>
      </c>
      <c r="E813">
        <v>6.6294412586721698</v>
      </c>
      <c r="F813">
        <v>6.5978043145136196</v>
      </c>
      <c r="G813">
        <v>6.7571442201283203</v>
      </c>
      <c r="H813" t="s">
        <v>7358</v>
      </c>
      <c r="I813" t="s">
        <v>7359</v>
      </c>
      <c r="J813" t="s">
        <v>7360</v>
      </c>
      <c r="K813" t="s">
        <v>7361</v>
      </c>
      <c r="L813" t="s">
        <v>7362</v>
      </c>
      <c r="M813" t="s">
        <v>7363</v>
      </c>
      <c r="O813" t="s">
        <v>7364</v>
      </c>
      <c r="P813" t="s">
        <v>17281</v>
      </c>
    </row>
    <row r="814" spans="1:16">
      <c r="A814" t="s">
        <v>9742</v>
      </c>
      <c r="B814">
        <v>4.7703382571891099E-2</v>
      </c>
      <c r="C814">
        <v>7.0195962677186898</v>
      </c>
      <c r="D814">
        <v>6.8546253722980799</v>
      </c>
      <c r="E814">
        <v>6.7801538842140303</v>
      </c>
      <c r="F814">
        <v>6.8201929791595104</v>
      </c>
      <c r="G814">
        <v>6.9251971563818797</v>
      </c>
      <c r="H814" t="s">
        <v>9743</v>
      </c>
      <c r="I814" t="s">
        <v>9744</v>
      </c>
      <c r="J814" t="s">
        <v>9745</v>
      </c>
      <c r="K814" t="s">
        <v>9746</v>
      </c>
      <c r="L814" t="s">
        <v>9747</v>
      </c>
      <c r="M814" t="s">
        <v>9748</v>
      </c>
      <c r="N814" t="s">
        <v>9749</v>
      </c>
      <c r="O814" t="s">
        <v>9750</v>
      </c>
      <c r="P814" t="s">
        <v>17281</v>
      </c>
    </row>
    <row r="815" spans="1:16">
      <c r="A815" t="s">
        <v>4564</v>
      </c>
      <c r="B815">
        <v>1.1667466925799001E-3</v>
      </c>
      <c r="C815">
        <v>7.3142443817905001</v>
      </c>
      <c r="D815">
        <v>7.4465029010359602</v>
      </c>
      <c r="E815">
        <v>7.4455934441658904</v>
      </c>
      <c r="F815">
        <v>7.4824767127015201</v>
      </c>
      <c r="G815">
        <v>7.4258259206395998</v>
      </c>
      <c r="H815" t="s">
        <v>4565</v>
      </c>
      <c r="I815" t="s">
        <v>4566</v>
      </c>
      <c r="J815" t="s">
        <v>4567</v>
      </c>
      <c r="K815" t="s">
        <v>4568</v>
      </c>
      <c r="L815" t="s">
        <v>4569</v>
      </c>
      <c r="M815" t="s">
        <v>4570</v>
      </c>
      <c r="O815" t="s">
        <v>4571</v>
      </c>
      <c r="P815" t="s">
        <v>17281</v>
      </c>
    </row>
    <row r="816" spans="1:16">
      <c r="A816" t="s">
        <v>5029</v>
      </c>
      <c r="B816">
        <v>1.83934989983662E-3</v>
      </c>
      <c r="C816">
        <v>7.0376791839442303</v>
      </c>
      <c r="D816">
        <v>7.2239506690637398</v>
      </c>
      <c r="E816">
        <v>7.1549443593086304</v>
      </c>
      <c r="F816">
        <v>6.9693512021910502</v>
      </c>
      <c r="G816">
        <v>7.1088099875918704</v>
      </c>
      <c r="H816" t="s">
        <v>5030</v>
      </c>
      <c r="I816" t="s">
        <v>5031</v>
      </c>
      <c r="J816" t="s">
        <v>5032</v>
      </c>
      <c r="K816" t="s">
        <v>5033</v>
      </c>
      <c r="L816" t="s">
        <v>5034</v>
      </c>
      <c r="M816" t="s">
        <v>5035</v>
      </c>
      <c r="N816" t="s">
        <v>5036</v>
      </c>
      <c r="O816" t="s">
        <v>5037</v>
      </c>
      <c r="P816" t="s">
        <v>17281</v>
      </c>
    </row>
    <row r="817" spans="1:16">
      <c r="A817" t="s">
        <v>3751</v>
      </c>
      <c r="B817">
        <v>5.1759288719318696E-4</v>
      </c>
      <c r="C817">
        <v>6.4117789620280199</v>
      </c>
      <c r="D817">
        <v>6.5420013416404803</v>
      </c>
      <c r="E817">
        <v>6.43048058812896</v>
      </c>
      <c r="F817">
        <v>6.1666059304564902</v>
      </c>
      <c r="G817">
        <v>6.3827246557869399</v>
      </c>
      <c r="H817" t="s">
        <v>3752</v>
      </c>
      <c r="I817" t="s">
        <v>3753</v>
      </c>
      <c r="J817" t="s">
        <v>3754</v>
      </c>
      <c r="K817" t="s">
        <v>3755</v>
      </c>
      <c r="L817" t="s">
        <v>3756</v>
      </c>
      <c r="M817" t="s">
        <v>3757</v>
      </c>
      <c r="O817" t="s">
        <v>3758</v>
      </c>
      <c r="P817" t="s">
        <v>17281</v>
      </c>
    </row>
    <row r="818" spans="1:16">
      <c r="A818" t="s">
        <v>4400</v>
      </c>
      <c r="B818">
        <v>1.03636398889232E-3</v>
      </c>
      <c r="C818">
        <v>7.1382856377050503</v>
      </c>
      <c r="D818">
        <v>6.9787801303223098</v>
      </c>
      <c r="E818">
        <v>7.0303609814919099</v>
      </c>
      <c r="F818">
        <v>6.9351374474106597</v>
      </c>
      <c r="G818">
        <v>6.8942767112469499</v>
      </c>
      <c r="H818" t="s">
        <v>4401</v>
      </c>
      <c r="I818" t="s">
        <v>4402</v>
      </c>
      <c r="J818" t="s">
        <v>4403</v>
      </c>
      <c r="K818" t="s">
        <v>4404</v>
      </c>
      <c r="L818" t="s">
        <v>4405</v>
      </c>
      <c r="M818" t="s">
        <v>4406</v>
      </c>
      <c r="O818" t="s">
        <v>4407</v>
      </c>
      <c r="P818" t="s">
        <v>17281</v>
      </c>
    </row>
    <row r="819" spans="1:16">
      <c r="A819" t="s">
        <v>5750</v>
      </c>
      <c r="B819">
        <v>3.2638949750177699E-3</v>
      </c>
      <c r="C819">
        <v>7.1309121210916402</v>
      </c>
      <c r="D819">
        <v>7.29379928884447</v>
      </c>
      <c r="E819">
        <v>7.1413383752368897</v>
      </c>
      <c r="F819">
        <v>7.0901282444969898</v>
      </c>
      <c r="G819">
        <v>7.0082364344839103</v>
      </c>
      <c r="H819" t="s">
        <v>5751</v>
      </c>
      <c r="I819" t="s">
        <v>5752</v>
      </c>
      <c r="J819" t="s">
        <v>5753</v>
      </c>
      <c r="K819" t="s">
        <v>5754</v>
      </c>
      <c r="L819" t="s">
        <v>5755</v>
      </c>
      <c r="M819" t="s">
        <v>5756</v>
      </c>
      <c r="N819" t="s">
        <v>370</v>
      </c>
      <c r="O819" t="s">
        <v>5757</v>
      </c>
      <c r="P819" t="s">
        <v>17281</v>
      </c>
    </row>
    <row r="820" spans="1:16">
      <c r="A820" t="s">
        <v>3179</v>
      </c>
      <c r="B820">
        <v>2.4200170356445099E-4</v>
      </c>
      <c r="C820">
        <v>7.2600612233747697</v>
      </c>
      <c r="D820">
        <v>7.23120927450368</v>
      </c>
      <c r="E820">
        <v>7.1106283672505004</v>
      </c>
      <c r="F820">
        <v>7.1097413766742301</v>
      </c>
      <c r="G820">
        <v>7.0264532160788802</v>
      </c>
      <c r="H820" t="s">
        <v>3180</v>
      </c>
      <c r="I820" t="s">
        <v>3181</v>
      </c>
      <c r="J820" t="s">
        <v>3182</v>
      </c>
      <c r="K820" t="s">
        <v>3183</v>
      </c>
      <c r="L820" t="s">
        <v>3184</v>
      </c>
      <c r="M820" t="s">
        <v>3185</v>
      </c>
      <c r="O820" t="s">
        <v>3186</v>
      </c>
      <c r="P820" t="s">
        <v>17281</v>
      </c>
    </row>
    <row r="821" spans="1:16">
      <c r="A821" t="s">
        <v>834</v>
      </c>
      <c r="B821" s="18">
        <v>2.4109511496455501E-6</v>
      </c>
      <c r="C821">
        <v>8.3680519553598707</v>
      </c>
      <c r="D821">
        <v>9.1668895958312504</v>
      </c>
      <c r="E821">
        <v>9.2137855826415294</v>
      </c>
      <c r="F821">
        <v>9.1163074353942601</v>
      </c>
      <c r="G821">
        <v>9.1898412431827001</v>
      </c>
      <c r="H821" t="s">
        <v>835</v>
      </c>
      <c r="I821" t="s">
        <v>836</v>
      </c>
      <c r="J821" t="s">
        <v>837</v>
      </c>
      <c r="K821" t="s">
        <v>838</v>
      </c>
      <c r="L821" t="s">
        <v>839</v>
      </c>
      <c r="M821" t="s">
        <v>840</v>
      </c>
      <c r="O821" t="s">
        <v>841</v>
      </c>
      <c r="P821" t="s">
        <v>17281</v>
      </c>
    </row>
    <row r="822" spans="1:16">
      <c r="A822" t="s">
        <v>989</v>
      </c>
      <c r="B822" s="18">
        <v>4.5187755070230698E-6</v>
      </c>
      <c r="C822">
        <v>6.9418046260044797</v>
      </c>
      <c r="D822">
        <v>7.2726515481667304</v>
      </c>
      <c r="E822">
        <v>7.2411337514421801</v>
      </c>
      <c r="F822">
        <v>7.0736005980984</v>
      </c>
      <c r="G822">
        <v>7.1447581854011704</v>
      </c>
      <c r="H822" t="s">
        <v>990</v>
      </c>
      <c r="I822" t="s">
        <v>991</v>
      </c>
      <c r="J822" t="s">
        <v>992</v>
      </c>
      <c r="K822" t="s">
        <v>993</v>
      </c>
      <c r="L822" t="s">
        <v>994</v>
      </c>
      <c r="M822" t="s">
        <v>995</v>
      </c>
      <c r="N822" t="s">
        <v>996</v>
      </c>
      <c r="O822" t="s">
        <v>997</v>
      </c>
      <c r="P822" t="s">
        <v>17281</v>
      </c>
    </row>
    <row r="823" spans="1:16">
      <c r="A823" t="s">
        <v>7324</v>
      </c>
      <c r="B823">
        <v>8.46401455956396E-3</v>
      </c>
      <c r="C823">
        <v>6.8945625836105897</v>
      </c>
      <c r="D823">
        <v>7.09478384411406</v>
      </c>
      <c r="E823">
        <v>6.9891581786782</v>
      </c>
      <c r="F823">
        <v>6.9561310059621597</v>
      </c>
      <c r="G823">
        <v>6.7723694165816601</v>
      </c>
      <c r="H823" t="s">
        <v>7325</v>
      </c>
      <c r="I823" t="s">
        <v>7326</v>
      </c>
      <c r="J823" t="s">
        <v>7327</v>
      </c>
      <c r="K823" t="s">
        <v>7328</v>
      </c>
      <c r="L823" t="s">
        <v>7329</v>
      </c>
      <c r="M823" t="s">
        <v>7330</v>
      </c>
      <c r="O823" t="s">
        <v>7331</v>
      </c>
      <c r="P823" t="s">
        <v>17281</v>
      </c>
    </row>
    <row r="824" spans="1:16">
      <c r="A824" t="s">
        <v>6467</v>
      </c>
      <c r="B824">
        <v>4.6547530092276102E-3</v>
      </c>
      <c r="C824">
        <v>6.9289815142584503</v>
      </c>
      <c r="D824">
        <v>7.0501751190930504</v>
      </c>
      <c r="E824">
        <v>6.9413729566511204</v>
      </c>
      <c r="F824">
        <v>6.94192068834798</v>
      </c>
      <c r="G824">
        <v>7.0566845081485603</v>
      </c>
      <c r="H824" t="s">
        <v>6468</v>
      </c>
      <c r="I824" t="s">
        <v>6469</v>
      </c>
      <c r="J824" t="s">
        <v>6470</v>
      </c>
      <c r="K824" t="s">
        <v>6471</v>
      </c>
      <c r="L824" t="s">
        <v>6472</v>
      </c>
      <c r="M824" t="s">
        <v>6473</v>
      </c>
      <c r="O824" t="s">
        <v>6474</v>
      </c>
      <c r="P824" t="s">
        <v>17281</v>
      </c>
    </row>
    <row r="825" spans="1:16">
      <c r="A825" t="s">
        <v>7561</v>
      </c>
      <c r="B825">
        <v>1.07651713463687E-2</v>
      </c>
      <c r="C825">
        <v>7.98608555375211</v>
      </c>
      <c r="D825">
        <v>7.8969030510757801</v>
      </c>
      <c r="E825">
        <v>7.8842921653581604</v>
      </c>
      <c r="F825">
        <v>7.9916389449995799</v>
      </c>
      <c r="G825">
        <v>7.9247560179940404</v>
      </c>
      <c r="H825" t="s">
        <v>7562</v>
      </c>
      <c r="I825" t="s">
        <v>7563</v>
      </c>
      <c r="J825" t="s">
        <v>7564</v>
      </c>
      <c r="K825" t="s">
        <v>7565</v>
      </c>
      <c r="L825" t="s">
        <v>7566</v>
      </c>
      <c r="M825" t="s">
        <v>7567</v>
      </c>
      <c r="O825" t="s">
        <v>7568</v>
      </c>
      <c r="P825" t="s">
        <v>17281</v>
      </c>
    </row>
    <row r="826" spans="1:16">
      <c r="A826" t="s">
        <v>2905</v>
      </c>
      <c r="B826">
        <v>1.7219761774430099E-4</v>
      </c>
      <c r="C826">
        <v>7.5596167812886597</v>
      </c>
      <c r="D826">
        <v>7.24709594099531</v>
      </c>
      <c r="E826">
        <v>7.14714551464981</v>
      </c>
      <c r="F826">
        <v>7.17418375645601</v>
      </c>
      <c r="G826">
        <v>7.2471828989941596</v>
      </c>
      <c r="H826" t="s">
        <v>2906</v>
      </c>
      <c r="I826" t="s">
        <v>2907</v>
      </c>
      <c r="J826" t="s">
        <v>2908</v>
      </c>
      <c r="K826" t="s">
        <v>2909</v>
      </c>
      <c r="L826" t="s">
        <v>2910</v>
      </c>
      <c r="M826" t="s">
        <v>2911</v>
      </c>
      <c r="O826" t="s">
        <v>2912</v>
      </c>
      <c r="P826" t="s">
        <v>17281</v>
      </c>
    </row>
    <row r="827" spans="1:16">
      <c r="A827" t="s">
        <v>5674</v>
      </c>
      <c r="B827">
        <v>3.0870450007222899E-3</v>
      </c>
      <c r="C827">
        <v>7.4364723053784498</v>
      </c>
      <c r="D827">
        <v>7.2535482376821196</v>
      </c>
      <c r="E827">
        <v>7.2836832722503697</v>
      </c>
      <c r="F827">
        <v>7.3112041420146801</v>
      </c>
      <c r="G827">
        <v>7.3650537092383104</v>
      </c>
      <c r="H827" t="s">
        <v>5675</v>
      </c>
      <c r="I827" t="s">
        <v>5676</v>
      </c>
      <c r="J827" t="s">
        <v>5677</v>
      </c>
      <c r="K827" t="s">
        <v>5678</v>
      </c>
      <c r="L827" t="s">
        <v>5679</v>
      </c>
      <c r="M827" t="s">
        <v>5680</v>
      </c>
      <c r="O827" t="s">
        <v>5681</v>
      </c>
      <c r="P827" t="s">
        <v>17281</v>
      </c>
    </row>
    <row r="828" spans="1:16">
      <c r="A828" t="s">
        <v>1356</v>
      </c>
      <c r="B828" s="18">
        <v>1.29581517814836E-5</v>
      </c>
      <c r="C828">
        <v>6.8753064523003502</v>
      </c>
      <c r="D828">
        <v>6.51621911526576</v>
      </c>
      <c r="E828">
        <v>6.65875444936965</v>
      </c>
      <c r="F828">
        <v>6.6627539549249697</v>
      </c>
      <c r="G828">
        <v>6.4858535202474004</v>
      </c>
      <c r="H828" t="s">
        <v>1357</v>
      </c>
      <c r="I828" t="s">
        <v>1358</v>
      </c>
      <c r="J828" t="s">
        <v>1359</v>
      </c>
      <c r="K828" t="s">
        <v>1360</v>
      </c>
      <c r="L828" t="s">
        <v>1361</v>
      </c>
      <c r="M828" t="s">
        <v>1362</v>
      </c>
      <c r="O828" t="s">
        <v>1363</v>
      </c>
      <c r="P828" t="s">
        <v>17281</v>
      </c>
    </row>
    <row r="829" spans="1:16">
      <c r="A829" t="s">
        <v>1204</v>
      </c>
      <c r="B829" s="18">
        <v>8.3147842213835194E-6</v>
      </c>
      <c r="C829">
        <v>7.3924035912631503</v>
      </c>
      <c r="D829">
        <v>7.0464138965387901</v>
      </c>
      <c r="E829">
        <v>7.0763293638084201</v>
      </c>
      <c r="F829">
        <v>7.1020494613590897</v>
      </c>
      <c r="G829">
        <v>7.0915721488651098</v>
      </c>
      <c r="H829" t="s">
        <v>1205</v>
      </c>
      <c r="I829" t="s">
        <v>1206</v>
      </c>
      <c r="J829" t="s">
        <v>1207</v>
      </c>
      <c r="K829" t="s">
        <v>1208</v>
      </c>
      <c r="L829" t="s">
        <v>1209</v>
      </c>
      <c r="M829" t="s">
        <v>1210</v>
      </c>
      <c r="O829" t="s">
        <v>1211</v>
      </c>
      <c r="P829" t="s">
        <v>17281</v>
      </c>
    </row>
    <row r="830" spans="1:16">
      <c r="A830" t="s">
        <v>8493</v>
      </c>
      <c r="B830">
        <v>2.0300615706195398E-2</v>
      </c>
      <c r="C830">
        <v>6.7904715616054396</v>
      </c>
      <c r="D830">
        <v>6.9049953346393798</v>
      </c>
      <c r="E830">
        <v>7.0486495479837901</v>
      </c>
      <c r="F830">
        <v>6.8734813671956996</v>
      </c>
      <c r="G830">
        <v>6.8334410444360696</v>
      </c>
      <c r="H830" t="s">
        <v>8494</v>
      </c>
      <c r="I830" t="s">
        <v>8495</v>
      </c>
      <c r="J830" t="s">
        <v>8496</v>
      </c>
      <c r="K830" t="s">
        <v>8497</v>
      </c>
      <c r="L830" t="s">
        <v>8498</v>
      </c>
      <c r="M830" t="s">
        <v>8499</v>
      </c>
      <c r="N830" t="s">
        <v>8500</v>
      </c>
      <c r="O830" t="s">
        <v>8501</v>
      </c>
      <c r="P830" t="s">
        <v>17281</v>
      </c>
    </row>
    <row r="831" spans="1:16">
      <c r="A831" t="s">
        <v>3361</v>
      </c>
      <c r="B831">
        <v>3.2615991885915301E-4</v>
      </c>
      <c r="C831">
        <v>6.9803755316464997</v>
      </c>
      <c r="D831">
        <v>7.2759870926452503</v>
      </c>
      <c r="E831">
        <v>7.1304212993204903</v>
      </c>
      <c r="F831">
        <v>6.9754780653430899</v>
      </c>
      <c r="G831">
        <v>7.1203546328002698</v>
      </c>
      <c r="H831" t="s">
        <v>3362</v>
      </c>
      <c r="I831" t="s">
        <v>3363</v>
      </c>
      <c r="J831" t="s">
        <v>3364</v>
      </c>
      <c r="K831" t="s">
        <v>3365</v>
      </c>
      <c r="L831" t="s">
        <v>3366</v>
      </c>
      <c r="M831" t="s">
        <v>3367</v>
      </c>
      <c r="N831" t="s">
        <v>3368</v>
      </c>
      <c r="O831" t="s">
        <v>3369</v>
      </c>
      <c r="P831" t="s">
        <v>17281</v>
      </c>
    </row>
    <row r="832" spans="1:16">
      <c r="A832" t="s">
        <v>9646</v>
      </c>
      <c r="B832">
        <v>4.4463852257717797E-2</v>
      </c>
      <c r="C832">
        <v>7.1711561046243801</v>
      </c>
      <c r="D832">
        <v>7.0629959040029897</v>
      </c>
      <c r="E832">
        <v>6.9897387601098799</v>
      </c>
      <c r="F832">
        <v>7.0150635855194796</v>
      </c>
      <c r="G832">
        <v>7.0796487735415798</v>
      </c>
      <c r="H832" t="s">
        <v>9647</v>
      </c>
      <c r="I832" t="s">
        <v>9648</v>
      </c>
      <c r="J832" t="s">
        <v>9649</v>
      </c>
      <c r="K832" t="s">
        <v>9650</v>
      </c>
      <c r="L832" t="s">
        <v>9651</v>
      </c>
      <c r="M832" t="s">
        <v>9652</v>
      </c>
      <c r="O832" t="s">
        <v>9653</v>
      </c>
      <c r="P832" t="s">
        <v>17281</v>
      </c>
    </row>
    <row r="833" spans="1:16">
      <c r="A833" t="s">
        <v>8518</v>
      </c>
      <c r="B833">
        <v>2.0339267497392E-2</v>
      </c>
      <c r="C833">
        <v>6.7096663173625197</v>
      </c>
      <c r="D833">
        <v>6.7713354373839199</v>
      </c>
      <c r="E833">
        <v>6.7866733963970098</v>
      </c>
      <c r="F833">
        <v>6.8505977177500501</v>
      </c>
      <c r="G833">
        <v>6.8430804046553799</v>
      </c>
      <c r="H833" t="s">
        <v>8519</v>
      </c>
      <c r="I833" t="s">
        <v>8520</v>
      </c>
      <c r="J833" t="s">
        <v>8521</v>
      </c>
      <c r="K833" t="s">
        <v>8522</v>
      </c>
      <c r="L833" t="s">
        <v>8523</v>
      </c>
      <c r="M833" t="s">
        <v>8524</v>
      </c>
      <c r="O833" t="s">
        <v>8525</v>
      </c>
      <c r="P833" t="s">
        <v>17281</v>
      </c>
    </row>
    <row r="834" spans="1:16">
      <c r="A834" t="s">
        <v>8502</v>
      </c>
      <c r="B834">
        <v>2.0300615706195398E-2</v>
      </c>
      <c r="C834">
        <v>7.5587201951039997</v>
      </c>
      <c r="D834">
        <v>7.4695088786372397</v>
      </c>
      <c r="E834">
        <v>7.4165092186174197</v>
      </c>
      <c r="F834">
        <v>7.4515204793325802</v>
      </c>
      <c r="G834">
        <v>7.4209699036970802</v>
      </c>
      <c r="H834" t="s">
        <v>8503</v>
      </c>
      <c r="I834" t="s">
        <v>8504</v>
      </c>
      <c r="J834" t="s">
        <v>8505</v>
      </c>
      <c r="K834" t="s">
        <v>8506</v>
      </c>
      <c r="L834" t="s">
        <v>8507</v>
      </c>
      <c r="M834" t="s">
        <v>8508</v>
      </c>
      <c r="N834" t="s">
        <v>4283</v>
      </c>
      <c r="O834" t="s">
        <v>8509</v>
      </c>
      <c r="P834" t="s">
        <v>17281</v>
      </c>
    </row>
    <row r="835" spans="1:16">
      <c r="A835" t="s">
        <v>3003</v>
      </c>
      <c r="B835">
        <v>1.8911613893955799E-4</v>
      </c>
      <c r="C835">
        <v>7.3517544868363904</v>
      </c>
      <c r="D835">
        <v>7.0961991236383701</v>
      </c>
      <c r="E835">
        <v>7.1116362752471902</v>
      </c>
      <c r="F835">
        <v>7.1649163737532202</v>
      </c>
      <c r="G835">
        <v>7.0351205523846199</v>
      </c>
      <c r="H835" t="s">
        <v>3004</v>
      </c>
      <c r="I835" t="s">
        <v>3005</v>
      </c>
      <c r="J835" t="s">
        <v>3006</v>
      </c>
      <c r="K835" t="s">
        <v>3007</v>
      </c>
      <c r="L835" t="s">
        <v>3008</v>
      </c>
      <c r="M835" t="s">
        <v>3009</v>
      </c>
      <c r="O835" t="s">
        <v>3010</v>
      </c>
      <c r="P835" t="s">
        <v>17281</v>
      </c>
    </row>
    <row r="836" spans="1:16">
      <c r="A836" t="s">
        <v>7348</v>
      </c>
      <c r="B836">
        <v>8.5212060312099894E-3</v>
      </c>
      <c r="C836">
        <v>6.8234462888121499</v>
      </c>
      <c r="D836">
        <v>6.9397717813603297</v>
      </c>
      <c r="E836">
        <v>6.89404294608984</v>
      </c>
      <c r="F836">
        <v>7.0376705311206802</v>
      </c>
      <c r="G836">
        <v>6.7502459395251302</v>
      </c>
      <c r="H836" t="s">
        <v>7349</v>
      </c>
      <c r="I836" t="s">
        <v>7350</v>
      </c>
      <c r="J836" t="s">
        <v>7351</v>
      </c>
      <c r="K836" t="s">
        <v>7352</v>
      </c>
      <c r="L836" t="s">
        <v>7353</v>
      </c>
      <c r="M836" t="s">
        <v>7354</v>
      </c>
      <c r="N836" t="s">
        <v>7355</v>
      </c>
      <c r="O836" t="s">
        <v>7356</v>
      </c>
      <c r="P836" t="s">
        <v>17281</v>
      </c>
    </row>
    <row r="837" spans="1:16">
      <c r="A837" t="s">
        <v>5170</v>
      </c>
      <c r="B837">
        <v>2.01431459541876E-3</v>
      </c>
      <c r="C837">
        <v>6.8736385004235601</v>
      </c>
      <c r="D837">
        <v>6.7800987000463797</v>
      </c>
      <c r="E837">
        <v>6.9310970690835196</v>
      </c>
      <c r="F837">
        <v>6.8621957516579304</v>
      </c>
      <c r="G837">
        <v>6.8521851641161904</v>
      </c>
      <c r="H837" t="s">
        <v>5171</v>
      </c>
      <c r="I837" t="s">
        <v>5172</v>
      </c>
      <c r="J837" t="s">
        <v>5173</v>
      </c>
      <c r="K837" t="s">
        <v>5174</v>
      </c>
      <c r="L837" t="s">
        <v>5175</v>
      </c>
      <c r="M837" t="s">
        <v>5176</v>
      </c>
      <c r="O837" t="s">
        <v>5177</v>
      </c>
      <c r="P837" t="s">
        <v>17281</v>
      </c>
    </row>
    <row r="838" spans="1:16">
      <c r="A838" t="s">
        <v>4888</v>
      </c>
      <c r="B838">
        <v>1.69626841852267E-3</v>
      </c>
      <c r="C838">
        <v>7.2734618565922</v>
      </c>
      <c r="D838">
        <v>7.06709313018135</v>
      </c>
      <c r="E838">
        <v>7.0750328312653403</v>
      </c>
      <c r="F838">
        <v>7.0973939044171104</v>
      </c>
      <c r="G838">
        <v>6.9617181442245197</v>
      </c>
      <c r="H838" t="s">
        <v>4889</v>
      </c>
      <c r="I838" t="s">
        <v>4890</v>
      </c>
      <c r="J838" t="s">
        <v>4891</v>
      </c>
      <c r="K838" t="s">
        <v>4892</v>
      </c>
      <c r="L838" t="s">
        <v>4893</v>
      </c>
      <c r="M838" t="s">
        <v>4894</v>
      </c>
      <c r="O838" t="s">
        <v>4895</v>
      </c>
      <c r="P838" t="s">
        <v>17281</v>
      </c>
    </row>
    <row r="839" spans="1:16">
      <c r="A839" t="s">
        <v>3526</v>
      </c>
      <c r="B839">
        <v>3.6256983174378298E-4</v>
      </c>
      <c r="C839">
        <v>7.2651425683581996</v>
      </c>
      <c r="D839">
        <v>7.1432542965497596</v>
      </c>
      <c r="E839">
        <v>7.2184731255818804</v>
      </c>
      <c r="F839">
        <v>7.3661402370431697</v>
      </c>
      <c r="G839">
        <v>7.0231901390793103</v>
      </c>
      <c r="H839" t="s">
        <v>3527</v>
      </c>
      <c r="I839" t="s">
        <v>3528</v>
      </c>
      <c r="J839" t="s">
        <v>3529</v>
      </c>
      <c r="K839" t="s">
        <v>3530</v>
      </c>
      <c r="L839" t="s">
        <v>3531</v>
      </c>
      <c r="M839" t="s">
        <v>3532</v>
      </c>
      <c r="O839" t="s">
        <v>3533</v>
      </c>
      <c r="P839" t="s">
        <v>17281</v>
      </c>
    </row>
    <row r="840" spans="1:16">
      <c r="A840" t="s">
        <v>5508</v>
      </c>
      <c r="B840">
        <v>2.7337115755601701E-3</v>
      </c>
      <c r="C840">
        <v>6.8623343186546002</v>
      </c>
      <c r="D840">
        <v>6.5650316869169396</v>
      </c>
      <c r="E840">
        <v>6.4735962044799997</v>
      </c>
      <c r="F840">
        <v>6.6386572903035503</v>
      </c>
      <c r="G840">
        <v>6.6218063537465301</v>
      </c>
      <c r="H840" t="s">
        <v>5509</v>
      </c>
      <c r="I840" t="s">
        <v>5510</v>
      </c>
      <c r="J840" t="s">
        <v>5511</v>
      </c>
      <c r="K840" t="s">
        <v>5512</v>
      </c>
      <c r="L840" t="s">
        <v>5513</v>
      </c>
      <c r="M840" t="s">
        <v>5514</v>
      </c>
      <c r="O840" t="s">
        <v>5515</v>
      </c>
      <c r="P840" t="s">
        <v>17281</v>
      </c>
    </row>
    <row r="841" spans="1:16">
      <c r="A841" t="s">
        <v>4467</v>
      </c>
      <c r="B841">
        <v>1.09494627166637E-3</v>
      </c>
      <c r="C841">
        <v>6.9414505135760098</v>
      </c>
      <c r="D841">
        <v>6.7694815116510396</v>
      </c>
      <c r="E841">
        <v>6.8041781221758697</v>
      </c>
      <c r="F841">
        <v>6.6893943672260496</v>
      </c>
      <c r="G841">
        <v>6.9000091345418397</v>
      </c>
      <c r="H841" t="s">
        <v>4468</v>
      </c>
      <c r="I841" t="s">
        <v>4469</v>
      </c>
      <c r="J841" t="s">
        <v>4470</v>
      </c>
      <c r="K841" t="s">
        <v>4471</v>
      </c>
      <c r="L841" t="s">
        <v>4472</v>
      </c>
      <c r="M841" t="s">
        <v>4473</v>
      </c>
      <c r="N841" t="s">
        <v>4474</v>
      </c>
      <c r="O841" t="s">
        <v>4475</v>
      </c>
      <c r="P841" t="s">
        <v>17281</v>
      </c>
    </row>
    <row r="842" spans="1:16">
      <c r="A842" t="s">
        <v>2863</v>
      </c>
      <c r="B842">
        <v>1.5950950129929399E-4</v>
      </c>
      <c r="C842">
        <v>7.3724707321240199</v>
      </c>
      <c r="D842">
        <v>7.6770997244232602</v>
      </c>
      <c r="E842">
        <v>7.54483282460785</v>
      </c>
      <c r="F842">
        <v>7.3495780098677503</v>
      </c>
      <c r="G842">
        <v>7.6367912018487996</v>
      </c>
      <c r="H842" t="s">
        <v>2864</v>
      </c>
      <c r="I842" t="s">
        <v>2865</v>
      </c>
      <c r="J842" t="s">
        <v>2866</v>
      </c>
      <c r="K842" t="s">
        <v>2867</v>
      </c>
      <c r="L842" t="s">
        <v>2868</v>
      </c>
      <c r="M842" t="s">
        <v>2869</v>
      </c>
      <c r="N842" t="s">
        <v>1345</v>
      </c>
      <c r="O842" t="s">
        <v>2870</v>
      </c>
      <c r="P842" t="s">
        <v>17281</v>
      </c>
    </row>
    <row r="843" spans="1:16">
      <c r="A843" t="s">
        <v>1916</v>
      </c>
      <c r="B843" s="18">
        <v>3.7375198625832199E-5</v>
      </c>
      <c r="C843">
        <v>7.3483560833717201</v>
      </c>
      <c r="D843">
        <v>7.3957711971388802</v>
      </c>
      <c r="E843">
        <v>7.3375793899364803</v>
      </c>
      <c r="F843">
        <v>7.0892384238797801</v>
      </c>
      <c r="G843">
        <v>7.3854968619639498</v>
      </c>
      <c r="H843" t="s">
        <v>1917</v>
      </c>
      <c r="I843" t="s">
        <v>1918</v>
      </c>
      <c r="J843" t="s">
        <v>1919</v>
      </c>
      <c r="K843" t="s">
        <v>1920</v>
      </c>
      <c r="L843" t="s">
        <v>1921</v>
      </c>
      <c r="M843" t="s">
        <v>1922</v>
      </c>
      <c r="N843" t="s">
        <v>1923</v>
      </c>
      <c r="O843" t="s">
        <v>1924</v>
      </c>
      <c r="P843" t="s">
        <v>17281</v>
      </c>
    </row>
    <row r="844" spans="1:16">
      <c r="A844" t="s">
        <v>8268</v>
      </c>
      <c r="B844">
        <v>1.7048099940242398E-2</v>
      </c>
      <c r="C844">
        <v>7.16685968366117</v>
      </c>
      <c r="D844">
        <v>7.1271518285529396</v>
      </c>
      <c r="E844">
        <v>7.0526082034372504</v>
      </c>
      <c r="F844">
        <v>7.1257579544199601</v>
      </c>
      <c r="G844">
        <v>7.1851672101310404</v>
      </c>
      <c r="H844" t="s">
        <v>8269</v>
      </c>
      <c r="I844" t="s">
        <v>8270</v>
      </c>
      <c r="J844" t="s">
        <v>8271</v>
      </c>
      <c r="K844" t="s">
        <v>8272</v>
      </c>
      <c r="L844" t="s">
        <v>8273</v>
      </c>
      <c r="M844" t="s">
        <v>8274</v>
      </c>
      <c r="O844" t="s">
        <v>8275</v>
      </c>
      <c r="P844" t="s">
        <v>17281</v>
      </c>
    </row>
    <row r="845" spans="1:16">
      <c r="A845" t="s">
        <v>4820</v>
      </c>
      <c r="B845">
        <v>1.59287295968014E-3</v>
      </c>
      <c r="C845">
        <v>7.2654932803709302</v>
      </c>
      <c r="D845">
        <v>7.3342635724286502</v>
      </c>
      <c r="E845">
        <v>7.2233184050494801</v>
      </c>
      <c r="F845">
        <v>7.3037178103381004</v>
      </c>
      <c r="G845">
        <v>7.2332792814296498</v>
      </c>
      <c r="H845" t="s">
        <v>4821</v>
      </c>
      <c r="I845" t="s">
        <v>4822</v>
      </c>
      <c r="J845" t="s">
        <v>4823</v>
      </c>
      <c r="K845" t="s">
        <v>4824</v>
      </c>
      <c r="L845" t="s">
        <v>4825</v>
      </c>
      <c r="M845" t="s">
        <v>4826</v>
      </c>
      <c r="N845" t="s">
        <v>1879</v>
      </c>
      <c r="O845" t="s">
        <v>4827</v>
      </c>
      <c r="P845" t="s">
        <v>17281</v>
      </c>
    </row>
    <row r="846" spans="1:16">
      <c r="A846" t="s">
        <v>9412</v>
      </c>
      <c r="B846">
        <v>3.5744483771466398E-2</v>
      </c>
      <c r="C846">
        <v>6.8497180980289896</v>
      </c>
      <c r="D846">
        <v>7.10122232596287</v>
      </c>
      <c r="E846">
        <v>7.0662801203743397</v>
      </c>
      <c r="F846">
        <v>7.2745652333825603</v>
      </c>
      <c r="G846">
        <v>7.0445647449168902</v>
      </c>
      <c r="H846" t="s">
        <v>9413</v>
      </c>
      <c r="I846" t="s">
        <v>9414</v>
      </c>
      <c r="J846" t="s">
        <v>9415</v>
      </c>
      <c r="K846" t="s">
        <v>9416</v>
      </c>
      <c r="L846" t="s">
        <v>9417</v>
      </c>
      <c r="M846" t="s">
        <v>9418</v>
      </c>
      <c r="O846" t="s">
        <v>9419</v>
      </c>
      <c r="P846" t="s">
        <v>17281</v>
      </c>
    </row>
    <row r="847" spans="1:16">
      <c r="A847" t="s">
        <v>4972</v>
      </c>
      <c r="B847">
        <v>1.77587378713776E-3</v>
      </c>
      <c r="C847">
        <v>6.8232717544294701</v>
      </c>
      <c r="D847">
        <v>6.5826217933997899</v>
      </c>
      <c r="E847">
        <v>6.7732210680936804</v>
      </c>
      <c r="F847">
        <v>6.74863108847621</v>
      </c>
      <c r="G847">
        <v>6.5396585847314102</v>
      </c>
      <c r="H847" t="s">
        <v>4973</v>
      </c>
      <c r="I847" t="s">
        <v>4974</v>
      </c>
      <c r="J847" t="s">
        <v>4975</v>
      </c>
      <c r="K847" t="s">
        <v>4976</v>
      </c>
      <c r="L847" t="s">
        <v>4977</v>
      </c>
      <c r="M847" t="s">
        <v>4978</v>
      </c>
      <c r="O847" t="s">
        <v>4979</v>
      </c>
      <c r="P847" t="s">
        <v>17281</v>
      </c>
    </row>
    <row r="848" spans="1:16">
      <c r="A848" t="s">
        <v>3650</v>
      </c>
      <c r="B848">
        <v>4.3301909892900901E-4</v>
      </c>
      <c r="C848">
        <v>6.8513769087525001</v>
      </c>
      <c r="D848">
        <v>7.1358512488752899</v>
      </c>
      <c r="E848">
        <v>6.9874892128918997</v>
      </c>
      <c r="F848">
        <v>6.7776114913845102</v>
      </c>
      <c r="G848">
        <v>6.94841018072312</v>
      </c>
      <c r="H848" t="s">
        <v>3651</v>
      </c>
      <c r="I848" t="s">
        <v>3652</v>
      </c>
      <c r="J848" t="s">
        <v>3653</v>
      </c>
      <c r="K848" t="s">
        <v>3654</v>
      </c>
      <c r="L848" t="s">
        <v>3655</v>
      </c>
      <c r="M848" t="s">
        <v>3656</v>
      </c>
      <c r="O848" t="s">
        <v>3657</v>
      </c>
      <c r="P848" t="s">
        <v>17281</v>
      </c>
    </row>
    <row r="849" spans="1:16">
      <c r="A849" t="s">
        <v>2823</v>
      </c>
      <c r="B849">
        <v>1.5468439244323E-4</v>
      </c>
      <c r="C849">
        <v>7.2332919914276399</v>
      </c>
      <c r="D849">
        <v>7.0440372379007696</v>
      </c>
      <c r="E849">
        <v>7.0438093514784601</v>
      </c>
      <c r="F849">
        <v>6.9568622832084399</v>
      </c>
      <c r="G849">
        <v>7.0209424712075101</v>
      </c>
      <c r="H849" t="s">
        <v>2824</v>
      </c>
      <c r="I849" t="s">
        <v>2825</v>
      </c>
      <c r="J849" t="s">
        <v>2826</v>
      </c>
      <c r="K849" t="s">
        <v>2827</v>
      </c>
      <c r="L849" t="s">
        <v>2828</v>
      </c>
      <c r="M849" t="s">
        <v>2829</v>
      </c>
      <c r="O849" t="s">
        <v>2830</v>
      </c>
      <c r="P849" t="s">
        <v>17281</v>
      </c>
    </row>
    <row r="850" spans="1:16">
      <c r="A850" t="s">
        <v>4165</v>
      </c>
      <c r="B850">
        <v>8.2842675977577804E-4</v>
      </c>
      <c r="C850">
        <v>7.0494104141514802</v>
      </c>
      <c r="D850">
        <v>6.7886868937300502</v>
      </c>
      <c r="E850">
        <v>6.8738716909198896</v>
      </c>
      <c r="F850">
        <v>6.9386323655142004</v>
      </c>
      <c r="G850">
        <v>6.8452950200245901</v>
      </c>
      <c r="H850" t="s">
        <v>4166</v>
      </c>
      <c r="I850" t="s">
        <v>4167</v>
      </c>
      <c r="J850" t="s">
        <v>4168</v>
      </c>
      <c r="K850" t="s">
        <v>4169</v>
      </c>
      <c r="L850" t="s">
        <v>4170</v>
      </c>
      <c r="M850" t="s">
        <v>4171</v>
      </c>
      <c r="O850" t="s">
        <v>4172</v>
      </c>
      <c r="P850" t="s">
        <v>17281</v>
      </c>
    </row>
    <row r="851" spans="1:16">
      <c r="A851" t="s">
        <v>1942</v>
      </c>
      <c r="B851" s="18">
        <v>3.7902442674671297E-5</v>
      </c>
      <c r="C851">
        <v>6.7728656834771401</v>
      </c>
      <c r="D851">
        <v>7.46668725814121</v>
      </c>
      <c r="E851">
        <v>7.46815559908715</v>
      </c>
      <c r="F851">
        <v>7.2993586607160497</v>
      </c>
      <c r="G851">
        <v>7.2816356194604097</v>
      </c>
      <c r="H851" t="s">
        <v>1943</v>
      </c>
      <c r="I851" t="s">
        <v>1944</v>
      </c>
      <c r="J851" t="s">
        <v>1945</v>
      </c>
      <c r="K851" t="s">
        <v>1946</v>
      </c>
      <c r="L851" t="s">
        <v>1947</v>
      </c>
      <c r="M851" t="s">
        <v>1948</v>
      </c>
      <c r="O851" t="s">
        <v>1949</v>
      </c>
      <c r="P851" t="s">
        <v>17281</v>
      </c>
    </row>
    <row r="852" spans="1:16">
      <c r="A852" t="s">
        <v>4083</v>
      </c>
      <c r="B852">
        <v>7.7660309594840997E-4</v>
      </c>
      <c r="C852">
        <v>7.2391941566105897</v>
      </c>
      <c r="D852">
        <v>7.3671997792002903</v>
      </c>
      <c r="E852">
        <v>7.3455773325132698</v>
      </c>
      <c r="F852">
        <v>7.1248384885756399</v>
      </c>
      <c r="G852">
        <v>7.4404278631240404</v>
      </c>
      <c r="H852" t="s">
        <v>4084</v>
      </c>
      <c r="I852" t="s">
        <v>4085</v>
      </c>
      <c r="J852" t="s">
        <v>4086</v>
      </c>
      <c r="K852" t="s">
        <v>4087</v>
      </c>
      <c r="O852" t="s">
        <v>4088</v>
      </c>
      <c r="P852" t="s">
        <v>17281</v>
      </c>
    </row>
    <row r="853" spans="1:16">
      <c r="A853" t="s">
        <v>7291</v>
      </c>
      <c r="B853">
        <v>8.4459639878334894E-3</v>
      </c>
      <c r="C853">
        <v>6.5481671654423703</v>
      </c>
      <c r="D853">
        <v>6.6972896367320196</v>
      </c>
      <c r="E853">
        <v>6.5970095503918804</v>
      </c>
      <c r="F853">
        <v>6.4981527780518897</v>
      </c>
      <c r="G853">
        <v>6.9248703553293396</v>
      </c>
      <c r="H853" t="s">
        <v>7292</v>
      </c>
      <c r="I853" t="s">
        <v>7293</v>
      </c>
      <c r="J853" t="s">
        <v>7294</v>
      </c>
      <c r="K853" t="s">
        <v>7295</v>
      </c>
      <c r="L853" t="s">
        <v>7296</v>
      </c>
      <c r="M853" t="s">
        <v>7297</v>
      </c>
      <c r="O853" t="s">
        <v>7298</v>
      </c>
      <c r="P853" t="s">
        <v>17281</v>
      </c>
    </row>
    <row r="854" spans="1:16">
      <c r="A854" t="s">
        <v>7819</v>
      </c>
      <c r="B854">
        <v>1.24468985714014E-2</v>
      </c>
      <c r="C854">
        <v>7.5310039050911701</v>
      </c>
      <c r="D854">
        <v>7.3525127305149498</v>
      </c>
      <c r="E854">
        <v>7.4007292518950898</v>
      </c>
      <c r="F854">
        <v>7.4495914587539698</v>
      </c>
      <c r="G854">
        <v>7.2959105433192404</v>
      </c>
      <c r="H854" t="s">
        <v>7820</v>
      </c>
      <c r="I854" t="s">
        <v>7821</v>
      </c>
      <c r="J854" t="s">
        <v>7822</v>
      </c>
      <c r="K854" t="s">
        <v>7823</v>
      </c>
      <c r="L854" t="s">
        <v>7824</v>
      </c>
      <c r="M854" t="s">
        <v>7825</v>
      </c>
      <c r="O854" t="s">
        <v>7826</v>
      </c>
      <c r="P854" t="s">
        <v>17281</v>
      </c>
    </row>
    <row r="855" spans="1:16">
      <c r="A855" t="s">
        <v>6508</v>
      </c>
      <c r="B855">
        <v>4.81140431653964E-3</v>
      </c>
      <c r="C855">
        <v>7.2188488084598301</v>
      </c>
      <c r="D855">
        <v>7.0132248293341997</v>
      </c>
      <c r="E855">
        <v>7.0419645888106199</v>
      </c>
      <c r="F855">
        <v>7.0391239054422501</v>
      </c>
      <c r="G855">
        <v>6.9461473847044504</v>
      </c>
      <c r="H855" t="s">
        <v>6509</v>
      </c>
      <c r="I855" t="s">
        <v>6510</v>
      </c>
      <c r="J855" t="s">
        <v>6511</v>
      </c>
      <c r="K855" t="s">
        <v>6512</v>
      </c>
      <c r="L855" t="s">
        <v>6513</v>
      </c>
      <c r="M855" t="s">
        <v>6514</v>
      </c>
      <c r="O855" t="s">
        <v>6515</v>
      </c>
      <c r="P855" t="s">
        <v>17281</v>
      </c>
    </row>
    <row r="856" spans="1:16">
      <c r="A856" t="s">
        <v>3567</v>
      </c>
      <c r="B856">
        <v>3.82380691268914E-4</v>
      </c>
      <c r="C856">
        <v>6.6813386338348097</v>
      </c>
      <c r="D856">
        <v>7.5268571199473602</v>
      </c>
      <c r="E856">
        <v>7.5775036405856202</v>
      </c>
      <c r="F856">
        <v>7.1443894998745403</v>
      </c>
      <c r="G856">
        <v>7.4345711654541802</v>
      </c>
      <c r="H856" t="s">
        <v>3568</v>
      </c>
      <c r="I856" t="s">
        <v>3569</v>
      </c>
      <c r="J856" t="s">
        <v>3570</v>
      </c>
      <c r="K856" t="s">
        <v>3571</v>
      </c>
      <c r="L856" t="s">
        <v>3572</v>
      </c>
      <c r="M856" t="s">
        <v>3573</v>
      </c>
      <c r="O856" t="s">
        <v>3574</v>
      </c>
      <c r="P856" t="s">
        <v>17281</v>
      </c>
    </row>
    <row r="857" spans="1:16">
      <c r="A857" t="s">
        <v>6058</v>
      </c>
      <c r="B857">
        <v>3.8971834240251902E-3</v>
      </c>
      <c r="C857">
        <v>7.4616463806190296</v>
      </c>
      <c r="D857">
        <v>7.0835377167401301</v>
      </c>
      <c r="E857">
        <v>7.1262790185721396</v>
      </c>
      <c r="F857">
        <v>6.9976430361008797</v>
      </c>
      <c r="G857">
        <v>7.2724308527719304</v>
      </c>
      <c r="H857" t="s">
        <v>6059</v>
      </c>
      <c r="I857" t="s">
        <v>6060</v>
      </c>
      <c r="J857" t="s">
        <v>6061</v>
      </c>
      <c r="K857" t="s">
        <v>6062</v>
      </c>
      <c r="L857" t="s">
        <v>6063</v>
      </c>
      <c r="M857" t="s">
        <v>6064</v>
      </c>
      <c r="N857" t="s">
        <v>6065</v>
      </c>
      <c r="O857" t="s">
        <v>6066</v>
      </c>
      <c r="P857" t="s">
        <v>17281</v>
      </c>
    </row>
    <row r="858" spans="1:16">
      <c r="A858" t="s">
        <v>3534</v>
      </c>
      <c r="B858">
        <v>3.6989026744947999E-4</v>
      </c>
      <c r="C858">
        <v>7.1343961190130702</v>
      </c>
      <c r="D858">
        <v>7.0110919533077301</v>
      </c>
      <c r="E858">
        <v>6.8760338479357896</v>
      </c>
      <c r="F858">
        <v>6.8989458157863801</v>
      </c>
      <c r="G858">
        <v>6.9628209428196399</v>
      </c>
      <c r="H858" t="s">
        <v>3535</v>
      </c>
      <c r="I858" t="s">
        <v>3536</v>
      </c>
      <c r="J858" t="s">
        <v>3537</v>
      </c>
      <c r="K858" t="s">
        <v>3538</v>
      </c>
      <c r="L858" t="s">
        <v>3539</v>
      </c>
      <c r="M858" t="s">
        <v>3540</v>
      </c>
      <c r="O858" t="s">
        <v>3541</v>
      </c>
      <c r="P858" t="s">
        <v>17281</v>
      </c>
    </row>
    <row r="859" spans="1:16">
      <c r="A859" t="s">
        <v>7044</v>
      </c>
      <c r="B859">
        <v>7.0652003489969101E-3</v>
      </c>
      <c r="C859">
        <v>7.7105683326008103</v>
      </c>
      <c r="D859">
        <v>7.5086777489440699</v>
      </c>
      <c r="E859">
        <v>7.4974585201653099</v>
      </c>
      <c r="F859">
        <v>7.5406714904819001</v>
      </c>
      <c r="G859">
        <v>7.4535090884715398</v>
      </c>
      <c r="H859" t="s">
        <v>7045</v>
      </c>
      <c r="I859" t="s">
        <v>7046</v>
      </c>
      <c r="J859" t="s">
        <v>7047</v>
      </c>
      <c r="K859" t="s">
        <v>7048</v>
      </c>
      <c r="L859" t="s">
        <v>7049</v>
      </c>
      <c r="M859" t="s">
        <v>7050</v>
      </c>
      <c r="O859" t="s">
        <v>7051</v>
      </c>
      <c r="P859" t="s">
        <v>17281</v>
      </c>
    </row>
    <row r="860" spans="1:16">
      <c r="A860" t="s">
        <v>7116</v>
      </c>
      <c r="B860">
        <v>7.35991026490626E-3</v>
      </c>
      <c r="C860">
        <v>7.6461955412857199</v>
      </c>
      <c r="D860">
        <v>7.6170217660924999</v>
      </c>
      <c r="E860">
        <v>7.6412724011509399</v>
      </c>
      <c r="F860">
        <v>7.3397892320085196</v>
      </c>
      <c r="G860">
        <v>7.6860239724934702</v>
      </c>
      <c r="H860" t="s">
        <v>7117</v>
      </c>
      <c r="I860" t="s">
        <v>7118</v>
      </c>
      <c r="J860" t="s">
        <v>7119</v>
      </c>
      <c r="K860" t="s">
        <v>7120</v>
      </c>
      <c r="L860" t="s">
        <v>7121</v>
      </c>
      <c r="M860" t="s">
        <v>7122</v>
      </c>
      <c r="O860" t="s">
        <v>7123</v>
      </c>
      <c r="P860" t="s">
        <v>17281</v>
      </c>
    </row>
    <row r="861" spans="1:16">
      <c r="A861" t="s">
        <v>8485</v>
      </c>
      <c r="B861">
        <v>1.97353372829299E-2</v>
      </c>
      <c r="C861">
        <v>8.0663744991521895</v>
      </c>
      <c r="D861">
        <v>8.1075345430362606</v>
      </c>
      <c r="E861">
        <v>8.0700544990658205</v>
      </c>
      <c r="F861">
        <v>7.9613489138518601</v>
      </c>
      <c r="G861">
        <v>8.0359382195453595</v>
      </c>
      <c r="H861" t="s">
        <v>8486</v>
      </c>
      <c r="I861" t="s">
        <v>8487</v>
      </c>
      <c r="J861" t="s">
        <v>8488</v>
      </c>
      <c r="K861" t="s">
        <v>8489</v>
      </c>
      <c r="L861" t="s">
        <v>8490</v>
      </c>
      <c r="M861" t="s">
        <v>8491</v>
      </c>
      <c r="O861" t="s">
        <v>8492</v>
      </c>
      <c r="P861" t="s">
        <v>17281</v>
      </c>
    </row>
    <row r="862" spans="1:16">
      <c r="A862" t="s">
        <v>3559</v>
      </c>
      <c r="B862">
        <v>3.81151362913268E-4</v>
      </c>
      <c r="C862">
        <v>7.1439159482513697</v>
      </c>
      <c r="D862">
        <v>7.0171999878408897</v>
      </c>
      <c r="E862">
        <v>6.9886781505392399</v>
      </c>
      <c r="F862">
        <v>6.95980906368069</v>
      </c>
      <c r="G862">
        <v>6.9570535089314198</v>
      </c>
      <c r="H862" t="s">
        <v>3560</v>
      </c>
      <c r="I862" t="s">
        <v>3561</v>
      </c>
      <c r="J862" t="s">
        <v>3562</v>
      </c>
      <c r="K862" t="s">
        <v>3563</v>
      </c>
      <c r="L862" t="s">
        <v>3564</v>
      </c>
      <c r="M862" t="s">
        <v>3565</v>
      </c>
      <c r="O862" t="s">
        <v>3566</v>
      </c>
      <c r="P862" t="s">
        <v>17281</v>
      </c>
    </row>
    <row r="863" spans="1:16">
      <c r="A863" t="s">
        <v>9603</v>
      </c>
      <c r="B863">
        <v>4.2277508929841098E-2</v>
      </c>
      <c r="C863">
        <v>7.0507081472880504</v>
      </c>
      <c r="D863">
        <v>6.7624977561100099</v>
      </c>
      <c r="E863">
        <v>6.8520996267838097</v>
      </c>
      <c r="F863">
        <v>6.9709598964578596</v>
      </c>
      <c r="G863">
        <v>6.8914422175557499</v>
      </c>
      <c r="H863" t="s">
        <v>9604</v>
      </c>
      <c r="I863" t="s">
        <v>9605</v>
      </c>
      <c r="J863" t="s">
        <v>9606</v>
      </c>
      <c r="K863" t="s">
        <v>9607</v>
      </c>
      <c r="L863" t="s">
        <v>9608</v>
      </c>
      <c r="M863" t="s">
        <v>9609</v>
      </c>
      <c r="N863" t="s">
        <v>9610</v>
      </c>
      <c r="O863" t="s">
        <v>9611</v>
      </c>
      <c r="P863" t="s">
        <v>17281</v>
      </c>
    </row>
    <row r="864" spans="1:16">
      <c r="A864" t="s">
        <v>1759</v>
      </c>
      <c r="B864" s="18">
        <v>2.84865857404065E-5</v>
      </c>
      <c r="C864">
        <v>7.0299955699459904</v>
      </c>
      <c r="D864">
        <v>7.2759759747172801</v>
      </c>
      <c r="E864">
        <v>7.1716616170156096</v>
      </c>
      <c r="F864">
        <v>6.8292522009746799</v>
      </c>
      <c r="G864">
        <v>7.2236432305289204</v>
      </c>
      <c r="H864" t="s">
        <v>1760</v>
      </c>
      <c r="I864" t="s">
        <v>1761</v>
      </c>
      <c r="J864" t="s">
        <v>1762</v>
      </c>
      <c r="K864" t="s">
        <v>1763</v>
      </c>
      <c r="L864" t="s">
        <v>1764</v>
      </c>
      <c r="M864" t="s">
        <v>1765</v>
      </c>
      <c r="N864" t="s">
        <v>1766</v>
      </c>
      <c r="O864" t="s">
        <v>1767</v>
      </c>
      <c r="P864" t="s">
        <v>17281</v>
      </c>
    </row>
    <row r="865" spans="1:16">
      <c r="A865" t="s">
        <v>4896</v>
      </c>
      <c r="B865">
        <v>1.7053291346036299E-3</v>
      </c>
      <c r="C865">
        <v>7.0645200654917604</v>
      </c>
      <c r="D865">
        <v>6.8557012103300004</v>
      </c>
      <c r="E865">
        <v>6.8495733322386796</v>
      </c>
      <c r="F865">
        <v>6.9034822492378503</v>
      </c>
      <c r="G865">
        <v>6.8213365474632797</v>
      </c>
      <c r="H865" t="s">
        <v>4897</v>
      </c>
      <c r="I865" t="s">
        <v>4898</v>
      </c>
      <c r="J865" t="s">
        <v>4899</v>
      </c>
      <c r="K865" t="s">
        <v>4900</v>
      </c>
      <c r="L865" t="s">
        <v>4901</v>
      </c>
      <c r="M865" t="s">
        <v>4902</v>
      </c>
      <c r="O865" t="s">
        <v>4903</v>
      </c>
      <c r="P865" t="s">
        <v>17281</v>
      </c>
    </row>
    <row r="866" spans="1:16">
      <c r="A866" t="s">
        <v>2871</v>
      </c>
      <c r="B866">
        <v>1.5968881445701101E-4</v>
      </c>
      <c r="C866">
        <v>7.0687476666181404</v>
      </c>
      <c r="D866">
        <v>6.9671983413978102</v>
      </c>
      <c r="E866">
        <v>7.0177190006361698</v>
      </c>
      <c r="F866">
        <v>7.0466674602074404</v>
      </c>
      <c r="G866">
        <v>6.7913276506370002</v>
      </c>
      <c r="H866" t="s">
        <v>2872</v>
      </c>
      <c r="I866" t="s">
        <v>2873</v>
      </c>
      <c r="J866" t="s">
        <v>2874</v>
      </c>
      <c r="K866" t="s">
        <v>2875</v>
      </c>
      <c r="L866" t="s">
        <v>2876</v>
      </c>
      <c r="M866" t="s">
        <v>2877</v>
      </c>
      <c r="N866" t="s">
        <v>1465</v>
      </c>
      <c r="O866" t="s">
        <v>2878</v>
      </c>
      <c r="P866" t="s">
        <v>17281</v>
      </c>
    </row>
    <row r="867" spans="1:16">
      <c r="A867" t="s">
        <v>4220</v>
      </c>
      <c r="B867">
        <v>9.1013752766362199E-4</v>
      </c>
      <c r="C867">
        <v>6.8270094174948897</v>
      </c>
      <c r="D867">
        <v>7.3360426786207098</v>
      </c>
      <c r="E867">
        <v>7.1809942181855897</v>
      </c>
      <c r="F867">
        <v>6.5324343888398104</v>
      </c>
      <c r="G867">
        <v>7.1403925479453196</v>
      </c>
      <c r="H867" t="s">
        <v>4221</v>
      </c>
      <c r="I867" t="s">
        <v>4222</v>
      </c>
      <c r="J867" t="s">
        <v>4223</v>
      </c>
      <c r="K867" t="s">
        <v>4224</v>
      </c>
      <c r="O867" t="s">
        <v>4225</v>
      </c>
      <c r="P867" t="s">
        <v>17281</v>
      </c>
    </row>
    <row r="868" spans="1:16">
      <c r="A868" t="s">
        <v>5277</v>
      </c>
      <c r="B868">
        <v>2.2459080034599099E-3</v>
      </c>
      <c r="C868">
        <v>7.1255324182074604</v>
      </c>
      <c r="D868">
        <v>7.2097861413805999</v>
      </c>
      <c r="E868">
        <v>7.0866326698649704</v>
      </c>
      <c r="F868">
        <v>7.2889645434471202</v>
      </c>
      <c r="G868">
        <v>6.9653624037183102</v>
      </c>
      <c r="H868" t="s">
        <v>5278</v>
      </c>
      <c r="I868" t="s">
        <v>5279</v>
      </c>
      <c r="J868" t="s">
        <v>5280</v>
      </c>
      <c r="K868" t="s">
        <v>5281</v>
      </c>
      <c r="L868" t="s">
        <v>5282</v>
      </c>
      <c r="M868" t="s">
        <v>5283</v>
      </c>
      <c r="O868" t="s">
        <v>5284</v>
      </c>
      <c r="P868" t="s">
        <v>17281</v>
      </c>
    </row>
    <row r="869" spans="1:16">
      <c r="A869" t="s">
        <v>3328</v>
      </c>
      <c r="B869">
        <v>3.0332878422679202E-4</v>
      </c>
      <c r="C869">
        <v>7.2055085026382901</v>
      </c>
      <c r="D869">
        <v>6.96841782884312</v>
      </c>
      <c r="E869">
        <v>7.0173827300065303</v>
      </c>
      <c r="F869">
        <v>7.0160740135947703</v>
      </c>
      <c r="G869">
        <v>7.0212688760425603</v>
      </c>
      <c r="H869" t="s">
        <v>3329</v>
      </c>
      <c r="I869" t="s">
        <v>3330</v>
      </c>
      <c r="J869" t="s">
        <v>3331</v>
      </c>
      <c r="K869" t="s">
        <v>3332</v>
      </c>
      <c r="L869" t="s">
        <v>3333</v>
      </c>
      <c r="M869" t="s">
        <v>3334</v>
      </c>
      <c r="N869" t="s">
        <v>3335</v>
      </c>
      <c r="O869" t="s">
        <v>3336</v>
      </c>
      <c r="P869" t="s">
        <v>17281</v>
      </c>
    </row>
    <row r="870" spans="1:16">
      <c r="A870" t="s">
        <v>8977</v>
      </c>
      <c r="B870">
        <v>2.69952212496508E-2</v>
      </c>
      <c r="C870">
        <v>7.3725664085096003</v>
      </c>
      <c r="D870">
        <v>7.2686447491579198</v>
      </c>
      <c r="E870">
        <v>7.2922092312511797</v>
      </c>
      <c r="F870">
        <v>7.3966737622737302</v>
      </c>
      <c r="G870">
        <v>7.3621873907472404</v>
      </c>
      <c r="H870" t="s">
        <v>8978</v>
      </c>
      <c r="I870" t="s">
        <v>8979</v>
      </c>
      <c r="J870" t="s">
        <v>8980</v>
      </c>
      <c r="K870" t="s">
        <v>8981</v>
      </c>
      <c r="L870" t="s">
        <v>8982</v>
      </c>
      <c r="M870" t="s">
        <v>8983</v>
      </c>
      <c r="O870" t="s">
        <v>8984</v>
      </c>
      <c r="P870" t="s">
        <v>17281</v>
      </c>
    </row>
    <row r="871" spans="1:16">
      <c r="A871" t="s">
        <v>7496</v>
      </c>
      <c r="B871">
        <v>1.01284613192557E-2</v>
      </c>
      <c r="C871">
        <v>7.6229098526269397</v>
      </c>
      <c r="D871">
        <v>7.4606924675157602</v>
      </c>
      <c r="E871">
        <v>7.4909986523959198</v>
      </c>
      <c r="F871">
        <v>7.5492339089438101</v>
      </c>
      <c r="G871">
        <v>7.5752581261354104</v>
      </c>
      <c r="H871" t="s">
        <v>7497</v>
      </c>
      <c r="I871" t="s">
        <v>7498</v>
      </c>
      <c r="J871" t="s">
        <v>7499</v>
      </c>
      <c r="K871" t="s">
        <v>7500</v>
      </c>
      <c r="L871" t="s">
        <v>7501</v>
      </c>
      <c r="M871" t="s">
        <v>7502</v>
      </c>
      <c r="O871" t="s">
        <v>7503</v>
      </c>
      <c r="P871" t="s">
        <v>17281</v>
      </c>
    </row>
    <row r="872" spans="1:16">
      <c r="A872" t="s">
        <v>7677</v>
      </c>
      <c r="B872">
        <v>1.1239043920643E-2</v>
      </c>
      <c r="C872">
        <v>6.9577932277354302</v>
      </c>
      <c r="D872">
        <v>7.1003849545458397</v>
      </c>
      <c r="E872">
        <v>6.93175003571496</v>
      </c>
      <c r="F872">
        <v>6.8743528390722899</v>
      </c>
      <c r="G872">
        <v>6.8300207045671204</v>
      </c>
      <c r="H872" t="s">
        <v>7678</v>
      </c>
      <c r="I872" t="s">
        <v>7679</v>
      </c>
      <c r="J872" t="s">
        <v>7680</v>
      </c>
      <c r="K872" t="s">
        <v>7681</v>
      </c>
      <c r="L872" t="s">
        <v>7682</v>
      </c>
      <c r="M872" t="s">
        <v>7683</v>
      </c>
      <c r="O872" t="s">
        <v>7684</v>
      </c>
      <c r="P872" t="s">
        <v>17281</v>
      </c>
    </row>
    <row r="873" spans="1:16">
      <c r="A873" t="s">
        <v>9097</v>
      </c>
      <c r="B873">
        <v>2.8467144934957101E-2</v>
      </c>
      <c r="C873">
        <v>7.45887682915005</v>
      </c>
      <c r="D873">
        <v>7.26162218697774</v>
      </c>
      <c r="E873">
        <v>7.3908428692050201</v>
      </c>
      <c r="F873">
        <v>7.3863776401504397</v>
      </c>
      <c r="G873">
        <v>7.2968573267060099</v>
      </c>
      <c r="H873" t="s">
        <v>9098</v>
      </c>
      <c r="I873" t="s">
        <v>9099</v>
      </c>
      <c r="J873" t="s">
        <v>9100</v>
      </c>
      <c r="K873" t="s">
        <v>9101</v>
      </c>
      <c r="L873" t="s">
        <v>9102</v>
      </c>
      <c r="M873" t="s">
        <v>9103</v>
      </c>
      <c r="N873" t="s">
        <v>1879</v>
      </c>
      <c r="O873" t="s">
        <v>9104</v>
      </c>
      <c r="P873" t="s">
        <v>17281</v>
      </c>
    </row>
    <row r="874" spans="1:16">
      <c r="A874" t="s">
        <v>7891</v>
      </c>
      <c r="B874">
        <v>1.29846735153885E-2</v>
      </c>
      <c r="C874">
        <v>6.8704764658761004</v>
      </c>
      <c r="D874">
        <v>6.8799307068258901</v>
      </c>
      <c r="E874">
        <v>6.9540389906728102</v>
      </c>
      <c r="F874">
        <v>7.0452014579460496</v>
      </c>
      <c r="G874">
        <v>6.8262216665949804</v>
      </c>
      <c r="H874" t="s">
        <v>7892</v>
      </c>
      <c r="I874" t="s">
        <v>7893</v>
      </c>
      <c r="J874" t="s">
        <v>7894</v>
      </c>
      <c r="K874" t="s">
        <v>7895</v>
      </c>
      <c r="L874" t="s">
        <v>7896</v>
      </c>
      <c r="M874" t="s">
        <v>7897</v>
      </c>
      <c r="N874" t="s">
        <v>4491</v>
      </c>
      <c r="O874" t="s">
        <v>7898</v>
      </c>
      <c r="P874" t="s">
        <v>17281</v>
      </c>
    </row>
    <row r="875" spans="1:16">
      <c r="A875" t="s">
        <v>9420</v>
      </c>
      <c r="B875">
        <v>3.5765398495372101E-2</v>
      </c>
      <c r="C875">
        <v>8.1542871793921794</v>
      </c>
      <c r="D875">
        <v>8.0149813511754502</v>
      </c>
      <c r="E875">
        <v>7.9343730027411903</v>
      </c>
      <c r="F875">
        <v>8.2227475874585991</v>
      </c>
      <c r="G875">
        <v>8.0212315004668504</v>
      </c>
      <c r="H875" t="s">
        <v>9421</v>
      </c>
      <c r="I875" t="s">
        <v>9422</v>
      </c>
      <c r="J875" t="s">
        <v>9423</v>
      </c>
      <c r="K875" t="s">
        <v>9424</v>
      </c>
      <c r="L875" t="s">
        <v>9425</v>
      </c>
      <c r="M875" t="s">
        <v>9426</v>
      </c>
      <c r="N875" t="s">
        <v>7163</v>
      </c>
      <c r="O875" t="s">
        <v>9427</v>
      </c>
      <c r="P875" t="s">
        <v>17281</v>
      </c>
    </row>
    <row r="876" spans="1:16">
      <c r="A876" t="s">
        <v>7156</v>
      </c>
      <c r="B876">
        <v>7.6381767838860203E-3</v>
      </c>
      <c r="C876">
        <v>6.75980200559259</v>
      </c>
      <c r="D876">
        <v>6.9176260181907701</v>
      </c>
      <c r="E876">
        <v>6.96271602290697</v>
      </c>
      <c r="F876">
        <v>6.6772172802156904</v>
      </c>
      <c r="G876">
        <v>6.8237748748116003</v>
      </c>
      <c r="H876" t="s">
        <v>7157</v>
      </c>
      <c r="I876" t="s">
        <v>7158</v>
      </c>
      <c r="J876" t="s">
        <v>7159</v>
      </c>
      <c r="K876" t="s">
        <v>7160</v>
      </c>
      <c r="L876" t="s">
        <v>7161</v>
      </c>
      <c r="M876" t="s">
        <v>7162</v>
      </c>
      <c r="N876" t="s">
        <v>7163</v>
      </c>
      <c r="O876" t="s">
        <v>7164</v>
      </c>
      <c r="P876" t="s">
        <v>17281</v>
      </c>
    </row>
    <row r="877" spans="1:16">
      <c r="A877" t="s">
        <v>4637</v>
      </c>
      <c r="B877">
        <v>1.3057595647464899E-3</v>
      </c>
      <c r="C877">
        <v>7.23192051124063</v>
      </c>
      <c r="D877">
        <v>6.9702786521648603</v>
      </c>
      <c r="E877">
        <v>7.0457633664151604</v>
      </c>
      <c r="F877">
        <v>7.0914254296116397</v>
      </c>
      <c r="G877">
        <v>7.1310458891249198</v>
      </c>
      <c r="H877" t="s">
        <v>4638</v>
      </c>
      <c r="I877" t="s">
        <v>4639</v>
      </c>
      <c r="J877" t="s">
        <v>4640</v>
      </c>
      <c r="K877" t="s">
        <v>4641</v>
      </c>
      <c r="L877" t="s">
        <v>4642</v>
      </c>
      <c r="M877" t="s">
        <v>4643</v>
      </c>
      <c r="N877" t="s">
        <v>4644</v>
      </c>
      <c r="O877" t="s">
        <v>4645</v>
      </c>
      <c r="P877" t="s">
        <v>17281</v>
      </c>
    </row>
    <row r="878" spans="1:16">
      <c r="A878" t="s">
        <v>6978</v>
      </c>
      <c r="B878">
        <v>6.4578236030405902E-3</v>
      </c>
      <c r="C878">
        <v>6.6124899673107098</v>
      </c>
      <c r="D878">
        <v>6.7086326942713796</v>
      </c>
      <c r="E878">
        <v>6.6510026894410004</v>
      </c>
      <c r="F878">
        <v>6.7443952164981704</v>
      </c>
      <c r="G878">
        <v>6.8383631991022602</v>
      </c>
      <c r="H878" t="s">
        <v>6979</v>
      </c>
      <c r="I878" t="s">
        <v>6980</v>
      </c>
      <c r="J878" t="s">
        <v>6981</v>
      </c>
      <c r="K878" t="s">
        <v>6982</v>
      </c>
      <c r="L878" t="s">
        <v>6983</v>
      </c>
      <c r="M878" t="s">
        <v>6984</v>
      </c>
      <c r="O878" t="s">
        <v>6985</v>
      </c>
      <c r="P878" t="s">
        <v>17281</v>
      </c>
    </row>
    <row r="879" spans="1:16">
      <c r="A879" t="s">
        <v>3255</v>
      </c>
      <c r="B879">
        <v>2.61960174191526E-4</v>
      </c>
      <c r="C879">
        <v>7.0987162098107204</v>
      </c>
      <c r="D879">
        <v>7.1487904023593503</v>
      </c>
      <c r="E879">
        <v>7.0426657595055602</v>
      </c>
      <c r="F879">
        <v>6.9933092947637698</v>
      </c>
      <c r="G879">
        <v>6.8293614575202097</v>
      </c>
      <c r="H879" t="s">
        <v>3256</v>
      </c>
      <c r="I879" t="s">
        <v>3257</v>
      </c>
      <c r="J879" t="s">
        <v>3258</v>
      </c>
      <c r="K879" t="s">
        <v>3259</v>
      </c>
      <c r="L879" t="s">
        <v>3260</v>
      </c>
      <c r="M879" t="s">
        <v>3261</v>
      </c>
      <c r="N879" t="s">
        <v>3262</v>
      </c>
      <c r="O879" t="s">
        <v>3263</v>
      </c>
      <c r="P879" t="s">
        <v>17281</v>
      </c>
    </row>
    <row r="880" spans="1:16">
      <c r="A880" t="s">
        <v>1171</v>
      </c>
      <c r="B880" s="18">
        <v>6.8405108272438502E-6</v>
      </c>
      <c r="C880">
        <v>7.6003885807335099</v>
      </c>
      <c r="D880">
        <v>6.9550550363705401</v>
      </c>
      <c r="E880">
        <v>7.1876838217032502</v>
      </c>
      <c r="F880">
        <v>7.0775603821555597</v>
      </c>
      <c r="G880">
        <v>7.2088344453991802</v>
      </c>
      <c r="H880" t="s">
        <v>1172</v>
      </c>
      <c r="I880" t="s">
        <v>1173</v>
      </c>
      <c r="J880" t="s">
        <v>1174</v>
      </c>
      <c r="K880" t="s">
        <v>1175</v>
      </c>
      <c r="L880" t="s">
        <v>1176</v>
      </c>
      <c r="M880" t="s">
        <v>1177</v>
      </c>
      <c r="N880" t="s">
        <v>1178</v>
      </c>
      <c r="O880" t="s">
        <v>1179</v>
      </c>
      <c r="P880" t="s">
        <v>17281</v>
      </c>
    </row>
    <row r="881" spans="1:16">
      <c r="A881" t="s">
        <v>7504</v>
      </c>
      <c r="B881">
        <v>1.0310702695890401E-2</v>
      </c>
      <c r="C881">
        <v>6.5809645482156496</v>
      </c>
      <c r="D881">
        <v>6.6464182305939001</v>
      </c>
      <c r="E881">
        <v>6.6248676149919801</v>
      </c>
      <c r="F881">
        <v>6.5996000707350202</v>
      </c>
      <c r="G881">
        <v>6.7936061253684397</v>
      </c>
      <c r="H881" t="s">
        <v>7505</v>
      </c>
      <c r="I881" t="s">
        <v>7506</v>
      </c>
      <c r="J881" t="s">
        <v>7507</v>
      </c>
      <c r="K881" t="s">
        <v>7508</v>
      </c>
      <c r="L881" t="s">
        <v>7509</v>
      </c>
      <c r="M881" t="s">
        <v>7510</v>
      </c>
      <c r="O881" t="s">
        <v>7511</v>
      </c>
      <c r="P881" t="s">
        <v>17281</v>
      </c>
    </row>
    <row r="882" spans="1:16">
      <c r="A882" t="s">
        <v>2046</v>
      </c>
      <c r="B882" s="18">
        <v>4.1956060584080602E-5</v>
      </c>
      <c r="C882">
        <v>7.2559480859492602</v>
      </c>
      <c r="D882">
        <v>6.9184335475461998</v>
      </c>
      <c r="E882">
        <v>6.8870950151696704</v>
      </c>
      <c r="F882">
        <v>7.0023838664225497</v>
      </c>
      <c r="G882">
        <v>6.8961980429488401</v>
      </c>
      <c r="H882" t="s">
        <v>2047</v>
      </c>
      <c r="I882" t="s">
        <v>2048</v>
      </c>
      <c r="J882" t="s">
        <v>2049</v>
      </c>
      <c r="K882" t="s">
        <v>2050</v>
      </c>
      <c r="L882" t="s">
        <v>2051</v>
      </c>
      <c r="M882" t="s">
        <v>2052</v>
      </c>
      <c r="N882" t="s">
        <v>2053</v>
      </c>
      <c r="O882" t="s">
        <v>2054</v>
      </c>
      <c r="P882" t="s">
        <v>17281</v>
      </c>
    </row>
    <row r="883" spans="1:16">
      <c r="A883" t="s">
        <v>9501</v>
      </c>
      <c r="B883">
        <v>3.8973967966803101E-2</v>
      </c>
      <c r="C883">
        <v>7.9573075676679599</v>
      </c>
      <c r="D883">
        <v>7.8272173377401</v>
      </c>
      <c r="E883">
        <v>7.8234828361051401</v>
      </c>
      <c r="F883">
        <v>7.9042787926044999</v>
      </c>
      <c r="G883">
        <v>7.7341603161715096</v>
      </c>
      <c r="H883" t="s">
        <v>9502</v>
      </c>
      <c r="I883" t="s">
        <v>9503</v>
      </c>
      <c r="J883" t="s">
        <v>9504</v>
      </c>
      <c r="K883" t="s">
        <v>9505</v>
      </c>
      <c r="L883" t="s">
        <v>9506</v>
      </c>
      <c r="M883" t="s">
        <v>9507</v>
      </c>
      <c r="O883" t="s">
        <v>9508</v>
      </c>
      <c r="P883" t="s">
        <v>17281</v>
      </c>
    </row>
    <row r="884" spans="1:16">
      <c r="A884" t="s">
        <v>7652</v>
      </c>
      <c r="B884">
        <v>1.11896754687578E-2</v>
      </c>
      <c r="C884">
        <v>7.1578258864017901</v>
      </c>
      <c r="D884">
        <v>6.8603937156165999</v>
      </c>
      <c r="E884">
        <v>6.9345454408978302</v>
      </c>
      <c r="F884">
        <v>6.8998240455440696</v>
      </c>
      <c r="G884">
        <v>6.9308375110835501</v>
      </c>
      <c r="H884" t="s">
        <v>7653</v>
      </c>
      <c r="I884" t="s">
        <v>7654</v>
      </c>
      <c r="J884" t="s">
        <v>7655</v>
      </c>
      <c r="K884" t="s">
        <v>7656</v>
      </c>
      <c r="L884" t="s">
        <v>7657</v>
      </c>
      <c r="M884" t="s">
        <v>7658</v>
      </c>
      <c r="O884" t="s">
        <v>7659</v>
      </c>
      <c r="P884" t="s">
        <v>17281</v>
      </c>
    </row>
    <row r="885" spans="1:16">
      <c r="A885" t="s">
        <v>5301</v>
      </c>
      <c r="B885">
        <v>2.2712908377619501E-3</v>
      </c>
      <c r="C885">
        <v>6.5966035382976598</v>
      </c>
      <c r="D885">
        <v>6.4890088513151598</v>
      </c>
      <c r="E885">
        <v>6.62777486139366</v>
      </c>
      <c r="F885">
        <v>6.6677759271187602</v>
      </c>
      <c r="G885">
        <v>6.6084396031542498</v>
      </c>
      <c r="H885" t="s">
        <v>5302</v>
      </c>
      <c r="I885" t="s">
        <v>5303</v>
      </c>
      <c r="J885" t="s">
        <v>5304</v>
      </c>
      <c r="K885" t="s">
        <v>5305</v>
      </c>
      <c r="L885" t="s">
        <v>5306</v>
      </c>
      <c r="M885" t="s">
        <v>5307</v>
      </c>
      <c r="N885" t="s">
        <v>5308</v>
      </c>
      <c r="O885" t="s">
        <v>5309</v>
      </c>
      <c r="P885" t="s">
        <v>17281</v>
      </c>
    </row>
    <row r="886" spans="1:16">
      <c r="A886" t="s">
        <v>2570</v>
      </c>
      <c r="B886">
        <v>1.1712785211905E-4</v>
      </c>
      <c r="C886">
        <v>6.9104700634494503</v>
      </c>
      <c r="D886">
        <v>7.1650732531991501</v>
      </c>
      <c r="E886">
        <v>7.1028424331147901</v>
      </c>
      <c r="F886">
        <v>6.9895175682184902</v>
      </c>
      <c r="G886">
        <v>7.0909416584520102</v>
      </c>
      <c r="H886" t="s">
        <v>2571</v>
      </c>
      <c r="I886" t="s">
        <v>2572</v>
      </c>
      <c r="J886" t="s">
        <v>2573</v>
      </c>
      <c r="K886" t="s">
        <v>2574</v>
      </c>
      <c r="L886" t="s">
        <v>2575</v>
      </c>
      <c r="M886" t="s">
        <v>2576</v>
      </c>
      <c r="N886" t="s">
        <v>2577</v>
      </c>
      <c r="O886" t="s">
        <v>2578</v>
      </c>
      <c r="P886" t="s">
        <v>17281</v>
      </c>
    </row>
    <row r="887" spans="1:16">
      <c r="A887" t="s">
        <v>6016</v>
      </c>
      <c r="B887">
        <v>3.8390994472791099E-3</v>
      </c>
      <c r="C887">
        <v>7.6307543524509498</v>
      </c>
      <c r="D887">
        <v>7.4066275653396696</v>
      </c>
      <c r="E887">
        <v>7.5345856197857399</v>
      </c>
      <c r="F887">
        <v>7.5429408158949602</v>
      </c>
      <c r="G887">
        <v>7.5265552923272203</v>
      </c>
      <c r="H887" t="s">
        <v>6017</v>
      </c>
      <c r="I887" t="s">
        <v>6018</v>
      </c>
      <c r="J887" t="s">
        <v>6019</v>
      </c>
      <c r="K887" t="s">
        <v>6020</v>
      </c>
      <c r="L887" t="s">
        <v>6021</v>
      </c>
      <c r="M887" t="s">
        <v>6022</v>
      </c>
      <c r="O887" t="s">
        <v>6023</v>
      </c>
      <c r="P887" t="s">
        <v>17281</v>
      </c>
    </row>
    <row r="888" spans="1:16">
      <c r="A888" t="s">
        <v>8197</v>
      </c>
      <c r="B888">
        <v>1.6254375826478099E-2</v>
      </c>
      <c r="C888">
        <v>6.6665695515309098</v>
      </c>
      <c r="D888">
        <v>7.0063354399751896</v>
      </c>
      <c r="E888">
        <v>6.9414025148458496</v>
      </c>
      <c r="F888">
        <v>6.7063926751386198</v>
      </c>
      <c r="G888">
        <v>6.9713612725139296</v>
      </c>
      <c r="H888" t="s">
        <v>8198</v>
      </c>
      <c r="I888" t="s">
        <v>8199</v>
      </c>
      <c r="J888" t="s">
        <v>8200</v>
      </c>
      <c r="K888" t="s">
        <v>8201</v>
      </c>
      <c r="L888" t="s">
        <v>8202</v>
      </c>
      <c r="M888" t="s">
        <v>8203</v>
      </c>
      <c r="O888" t="s">
        <v>8204</v>
      </c>
      <c r="P888" t="s">
        <v>17281</v>
      </c>
    </row>
    <row r="889" spans="1:16">
      <c r="A889" t="s">
        <v>7241</v>
      </c>
      <c r="B889">
        <v>7.9146393041673799E-3</v>
      </c>
      <c r="C889">
        <v>7.6539083730884903</v>
      </c>
      <c r="D889">
        <v>7.9191213759869701</v>
      </c>
      <c r="E889">
        <v>7.8226682531001304</v>
      </c>
      <c r="F889">
        <v>7.6255244276765897</v>
      </c>
      <c r="G889">
        <v>7.7255298153423002</v>
      </c>
      <c r="H889" t="s">
        <v>7242</v>
      </c>
      <c r="I889" t="s">
        <v>7243</v>
      </c>
      <c r="J889" t="s">
        <v>7244</v>
      </c>
      <c r="K889" t="s">
        <v>7245</v>
      </c>
      <c r="L889" t="s">
        <v>7246</v>
      </c>
      <c r="M889" t="s">
        <v>7247</v>
      </c>
      <c r="O889" t="s">
        <v>7248</v>
      </c>
      <c r="P889" t="s">
        <v>17281</v>
      </c>
    </row>
    <row r="890" spans="1:16">
      <c r="A890" t="s">
        <v>6812</v>
      </c>
      <c r="B890">
        <v>5.672565743698E-3</v>
      </c>
      <c r="C890">
        <v>7.16102046236868</v>
      </c>
      <c r="D890">
        <v>7.0507587801028304</v>
      </c>
      <c r="E890">
        <v>7.0286538126695399</v>
      </c>
      <c r="F890">
        <v>7.0473526104593702</v>
      </c>
      <c r="G890">
        <v>7.0647948507342404</v>
      </c>
      <c r="H890" t="s">
        <v>6813</v>
      </c>
      <c r="I890" t="s">
        <v>6814</v>
      </c>
      <c r="J890" t="s">
        <v>6815</v>
      </c>
      <c r="K890" t="s">
        <v>6816</v>
      </c>
      <c r="L890" t="s">
        <v>6817</v>
      </c>
      <c r="M890" t="s">
        <v>6818</v>
      </c>
      <c r="O890" t="s">
        <v>6819</v>
      </c>
      <c r="P890" t="s">
        <v>17281</v>
      </c>
    </row>
    <row r="891" spans="1:16">
      <c r="A891" t="s">
        <v>2298</v>
      </c>
      <c r="B891" s="18">
        <v>6.7364314603597297E-5</v>
      </c>
      <c r="C891">
        <v>7.54697920776304</v>
      </c>
      <c r="D891">
        <v>7.6504260879360597</v>
      </c>
      <c r="E891">
        <v>7.7432773156052503</v>
      </c>
      <c r="F891">
        <v>7.7974307331535098</v>
      </c>
      <c r="G891">
        <v>7.6620628945028004</v>
      </c>
      <c r="H891" t="s">
        <v>2299</v>
      </c>
      <c r="I891" t="s">
        <v>2300</v>
      </c>
      <c r="J891" t="s">
        <v>2301</v>
      </c>
      <c r="K891" t="s">
        <v>2302</v>
      </c>
      <c r="L891" t="s">
        <v>2303</v>
      </c>
      <c r="M891" t="s">
        <v>2304</v>
      </c>
      <c r="O891" t="s">
        <v>2305</v>
      </c>
      <c r="P891" t="s">
        <v>17281</v>
      </c>
    </row>
    <row r="892" spans="1:16">
      <c r="A892" t="s">
        <v>3096</v>
      </c>
      <c r="B892">
        <v>2.1649079717248699E-4</v>
      </c>
      <c r="C892">
        <v>7.6116763928072002</v>
      </c>
      <c r="D892">
        <v>7.2479894636881799</v>
      </c>
      <c r="E892">
        <v>7.3540212089641201</v>
      </c>
      <c r="F892">
        <v>7.2840222445674101</v>
      </c>
      <c r="G892">
        <v>7.4059382647569301</v>
      </c>
      <c r="H892" t="s">
        <v>3097</v>
      </c>
      <c r="I892" t="s">
        <v>3098</v>
      </c>
      <c r="J892" t="s">
        <v>3099</v>
      </c>
      <c r="K892" t="s">
        <v>3100</v>
      </c>
      <c r="L892" t="s">
        <v>3101</v>
      </c>
      <c r="M892" t="s">
        <v>3102</v>
      </c>
      <c r="O892" t="s">
        <v>3103</v>
      </c>
      <c r="P892" t="s">
        <v>17281</v>
      </c>
    </row>
    <row r="893" spans="1:16">
      <c r="A893" t="s">
        <v>7940</v>
      </c>
      <c r="B893">
        <v>1.33567349463172E-2</v>
      </c>
      <c r="C893">
        <v>6.3509809942431996</v>
      </c>
      <c r="D893">
        <v>6.2525978064481196</v>
      </c>
      <c r="E893">
        <v>6.2345534659105404</v>
      </c>
      <c r="F893">
        <v>6.1688409876040904</v>
      </c>
      <c r="G893">
        <v>5.98930173771965</v>
      </c>
      <c r="H893" t="s">
        <v>7941</v>
      </c>
      <c r="I893" t="s">
        <v>7942</v>
      </c>
      <c r="J893" t="s">
        <v>7943</v>
      </c>
      <c r="K893" t="s">
        <v>7944</v>
      </c>
      <c r="L893" t="s">
        <v>7945</v>
      </c>
      <c r="M893" t="s">
        <v>7946</v>
      </c>
      <c r="O893" t="s">
        <v>7947</v>
      </c>
      <c r="P893" t="s">
        <v>17281</v>
      </c>
    </row>
    <row r="894" spans="1:16">
      <c r="A894" t="s">
        <v>3231</v>
      </c>
      <c r="B894">
        <v>2.60530891277241E-4</v>
      </c>
      <c r="C894">
        <v>6.80276089337789</v>
      </c>
      <c r="D894">
        <v>6.7665941828992304</v>
      </c>
      <c r="E894">
        <v>6.5405014400296198</v>
      </c>
      <c r="F894">
        <v>6.4944124261473002</v>
      </c>
      <c r="G894">
        <v>6.5577948823017804</v>
      </c>
      <c r="H894" t="s">
        <v>3232</v>
      </c>
      <c r="I894" t="s">
        <v>3233</v>
      </c>
      <c r="J894" t="s">
        <v>3234</v>
      </c>
      <c r="K894" t="s">
        <v>3235</v>
      </c>
      <c r="L894" t="s">
        <v>3236</v>
      </c>
      <c r="M894" t="s">
        <v>3237</v>
      </c>
      <c r="O894" t="s">
        <v>3238</v>
      </c>
      <c r="P894" t="s">
        <v>17281</v>
      </c>
    </row>
    <row r="895" spans="1:16">
      <c r="A895" t="s">
        <v>3542</v>
      </c>
      <c r="B895">
        <v>3.7444247841989398E-4</v>
      </c>
      <c r="C895">
        <v>6.9277082576450404</v>
      </c>
      <c r="D895">
        <v>7.42098884554209</v>
      </c>
      <c r="E895">
        <v>7.4174379685979899</v>
      </c>
      <c r="F895">
        <v>7.40718270775562</v>
      </c>
      <c r="G895">
        <v>7.4217995788189404</v>
      </c>
      <c r="H895" t="s">
        <v>3543</v>
      </c>
      <c r="I895" t="s">
        <v>3544</v>
      </c>
      <c r="J895" t="s">
        <v>3545</v>
      </c>
      <c r="K895" t="s">
        <v>3546</v>
      </c>
      <c r="L895" t="s">
        <v>3547</v>
      </c>
      <c r="M895" t="s">
        <v>3548</v>
      </c>
      <c r="O895" t="s">
        <v>3549</v>
      </c>
      <c r="P895" t="s">
        <v>17281</v>
      </c>
    </row>
    <row r="896" spans="1:16">
      <c r="A896" t="s">
        <v>9565</v>
      </c>
      <c r="B896">
        <v>4.08377322035424E-2</v>
      </c>
      <c r="C896">
        <v>6.7283645485033503</v>
      </c>
      <c r="D896">
        <v>6.9709995190082799</v>
      </c>
      <c r="E896">
        <v>6.9718147561373502</v>
      </c>
      <c r="F896">
        <v>6.7694337159023501</v>
      </c>
      <c r="G896">
        <v>6.80211590844221</v>
      </c>
      <c r="H896" t="s">
        <v>9566</v>
      </c>
      <c r="I896" t="s">
        <v>9567</v>
      </c>
      <c r="J896" t="s">
        <v>9568</v>
      </c>
      <c r="K896" t="s">
        <v>9569</v>
      </c>
      <c r="L896" t="s">
        <v>9570</v>
      </c>
      <c r="M896" t="s">
        <v>9571</v>
      </c>
      <c r="O896" t="s">
        <v>9572</v>
      </c>
      <c r="P896" t="s">
        <v>17281</v>
      </c>
    </row>
    <row r="897" spans="1:16">
      <c r="A897" t="s">
        <v>5856</v>
      </c>
      <c r="B897">
        <v>3.55158456252537E-3</v>
      </c>
      <c r="C897">
        <v>6.7201451685732101</v>
      </c>
      <c r="D897">
        <v>6.9550745153043296</v>
      </c>
      <c r="E897">
        <v>6.8845944253278901</v>
      </c>
      <c r="F897">
        <v>6.9403140319356798</v>
      </c>
      <c r="G897">
        <v>6.7275921896983499</v>
      </c>
      <c r="H897" t="s">
        <v>5857</v>
      </c>
      <c r="I897" t="s">
        <v>5858</v>
      </c>
      <c r="J897" t="s">
        <v>5859</v>
      </c>
      <c r="K897" t="s">
        <v>5860</v>
      </c>
      <c r="L897" t="s">
        <v>5861</v>
      </c>
      <c r="M897" t="s">
        <v>5862</v>
      </c>
      <c r="O897" t="s">
        <v>5863</v>
      </c>
      <c r="P897" t="s">
        <v>17281</v>
      </c>
    </row>
    <row r="898" spans="1:16">
      <c r="A898" t="s">
        <v>5615</v>
      </c>
      <c r="B898">
        <v>2.9959984315799698E-3</v>
      </c>
      <c r="C898">
        <v>7.1949565327353104</v>
      </c>
      <c r="D898">
        <v>7.20289343915376</v>
      </c>
      <c r="E898">
        <v>7.0082726426628099</v>
      </c>
      <c r="F898">
        <v>7.2013143178780696</v>
      </c>
      <c r="G898">
        <v>7.12073761895331</v>
      </c>
      <c r="H898" t="s">
        <v>5616</v>
      </c>
      <c r="I898" t="s">
        <v>5617</v>
      </c>
      <c r="J898" t="s">
        <v>5618</v>
      </c>
      <c r="K898" t="s">
        <v>5619</v>
      </c>
      <c r="L898" t="s">
        <v>5620</v>
      </c>
      <c r="M898" t="s">
        <v>5621</v>
      </c>
      <c r="O898" t="s">
        <v>5622</v>
      </c>
      <c r="P898" t="s">
        <v>17281</v>
      </c>
    </row>
    <row r="899" spans="1:16">
      <c r="A899" t="s">
        <v>859</v>
      </c>
      <c r="B899" s="18">
        <v>2.7858832630543899E-6</v>
      </c>
      <c r="C899">
        <v>7.0227351828113402</v>
      </c>
      <c r="D899">
        <v>7.4174497123657002</v>
      </c>
      <c r="E899">
        <v>7.3798179324219397</v>
      </c>
      <c r="F899">
        <v>6.8833073084848602</v>
      </c>
      <c r="G899">
        <v>7.3614347208545201</v>
      </c>
      <c r="H899" t="s">
        <v>860</v>
      </c>
      <c r="I899" t="s">
        <v>861</v>
      </c>
      <c r="J899" t="s">
        <v>862</v>
      </c>
      <c r="K899" t="s">
        <v>863</v>
      </c>
      <c r="L899" t="s">
        <v>864</v>
      </c>
      <c r="M899" t="s">
        <v>865</v>
      </c>
      <c r="N899" t="s">
        <v>866</v>
      </c>
      <c r="O899" t="s">
        <v>867</v>
      </c>
      <c r="P899" t="s">
        <v>17281</v>
      </c>
    </row>
    <row r="900" spans="1:16">
      <c r="A900" t="s">
        <v>5574</v>
      </c>
      <c r="B900">
        <v>2.92025166337343E-3</v>
      </c>
      <c r="C900">
        <v>6.9128946054479403</v>
      </c>
      <c r="D900">
        <v>6.9584997711513701</v>
      </c>
      <c r="E900">
        <v>6.8102906538053798</v>
      </c>
      <c r="F900">
        <v>6.5191143772351401</v>
      </c>
      <c r="G900">
        <v>6.63873308757295</v>
      </c>
      <c r="H900" t="s">
        <v>5575</v>
      </c>
      <c r="I900" t="s">
        <v>5576</v>
      </c>
      <c r="J900" t="s">
        <v>5577</v>
      </c>
      <c r="K900" t="s">
        <v>5578</v>
      </c>
      <c r="L900" t="s">
        <v>5579</v>
      </c>
      <c r="M900" t="s">
        <v>5580</v>
      </c>
      <c r="O900" t="s">
        <v>5581</v>
      </c>
      <c r="P900" t="s">
        <v>17281</v>
      </c>
    </row>
    <row r="901" spans="1:16">
      <c r="A901" t="s">
        <v>7718</v>
      </c>
      <c r="B901">
        <v>1.18398058056385E-2</v>
      </c>
      <c r="C901">
        <v>7.5687024999461201</v>
      </c>
      <c r="D901">
        <v>7.5442471342289199</v>
      </c>
      <c r="E901">
        <v>7.4694968308051104</v>
      </c>
      <c r="F901">
        <v>7.4732493736004804</v>
      </c>
      <c r="G901">
        <v>7.49464247815897</v>
      </c>
      <c r="H901" t="s">
        <v>7719</v>
      </c>
      <c r="I901" t="s">
        <v>7720</v>
      </c>
      <c r="J901" t="s">
        <v>7721</v>
      </c>
      <c r="K901" t="s">
        <v>7722</v>
      </c>
      <c r="L901" t="s">
        <v>7723</v>
      </c>
      <c r="M901" t="s">
        <v>7724</v>
      </c>
      <c r="O901" t="s">
        <v>7725</v>
      </c>
      <c r="P901" t="s">
        <v>17281</v>
      </c>
    </row>
    <row r="902" spans="1:16">
      <c r="A902" t="s">
        <v>8706</v>
      </c>
      <c r="B902">
        <v>2.2804010499701401E-2</v>
      </c>
      <c r="C902">
        <v>7.1939257548528497</v>
      </c>
      <c r="D902">
        <v>7.2202421357507003</v>
      </c>
      <c r="E902">
        <v>7.0660638136827298</v>
      </c>
      <c r="F902">
        <v>7.1252934377180397</v>
      </c>
      <c r="G902">
        <v>7.1047672028564497</v>
      </c>
      <c r="H902" t="s">
        <v>8707</v>
      </c>
      <c r="I902" t="s">
        <v>8708</v>
      </c>
      <c r="J902" t="s">
        <v>8709</v>
      </c>
      <c r="K902" t="s">
        <v>8710</v>
      </c>
      <c r="L902" t="s">
        <v>8711</v>
      </c>
      <c r="M902" t="s">
        <v>8712</v>
      </c>
      <c r="N902" t="s">
        <v>370</v>
      </c>
      <c r="O902" t="s">
        <v>8713</v>
      </c>
      <c r="P902" t="s">
        <v>17281</v>
      </c>
    </row>
    <row r="903" spans="1:16">
      <c r="A903" t="s">
        <v>5021</v>
      </c>
      <c r="B903">
        <v>1.83691469017745E-3</v>
      </c>
      <c r="C903">
        <v>6.0904109546012499</v>
      </c>
      <c r="D903">
        <v>6.6071099697350499</v>
      </c>
      <c r="E903">
        <v>6.5332682723323696</v>
      </c>
      <c r="F903">
        <v>6.1491403759569998</v>
      </c>
      <c r="G903">
        <v>6.6037023257379497</v>
      </c>
      <c r="H903" t="s">
        <v>5022</v>
      </c>
      <c r="I903" t="s">
        <v>5023</v>
      </c>
      <c r="J903" t="s">
        <v>5024</v>
      </c>
      <c r="K903" t="s">
        <v>5025</v>
      </c>
      <c r="L903" t="s">
        <v>5026</v>
      </c>
      <c r="M903" t="s">
        <v>5027</v>
      </c>
      <c r="O903" t="s">
        <v>5028</v>
      </c>
      <c r="P903" t="s">
        <v>17281</v>
      </c>
    </row>
    <row r="904" spans="1:16">
      <c r="A904" t="s">
        <v>5450</v>
      </c>
      <c r="B904">
        <v>2.6619670540254802E-3</v>
      </c>
      <c r="C904">
        <v>7.3868819000799002</v>
      </c>
      <c r="D904">
        <v>7.2488146680201</v>
      </c>
      <c r="E904">
        <v>7.2635988361677004</v>
      </c>
      <c r="F904">
        <v>7.1757293389460699</v>
      </c>
      <c r="G904">
        <v>7.2056029410562301</v>
      </c>
      <c r="H904" t="s">
        <v>5451</v>
      </c>
      <c r="I904" t="s">
        <v>5452</v>
      </c>
      <c r="J904" t="s">
        <v>5453</v>
      </c>
      <c r="K904" t="s">
        <v>5454</v>
      </c>
      <c r="L904" t="s">
        <v>5455</v>
      </c>
      <c r="M904" t="s">
        <v>5456</v>
      </c>
      <c r="N904" t="s">
        <v>5457</v>
      </c>
      <c r="O904" t="s">
        <v>5458</v>
      </c>
      <c r="P904" t="s">
        <v>17281</v>
      </c>
    </row>
    <row r="905" spans="1:16">
      <c r="A905" t="s">
        <v>6189</v>
      </c>
      <c r="B905">
        <v>4.2726447350700898E-3</v>
      </c>
      <c r="C905">
        <v>6.854967551363</v>
      </c>
      <c r="D905">
        <v>6.6536020380335197</v>
      </c>
      <c r="E905">
        <v>6.6580091328287798</v>
      </c>
      <c r="F905">
        <v>6.7421332033243599</v>
      </c>
      <c r="G905">
        <v>6.84581869000771</v>
      </c>
      <c r="H905" t="s">
        <v>6190</v>
      </c>
      <c r="I905" t="s">
        <v>6191</v>
      </c>
      <c r="J905" t="s">
        <v>6192</v>
      </c>
      <c r="K905" t="s">
        <v>6193</v>
      </c>
      <c r="L905" t="s">
        <v>6194</v>
      </c>
      <c r="M905" t="s">
        <v>6195</v>
      </c>
      <c r="O905" t="s">
        <v>6196</v>
      </c>
      <c r="P905" t="s">
        <v>17281</v>
      </c>
    </row>
    <row r="906" spans="1:16">
      <c r="A906" t="s">
        <v>5351</v>
      </c>
      <c r="B906">
        <v>2.3806846531792001E-3</v>
      </c>
      <c r="C906">
        <v>6.6177363505273599</v>
      </c>
      <c r="D906">
        <v>6.5633153069232897</v>
      </c>
      <c r="E906">
        <v>6.5542165251344899</v>
      </c>
      <c r="F906">
        <v>6.8547182987132098</v>
      </c>
      <c r="G906">
        <v>6.5272595280967503</v>
      </c>
      <c r="H906" t="s">
        <v>5352</v>
      </c>
      <c r="I906" t="s">
        <v>5353</v>
      </c>
      <c r="J906" t="s">
        <v>5354</v>
      </c>
      <c r="K906" t="s">
        <v>5355</v>
      </c>
      <c r="L906" t="s">
        <v>5356</v>
      </c>
      <c r="M906" t="s">
        <v>5357</v>
      </c>
      <c r="N906" t="s">
        <v>5358</v>
      </c>
      <c r="O906" t="s">
        <v>5359</v>
      </c>
      <c r="P906" t="s">
        <v>17281</v>
      </c>
    </row>
    <row r="907" spans="1:16">
      <c r="A907" t="s">
        <v>2341</v>
      </c>
      <c r="B907" s="18">
        <v>7.4043014673868602E-5</v>
      </c>
      <c r="C907">
        <v>6.6338983350678804</v>
      </c>
      <c r="D907">
        <v>6.8851345708348903</v>
      </c>
      <c r="E907">
        <v>6.8117965208842701</v>
      </c>
      <c r="F907">
        <v>6.8208237493393602</v>
      </c>
      <c r="G907">
        <v>6.8886407959994402</v>
      </c>
      <c r="H907" t="s">
        <v>2342</v>
      </c>
      <c r="I907" t="s">
        <v>2343</v>
      </c>
      <c r="J907" t="s">
        <v>2344</v>
      </c>
      <c r="K907" t="s">
        <v>2345</v>
      </c>
      <c r="L907" t="s">
        <v>2346</v>
      </c>
      <c r="M907" t="s">
        <v>2347</v>
      </c>
      <c r="N907" t="s">
        <v>2348</v>
      </c>
      <c r="O907" t="s">
        <v>2349</v>
      </c>
      <c r="P907" t="s">
        <v>17281</v>
      </c>
    </row>
    <row r="908" spans="1:16">
      <c r="A908" t="s">
        <v>9670</v>
      </c>
      <c r="B908">
        <v>4.5012644451598798E-2</v>
      </c>
      <c r="C908">
        <v>7.068541848093</v>
      </c>
      <c r="D908">
        <v>6.8829829252144199</v>
      </c>
      <c r="E908">
        <v>6.9157621883634599</v>
      </c>
      <c r="F908">
        <v>7.0148525853350998</v>
      </c>
      <c r="G908">
        <v>6.6957098841419196</v>
      </c>
      <c r="H908" t="s">
        <v>9671</v>
      </c>
      <c r="I908" t="s">
        <v>9672</v>
      </c>
      <c r="J908" t="s">
        <v>9673</v>
      </c>
      <c r="K908" t="s">
        <v>9674</v>
      </c>
      <c r="L908" t="s">
        <v>9675</v>
      </c>
      <c r="M908" t="s">
        <v>9676</v>
      </c>
      <c r="N908" t="s">
        <v>1879</v>
      </c>
      <c r="O908" t="s">
        <v>9677</v>
      </c>
      <c r="P908" t="s">
        <v>17281</v>
      </c>
    </row>
    <row r="909" spans="1:16">
      <c r="A909" t="s">
        <v>8730</v>
      </c>
      <c r="B909">
        <v>2.2925386104645399E-2</v>
      </c>
      <c r="C909">
        <v>8.3152151374428307</v>
      </c>
      <c r="D909">
        <v>8.2111360569704299</v>
      </c>
      <c r="E909">
        <v>8.1677953666369305</v>
      </c>
      <c r="F909">
        <v>8.2352292041259592</v>
      </c>
      <c r="G909">
        <v>8.1442954235193206</v>
      </c>
      <c r="H909" t="s">
        <v>8731</v>
      </c>
      <c r="I909" t="s">
        <v>8732</v>
      </c>
      <c r="J909" t="s">
        <v>8733</v>
      </c>
      <c r="K909" t="s">
        <v>8734</v>
      </c>
      <c r="L909" t="s">
        <v>8735</v>
      </c>
      <c r="M909" t="s">
        <v>8736</v>
      </c>
      <c r="O909" t="s">
        <v>8737</v>
      </c>
      <c r="P909" t="s">
        <v>17281</v>
      </c>
    </row>
    <row r="910" spans="1:16">
      <c r="A910" t="s">
        <v>4392</v>
      </c>
      <c r="B910">
        <v>1.03573086250527E-3</v>
      </c>
      <c r="C910">
        <v>7.0651817571067301</v>
      </c>
      <c r="D910">
        <v>7.2674329867829899</v>
      </c>
      <c r="E910">
        <v>7.2763206455510998</v>
      </c>
      <c r="F910">
        <v>7.14817353976078</v>
      </c>
      <c r="G910">
        <v>7.2945947274846699</v>
      </c>
      <c r="H910" t="s">
        <v>4393</v>
      </c>
      <c r="I910" t="s">
        <v>4394</v>
      </c>
      <c r="J910" t="s">
        <v>4395</v>
      </c>
      <c r="K910" t="s">
        <v>4396</v>
      </c>
      <c r="L910" t="s">
        <v>4397</v>
      </c>
      <c r="M910" t="s">
        <v>4398</v>
      </c>
      <c r="O910" t="s">
        <v>4399</v>
      </c>
      <c r="P910" t="s">
        <v>17281</v>
      </c>
    </row>
    <row r="911" spans="1:16">
      <c r="A911" t="s">
        <v>8985</v>
      </c>
      <c r="B911">
        <v>2.73750111749783E-2</v>
      </c>
      <c r="C911">
        <v>6.9793455079478397</v>
      </c>
      <c r="D911">
        <v>7.1405479628061999</v>
      </c>
      <c r="E911">
        <v>7.0633932216127899</v>
      </c>
      <c r="F911">
        <v>7.1138463137860697</v>
      </c>
      <c r="G911">
        <v>7.0903954891957</v>
      </c>
      <c r="H911" t="s">
        <v>8986</v>
      </c>
      <c r="I911" t="s">
        <v>8987</v>
      </c>
      <c r="J911" t="s">
        <v>8988</v>
      </c>
      <c r="K911" t="s">
        <v>8989</v>
      </c>
      <c r="L911" t="s">
        <v>8990</v>
      </c>
      <c r="M911" t="s">
        <v>8991</v>
      </c>
      <c r="N911" t="s">
        <v>5367</v>
      </c>
      <c r="O911" t="s">
        <v>8992</v>
      </c>
      <c r="P911" t="s">
        <v>17281</v>
      </c>
    </row>
    <row r="912" spans="1:16">
      <c r="A912" t="s">
        <v>5623</v>
      </c>
      <c r="B912">
        <v>2.9959984315799698E-3</v>
      </c>
      <c r="C912">
        <v>6.8465241408931998</v>
      </c>
      <c r="D912">
        <v>7.26037358017863</v>
      </c>
      <c r="E912">
        <v>7.2377161130802499</v>
      </c>
      <c r="F912">
        <v>7.2137979945542003</v>
      </c>
      <c r="G912">
        <v>7.23475250839659</v>
      </c>
      <c r="H912" t="s">
        <v>5624</v>
      </c>
      <c r="I912" t="s">
        <v>5625</v>
      </c>
      <c r="J912" t="s">
        <v>5626</v>
      </c>
      <c r="K912" t="s">
        <v>5627</v>
      </c>
      <c r="L912" t="s">
        <v>5628</v>
      </c>
      <c r="M912" t="s">
        <v>5629</v>
      </c>
      <c r="O912" t="s">
        <v>5630</v>
      </c>
      <c r="P912" t="s">
        <v>17281</v>
      </c>
    </row>
    <row r="913" spans="1:16">
      <c r="A913" t="s">
        <v>9460</v>
      </c>
      <c r="B913">
        <v>3.7184163587630402E-2</v>
      </c>
      <c r="C913">
        <v>7.7391511283819803</v>
      </c>
      <c r="D913">
        <v>7.7532799312016198</v>
      </c>
      <c r="E913">
        <v>7.7869269098474998</v>
      </c>
      <c r="F913">
        <v>7.7493855794798101</v>
      </c>
      <c r="G913">
        <v>7.8647611675672504</v>
      </c>
      <c r="H913" t="s">
        <v>9461</v>
      </c>
      <c r="I913" t="s">
        <v>9462</v>
      </c>
      <c r="J913" t="s">
        <v>9463</v>
      </c>
      <c r="K913" t="s">
        <v>9464</v>
      </c>
      <c r="L913" t="s">
        <v>9465</v>
      </c>
      <c r="M913" t="s">
        <v>9466</v>
      </c>
      <c r="N913" t="s">
        <v>9467</v>
      </c>
      <c r="O913" t="s">
        <v>9468</v>
      </c>
      <c r="P913" t="s">
        <v>17281</v>
      </c>
    </row>
    <row r="914" spans="1:16">
      <c r="A914" t="s">
        <v>9121</v>
      </c>
      <c r="B914">
        <v>2.89611655222488E-2</v>
      </c>
      <c r="C914">
        <v>7.0202934859759898</v>
      </c>
      <c r="D914">
        <v>6.8936203361970501</v>
      </c>
      <c r="E914">
        <v>7.1053800946762697</v>
      </c>
      <c r="F914">
        <v>7.0536373533521202</v>
      </c>
      <c r="G914">
        <v>7.1542614645614897</v>
      </c>
      <c r="H914" t="s">
        <v>9122</v>
      </c>
      <c r="I914" t="s">
        <v>9123</v>
      </c>
      <c r="J914" t="s">
        <v>9124</v>
      </c>
      <c r="K914" t="s">
        <v>9125</v>
      </c>
      <c r="L914" t="s">
        <v>9126</v>
      </c>
      <c r="M914" t="s">
        <v>9127</v>
      </c>
      <c r="O914" t="s">
        <v>9128</v>
      </c>
      <c r="P914" t="s">
        <v>17281</v>
      </c>
    </row>
    <row r="915" spans="1:16">
      <c r="A915" t="s">
        <v>8431</v>
      </c>
      <c r="B915">
        <v>1.89018597168534E-2</v>
      </c>
      <c r="C915">
        <v>6.8166131308658597</v>
      </c>
      <c r="D915">
        <v>7.0328564970487397</v>
      </c>
      <c r="E915">
        <v>7.0222679401153796</v>
      </c>
      <c r="F915">
        <v>6.9482005693137099</v>
      </c>
      <c r="G915">
        <v>6.8614518092755201</v>
      </c>
      <c r="H915" t="s">
        <v>8432</v>
      </c>
      <c r="I915" t="s">
        <v>8433</v>
      </c>
      <c r="J915" t="s">
        <v>8434</v>
      </c>
      <c r="K915" t="s">
        <v>8435</v>
      </c>
      <c r="L915" t="s">
        <v>8436</v>
      </c>
      <c r="M915" t="s">
        <v>8437</v>
      </c>
      <c r="O915" t="s">
        <v>8438</v>
      </c>
      <c r="P915" t="s">
        <v>17281</v>
      </c>
    </row>
    <row r="916" spans="1:16">
      <c r="A916" t="s">
        <v>4425</v>
      </c>
      <c r="B916">
        <v>1.06709400352995E-3</v>
      </c>
      <c r="C916">
        <v>6.6094576376881102</v>
      </c>
      <c r="D916">
        <v>6.7127746269223696</v>
      </c>
      <c r="E916">
        <v>6.7603315209127901</v>
      </c>
      <c r="F916">
        <v>6.83143199287536</v>
      </c>
      <c r="G916">
        <v>6.8071808711724904</v>
      </c>
      <c r="H916" t="s">
        <v>4426</v>
      </c>
      <c r="I916" t="s">
        <v>4427</v>
      </c>
      <c r="J916" t="s">
        <v>4428</v>
      </c>
      <c r="K916" t="s">
        <v>4429</v>
      </c>
      <c r="L916" t="s">
        <v>4430</v>
      </c>
      <c r="M916" t="s">
        <v>4431</v>
      </c>
      <c r="N916" t="s">
        <v>4432</v>
      </c>
      <c r="O916" t="s">
        <v>4433</v>
      </c>
      <c r="P916" t="s">
        <v>17281</v>
      </c>
    </row>
    <row r="917" spans="1:16">
      <c r="A917" t="s">
        <v>7594</v>
      </c>
      <c r="B917">
        <v>1.08354790378549E-2</v>
      </c>
      <c r="C917">
        <v>6.8061205236764097</v>
      </c>
      <c r="D917">
        <v>6.9453270120108401</v>
      </c>
      <c r="E917">
        <v>6.9992703510596996</v>
      </c>
      <c r="F917">
        <v>6.9791195966530299</v>
      </c>
      <c r="G917">
        <v>6.9517000961348598</v>
      </c>
      <c r="H917" t="s">
        <v>7595</v>
      </c>
      <c r="I917" t="s">
        <v>7596</v>
      </c>
      <c r="J917" t="s">
        <v>7597</v>
      </c>
      <c r="K917" t="s">
        <v>7598</v>
      </c>
      <c r="L917" t="s">
        <v>7599</v>
      </c>
      <c r="M917" t="s">
        <v>7600</v>
      </c>
      <c r="N917" t="s">
        <v>7601</v>
      </c>
      <c r="O917" t="s">
        <v>7602</v>
      </c>
      <c r="P917" t="s">
        <v>17281</v>
      </c>
    </row>
    <row r="918" spans="1:16">
      <c r="A918" t="s">
        <v>5895</v>
      </c>
      <c r="B918">
        <v>3.6511175881955198E-3</v>
      </c>
      <c r="C918">
        <v>6.8486330849653401</v>
      </c>
      <c r="D918">
        <v>7.1994073895500303</v>
      </c>
      <c r="E918">
        <v>7.0558958927230799</v>
      </c>
      <c r="F918">
        <v>7.0662740311686498</v>
      </c>
      <c r="G918">
        <v>7.1834142726046801</v>
      </c>
      <c r="H918" t="s">
        <v>5896</v>
      </c>
      <c r="I918" t="s">
        <v>5897</v>
      </c>
      <c r="J918" t="s">
        <v>5898</v>
      </c>
      <c r="K918" t="s">
        <v>5899</v>
      </c>
      <c r="L918" t="s">
        <v>5900</v>
      </c>
      <c r="M918" t="s">
        <v>5901</v>
      </c>
      <c r="O918" t="s">
        <v>5902</v>
      </c>
      <c r="P918" t="s">
        <v>17281</v>
      </c>
    </row>
    <row r="919" spans="1:16">
      <c r="A919" t="s">
        <v>7644</v>
      </c>
      <c r="B919">
        <v>1.1158842817890501E-2</v>
      </c>
      <c r="C919">
        <v>6.5366821373876096</v>
      </c>
      <c r="D919">
        <v>6.7392133191805703</v>
      </c>
      <c r="E919">
        <v>6.6887818250541002</v>
      </c>
      <c r="F919">
        <v>6.5359020841161799</v>
      </c>
      <c r="G919">
        <v>6.6609579646445303</v>
      </c>
      <c r="H919" t="s">
        <v>7645</v>
      </c>
      <c r="I919" t="s">
        <v>7646</v>
      </c>
      <c r="J919" t="s">
        <v>7647</v>
      </c>
      <c r="K919" t="s">
        <v>7648</v>
      </c>
      <c r="L919" t="s">
        <v>7649</v>
      </c>
      <c r="M919" t="s">
        <v>7650</v>
      </c>
      <c r="O919" t="s">
        <v>7651</v>
      </c>
      <c r="P919" t="s">
        <v>17281</v>
      </c>
    </row>
    <row r="920" spans="1:16">
      <c r="A920" t="s">
        <v>5607</v>
      </c>
      <c r="B920">
        <v>2.9927839283211402E-3</v>
      </c>
      <c r="C920">
        <v>7.0508728405417402</v>
      </c>
      <c r="D920">
        <v>6.97776920325592</v>
      </c>
      <c r="E920">
        <v>6.93805284376639</v>
      </c>
      <c r="F920">
        <v>6.9935831908664499</v>
      </c>
      <c r="G920">
        <v>6.8624715354844597</v>
      </c>
      <c r="H920" t="s">
        <v>5608</v>
      </c>
      <c r="I920" t="s">
        <v>5609</v>
      </c>
      <c r="J920" t="s">
        <v>5610</v>
      </c>
      <c r="K920" t="s">
        <v>5611</v>
      </c>
      <c r="L920" t="s">
        <v>5612</v>
      </c>
      <c r="M920" t="s">
        <v>5613</v>
      </c>
      <c r="O920" t="s">
        <v>5614</v>
      </c>
      <c r="P920" t="s">
        <v>17281</v>
      </c>
    </row>
    <row r="921" spans="1:16">
      <c r="A921" t="s">
        <v>7444</v>
      </c>
      <c r="B921">
        <v>9.7634906067839301E-3</v>
      </c>
      <c r="C921">
        <v>6.8641450670495301</v>
      </c>
      <c r="D921">
        <v>6.8905115485231203</v>
      </c>
      <c r="E921">
        <v>6.81302008063175</v>
      </c>
      <c r="F921">
        <v>6.7586908766764999</v>
      </c>
      <c r="G921">
        <v>6.7760412542103596</v>
      </c>
      <c r="H921" t="s">
        <v>7445</v>
      </c>
      <c r="I921" t="s">
        <v>7446</v>
      </c>
      <c r="J921" t="s">
        <v>7447</v>
      </c>
      <c r="K921" t="s">
        <v>7448</v>
      </c>
      <c r="L921" t="s">
        <v>7449</v>
      </c>
      <c r="M921" t="s">
        <v>7450</v>
      </c>
      <c r="O921" t="s">
        <v>7451</v>
      </c>
      <c r="P921" t="s">
        <v>17281</v>
      </c>
    </row>
    <row r="922" spans="1:16">
      <c r="A922" t="s">
        <v>5145</v>
      </c>
      <c r="B922">
        <v>1.9856003465592601E-3</v>
      </c>
      <c r="C922">
        <v>6.7010195056928303</v>
      </c>
      <c r="D922">
        <v>6.8336286668155797</v>
      </c>
      <c r="E922">
        <v>6.7028664994145402</v>
      </c>
      <c r="F922">
        <v>6.7626522189453304</v>
      </c>
      <c r="G922">
        <v>6.7285928109592703</v>
      </c>
      <c r="H922" t="s">
        <v>5146</v>
      </c>
      <c r="I922" t="s">
        <v>5147</v>
      </c>
      <c r="J922" t="s">
        <v>5148</v>
      </c>
      <c r="K922" t="s">
        <v>5149</v>
      </c>
      <c r="L922" t="s">
        <v>5150</v>
      </c>
      <c r="M922" t="s">
        <v>5151</v>
      </c>
      <c r="N922" t="s">
        <v>5152</v>
      </c>
      <c r="O922" t="s">
        <v>5153</v>
      </c>
      <c r="P922" t="s">
        <v>17281</v>
      </c>
    </row>
    <row r="923" spans="1:16">
      <c r="A923" t="s">
        <v>6499</v>
      </c>
      <c r="B923">
        <v>4.8058102176154298E-3</v>
      </c>
      <c r="C923">
        <v>6.7769329990438703</v>
      </c>
      <c r="D923">
        <v>6.5978741215858001</v>
      </c>
      <c r="E923">
        <v>6.78159058790395</v>
      </c>
      <c r="F923">
        <v>7.0492762439373804</v>
      </c>
      <c r="G923">
        <v>6.5353955131810402</v>
      </c>
      <c r="H923" t="s">
        <v>6500</v>
      </c>
      <c r="I923" t="s">
        <v>6501</v>
      </c>
      <c r="J923" t="s">
        <v>6502</v>
      </c>
      <c r="K923" t="s">
        <v>6503</v>
      </c>
      <c r="L923" t="s">
        <v>6504</v>
      </c>
      <c r="M923" t="s">
        <v>6505</v>
      </c>
      <c r="N923" t="s">
        <v>6506</v>
      </c>
      <c r="O923" t="s">
        <v>6507</v>
      </c>
      <c r="P923" t="s">
        <v>17281</v>
      </c>
    </row>
    <row r="924" spans="1:16">
      <c r="A924" t="s">
        <v>5565</v>
      </c>
      <c r="B924">
        <v>2.9167381800360901E-3</v>
      </c>
      <c r="C924">
        <v>6.9544855062873001</v>
      </c>
      <c r="D924">
        <v>6.8132397885928402</v>
      </c>
      <c r="E924">
        <v>6.73537563948355</v>
      </c>
      <c r="F924">
        <v>6.7528332019566397</v>
      </c>
      <c r="G924">
        <v>6.8059227914180802</v>
      </c>
      <c r="H924" t="s">
        <v>5566</v>
      </c>
      <c r="I924" t="s">
        <v>5567</v>
      </c>
      <c r="J924" t="s">
        <v>5568</v>
      </c>
      <c r="K924" t="s">
        <v>5569</v>
      </c>
      <c r="L924" t="s">
        <v>5570</v>
      </c>
      <c r="M924" t="s">
        <v>5571</v>
      </c>
      <c r="N924" t="s">
        <v>5572</v>
      </c>
      <c r="O924" t="s">
        <v>5573</v>
      </c>
      <c r="P924" t="s">
        <v>17281</v>
      </c>
    </row>
    <row r="925" spans="1:16">
      <c r="A925" t="s">
        <v>9195</v>
      </c>
      <c r="B925">
        <v>3.0589748008445099E-2</v>
      </c>
      <c r="C925">
        <v>6.9640237306052297</v>
      </c>
      <c r="D925">
        <v>7.0071450239640702</v>
      </c>
      <c r="E925">
        <v>7.0274166174099202</v>
      </c>
      <c r="F925">
        <v>7.0032000411566502</v>
      </c>
      <c r="G925">
        <v>6.8080486461636101</v>
      </c>
      <c r="H925" t="s">
        <v>9196</v>
      </c>
      <c r="I925" t="s">
        <v>9197</v>
      </c>
      <c r="J925" t="s">
        <v>9198</v>
      </c>
      <c r="K925" t="s">
        <v>9199</v>
      </c>
      <c r="L925" t="s">
        <v>9200</v>
      </c>
      <c r="M925" t="s">
        <v>9201</v>
      </c>
      <c r="O925" t="s">
        <v>9202</v>
      </c>
      <c r="P925" t="s">
        <v>17281</v>
      </c>
    </row>
    <row r="926" spans="1:16">
      <c r="A926" t="s">
        <v>5758</v>
      </c>
      <c r="B926">
        <v>3.2700959702975001E-3</v>
      </c>
      <c r="C926">
        <v>6.94088506263651</v>
      </c>
      <c r="D926">
        <v>6.8588237792586604</v>
      </c>
      <c r="E926">
        <v>6.8026603682023197</v>
      </c>
      <c r="F926">
        <v>6.9650510800230201</v>
      </c>
      <c r="G926">
        <v>6.7168273089764998</v>
      </c>
      <c r="H926" t="s">
        <v>5759</v>
      </c>
      <c r="I926" t="s">
        <v>5760</v>
      </c>
      <c r="J926" t="s">
        <v>5761</v>
      </c>
      <c r="K926" t="s">
        <v>5762</v>
      </c>
      <c r="L926" t="s">
        <v>5763</v>
      </c>
      <c r="M926" t="s">
        <v>5764</v>
      </c>
      <c r="O926" t="s">
        <v>5765</v>
      </c>
      <c r="P926" t="s">
        <v>17281</v>
      </c>
    </row>
    <row r="927" spans="1:16">
      <c r="A927" t="s">
        <v>8423</v>
      </c>
      <c r="B927">
        <v>1.8784335386601601E-2</v>
      </c>
      <c r="C927">
        <v>7.1708305600877402</v>
      </c>
      <c r="D927">
        <v>7.2919625255786702</v>
      </c>
      <c r="E927">
        <v>7.2364027266875501</v>
      </c>
      <c r="F927">
        <v>7.0481647826530098</v>
      </c>
      <c r="G927">
        <v>7.2091166845190404</v>
      </c>
      <c r="H927" t="s">
        <v>8424</v>
      </c>
      <c r="I927" t="s">
        <v>8425</v>
      </c>
      <c r="J927" t="s">
        <v>8426</v>
      </c>
      <c r="K927" t="s">
        <v>8427</v>
      </c>
      <c r="L927" t="s">
        <v>8428</v>
      </c>
      <c r="M927" t="s">
        <v>8429</v>
      </c>
      <c r="O927" t="s">
        <v>8430</v>
      </c>
      <c r="P927" t="s">
        <v>17281</v>
      </c>
    </row>
    <row r="928" spans="1:16">
      <c r="A928" t="s">
        <v>8382</v>
      </c>
      <c r="B928">
        <v>1.81631056419292E-2</v>
      </c>
      <c r="C928">
        <v>6.8833436207312602</v>
      </c>
      <c r="D928">
        <v>6.6438381238383801</v>
      </c>
      <c r="E928">
        <v>6.5413413866164101</v>
      </c>
      <c r="F928">
        <v>6.5144603889011599</v>
      </c>
      <c r="G928">
        <v>6.5279391162515497</v>
      </c>
      <c r="H928" t="s">
        <v>8383</v>
      </c>
      <c r="I928" t="s">
        <v>8384</v>
      </c>
      <c r="J928" t="s">
        <v>8385</v>
      </c>
      <c r="K928" t="s">
        <v>8386</v>
      </c>
      <c r="L928" t="s">
        <v>8387</v>
      </c>
      <c r="M928" t="s">
        <v>8388</v>
      </c>
      <c r="O928" t="s">
        <v>8389</v>
      </c>
      <c r="P928" t="s">
        <v>17281</v>
      </c>
    </row>
    <row r="929" spans="1:16">
      <c r="A929" t="s">
        <v>5715</v>
      </c>
      <c r="B929">
        <v>3.1803845678347702E-3</v>
      </c>
      <c r="C929">
        <v>6.7982793306069302</v>
      </c>
      <c r="D929">
        <v>7.0383898524182298</v>
      </c>
      <c r="E929">
        <v>6.9752197366737798</v>
      </c>
      <c r="F929">
        <v>6.9788002956912498</v>
      </c>
      <c r="G929">
        <v>6.9253197988561599</v>
      </c>
      <c r="H929" t="s">
        <v>5716</v>
      </c>
      <c r="I929" t="s">
        <v>5717</v>
      </c>
      <c r="J929" t="s">
        <v>5718</v>
      </c>
      <c r="K929" t="s">
        <v>5719</v>
      </c>
      <c r="L929" t="s">
        <v>5720</v>
      </c>
      <c r="M929" t="s">
        <v>5721</v>
      </c>
      <c r="O929" t="s">
        <v>5722</v>
      </c>
      <c r="P929" t="s">
        <v>17281</v>
      </c>
    </row>
    <row r="930" spans="1:16">
      <c r="A930" t="s">
        <v>5549</v>
      </c>
      <c r="B930">
        <v>2.88664858301598E-3</v>
      </c>
      <c r="C930">
        <v>6.6866297956711396</v>
      </c>
      <c r="D930">
        <v>6.5937657714548097</v>
      </c>
      <c r="E930">
        <v>6.6636666635061399</v>
      </c>
      <c r="F930">
        <v>6.67250019863428</v>
      </c>
      <c r="G930">
        <v>6.77163500422105</v>
      </c>
      <c r="H930" t="s">
        <v>5550</v>
      </c>
      <c r="I930" t="s">
        <v>5551</v>
      </c>
      <c r="J930" t="s">
        <v>5552</v>
      </c>
      <c r="K930" t="s">
        <v>5553</v>
      </c>
      <c r="L930" t="s">
        <v>5554</v>
      </c>
      <c r="M930" t="s">
        <v>5555</v>
      </c>
      <c r="N930" t="s">
        <v>1627</v>
      </c>
      <c r="O930" t="s">
        <v>5556</v>
      </c>
      <c r="P930" t="s">
        <v>17281</v>
      </c>
    </row>
    <row r="931" spans="1:16">
      <c r="A931" t="s">
        <v>7018</v>
      </c>
      <c r="B931">
        <v>6.75744687647983E-3</v>
      </c>
      <c r="C931">
        <v>7.5564225092467501</v>
      </c>
      <c r="D931">
        <v>7.5934472693411799</v>
      </c>
      <c r="E931">
        <v>7.4928371439774804</v>
      </c>
      <c r="F931">
        <v>7.4603134527867097</v>
      </c>
      <c r="G931">
        <v>7.5056931810152099</v>
      </c>
      <c r="H931" t="s">
        <v>7019</v>
      </c>
      <c r="I931" t="s">
        <v>7020</v>
      </c>
      <c r="J931" t="s">
        <v>7021</v>
      </c>
      <c r="K931" t="s">
        <v>7022</v>
      </c>
      <c r="L931" t="s">
        <v>7023</v>
      </c>
      <c r="M931" t="s">
        <v>7024</v>
      </c>
      <c r="N931" t="s">
        <v>7025</v>
      </c>
      <c r="O931" t="s">
        <v>7026</v>
      </c>
      <c r="P931" t="s">
        <v>17281</v>
      </c>
    </row>
    <row r="932" spans="1:16">
      <c r="A932" t="s">
        <v>6836</v>
      </c>
      <c r="B932">
        <v>5.6889895909159501E-3</v>
      </c>
      <c r="C932">
        <v>6.7947055510039904</v>
      </c>
      <c r="D932">
        <v>6.7302600850456402</v>
      </c>
      <c r="E932">
        <v>6.8446652115463298</v>
      </c>
      <c r="F932">
        <v>6.7592375755170604</v>
      </c>
      <c r="G932">
        <v>6.6727489591799998</v>
      </c>
      <c r="H932" t="s">
        <v>6837</v>
      </c>
      <c r="I932" t="s">
        <v>6838</v>
      </c>
      <c r="J932" t="s">
        <v>6839</v>
      </c>
      <c r="K932" t="s">
        <v>6840</v>
      </c>
      <c r="O932" t="s">
        <v>6841</v>
      </c>
      <c r="P932" t="s">
        <v>17281</v>
      </c>
    </row>
    <row r="933" spans="1:16">
      <c r="A933" t="s">
        <v>2831</v>
      </c>
      <c r="B933">
        <v>1.5468439244323E-4</v>
      </c>
      <c r="C933">
        <v>6.7749174006713098</v>
      </c>
      <c r="D933">
        <v>6.6795701423895002</v>
      </c>
      <c r="E933">
        <v>6.84494917793387</v>
      </c>
      <c r="F933">
        <v>6.34962394610183</v>
      </c>
      <c r="G933">
        <v>6.8420735115261602</v>
      </c>
      <c r="H933" t="s">
        <v>2832</v>
      </c>
      <c r="I933" t="s">
        <v>2833</v>
      </c>
      <c r="J933" t="s">
        <v>2834</v>
      </c>
      <c r="K933" t="s">
        <v>2835</v>
      </c>
      <c r="L933" t="s">
        <v>2836</v>
      </c>
      <c r="M933" t="s">
        <v>2837</v>
      </c>
      <c r="O933" t="s">
        <v>2838</v>
      </c>
      <c r="P933" t="s">
        <v>17281</v>
      </c>
    </row>
    <row r="934" spans="1:16">
      <c r="A934" t="s">
        <v>2366</v>
      </c>
      <c r="B934" s="18">
        <v>8.1465343841627906E-5</v>
      </c>
      <c r="C934">
        <v>7.6561764267071801</v>
      </c>
      <c r="D934">
        <v>8.1665409770946091</v>
      </c>
      <c r="E934">
        <v>8.0553259563272093</v>
      </c>
      <c r="F934">
        <v>7.9850425504049598</v>
      </c>
      <c r="G934">
        <v>8.0656603440924393</v>
      </c>
      <c r="H934" t="s">
        <v>2367</v>
      </c>
      <c r="I934" t="s">
        <v>2368</v>
      </c>
      <c r="J934" t="s">
        <v>2369</v>
      </c>
      <c r="K934" t="s">
        <v>2370</v>
      </c>
      <c r="L934" t="s">
        <v>2371</v>
      </c>
      <c r="M934" t="s">
        <v>2372</v>
      </c>
      <c r="O934" t="s">
        <v>2373</v>
      </c>
      <c r="P934" t="s">
        <v>17281</v>
      </c>
    </row>
    <row r="935" spans="1:16">
      <c r="A935" t="s">
        <v>1925</v>
      </c>
      <c r="B935" s="18">
        <v>3.7857116404902597E-5</v>
      </c>
      <c r="C935">
        <v>6.8008223606667801</v>
      </c>
      <c r="D935">
        <v>6.6266558760274696</v>
      </c>
      <c r="E935">
        <v>6.7071957222327301</v>
      </c>
      <c r="F935">
        <v>6.52587462844504</v>
      </c>
      <c r="G935">
        <v>6.7304876048106399</v>
      </c>
      <c r="H935" t="s">
        <v>1926</v>
      </c>
      <c r="I935" t="s">
        <v>1927</v>
      </c>
      <c r="J935" t="s">
        <v>1928</v>
      </c>
      <c r="K935" t="s">
        <v>1929</v>
      </c>
      <c r="L935" t="s">
        <v>1930</v>
      </c>
      <c r="M935" t="s">
        <v>1931</v>
      </c>
      <c r="O935" t="s">
        <v>1932</v>
      </c>
      <c r="P935" t="s">
        <v>17281</v>
      </c>
    </row>
    <row r="936" spans="1:16">
      <c r="A936" t="s">
        <v>1382</v>
      </c>
      <c r="B936" s="18">
        <v>1.3320405467846299E-5</v>
      </c>
      <c r="C936">
        <v>7.1514880301913699</v>
      </c>
      <c r="D936">
        <v>6.8045050858868601</v>
      </c>
      <c r="E936">
        <v>6.8648389129965501</v>
      </c>
      <c r="F936">
        <v>7.0410675833642804</v>
      </c>
      <c r="G936">
        <v>6.8891543232327601</v>
      </c>
      <c r="H936" t="s">
        <v>1383</v>
      </c>
      <c r="I936" t="s">
        <v>1384</v>
      </c>
      <c r="J936" t="s">
        <v>1385</v>
      </c>
      <c r="K936" t="s">
        <v>1386</v>
      </c>
      <c r="L936" t="s">
        <v>1387</v>
      </c>
      <c r="M936" t="s">
        <v>1388</v>
      </c>
      <c r="N936" t="s">
        <v>1389</v>
      </c>
      <c r="O936" t="s">
        <v>1390</v>
      </c>
      <c r="P936" t="s">
        <v>17281</v>
      </c>
    </row>
    <row r="937" spans="1:16">
      <c r="A937" t="s">
        <v>1535</v>
      </c>
      <c r="B937" s="18">
        <v>1.8862724994286298E-5</v>
      </c>
      <c r="C937">
        <v>6.1438836369306697</v>
      </c>
      <c r="D937">
        <v>7.0885080753497496</v>
      </c>
      <c r="E937">
        <v>7.0365575469488197</v>
      </c>
      <c r="F937">
        <v>6.7377397462141602</v>
      </c>
      <c r="G937">
        <v>6.84226644337783</v>
      </c>
      <c r="H937" t="s">
        <v>1536</v>
      </c>
      <c r="I937" t="s">
        <v>1537</v>
      </c>
      <c r="J937" t="s">
        <v>1538</v>
      </c>
      <c r="K937" t="s">
        <v>1539</v>
      </c>
      <c r="L937" t="s">
        <v>1540</v>
      </c>
      <c r="M937" t="s">
        <v>1541</v>
      </c>
      <c r="O937" t="s">
        <v>1542</v>
      </c>
      <c r="P937" t="s">
        <v>17281</v>
      </c>
    </row>
    <row r="938" spans="1:16">
      <c r="A938" t="s">
        <v>2971</v>
      </c>
      <c r="B938">
        <v>1.8020240445879501E-4</v>
      </c>
      <c r="C938">
        <v>7.5668736492841804</v>
      </c>
      <c r="D938">
        <v>7.7426891040408101</v>
      </c>
      <c r="E938">
        <v>7.8403617965107903</v>
      </c>
      <c r="F938">
        <v>7.9852547892031298</v>
      </c>
      <c r="G938">
        <v>7.8117205568752004</v>
      </c>
      <c r="H938" t="s">
        <v>2972</v>
      </c>
      <c r="I938" t="s">
        <v>2973</v>
      </c>
      <c r="J938" t="s">
        <v>2974</v>
      </c>
      <c r="K938" t="s">
        <v>2975</v>
      </c>
      <c r="L938" t="s">
        <v>2976</v>
      </c>
      <c r="M938" t="s">
        <v>2977</v>
      </c>
      <c r="O938" t="s">
        <v>2978</v>
      </c>
      <c r="P938" t="s">
        <v>17281</v>
      </c>
    </row>
    <row r="939" spans="1:16">
      <c r="A939" t="s">
        <v>2011</v>
      </c>
      <c r="B939" s="18">
        <v>4.1820879961252203E-5</v>
      </c>
      <c r="C939">
        <v>6.9038584360151001</v>
      </c>
      <c r="D939">
        <v>7.2845443060730402</v>
      </c>
      <c r="E939">
        <v>7.22518764571155</v>
      </c>
      <c r="F939">
        <v>7.0914036647734102</v>
      </c>
      <c r="G939">
        <v>7.20016310504319</v>
      </c>
      <c r="H939" t="s">
        <v>2012</v>
      </c>
      <c r="I939" t="s">
        <v>2013</v>
      </c>
      <c r="J939" t="s">
        <v>2014</v>
      </c>
      <c r="K939" t="s">
        <v>2015</v>
      </c>
      <c r="L939" t="s">
        <v>2016</v>
      </c>
      <c r="M939" t="s">
        <v>2017</v>
      </c>
      <c r="N939" t="s">
        <v>2018</v>
      </c>
      <c r="O939" t="s">
        <v>2019</v>
      </c>
      <c r="P939" t="s">
        <v>17281</v>
      </c>
    </row>
    <row r="940" spans="1:16">
      <c r="A940" t="s">
        <v>1391</v>
      </c>
      <c r="B940" s="18">
        <v>1.34756168203035E-5</v>
      </c>
      <c r="C940">
        <v>7.2114584101140897</v>
      </c>
      <c r="D940">
        <v>6.8572414801195798</v>
      </c>
      <c r="E940">
        <v>6.8636811811231597</v>
      </c>
      <c r="F940">
        <v>6.9781147881696199</v>
      </c>
      <c r="G940">
        <v>6.9111196820630196</v>
      </c>
      <c r="H940" t="s">
        <v>1392</v>
      </c>
      <c r="I940" t="s">
        <v>1393</v>
      </c>
      <c r="J940" t="s">
        <v>1394</v>
      </c>
      <c r="K940" t="s">
        <v>1395</v>
      </c>
      <c r="L940" t="s">
        <v>1396</v>
      </c>
      <c r="M940" t="s">
        <v>1397</v>
      </c>
      <c r="O940" t="s">
        <v>1398</v>
      </c>
      <c r="P940" t="s">
        <v>17281</v>
      </c>
    </row>
    <row r="941" spans="1:16">
      <c r="A941" t="s">
        <v>5005</v>
      </c>
      <c r="B941">
        <v>1.8162635551202599E-3</v>
      </c>
      <c r="C941">
        <v>6.8217318399845297</v>
      </c>
      <c r="D941">
        <v>7.0903568227087197</v>
      </c>
      <c r="E941">
        <v>6.9571306412279696</v>
      </c>
      <c r="F941">
        <v>7.0762838243037702</v>
      </c>
      <c r="G941">
        <v>6.9880596270422801</v>
      </c>
      <c r="H941" t="s">
        <v>5006</v>
      </c>
      <c r="I941" t="s">
        <v>5007</v>
      </c>
      <c r="J941" t="s">
        <v>5008</v>
      </c>
      <c r="K941" t="s">
        <v>5009</v>
      </c>
      <c r="L941" t="s">
        <v>5010</v>
      </c>
      <c r="M941" t="s">
        <v>5011</v>
      </c>
      <c r="O941" t="s">
        <v>5012</v>
      </c>
      <c r="P941" t="s">
        <v>17281</v>
      </c>
    </row>
    <row r="942" spans="1:16">
      <c r="A942" t="s">
        <v>5459</v>
      </c>
      <c r="B942">
        <v>2.6619670540254802E-3</v>
      </c>
      <c r="C942">
        <v>6.9128943650404402</v>
      </c>
      <c r="D942">
        <v>6.7207602897999204</v>
      </c>
      <c r="E942">
        <v>6.8069841232467603</v>
      </c>
      <c r="F942">
        <v>6.8073301224771203</v>
      </c>
      <c r="G942">
        <v>6.8772266304354304</v>
      </c>
      <c r="H942" t="s">
        <v>5460</v>
      </c>
      <c r="I942" t="s">
        <v>5461</v>
      </c>
      <c r="J942" t="s">
        <v>5462</v>
      </c>
      <c r="K942" t="s">
        <v>5463</v>
      </c>
      <c r="L942" t="s">
        <v>5464</v>
      </c>
      <c r="M942" t="s">
        <v>5465</v>
      </c>
      <c r="N942" t="s">
        <v>1465</v>
      </c>
      <c r="O942" t="s">
        <v>5466</v>
      </c>
      <c r="P942" t="s">
        <v>17281</v>
      </c>
    </row>
    <row r="943" spans="1:16">
      <c r="A943" t="s">
        <v>6155</v>
      </c>
      <c r="B943">
        <v>4.1605641491182597E-3</v>
      </c>
      <c r="C943">
        <v>6.9673484143870699</v>
      </c>
      <c r="D943">
        <v>6.8154184022492297</v>
      </c>
      <c r="E943">
        <v>6.90263419010045</v>
      </c>
      <c r="F943">
        <v>6.8555820171778796</v>
      </c>
      <c r="G943">
        <v>6.8256823344178796</v>
      </c>
      <c r="H943" t="s">
        <v>6156</v>
      </c>
      <c r="I943" t="s">
        <v>6157</v>
      </c>
      <c r="J943" t="s">
        <v>6158</v>
      </c>
      <c r="K943" t="s">
        <v>6159</v>
      </c>
      <c r="L943" t="s">
        <v>6160</v>
      </c>
      <c r="M943" t="s">
        <v>6161</v>
      </c>
      <c r="O943" t="s">
        <v>6162</v>
      </c>
      <c r="P943" t="s">
        <v>17281</v>
      </c>
    </row>
    <row r="944" spans="1:16">
      <c r="A944" t="s">
        <v>4036</v>
      </c>
      <c r="B944">
        <v>7.3465117747821399E-4</v>
      </c>
      <c r="C944">
        <v>7.7706632441141101</v>
      </c>
      <c r="D944">
        <v>7.7710659873868302</v>
      </c>
      <c r="E944">
        <v>7.6337259925936802</v>
      </c>
      <c r="F944">
        <v>7.6304563612215004</v>
      </c>
      <c r="G944">
        <v>7.6185640491631403</v>
      </c>
      <c r="H944" t="s">
        <v>4037</v>
      </c>
      <c r="I944" t="s">
        <v>4038</v>
      </c>
      <c r="J944" t="s">
        <v>4039</v>
      </c>
      <c r="K944" t="s">
        <v>4040</v>
      </c>
      <c r="O944" t="s">
        <v>4041</v>
      </c>
      <c r="P944" t="s">
        <v>17281</v>
      </c>
    </row>
    <row r="945" spans="1:16">
      <c r="A945" t="s">
        <v>6033</v>
      </c>
      <c r="B945">
        <v>3.8535890845502298E-3</v>
      </c>
      <c r="C945">
        <v>6.6746851059694698</v>
      </c>
      <c r="D945">
        <v>6.7211634513194802</v>
      </c>
      <c r="E945">
        <v>6.6467248109873998</v>
      </c>
      <c r="F945">
        <v>6.8531075085715498</v>
      </c>
      <c r="G945">
        <v>6.5094455598186096</v>
      </c>
      <c r="H945" t="s">
        <v>6034</v>
      </c>
      <c r="I945" t="s">
        <v>6035</v>
      </c>
      <c r="J945" t="s">
        <v>6036</v>
      </c>
      <c r="K945" t="s">
        <v>6037</v>
      </c>
      <c r="L945" t="s">
        <v>6038</v>
      </c>
      <c r="M945" t="s">
        <v>6039</v>
      </c>
      <c r="O945" t="s">
        <v>6040</v>
      </c>
      <c r="P945" t="s">
        <v>17281</v>
      </c>
    </row>
    <row r="946" spans="1:16">
      <c r="A946" t="s">
        <v>5699</v>
      </c>
      <c r="B946">
        <v>3.13650051413302E-3</v>
      </c>
      <c r="C946">
        <v>8.0770470544478403</v>
      </c>
      <c r="D946">
        <v>7.7059666501822202</v>
      </c>
      <c r="E946">
        <v>7.8518176232651102</v>
      </c>
      <c r="F946">
        <v>7.7525880267603604</v>
      </c>
      <c r="G946">
        <v>7.9945099874725898</v>
      </c>
      <c r="H946" t="s">
        <v>5700</v>
      </c>
      <c r="I946" t="s">
        <v>5701</v>
      </c>
      <c r="J946" t="s">
        <v>5702</v>
      </c>
      <c r="K946" t="s">
        <v>5703</v>
      </c>
      <c r="L946" t="s">
        <v>5704</v>
      </c>
      <c r="M946" t="s">
        <v>5705</v>
      </c>
      <c r="O946" t="s">
        <v>5706</v>
      </c>
      <c r="P946" t="s">
        <v>17281</v>
      </c>
    </row>
    <row r="947" spans="1:16">
      <c r="A947" t="s">
        <v>6083</v>
      </c>
      <c r="B947">
        <v>3.9367696394980202E-3</v>
      </c>
      <c r="C947">
        <v>6.6369425531223101</v>
      </c>
      <c r="D947">
        <v>6.4719219833958599</v>
      </c>
      <c r="E947">
        <v>6.3418790526896602</v>
      </c>
      <c r="F947">
        <v>6.4535513581492499</v>
      </c>
      <c r="G947">
        <v>6.3583529784916397</v>
      </c>
      <c r="H947" t="s">
        <v>6084</v>
      </c>
      <c r="I947" t="s">
        <v>6085</v>
      </c>
      <c r="J947" t="s">
        <v>6086</v>
      </c>
      <c r="K947" t="s">
        <v>6087</v>
      </c>
      <c r="L947" t="s">
        <v>6088</v>
      </c>
      <c r="M947" t="s">
        <v>6089</v>
      </c>
      <c r="N947" t="s">
        <v>1879</v>
      </c>
      <c r="O947" t="s">
        <v>6090</v>
      </c>
      <c r="P947" t="s">
        <v>17281</v>
      </c>
    </row>
    <row r="948" spans="1:16">
      <c r="A948" t="s">
        <v>7512</v>
      </c>
      <c r="B948">
        <v>1.03729063666797E-2</v>
      </c>
      <c r="C948">
        <v>6.8782563950762903</v>
      </c>
      <c r="D948">
        <v>6.7166555263628904</v>
      </c>
      <c r="E948">
        <v>6.8898120931368103</v>
      </c>
      <c r="F948">
        <v>6.8313255757204701</v>
      </c>
      <c r="G948">
        <v>6.7921250268969899</v>
      </c>
      <c r="H948" t="s">
        <v>7513</v>
      </c>
      <c r="I948" t="s">
        <v>7514</v>
      </c>
      <c r="J948" t="s">
        <v>7515</v>
      </c>
      <c r="K948" t="s">
        <v>7516</v>
      </c>
      <c r="L948" t="s">
        <v>7517</v>
      </c>
      <c r="M948" t="s">
        <v>7518</v>
      </c>
      <c r="O948" t="s">
        <v>7519</v>
      </c>
      <c r="P948" t="s">
        <v>17281</v>
      </c>
    </row>
    <row r="949" spans="1:16">
      <c r="A949" t="s">
        <v>3584</v>
      </c>
      <c r="B949">
        <v>4.0380419958750197E-4</v>
      </c>
      <c r="C949">
        <v>7.4194205579623196</v>
      </c>
      <c r="D949">
        <v>7.2322425562390897</v>
      </c>
      <c r="E949">
        <v>7.30394857787104</v>
      </c>
      <c r="F949">
        <v>7.3735514485155003</v>
      </c>
      <c r="G949">
        <v>7.1283816723882198</v>
      </c>
      <c r="H949" t="s">
        <v>3585</v>
      </c>
      <c r="I949" t="s">
        <v>3586</v>
      </c>
      <c r="J949" t="s">
        <v>3587</v>
      </c>
      <c r="K949" t="s">
        <v>3588</v>
      </c>
      <c r="L949" t="s">
        <v>3589</v>
      </c>
      <c r="M949" t="s">
        <v>3590</v>
      </c>
      <c r="O949" t="s">
        <v>3591</v>
      </c>
      <c r="P949" t="s">
        <v>17281</v>
      </c>
    </row>
    <row r="950" spans="1:16">
      <c r="A950" t="s">
        <v>6914</v>
      </c>
      <c r="B950">
        <v>6.0547302933030697E-3</v>
      </c>
      <c r="C950">
        <v>7.1598003596686297</v>
      </c>
      <c r="D950">
        <v>7.14338201372468</v>
      </c>
      <c r="E950">
        <v>7.0254241395564296</v>
      </c>
      <c r="F950">
        <v>7.1316345307739102</v>
      </c>
      <c r="G950">
        <v>7.1262719842041102</v>
      </c>
      <c r="H950" t="s">
        <v>6915</v>
      </c>
      <c r="I950" t="s">
        <v>6916</v>
      </c>
      <c r="J950" t="s">
        <v>6917</v>
      </c>
      <c r="K950" t="s">
        <v>6918</v>
      </c>
      <c r="L950" t="s">
        <v>6919</v>
      </c>
      <c r="M950" t="s">
        <v>6920</v>
      </c>
      <c r="O950" t="s">
        <v>6921</v>
      </c>
      <c r="P950" t="s">
        <v>17281</v>
      </c>
    </row>
    <row r="951" spans="1:16">
      <c r="A951" t="s">
        <v>7052</v>
      </c>
      <c r="B951">
        <v>7.0783034955957599E-3</v>
      </c>
      <c r="C951">
        <v>7.30493317408708</v>
      </c>
      <c r="D951">
        <v>6.8231286615373197</v>
      </c>
      <c r="E951">
        <v>7.2792304425243497</v>
      </c>
      <c r="F951">
        <v>7.46738867655883</v>
      </c>
      <c r="G951">
        <v>6.8935278387822603</v>
      </c>
      <c r="H951" t="s">
        <v>7053</v>
      </c>
      <c r="I951" t="s">
        <v>7054</v>
      </c>
      <c r="J951" t="s">
        <v>7055</v>
      </c>
      <c r="K951" t="s">
        <v>7056</v>
      </c>
      <c r="L951" t="s">
        <v>7057</v>
      </c>
      <c r="M951" t="s">
        <v>7058</v>
      </c>
      <c r="O951" t="s">
        <v>7059</v>
      </c>
      <c r="P951" t="s">
        <v>17281</v>
      </c>
    </row>
    <row r="952" spans="1:16">
      <c r="A952" t="s">
        <v>6883</v>
      </c>
      <c r="B952">
        <v>5.9899653193023804E-3</v>
      </c>
      <c r="C952">
        <v>6.8680074965003204</v>
      </c>
      <c r="D952">
        <v>6.7285004860317299</v>
      </c>
      <c r="E952">
        <v>6.7928218019469204</v>
      </c>
      <c r="F952">
        <v>6.7559029504358996</v>
      </c>
      <c r="G952">
        <v>6.6686466349852296</v>
      </c>
      <c r="H952" t="s">
        <v>6884</v>
      </c>
      <c r="I952" t="s">
        <v>6885</v>
      </c>
      <c r="J952" t="s">
        <v>6886</v>
      </c>
      <c r="K952" t="s">
        <v>6887</v>
      </c>
      <c r="L952" t="s">
        <v>6888</v>
      </c>
      <c r="M952" t="s">
        <v>6889</v>
      </c>
      <c r="O952" t="s">
        <v>6890</v>
      </c>
      <c r="P952" t="s">
        <v>17281</v>
      </c>
    </row>
    <row r="953" spans="1:16">
      <c r="A953" t="s">
        <v>3162</v>
      </c>
      <c r="B953">
        <v>2.3558344229189699E-4</v>
      </c>
      <c r="C953">
        <v>6.7694956153327999</v>
      </c>
      <c r="D953">
        <v>6.5771758429669296</v>
      </c>
      <c r="E953">
        <v>6.57360106171509</v>
      </c>
      <c r="F953">
        <v>6.7614086708128402</v>
      </c>
      <c r="G953">
        <v>6.4185646537352401</v>
      </c>
      <c r="H953" t="s">
        <v>3163</v>
      </c>
      <c r="I953" t="s">
        <v>3164</v>
      </c>
      <c r="J953" t="s">
        <v>3165</v>
      </c>
      <c r="K953" t="s">
        <v>3166</v>
      </c>
      <c r="L953" t="s">
        <v>3167</v>
      </c>
      <c r="M953" t="s">
        <v>3168</v>
      </c>
      <c r="O953" t="s">
        <v>3169</v>
      </c>
      <c r="P953" t="s">
        <v>17281</v>
      </c>
    </row>
    <row r="954" spans="1:16">
      <c r="A954" t="s">
        <v>1186</v>
      </c>
      <c r="B954" s="18">
        <v>7.5485140989101402E-6</v>
      </c>
      <c r="C954">
        <v>7.2713428961584503</v>
      </c>
      <c r="D954">
        <v>6.7612008153179</v>
      </c>
      <c r="E954">
        <v>6.8278481229755901</v>
      </c>
      <c r="F954">
        <v>6.8205242032099198</v>
      </c>
      <c r="G954">
        <v>6.8898556339396997</v>
      </c>
      <c r="H954" t="s">
        <v>1187</v>
      </c>
      <c r="I954" t="s">
        <v>1188</v>
      </c>
      <c r="J954" t="s">
        <v>1189</v>
      </c>
      <c r="K954" t="s">
        <v>1190</v>
      </c>
      <c r="L954" t="s">
        <v>1191</v>
      </c>
      <c r="M954" t="s">
        <v>1192</v>
      </c>
      <c r="N954" t="s">
        <v>1193</v>
      </c>
      <c r="O954" t="s">
        <v>1194</v>
      </c>
      <c r="P954" t="s">
        <v>17281</v>
      </c>
    </row>
    <row r="955" spans="1:16">
      <c r="A955" t="s">
        <v>5318</v>
      </c>
      <c r="B955">
        <v>2.3105288091754498E-3</v>
      </c>
      <c r="C955">
        <v>7.0390748091924404</v>
      </c>
      <c r="D955">
        <v>6.7127671181158801</v>
      </c>
      <c r="E955">
        <v>6.7419482247765901</v>
      </c>
      <c r="F955">
        <v>6.8385072152567599</v>
      </c>
      <c r="G955">
        <v>6.6946415306998501</v>
      </c>
      <c r="H955" t="s">
        <v>5319</v>
      </c>
      <c r="I955" t="s">
        <v>5320</v>
      </c>
      <c r="J955" t="s">
        <v>5321</v>
      </c>
      <c r="K955" t="s">
        <v>5322</v>
      </c>
      <c r="L955" t="s">
        <v>5323</v>
      </c>
      <c r="M955" t="s">
        <v>5324</v>
      </c>
      <c r="O955" t="s">
        <v>5325</v>
      </c>
      <c r="P955" t="s">
        <v>17281</v>
      </c>
    </row>
    <row r="956" spans="1:16">
      <c r="A956" t="s">
        <v>6891</v>
      </c>
      <c r="B956">
        <v>5.9899653193023804E-3</v>
      </c>
      <c r="C956">
        <v>7.2995196450431603</v>
      </c>
      <c r="D956">
        <v>7.3976094996397501</v>
      </c>
      <c r="E956">
        <v>7.2840030015706798</v>
      </c>
      <c r="F956">
        <v>7.2806455648076698</v>
      </c>
      <c r="G956">
        <v>7.2873888344018303</v>
      </c>
      <c r="H956" t="s">
        <v>6892</v>
      </c>
      <c r="I956" t="s">
        <v>6893</v>
      </c>
      <c r="J956" t="s">
        <v>6894</v>
      </c>
      <c r="K956" t="s">
        <v>6895</v>
      </c>
      <c r="O956" t="s">
        <v>6896</v>
      </c>
      <c r="P956" t="s">
        <v>17281</v>
      </c>
    </row>
    <row r="957" spans="1:16">
      <c r="A957" t="s">
        <v>7948</v>
      </c>
      <c r="B957">
        <v>1.39023600794448E-2</v>
      </c>
      <c r="C957">
        <v>7.0584334391741299</v>
      </c>
      <c r="D957">
        <v>6.9303222028479201</v>
      </c>
      <c r="E957">
        <v>6.9485455143093802</v>
      </c>
      <c r="F957">
        <v>7.05371982912264</v>
      </c>
      <c r="G957">
        <v>6.9219431520287902</v>
      </c>
      <c r="H957" t="s">
        <v>7949</v>
      </c>
      <c r="I957" t="s">
        <v>7950</v>
      </c>
      <c r="J957" t="s">
        <v>7951</v>
      </c>
      <c r="K957" t="s">
        <v>7952</v>
      </c>
      <c r="L957" t="s">
        <v>7953</v>
      </c>
      <c r="M957" t="s">
        <v>7954</v>
      </c>
      <c r="N957" t="s">
        <v>7955</v>
      </c>
      <c r="O957" t="s">
        <v>7956</v>
      </c>
      <c r="P957" t="s">
        <v>17281</v>
      </c>
    </row>
    <row r="958" spans="1:16">
      <c r="A958" t="s">
        <v>7777</v>
      </c>
      <c r="B958">
        <v>1.20277146822882E-2</v>
      </c>
      <c r="C958">
        <v>7.3098011769849496</v>
      </c>
      <c r="D958">
        <v>7.0942889628251802</v>
      </c>
      <c r="E958">
        <v>6.8235576101736202</v>
      </c>
      <c r="F958">
        <v>7.1933496183861596</v>
      </c>
      <c r="G958">
        <v>7.0452661842868602</v>
      </c>
      <c r="H958" t="s">
        <v>7778</v>
      </c>
      <c r="I958" t="s">
        <v>7779</v>
      </c>
      <c r="J958" t="s">
        <v>7780</v>
      </c>
      <c r="K958" t="s">
        <v>7781</v>
      </c>
      <c r="L958" t="s">
        <v>7782</v>
      </c>
      <c r="M958" t="s">
        <v>7783</v>
      </c>
      <c r="N958" t="s">
        <v>7784</v>
      </c>
      <c r="O958" t="s">
        <v>7785</v>
      </c>
      <c r="P958" t="s">
        <v>17281</v>
      </c>
    </row>
    <row r="959" spans="1:16">
      <c r="A959" t="s">
        <v>8895</v>
      </c>
      <c r="B959">
        <v>2.5753585895975602E-2</v>
      </c>
      <c r="C959">
        <v>7.3180849689251</v>
      </c>
      <c r="D959">
        <v>7.33168049472674</v>
      </c>
      <c r="E959">
        <v>7.2043769116122096</v>
      </c>
      <c r="F959">
        <v>7.2166498177620504</v>
      </c>
      <c r="G959">
        <v>7.1343539361525297</v>
      </c>
      <c r="H959" t="s">
        <v>8896</v>
      </c>
      <c r="I959" t="s">
        <v>8897</v>
      </c>
      <c r="J959" t="s">
        <v>8898</v>
      </c>
      <c r="K959" t="s">
        <v>8899</v>
      </c>
      <c r="L959" t="s">
        <v>8900</v>
      </c>
      <c r="M959" t="s">
        <v>8901</v>
      </c>
      <c r="N959" t="s">
        <v>8902</v>
      </c>
      <c r="O959" t="s">
        <v>8903</v>
      </c>
      <c r="P959" t="s">
        <v>17281</v>
      </c>
    </row>
    <row r="960" spans="1:16">
      <c r="A960" t="s">
        <v>3848</v>
      </c>
      <c r="B960">
        <v>5.4623622562003597E-4</v>
      </c>
      <c r="C960">
        <v>6.8650329602495903</v>
      </c>
      <c r="D960">
        <v>7.3447680282953796</v>
      </c>
      <c r="E960">
        <v>7.2233236705560699</v>
      </c>
      <c r="F960">
        <v>6.7897419669030796</v>
      </c>
      <c r="G960">
        <v>7.2233290731503104</v>
      </c>
      <c r="H960" t="s">
        <v>3849</v>
      </c>
      <c r="I960" t="s">
        <v>3850</v>
      </c>
      <c r="J960" t="s">
        <v>3851</v>
      </c>
      <c r="K960" t="s">
        <v>3852</v>
      </c>
      <c r="L960" t="s">
        <v>3853</v>
      </c>
      <c r="M960" t="s">
        <v>3854</v>
      </c>
      <c r="O960" t="s">
        <v>3855</v>
      </c>
      <c r="P960" t="s">
        <v>17281</v>
      </c>
    </row>
    <row r="961" spans="1:16">
      <c r="A961" t="s">
        <v>1825</v>
      </c>
      <c r="B961" s="18">
        <v>3.1715248690679199E-5</v>
      </c>
      <c r="C961">
        <v>6.8550631395843196</v>
      </c>
      <c r="D961">
        <v>7.6773176389452598</v>
      </c>
      <c r="E961">
        <v>7.5539544646116301</v>
      </c>
      <c r="F961">
        <v>7.1207827966020298</v>
      </c>
      <c r="G961">
        <v>7.6263539940129998</v>
      </c>
      <c r="H961" t="s">
        <v>1826</v>
      </c>
      <c r="I961" t="s">
        <v>1827</v>
      </c>
      <c r="J961" t="s">
        <v>1828</v>
      </c>
      <c r="K961" t="s">
        <v>1829</v>
      </c>
      <c r="O961" t="s">
        <v>660</v>
      </c>
      <c r="P961" t="s">
        <v>17281</v>
      </c>
    </row>
    <row r="962" spans="1:16">
      <c r="A962" t="s">
        <v>6099</v>
      </c>
      <c r="B962">
        <v>4.0161899059404701E-3</v>
      </c>
      <c r="C962">
        <v>8.3159215696209792</v>
      </c>
      <c r="D962">
        <v>8.1885825800614906</v>
      </c>
      <c r="E962">
        <v>8.1997505756079008</v>
      </c>
      <c r="F962">
        <v>8.2133621868776103</v>
      </c>
      <c r="G962">
        <v>8.0654118195795501</v>
      </c>
      <c r="H962" t="s">
        <v>6100</v>
      </c>
      <c r="I962" t="s">
        <v>6101</v>
      </c>
      <c r="J962" t="s">
        <v>6102</v>
      </c>
      <c r="K962" t="s">
        <v>6103</v>
      </c>
      <c r="L962" t="s">
        <v>6104</v>
      </c>
      <c r="M962" t="s">
        <v>6105</v>
      </c>
      <c r="O962" t="s">
        <v>6106</v>
      </c>
      <c r="P962" t="s">
        <v>17281</v>
      </c>
    </row>
    <row r="963" spans="1:16">
      <c r="A963" t="s">
        <v>1799</v>
      </c>
      <c r="B963" s="18">
        <v>3.0384294237296101E-5</v>
      </c>
      <c r="C963">
        <v>7.1903951675986901</v>
      </c>
      <c r="D963">
        <v>6.8215662050268699</v>
      </c>
      <c r="E963">
        <v>6.8634814836532998</v>
      </c>
      <c r="F963">
        <v>6.8680267712523504</v>
      </c>
      <c r="G963">
        <v>6.8653661053973201</v>
      </c>
      <c r="H963" t="s">
        <v>1800</v>
      </c>
      <c r="I963" t="s">
        <v>1801</v>
      </c>
      <c r="J963" t="s">
        <v>1802</v>
      </c>
      <c r="K963" t="s">
        <v>1803</v>
      </c>
      <c r="L963" t="s">
        <v>1804</v>
      </c>
      <c r="M963" t="s">
        <v>1805</v>
      </c>
      <c r="N963" t="s">
        <v>1806</v>
      </c>
      <c r="O963" t="s">
        <v>1807</v>
      </c>
      <c r="P963" t="s">
        <v>17281</v>
      </c>
    </row>
    <row r="964" spans="1:16">
      <c r="A964" t="s">
        <v>8904</v>
      </c>
      <c r="B964">
        <v>2.62151104997232E-2</v>
      </c>
      <c r="C964">
        <v>6.5223581397420496</v>
      </c>
      <c r="D964">
        <v>6.6672795174465502</v>
      </c>
      <c r="E964">
        <v>6.6873592996493496</v>
      </c>
      <c r="F964">
        <v>6.6151678885685801</v>
      </c>
      <c r="G964">
        <v>6.5540814552818301</v>
      </c>
      <c r="H964" t="s">
        <v>8905</v>
      </c>
      <c r="I964" t="s">
        <v>8906</v>
      </c>
      <c r="J964" t="s">
        <v>8907</v>
      </c>
      <c r="K964" t="s">
        <v>8908</v>
      </c>
      <c r="L964" t="s">
        <v>8909</v>
      </c>
      <c r="M964" t="s">
        <v>8910</v>
      </c>
      <c r="O964" t="s">
        <v>8911</v>
      </c>
      <c r="P964" t="s">
        <v>17281</v>
      </c>
    </row>
    <row r="965" spans="1:16">
      <c r="A965" t="s">
        <v>4681</v>
      </c>
      <c r="B965">
        <v>1.3618212135429401E-3</v>
      </c>
      <c r="C965">
        <v>7.0395301374932</v>
      </c>
      <c r="D965">
        <v>7.2181428396712102</v>
      </c>
      <c r="E965">
        <v>7.1775998226643303</v>
      </c>
      <c r="F965">
        <v>6.8753406892677997</v>
      </c>
      <c r="G965">
        <v>7.2207556252336298</v>
      </c>
      <c r="H965" t="s">
        <v>4682</v>
      </c>
      <c r="I965" t="s">
        <v>4683</v>
      </c>
      <c r="J965" t="s">
        <v>4684</v>
      </c>
      <c r="K965" t="s">
        <v>4685</v>
      </c>
      <c r="L965" t="s">
        <v>4686</v>
      </c>
      <c r="M965" t="s">
        <v>4687</v>
      </c>
      <c r="N965" t="s">
        <v>4688</v>
      </c>
      <c r="O965" t="s">
        <v>4689</v>
      </c>
      <c r="P965" t="s">
        <v>17281</v>
      </c>
    </row>
    <row r="966" spans="1:16">
      <c r="A966" t="s">
        <v>9338</v>
      </c>
      <c r="B966">
        <v>3.3038538720991398E-2</v>
      </c>
      <c r="C966">
        <v>7.0666614205804796</v>
      </c>
      <c r="D966">
        <v>6.9715844542943302</v>
      </c>
      <c r="E966">
        <v>7.1125373179443399</v>
      </c>
      <c r="F966">
        <v>7.0559252669649499</v>
      </c>
      <c r="G966">
        <v>6.9354830907005498</v>
      </c>
      <c r="H966" t="s">
        <v>9339</v>
      </c>
      <c r="I966" t="s">
        <v>9340</v>
      </c>
      <c r="J966" t="s">
        <v>9341</v>
      </c>
      <c r="K966" t="s">
        <v>9342</v>
      </c>
      <c r="L966" t="s">
        <v>9343</v>
      </c>
      <c r="M966" t="s">
        <v>9344</v>
      </c>
      <c r="N966" t="s">
        <v>1169</v>
      </c>
      <c r="O966" t="s">
        <v>9345</v>
      </c>
      <c r="P966" t="s">
        <v>17281</v>
      </c>
    </row>
    <row r="967" spans="1:16">
      <c r="A967" t="s">
        <v>6139</v>
      </c>
      <c r="B967">
        <v>4.1322672549577904E-3</v>
      </c>
      <c r="C967">
        <v>7.06379980187159</v>
      </c>
      <c r="D967">
        <v>7.1894888234865801</v>
      </c>
      <c r="E967">
        <v>6.9746456630721099</v>
      </c>
      <c r="F967">
        <v>6.9503980171639999</v>
      </c>
      <c r="G967">
        <v>6.9222519596430798</v>
      </c>
      <c r="H967" t="s">
        <v>6140</v>
      </c>
      <c r="I967" t="s">
        <v>6141</v>
      </c>
      <c r="J967" t="s">
        <v>6142</v>
      </c>
      <c r="K967" t="s">
        <v>6143</v>
      </c>
      <c r="L967" t="s">
        <v>6144</v>
      </c>
      <c r="M967" t="s">
        <v>6145</v>
      </c>
      <c r="O967" t="s">
        <v>6146</v>
      </c>
      <c r="P967" t="s">
        <v>17281</v>
      </c>
    </row>
    <row r="968" spans="1:16">
      <c r="A968" t="s">
        <v>5967</v>
      </c>
      <c r="B968">
        <v>3.7952844695285301E-3</v>
      </c>
      <c r="C968">
        <v>7.1481541535154296</v>
      </c>
      <c r="D968">
        <v>6.9245305885781896</v>
      </c>
      <c r="E968">
        <v>6.9974275967173503</v>
      </c>
      <c r="F968">
        <v>7.1596964138845598</v>
      </c>
      <c r="G968">
        <v>7.0997908472593796</v>
      </c>
      <c r="H968" t="s">
        <v>5968</v>
      </c>
      <c r="I968" t="s">
        <v>5969</v>
      </c>
      <c r="J968" t="s">
        <v>5970</v>
      </c>
      <c r="K968" t="s">
        <v>5971</v>
      </c>
      <c r="L968" t="s">
        <v>5972</v>
      </c>
      <c r="M968" t="s">
        <v>5973</v>
      </c>
      <c r="O968" t="s">
        <v>5974</v>
      </c>
      <c r="P968" t="s">
        <v>17281</v>
      </c>
    </row>
    <row r="969" spans="1:16">
      <c r="A969" t="s">
        <v>6318</v>
      </c>
      <c r="B969">
        <v>4.40095225610743E-3</v>
      </c>
      <c r="C969">
        <v>6.7400534307684801</v>
      </c>
      <c r="D969">
        <v>6.62466435033308</v>
      </c>
      <c r="E969">
        <v>6.5814783122842098</v>
      </c>
      <c r="F969">
        <v>6.6997498413493997</v>
      </c>
      <c r="G969">
        <v>6.4741797722692498</v>
      </c>
      <c r="H969" t="s">
        <v>6319</v>
      </c>
      <c r="I969" t="s">
        <v>6320</v>
      </c>
      <c r="J969" t="s">
        <v>6321</v>
      </c>
      <c r="K969" t="s">
        <v>6322</v>
      </c>
      <c r="L969" t="s">
        <v>6323</v>
      </c>
      <c r="M969" t="s">
        <v>6324</v>
      </c>
      <c r="N969" t="s">
        <v>1098</v>
      </c>
      <c r="O969" t="s">
        <v>6325</v>
      </c>
      <c r="P969" t="s">
        <v>17281</v>
      </c>
    </row>
    <row r="970" spans="1:16">
      <c r="A970" t="s">
        <v>2488</v>
      </c>
      <c r="B970">
        <v>1.00149791896293E-4</v>
      </c>
      <c r="C970">
        <v>6.6328252482015504</v>
      </c>
      <c r="D970">
        <v>6.8479543022878699</v>
      </c>
      <c r="E970">
        <v>6.7110449938755101</v>
      </c>
      <c r="F970">
        <v>6.5766175305891599</v>
      </c>
      <c r="G970">
        <v>6.6672059018221503</v>
      </c>
      <c r="H970" t="s">
        <v>2489</v>
      </c>
      <c r="I970" t="s">
        <v>2490</v>
      </c>
      <c r="J970" t="s">
        <v>2491</v>
      </c>
      <c r="K970" t="s">
        <v>2492</v>
      </c>
      <c r="L970" t="s">
        <v>2493</v>
      </c>
      <c r="M970" t="s">
        <v>2494</v>
      </c>
      <c r="O970" t="s">
        <v>2495</v>
      </c>
      <c r="P970" t="s">
        <v>17281</v>
      </c>
    </row>
    <row r="971" spans="1:16">
      <c r="A971" t="s">
        <v>9308</v>
      </c>
      <c r="B971">
        <v>3.2253721166720303E-2</v>
      </c>
      <c r="C971">
        <v>7.6511047765662799</v>
      </c>
      <c r="D971">
        <v>7.5621396265281202</v>
      </c>
      <c r="E971">
        <v>7.4516095783285703</v>
      </c>
      <c r="F971">
        <v>7.4738171244922196</v>
      </c>
      <c r="G971">
        <v>7.571892410437</v>
      </c>
      <c r="H971" t="s">
        <v>9309</v>
      </c>
      <c r="I971" t="s">
        <v>9310</v>
      </c>
      <c r="J971" t="s">
        <v>9311</v>
      </c>
      <c r="K971" t="s">
        <v>9312</v>
      </c>
      <c r="L971" t="s">
        <v>9313</v>
      </c>
      <c r="M971" t="s">
        <v>9314</v>
      </c>
      <c r="O971" t="s">
        <v>9315</v>
      </c>
      <c r="P971" t="s">
        <v>17281</v>
      </c>
    </row>
    <row r="972" spans="1:16">
      <c r="A972" t="s">
        <v>1959</v>
      </c>
      <c r="B972" s="18">
        <v>3.8602458256174802E-5</v>
      </c>
      <c r="C972">
        <v>6.8307649276292599</v>
      </c>
      <c r="D972">
        <v>7.0640398707440699</v>
      </c>
      <c r="E972">
        <v>7.0867612328026404</v>
      </c>
      <c r="F972">
        <v>6.8163530301332296</v>
      </c>
      <c r="G972">
        <v>7.0287108818767301</v>
      </c>
      <c r="H972" t="s">
        <v>1960</v>
      </c>
      <c r="I972" t="s">
        <v>1961</v>
      </c>
      <c r="J972" t="s">
        <v>1962</v>
      </c>
      <c r="K972" t="s">
        <v>1963</v>
      </c>
      <c r="L972" t="s">
        <v>1964</v>
      </c>
      <c r="M972" t="s">
        <v>1965</v>
      </c>
      <c r="O972" t="s">
        <v>1966</v>
      </c>
      <c r="P972" t="s">
        <v>17281</v>
      </c>
    </row>
    <row r="973" spans="1:16">
      <c r="A973" t="s">
        <v>4988</v>
      </c>
      <c r="B973">
        <v>1.8126958698555999E-3</v>
      </c>
      <c r="C973">
        <v>7.5993314778712699</v>
      </c>
      <c r="D973">
        <v>7.51788540013108</v>
      </c>
      <c r="E973">
        <v>7.3496980406389802</v>
      </c>
      <c r="F973">
        <v>7.3099556595901802</v>
      </c>
      <c r="G973">
        <v>7.4612007422657696</v>
      </c>
      <c r="H973" t="s">
        <v>4989</v>
      </c>
      <c r="I973" t="s">
        <v>4990</v>
      </c>
      <c r="J973" t="s">
        <v>4991</v>
      </c>
      <c r="K973" t="s">
        <v>4992</v>
      </c>
      <c r="L973" t="s">
        <v>4993</v>
      </c>
      <c r="M973" t="s">
        <v>4994</v>
      </c>
      <c r="O973" t="s">
        <v>4995</v>
      </c>
      <c r="P973" t="s">
        <v>17281</v>
      </c>
    </row>
    <row r="974" spans="1:16">
      <c r="A974" t="s">
        <v>7469</v>
      </c>
      <c r="B974">
        <v>9.8119672227568004E-3</v>
      </c>
      <c r="C974">
        <v>7.2143888637693196</v>
      </c>
      <c r="D974">
        <v>7.0863784713508897</v>
      </c>
      <c r="E974">
        <v>7.0928511738922797</v>
      </c>
      <c r="F974">
        <v>7.14567951784709</v>
      </c>
      <c r="G974">
        <v>7.01024696321495</v>
      </c>
      <c r="H974" t="s">
        <v>7470</v>
      </c>
      <c r="I974" t="s">
        <v>7471</v>
      </c>
      <c r="J974" t="s">
        <v>7472</v>
      </c>
      <c r="K974" t="s">
        <v>7473</v>
      </c>
      <c r="L974" t="s">
        <v>7474</v>
      </c>
      <c r="M974" t="s">
        <v>7475</v>
      </c>
      <c r="N974" t="s">
        <v>7476</v>
      </c>
      <c r="O974" t="s">
        <v>7477</v>
      </c>
      <c r="P974" t="s">
        <v>17281</v>
      </c>
    </row>
    <row r="975" spans="1:16">
      <c r="A975" t="s">
        <v>3873</v>
      </c>
      <c r="B975">
        <v>5.9513621543554301E-4</v>
      </c>
      <c r="C975">
        <v>6.6715955309869903</v>
      </c>
      <c r="D975">
        <v>6.5584759478321901</v>
      </c>
      <c r="E975">
        <v>6.4859351854438101</v>
      </c>
      <c r="F975">
        <v>6.6254316394470996</v>
      </c>
      <c r="G975">
        <v>6.3117728113031504</v>
      </c>
      <c r="H975" t="s">
        <v>3874</v>
      </c>
      <c r="I975" t="s">
        <v>3875</v>
      </c>
      <c r="J975" t="s">
        <v>3876</v>
      </c>
      <c r="K975" t="s">
        <v>3877</v>
      </c>
      <c r="L975" t="s">
        <v>3878</v>
      </c>
      <c r="M975" t="s">
        <v>3879</v>
      </c>
      <c r="O975" t="s">
        <v>3880</v>
      </c>
      <c r="P975" t="s">
        <v>17281</v>
      </c>
    </row>
    <row r="976" spans="1:16">
      <c r="A976" t="s">
        <v>4788</v>
      </c>
      <c r="B976">
        <v>1.51927475291525E-3</v>
      </c>
      <c r="C976">
        <v>6.8223292981185999</v>
      </c>
      <c r="D976">
        <v>7.3677663593387299</v>
      </c>
      <c r="E976">
        <v>7.2336948358985902</v>
      </c>
      <c r="F976">
        <v>7.16617530807207</v>
      </c>
      <c r="G976">
        <v>7.1941421054375301</v>
      </c>
      <c r="H976" t="s">
        <v>4789</v>
      </c>
      <c r="I976" t="s">
        <v>4790</v>
      </c>
      <c r="J976" t="s">
        <v>4791</v>
      </c>
      <c r="K976" t="s">
        <v>4792</v>
      </c>
      <c r="L976" t="s">
        <v>4793</v>
      </c>
      <c r="M976" t="s">
        <v>4794</v>
      </c>
      <c r="O976" t="s">
        <v>4795</v>
      </c>
      <c r="P976" t="s">
        <v>17281</v>
      </c>
    </row>
    <row r="977" spans="1:16">
      <c r="A977" t="s">
        <v>3509</v>
      </c>
      <c r="B977">
        <v>3.61003565723654E-4</v>
      </c>
      <c r="C977">
        <v>7.4360113038620801</v>
      </c>
      <c r="D977">
        <v>7.1403439893524601</v>
      </c>
      <c r="E977">
        <v>7.0849501138630799</v>
      </c>
      <c r="F977">
        <v>7.2481234389676699</v>
      </c>
      <c r="G977">
        <v>7.1559592318102903</v>
      </c>
      <c r="H977" t="s">
        <v>3510</v>
      </c>
      <c r="I977" t="s">
        <v>3511</v>
      </c>
      <c r="J977" t="s">
        <v>3512</v>
      </c>
      <c r="K977" t="s">
        <v>3513</v>
      </c>
      <c r="L977" t="s">
        <v>3514</v>
      </c>
      <c r="M977" t="s">
        <v>3515</v>
      </c>
      <c r="O977" t="s">
        <v>3516</v>
      </c>
      <c r="P977" t="s">
        <v>17281</v>
      </c>
    </row>
    <row r="978" spans="1:16">
      <c r="A978" t="s">
        <v>6205</v>
      </c>
      <c r="B978">
        <v>4.2884031084255798E-3</v>
      </c>
      <c r="C978">
        <v>7.1040721834798699</v>
      </c>
      <c r="D978">
        <v>7.2602437431932101</v>
      </c>
      <c r="E978">
        <v>7.2120547564179596</v>
      </c>
      <c r="F978">
        <v>7.1151731865204297</v>
      </c>
      <c r="G978">
        <v>7.2690606615312197</v>
      </c>
      <c r="H978" t="s">
        <v>6206</v>
      </c>
      <c r="I978" t="s">
        <v>6207</v>
      </c>
      <c r="J978" t="s">
        <v>6208</v>
      </c>
      <c r="K978" t="s">
        <v>6209</v>
      </c>
      <c r="L978" t="s">
        <v>6210</v>
      </c>
      <c r="M978" t="s">
        <v>6211</v>
      </c>
      <c r="O978" t="s">
        <v>6212</v>
      </c>
      <c r="P978" t="s">
        <v>17281</v>
      </c>
    </row>
    <row r="979" spans="1:16">
      <c r="A979" t="s">
        <v>4946</v>
      </c>
      <c r="B979">
        <v>1.7450823528318399E-3</v>
      </c>
      <c r="C979">
        <v>6.9207910803655297</v>
      </c>
      <c r="D979">
        <v>7.12422371074961</v>
      </c>
      <c r="E979">
        <v>7.0203446646330097</v>
      </c>
      <c r="F979">
        <v>7.0862344750281503</v>
      </c>
      <c r="G979">
        <v>7.0706401964583199</v>
      </c>
      <c r="H979" t="s">
        <v>4947</v>
      </c>
      <c r="I979" t="s">
        <v>4948</v>
      </c>
      <c r="J979" t="s">
        <v>4949</v>
      </c>
      <c r="K979" t="s">
        <v>4950</v>
      </c>
      <c r="L979" t="s">
        <v>4951</v>
      </c>
      <c r="M979" t="s">
        <v>4952</v>
      </c>
      <c r="N979" t="s">
        <v>4953</v>
      </c>
      <c r="O979" t="s">
        <v>4954</v>
      </c>
      <c r="P979" t="s">
        <v>17281</v>
      </c>
    </row>
    <row r="980" spans="1:16">
      <c r="A980" t="s">
        <v>4020</v>
      </c>
      <c r="B980">
        <v>7.2165392334807297E-4</v>
      </c>
      <c r="C980">
        <v>7.9965980044464304</v>
      </c>
      <c r="D980">
        <v>7.8591739645968799</v>
      </c>
      <c r="E980">
        <v>7.9565799755575002</v>
      </c>
      <c r="F980">
        <v>8.0025315537942294</v>
      </c>
      <c r="G980">
        <v>7.9178807017375901</v>
      </c>
      <c r="H980" t="s">
        <v>4021</v>
      </c>
      <c r="I980" t="s">
        <v>4022</v>
      </c>
      <c r="J980" t="s">
        <v>4023</v>
      </c>
      <c r="K980" t="s">
        <v>4024</v>
      </c>
      <c r="L980" t="s">
        <v>4025</v>
      </c>
      <c r="M980" t="s">
        <v>4026</v>
      </c>
      <c r="O980" t="s">
        <v>4027</v>
      </c>
      <c r="P980" t="s">
        <v>17281</v>
      </c>
    </row>
    <row r="981" spans="1:16">
      <c r="A981" t="s">
        <v>6654</v>
      </c>
      <c r="B981">
        <v>5.26720861775163E-3</v>
      </c>
      <c r="C981">
        <v>6.5789469301988204</v>
      </c>
      <c r="D981">
        <v>6.6396785341400903</v>
      </c>
      <c r="E981">
        <v>6.6525095707871298</v>
      </c>
      <c r="F981">
        <v>6.6132987305220396</v>
      </c>
      <c r="G981">
        <v>6.8982847136932302</v>
      </c>
      <c r="H981" t="s">
        <v>6655</v>
      </c>
      <c r="I981" t="s">
        <v>6656</v>
      </c>
      <c r="J981" t="s">
        <v>6657</v>
      </c>
      <c r="K981" t="s">
        <v>6658</v>
      </c>
      <c r="L981" t="s">
        <v>6659</v>
      </c>
      <c r="M981" t="s">
        <v>6660</v>
      </c>
      <c r="O981" t="s">
        <v>6661</v>
      </c>
      <c r="P981" t="s">
        <v>17281</v>
      </c>
    </row>
    <row r="982" spans="1:16">
      <c r="A982" t="s">
        <v>6491</v>
      </c>
      <c r="B982">
        <v>4.7323345312582296E-3</v>
      </c>
      <c r="C982">
        <v>6.7005701145302501</v>
      </c>
      <c r="D982">
        <v>6.8648660134424198</v>
      </c>
      <c r="E982">
        <v>6.9384763363051301</v>
      </c>
      <c r="F982">
        <v>6.7572160149373204</v>
      </c>
      <c r="G982">
        <v>6.5949381507053104</v>
      </c>
      <c r="H982" t="s">
        <v>6492</v>
      </c>
      <c r="I982" t="s">
        <v>6493</v>
      </c>
      <c r="J982" t="s">
        <v>6494</v>
      </c>
      <c r="K982" t="s">
        <v>6495</v>
      </c>
      <c r="L982" t="s">
        <v>6496</v>
      </c>
      <c r="M982" t="s">
        <v>6497</v>
      </c>
      <c r="O982" t="s">
        <v>6498</v>
      </c>
      <c r="P982" t="s">
        <v>17281</v>
      </c>
    </row>
    <row r="983" spans="1:16">
      <c r="A983" t="s">
        <v>8301</v>
      </c>
      <c r="B983">
        <v>1.7509172103003401E-2</v>
      </c>
      <c r="C983">
        <v>7.1563800013902101</v>
      </c>
      <c r="D983">
        <v>7.0682537176866402</v>
      </c>
      <c r="E983">
        <v>7.0019468522041803</v>
      </c>
      <c r="F983">
        <v>7.0910561213265799</v>
      </c>
      <c r="G983">
        <v>7.0667821895501897</v>
      </c>
      <c r="H983" t="s">
        <v>8302</v>
      </c>
      <c r="I983" t="s">
        <v>8303</v>
      </c>
      <c r="J983" t="s">
        <v>8304</v>
      </c>
      <c r="K983" t="s">
        <v>8305</v>
      </c>
      <c r="L983" t="s">
        <v>8306</v>
      </c>
      <c r="M983" t="s">
        <v>8307</v>
      </c>
      <c r="O983" t="s">
        <v>8308</v>
      </c>
      <c r="P983" t="s">
        <v>17281</v>
      </c>
    </row>
    <row r="984" spans="1:16">
      <c r="A984" t="s">
        <v>6922</v>
      </c>
      <c r="B984">
        <v>6.0704996733174799E-3</v>
      </c>
      <c r="C984">
        <v>6.4880710955825496</v>
      </c>
      <c r="D984">
        <v>6.3959896856423502</v>
      </c>
      <c r="E984">
        <v>6.5184046348551403</v>
      </c>
      <c r="F984">
        <v>6.3259376398241303</v>
      </c>
      <c r="G984">
        <v>6.6095038696030297</v>
      </c>
      <c r="H984" t="s">
        <v>6923</v>
      </c>
      <c r="I984" t="s">
        <v>6924</v>
      </c>
      <c r="J984" t="s">
        <v>6925</v>
      </c>
      <c r="K984" t="s">
        <v>6926</v>
      </c>
      <c r="L984" t="s">
        <v>6927</v>
      </c>
      <c r="M984" t="s">
        <v>6928</v>
      </c>
      <c r="N984" t="s">
        <v>3708</v>
      </c>
      <c r="O984" t="s">
        <v>6929</v>
      </c>
      <c r="P984" t="s">
        <v>17281</v>
      </c>
    </row>
    <row r="985" spans="1:16">
      <c r="A985" t="s">
        <v>5887</v>
      </c>
      <c r="B985">
        <v>3.6490134785177502E-3</v>
      </c>
      <c r="C985">
        <v>6.7923116955699898</v>
      </c>
      <c r="D985">
        <v>6.7191056552306403</v>
      </c>
      <c r="E985">
        <v>6.8100055670172104</v>
      </c>
      <c r="F985">
        <v>6.8205432748335202</v>
      </c>
      <c r="G985">
        <v>6.6622139118541597</v>
      </c>
      <c r="H985" t="s">
        <v>5888</v>
      </c>
      <c r="I985" t="s">
        <v>5889</v>
      </c>
      <c r="J985" t="s">
        <v>5890</v>
      </c>
      <c r="K985" t="s">
        <v>5891</v>
      </c>
      <c r="L985" t="s">
        <v>5892</v>
      </c>
      <c r="M985" t="s">
        <v>5893</v>
      </c>
      <c r="O985" t="s">
        <v>5894</v>
      </c>
      <c r="P985" t="s">
        <v>17281</v>
      </c>
    </row>
    <row r="986" spans="1:16">
      <c r="A986" t="s">
        <v>7803</v>
      </c>
      <c r="B986">
        <v>1.2126175940680901E-2</v>
      </c>
      <c r="C986">
        <v>7.2185586680412896</v>
      </c>
      <c r="D986">
        <v>6.9214154667691599</v>
      </c>
      <c r="E986">
        <v>6.80808943225726</v>
      </c>
      <c r="F986">
        <v>6.8689468262277904</v>
      </c>
      <c r="G986">
        <v>6.9484383776008496</v>
      </c>
      <c r="H986" t="s">
        <v>7804</v>
      </c>
      <c r="I986" t="s">
        <v>7805</v>
      </c>
      <c r="J986" t="s">
        <v>7806</v>
      </c>
      <c r="K986" t="s">
        <v>7807</v>
      </c>
      <c r="L986" t="s">
        <v>7808</v>
      </c>
      <c r="M986" t="s">
        <v>7809</v>
      </c>
      <c r="O986" t="s">
        <v>7810</v>
      </c>
      <c r="P986" t="s">
        <v>17281</v>
      </c>
    </row>
    <row r="987" spans="1:16">
      <c r="A987" t="s">
        <v>9726</v>
      </c>
      <c r="B987">
        <v>4.7482298692021301E-2</v>
      </c>
      <c r="C987">
        <v>7.0447589232123402</v>
      </c>
      <c r="D987">
        <v>7.3520364429093297</v>
      </c>
      <c r="E987">
        <v>7.3011516437960102</v>
      </c>
      <c r="F987">
        <v>7.2056945266871999</v>
      </c>
      <c r="G987">
        <v>7.0719927375043703</v>
      </c>
      <c r="H987" t="s">
        <v>9727</v>
      </c>
      <c r="I987" t="s">
        <v>9728</v>
      </c>
      <c r="J987" t="s">
        <v>9729</v>
      </c>
      <c r="K987" t="s">
        <v>9730</v>
      </c>
      <c r="L987" t="s">
        <v>9731</v>
      </c>
      <c r="M987" t="s">
        <v>9732</v>
      </c>
      <c r="N987" t="s">
        <v>3749</v>
      </c>
      <c r="O987" t="s">
        <v>9733</v>
      </c>
      <c r="P987" t="s">
        <v>17281</v>
      </c>
    </row>
    <row r="988" spans="1:16">
      <c r="A988" t="s">
        <v>7735</v>
      </c>
      <c r="B988">
        <v>1.18556657023775E-2</v>
      </c>
      <c r="C988">
        <v>7.1563880977490699</v>
      </c>
      <c r="D988">
        <v>7.0457571440618496</v>
      </c>
      <c r="E988">
        <v>6.9617943545267904</v>
      </c>
      <c r="F988">
        <v>6.9889488074695203</v>
      </c>
      <c r="G988">
        <v>6.9065945866725498</v>
      </c>
      <c r="H988" t="s">
        <v>7736</v>
      </c>
      <c r="I988" t="s">
        <v>7737</v>
      </c>
      <c r="J988" t="s">
        <v>7738</v>
      </c>
      <c r="K988" t="s">
        <v>7739</v>
      </c>
      <c r="L988" t="s">
        <v>7740</v>
      </c>
      <c r="M988" t="s">
        <v>7741</v>
      </c>
      <c r="O988" t="s">
        <v>7742</v>
      </c>
      <c r="P988" t="s">
        <v>17281</v>
      </c>
    </row>
    <row r="989" spans="1:16">
      <c r="A989" t="s">
        <v>2063</v>
      </c>
      <c r="B989" s="18">
        <v>4.2659853460520198E-5</v>
      </c>
      <c r="C989">
        <v>7.1081169582084902</v>
      </c>
      <c r="D989">
        <v>6.6962528493076103</v>
      </c>
      <c r="E989">
        <v>6.7703545319465297</v>
      </c>
      <c r="F989">
        <v>6.8233319338287703</v>
      </c>
      <c r="G989">
        <v>6.6793288438295297</v>
      </c>
      <c r="H989" t="s">
        <v>2064</v>
      </c>
      <c r="I989" t="s">
        <v>2065</v>
      </c>
      <c r="J989" t="s">
        <v>2066</v>
      </c>
      <c r="K989" t="s">
        <v>2067</v>
      </c>
      <c r="L989" t="s">
        <v>2068</v>
      </c>
      <c r="M989" t="s">
        <v>2069</v>
      </c>
      <c r="O989" t="s">
        <v>2070</v>
      </c>
      <c r="P989" t="s">
        <v>17281</v>
      </c>
    </row>
    <row r="990" spans="1:16">
      <c r="A990" t="s">
        <v>4293</v>
      </c>
      <c r="B990">
        <v>9.6734732165901899E-4</v>
      </c>
      <c r="C990">
        <v>7.2417774990026702</v>
      </c>
      <c r="D990">
        <v>6.9525869678974903</v>
      </c>
      <c r="E990">
        <v>7.1076157820315897</v>
      </c>
      <c r="F990">
        <v>7.0073203063665197</v>
      </c>
      <c r="G990">
        <v>7.0952974431250402</v>
      </c>
      <c r="H990" t="s">
        <v>4294</v>
      </c>
      <c r="I990" t="s">
        <v>4295</v>
      </c>
      <c r="J990" t="s">
        <v>4296</v>
      </c>
      <c r="K990" t="s">
        <v>4297</v>
      </c>
      <c r="L990" t="s">
        <v>4298</v>
      </c>
      <c r="M990" t="s">
        <v>4299</v>
      </c>
      <c r="N990" t="s">
        <v>4300</v>
      </c>
      <c r="O990" t="s">
        <v>4301</v>
      </c>
      <c r="P990" t="s">
        <v>17281</v>
      </c>
    </row>
    <row r="991" spans="1:16">
      <c r="A991" t="s">
        <v>9244</v>
      </c>
      <c r="B991">
        <v>3.1674975294296803E-2</v>
      </c>
      <c r="C991">
        <v>7.1985149085658398</v>
      </c>
      <c r="D991">
        <v>7.4383766478422597</v>
      </c>
      <c r="E991">
        <v>7.3089620585889099</v>
      </c>
      <c r="F991">
        <v>7.1773318327721203</v>
      </c>
      <c r="G991">
        <v>7.3271511401248697</v>
      </c>
      <c r="H991" t="s">
        <v>9245</v>
      </c>
      <c r="I991" t="s">
        <v>9246</v>
      </c>
      <c r="J991" t="s">
        <v>9247</v>
      </c>
      <c r="K991" t="s">
        <v>9248</v>
      </c>
      <c r="L991" t="s">
        <v>9249</v>
      </c>
      <c r="M991" t="s">
        <v>9250</v>
      </c>
      <c r="O991" t="s">
        <v>9251</v>
      </c>
      <c r="P991" t="s">
        <v>17281</v>
      </c>
    </row>
    <row r="992" spans="1:16">
      <c r="A992" t="s">
        <v>7811</v>
      </c>
      <c r="B992">
        <v>1.21369506602013E-2</v>
      </c>
      <c r="C992">
        <v>6.7231049592710299</v>
      </c>
      <c r="D992">
        <v>7.0808493694340404</v>
      </c>
      <c r="E992">
        <v>7.0296303262504303</v>
      </c>
      <c r="F992">
        <v>6.87701683202393</v>
      </c>
      <c r="G992">
        <v>6.9852130586435397</v>
      </c>
      <c r="H992" t="s">
        <v>7812</v>
      </c>
      <c r="I992" t="s">
        <v>7813</v>
      </c>
      <c r="J992" t="s">
        <v>7814</v>
      </c>
      <c r="K992" t="s">
        <v>7815</v>
      </c>
      <c r="L992" t="s">
        <v>7816</v>
      </c>
      <c r="M992" t="s">
        <v>7817</v>
      </c>
      <c r="N992" t="s">
        <v>3368</v>
      </c>
      <c r="O992" t="s">
        <v>7818</v>
      </c>
      <c r="P992" t="s">
        <v>17281</v>
      </c>
    </row>
    <row r="993" spans="1:16">
      <c r="A993" t="s">
        <v>8123</v>
      </c>
      <c r="B993">
        <v>1.5853367705203701E-2</v>
      </c>
      <c r="C993">
        <v>7.2864475561312796</v>
      </c>
      <c r="D993">
        <v>7.1043914617572899</v>
      </c>
      <c r="E993">
        <v>7.1100460993336796</v>
      </c>
      <c r="F993">
        <v>7.1375532187584696</v>
      </c>
      <c r="G993">
        <v>7.0212905650492896</v>
      </c>
      <c r="H993" t="s">
        <v>8124</v>
      </c>
      <c r="I993" t="s">
        <v>8125</v>
      </c>
      <c r="J993" t="s">
        <v>8126</v>
      </c>
      <c r="K993" t="s">
        <v>8127</v>
      </c>
      <c r="L993" t="s">
        <v>8128</v>
      </c>
      <c r="M993" t="s">
        <v>8129</v>
      </c>
      <c r="N993" t="s">
        <v>8130</v>
      </c>
      <c r="O993" t="s">
        <v>8131</v>
      </c>
      <c r="P993" t="s">
        <v>17281</v>
      </c>
    </row>
    <row r="994" spans="1:16">
      <c r="A994" t="s">
        <v>6703</v>
      </c>
      <c r="B994">
        <v>5.4193882728738804E-3</v>
      </c>
      <c r="C994">
        <v>6.2135706870212202</v>
      </c>
      <c r="D994">
        <v>6.1662359545091103</v>
      </c>
      <c r="E994">
        <v>6.12430520315334</v>
      </c>
      <c r="F994">
        <v>6.1801715518545102</v>
      </c>
      <c r="G994">
        <v>6.3250492287612596</v>
      </c>
      <c r="H994" t="s">
        <v>6704</v>
      </c>
      <c r="I994" t="s">
        <v>6705</v>
      </c>
      <c r="J994" t="s">
        <v>6706</v>
      </c>
      <c r="K994" t="s">
        <v>6707</v>
      </c>
      <c r="L994" t="s">
        <v>6708</v>
      </c>
      <c r="M994" t="s">
        <v>6709</v>
      </c>
      <c r="O994" t="s">
        <v>6710</v>
      </c>
      <c r="P994" t="s">
        <v>17281</v>
      </c>
    </row>
    <row r="995" spans="1:16">
      <c r="A995" t="s">
        <v>5839</v>
      </c>
      <c r="B995">
        <v>3.47990814630488E-3</v>
      </c>
      <c r="C995">
        <v>7.3071790368074998</v>
      </c>
      <c r="D995">
        <v>7.4235864579520499</v>
      </c>
      <c r="E995">
        <v>7.4718646641853104</v>
      </c>
      <c r="F995">
        <v>7.3855727990389299</v>
      </c>
      <c r="G995">
        <v>7.3461731670338404</v>
      </c>
      <c r="H995" t="s">
        <v>5840</v>
      </c>
      <c r="I995" t="s">
        <v>5841</v>
      </c>
      <c r="J995" t="s">
        <v>5842</v>
      </c>
      <c r="K995" t="s">
        <v>5843</v>
      </c>
      <c r="L995" t="s">
        <v>5844</v>
      </c>
      <c r="M995" t="s">
        <v>5845</v>
      </c>
      <c r="O995" t="s">
        <v>5846</v>
      </c>
      <c r="P995" t="s">
        <v>17281</v>
      </c>
    </row>
    <row r="996" spans="1:16">
      <c r="A996" t="s">
        <v>2931</v>
      </c>
      <c r="B996">
        <v>1.76073136370416E-4</v>
      </c>
      <c r="C996">
        <v>7.2752505492050199</v>
      </c>
      <c r="D996">
        <v>7.3215792609232597</v>
      </c>
      <c r="E996">
        <v>7.2831630726303196</v>
      </c>
      <c r="F996">
        <v>6.8321406123361204</v>
      </c>
      <c r="G996">
        <v>7.2331208118720198</v>
      </c>
      <c r="H996" t="s">
        <v>2932</v>
      </c>
      <c r="I996" t="s">
        <v>2933</v>
      </c>
      <c r="J996" t="s">
        <v>2934</v>
      </c>
      <c r="K996" t="s">
        <v>2935</v>
      </c>
      <c r="L996" t="s">
        <v>2936</v>
      </c>
      <c r="M996" t="s">
        <v>2937</v>
      </c>
      <c r="O996" t="s">
        <v>2938</v>
      </c>
      <c r="P996" t="s">
        <v>17281</v>
      </c>
    </row>
    <row r="997" spans="1:16">
      <c r="A997" t="s">
        <v>2198</v>
      </c>
      <c r="B997" s="18">
        <v>5.5379201513414401E-5</v>
      </c>
      <c r="C997">
        <v>6.6676824183844303</v>
      </c>
      <c r="D997">
        <v>6.5944880403023403</v>
      </c>
      <c r="E997">
        <v>6.6100001368544703</v>
      </c>
      <c r="F997">
        <v>6.93591795886128</v>
      </c>
      <c r="G997">
        <v>6.5417857574565597</v>
      </c>
      <c r="H997" t="s">
        <v>2199</v>
      </c>
      <c r="I997" t="s">
        <v>2200</v>
      </c>
      <c r="J997" t="s">
        <v>2201</v>
      </c>
      <c r="K997" t="s">
        <v>2202</v>
      </c>
      <c r="L997" t="s">
        <v>2203</v>
      </c>
      <c r="M997" t="s">
        <v>2204</v>
      </c>
      <c r="N997" t="s">
        <v>2205</v>
      </c>
      <c r="O997" t="s">
        <v>2206</v>
      </c>
      <c r="P997" t="s">
        <v>17281</v>
      </c>
    </row>
    <row r="998" spans="1:16">
      <c r="A998" t="s">
        <v>7786</v>
      </c>
      <c r="B998">
        <v>1.20277146822882E-2</v>
      </c>
      <c r="C998">
        <v>6.5277810657195001</v>
      </c>
      <c r="D998">
        <v>6.6684126234149499</v>
      </c>
      <c r="E998">
        <v>6.7300475046012904</v>
      </c>
      <c r="F998">
        <v>6.7340301166400396</v>
      </c>
      <c r="G998">
        <v>6.5233727771646599</v>
      </c>
      <c r="H998" t="s">
        <v>7787</v>
      </c>
      <c r="I998" t="s">
        <v>7788</v>
      </c>
      <c r="J998" t="s">
        <v>7789</v>
      </c>
      <c r="K998" t="s">
        <v>7790</v>
      </c>
      <c r="L998" t="s">
        <v>7791</v>
      </c>
      <c r="M998" t="s">
        <v>7792</v>
      </c>
      <c r="N998" t="s">
        <v>7793</v>
      </c>
      <c r="O998" t="s">
        <v>7794</v>
      </c>
      <c r="P998" t="s">
        <v>17281</v>
      </c>
    </row>
    <row r="999" spans="1:16">
      <c r="A999" t="s">
        <v>8795</v>
      </c>
      <c r="B999">
        <v>2.4065793864966201E-2</v>
      </c>
      <c r="C999">
        <v>7.3040927847185904</v>
      </c>
      <c r="D999">
        <v>7.1610053217489398</v>
      </c>
      <c r="E999">
        <v>7.2126600638934697</v>
      </c>
      <c r="F999">
        <v>7.2637780475042701</v>
      </c>
      <c r="G999">
        <v>7.0654511933601496</v>
      </c>
      <c r="H999" t="s">
        <v>8796</v>
      </c>
      <c r="I999" t="s">
        <v>8797</v>
      </c>
      <c r="J999" t="s">
        <v>8798</v>
      </c>
      <c r="K999" t="s">
        <v>8799</v>
      </c>
      <c r="L999" t="s">
        <v>8800</v>
      </c>
      <c r="M999" t="s">
        <v>8801</v>
      </c>
      <c r="O999" t="s">
        <v>8802</v>
      </c>
      <c r="P999" t="s">
        <v>17281</v>
      </c>
    </row>
    <row r="1000" spans="1:16">
      <c r="A1000" t="s">
        <v>7132</v>
      </c>
      <c r="B1000">
        <v>7.5342304675961296E-3</v>
      </c>
      <c r="C1000">
        <v>7.1861355779990896</v>
      </c>
      <c r="D1000">
        <v>7.2092391054166498</v>
      </c>
      <c r="E1000">
        <v>7.17069055119656</v>
      </c>
      <c r="F1000">
        <v>7.0206024359325001</v>
      </c>
      <c r="G1000">
        <v>7.14544201180653</v>
      </c>
      <c r="H1000" t="s">
        <v>7133</v>
      </c>
      <c r="I1000" t="s">
        <v>7134</v>
      </c>
      <c r="J1000" t="s">
        <v>7135</v>
      </c>
      <c r="K1000" t="s">
        <v>7136</v>
      </c>
      <c r="L1000" t="s">
        <v>7137</v>
      </c>
      <c r="M1000" t="s">
        <v>7138</v>
      </c>
      <c r="O1000" t="s">
        <v>7139</v>
      </c>
      <c r="P1000" t="s">
        <v>17281</v>
      </c>
    </row>
    <row r="1001" spans="1:16">
      <c r="A1001" t="s">
        <v>6294</v>
      </c>
      <c r="B1001">
        <v>4.3872763296317003E-3</v>
      </c>
      <c r="C1001">
        <v>7.6291597306592198</v>
      </c>
      <c r="D1001">
        <v>7.5726005303635597</v>
      </c>
      <c r="E1001">
        <v>7.6148163876835202</v>
      </c>
      <c r="F1001">
        <v>7.4154585894326397</v>
      </c>
      <c r="G1001">
        <v>7.4523207087243897</v>
      </c>
      <c r="H1001" t="s">
        <v>6295</v>
      </c>
      <c r="I1001" t="s">
        <v>6296</v>
      </c>
      <c r="J1001" t="s">
        <v>6297</v>
      </c>
      <c r="K1001" t="s">
        <v>6298</v>
      </c>
      <c r="L1001" t="s">
        <v>6299</v>
      </c>
      <c r="M1001" t="s">
        <v>6300</v>
      </c>
      <c r="O1001" t="s">
        <v>6301</v>
      </c>
      <c r="P1001" t="s">
        <v>17281</v>
      </c>
    </row>
    <row r="1002" spans="1:16">
      <c r="A1002" t="s">
        <v>5410</v>
      </c>
      <c r="B1002">
        <v>2.5311669588308498E-3</v>
      </c>
      <c r="C1002">
        <v>6.9301423365210004</v>
      </c>
      <c r="D1002">
        <v>6.7641110254297203</v>
      </c>
      <c r="E1002">
        <v>6.74863132048264</v>
      </c>
      <c r="F1002">
        <v>7.0685697536604701</v>
      </c>
      <c r="G1002">
        <v>6.6557174538761004</v>
      </c>
      <c r="H1002" t="s">
        <v>5411</v>
      </c>
      <c r="I1002" t="s">
        <v>5412</v>
      </c>
      <c r="J1002" t="s">
        <v>5413</v>
      </c>
      <c r="K1002" t="s">
        <v>5414</v>
      </c>
      <c r="L1002" t="s">
        <v>5415</v>
      </c>
      <c r="M1002" t="s">
        <v>5416</v>
      </c>
      <c r="O1002" t="s">
        <v>5417</v>
      </c>
      <c r="P1002" t="s">
        <v>17281</v>
      </c>
    </row>
    <row r="1003" spans="1:16">
      <c r="A1003" t="s">
        <v>6115</v>
      </c>
      <c r="B1003">
        <v>4.0733140105132402E-3</v>
      </c>
      <c r="C1003">
        <v>7.0040377318460196</v>
      </c>
      <c r="D1003">
        <v>6.9395875820085404</v>
      </c>
      <c r="E1003">
        <v>6.9025122589237</v>
      </c>
      <c r="F1003">
        <v>6.9720931529456598</v>
      </c>
      <c r="G1003">
        <v>6.7756897981898403</v>
      </c>
      <c r="H1003" t="s">
        <v>6116</v>
      </c>
      <c r="I1003" t="s">
        <v>6117</v>
      </c>
      <c r="J1003" t="s">
        <v>6118</v>
      </c>
      <c r="K1003" t="s">
        <v>6119</v>
      </c>
      <c r="L1003" t="s">
        <v>6120</v>
      </c>
      <c r="M1003" t="s">
        <v>6121</v>
      </c>
      <c r="O1003" t="s">
        <v>6122</v>
      </c>
      <c r="P1003" t="s">
        <v>17281</v>
      </c>
    </row>
    <row r="1004" spans="1:16">
      <c r="A1004" t="s">
        <v>6755</v>
      </c>
      <c r="B1004">
        <v>5.5818227882558904E-3</v>
      </c>
      <c r="C1004">
        <v>7.0273251706782203</v>
      </c>
      <c r="D1004">
        <v>6.9351894771076497</v>
      </c>
      <c r="E1004">
        <v>6.9257442516390997</v>
      </c>
      <c r="F1004">
        <v>7.01986658814947</v>
      </c>
      <c r="G1004">
        <v>6.8650755283872797</v>
      </c>
      <c r="H1004" t="s">
        <v>6756</v>
      </c>
      <c r="I1004" t="s">
        <v>6757</v>
      </c>
      <c r="J1004" t="s">
        <v>6758</v>
      </c>
      <c r="K1004" t="s">
        <v>6759</v>
      </c>
      <c r="L1004" t="s">
        <v>6760</v>
      </c>
      <c r="M1004" t="s">
        <v>6761</v>
      </c>
      <c r="O1004" t="s">
        <v>6762</v>
      </c>
      <c r="P1004" t="s">
        <v>17281</v>
      </c>
    </row>
    <row r="1005" spans="1:16">
      <c r="A1005" t="s">
        <v>9493</v>
      </c>
      <c r="B1005">
        <v>3.8401904694193301E-2</v>
      </c>
      <c r="C1005">
        <v>6.5000021060705704</v>
      </c>
      <c r="D1005">
        <v>6.6406731435120303</v>
      </c>
      <c r="E1005">
        <v>6.4143344481521201</v>
      </c>
      <c r="F1005">
        <v>6.4170132816164296</v>
      </c>
      <c r="G1005">
        <v>6.4247961377713301</v>
      </c>
      <c r="H1005" t="s">
        <v>9494</v>
      </c>
      <c r="I1005" t="s">
        <v>9495</v>
      </c>
      <c r="J1005" t="s">
        <v>9496</v>
      </c>
      <c r="K1005" t="s">
        <v>9497</v>
      </c>
      <c r="L1005" t="s">
        <v>9498</v>
      </c>
      <c r="M1005" t="s">
        <v>9499</v>
      </c>
      <c r="N1005" t="s">
        <v>1897</v>
      </c>
      <c r="O1005" t="s">
        <v>9500</v>
      </c>
      <c r="P1005" t="s">
        <v>17281</v>
      </c>
    </row>
    <row r="1006" spans="1:16">
      <c r="A1006" t="s">
        <v>9573</v>
      </c>
      <c r="B1006">
        <v>4.08377322035424E-2</v>
      </c>
      <c r="C1006">
        <v>6.1442483243570498</v>
      </c>
      <c r="D1006">
        <v>6.5312402020407996</v>
      </c>
      <c r="E1006">
        <v>6.4701309563945104</v>
      </c>
      <c r="F1006">
        <v>6.2090158183753204</v>
      </c>
      <c r="G1006">
        <v>6.2511238610987503</v>
      </c>
      <c r="H1006" t="s">
        <v>9574</v>
      </c>
      <c r="I1006" t="s">
        <v>9575</v>
      </c>
      <c r="J1006" t="s">
        <v>9576</v>
      </c>
      <c r="K1006" t="s">
        <v>9577</v>
      </c>
      <c r="O1006" t="s">
        <v>9578</v>
      </c>
      <c r="P1006" t="s">
        <v>17281</v>
      </c>
    </row>
    <row r="1007" spans="1:16">
      <c r="A1007" t="s">
        <v>8015</v>
      </c>
      <c r="B1007">
        <v>1.4706016326416001E-2</v>
      </c>
      <c r="C1007">
        <v>7.0236025917562799</v>
      </c>
      <c r="D1007">
        <v>6.7484476789645802</v>
      </c>
      <c r="E1007">
        <v>6.9196265949497002</v>
      </c>
      <c r="F1007">
        <v>6.8764098182008304</v>
      </c>
      <c r="G1007">
        <v>6.9332856480133396</v>
      </c>
      <c r="H1007" t="s">
        <v>8016</v>
      </c>
      <c r="I1007" t="s">
        <v>8017</v>
      </c>
      <c r="J1007" t="s">
        <v>8018</v>
      </c>
      <c r="K1007" t="s">
        <v>8019</v>
      </c>
      <c r="L1007" t="s">
        <v>8020</v>
      </c>
      <c r="M1007" t="s">
        <v>8021</v>
      </c>
      <c r="N1007" t="s">
        <v>8022</v>
      </c>
      <c r="O1007" t="s">
        <v>8023</v>
      </c>
      <c r="P1007" t="s">
        <v>17281</v>
      </c>
    </row>
    <row r="1008" spans="1:16">
      <c r="A1008" t="s">
        <v>6253</v>
      </c>
      <c r="B1008">
        <v>4.37056446859347E-3</v>
      </c>
      <c r="C1008">
        <v>6.8767042015352198</v>
      </c>
      <c r="D1008">
        <v>6.6163227113123098</v>
      </c>
      <c r="E1008">
        <v>6.58730662952357</v>
      </c>
      <c r="F1008">
        <v>6.6296749970680704</v>
      </c>
      <c r="G1008">
        <v>6.4729842079962099</v>
      </c>
      <c r="H1008" t="s">
        <v>6254</v>
      </c>
      <c r="I1008" t="s">
        <v>6255</v>
      </c>
      <c r="J1008" t="s">
        <v>6256</v>
      </c>
      <c r="K1008" t="s">
        <v>6257</v>
      </c>
      <c r="L1008" t="s">
        <v>6258</v>
      </c>
      <c r="M1008" t="s">
        <v>6259</v>
      </c>
      <c r="O1008" t="s">
        <v>6260</v>
      </c>
      <c r="P1008" t="s">
        <v>17281</v>
      </c>
    </row>
    <row r="1009" spans="1:16">
      <c r="A1009" t="s">
        <v>8993</v>
      </c>
      <c r="B1009">
        <v>2.7580191209177301E-2</v>
      </c>
      <c r="C1009">
        <v>7.3669150711041</v>
      </c>
      <c r="D1009">
        <v>7.2883839086124302</v>
      </c>
      <c r="E1009">
        <v>7.3963334478658398</v>
      </c>
      <c r="F1009">
        <v>7.2424649348405801</v>
      </c>
      <c r="G1009">
        <v>7.1643293492766897</v>
      </c>
      <c r="H1009" t="s">
        <v>8994</v>
      </c>
      <c r="I1009" t="s">
        <v>8995</v>
      </c>
      <c r="J1009" t="s">
        <v>8996</v>
      </c>
      <c r="K1009" t="s">
        <v>8997</v>
      </c>
      <c r="L1009" t="s">
        <v>8998</v>
      </c>
      <c r="M1009" t="s">
        <v>8999</v>
      </c>
      <c r="O1009" t="s">
        <v>9000</v>
      </c>
      <c r="P1009" t="s">
        <v>17281</v>
      </c>
    </row>
    <row r="1010" spans="1:16">
      <c r="A1010" t="s">
        <v>4196</v>
      </c>
      <c r="B1010">
        <v>8.9598004780522202E-4</v>
      </c>
      <c r="C1010">
        <v>7.4223211459939398</v>
      </c>
      <c r="D1010">
        <v>7.1434069515089096</v>
      </c>
      <c r="E1010">
        <v>7.1529180006223099</v>
      </c>
      <c r="F1010">
        <v>7.2232118107357497</v>
      </c>
      <c r="G1010">
        <v>7.2472697675870297</v>
      </c>
      <c r="H1010" t="s">
        <v>4197</v>
      </c>
      <c r="I1010" t="s">
        <v>4198</v>
      </c>
      <c r="J1010" t="s">
        <v>4199</v>
      </c>
      <c r="K1010" t="s">
        <v>4200</v>
      </c>
      <c r="L1010" t="s">
        <v>4201</v>
      </c>
      <c r="M1010" t="s">
        <v>4202</v>
      </c>
      <c r="O1010" t="s">
        <v>4203</v>
      </c>
      <c r="P1010" t="s">
        <v>17281</v>
      </c>
    </row>
    <row r="1011" spans="1:16">
      <c r="A1011" t="s">
        <v>6172</v>
      </c>
      <c r="B1011">
        <v>4.1682369000784498E-3</v>
      </c>
      <c r="C1011">
        <v>7.7765847001720196</v>
      </c>
      <c r="D1011">
        <v>7.6486804630543404</v>
      </c>
      <c r="E1011">
        <v>7.6067722926012404</v>
      </c>
      <c r="F1011">
        <v>7.7446066588694</v>
      </c>
      <c r="G1011">
        <v>7.69196452858887</v>
      </c>
      <c r="H1011" t="s">
        <v>6173</v>
      </c>
      <c r="I1011" t="s">
        <v>6174</v>
      </c>
      <c r="J1011" t="s">
        <v>6175</v>
      </c>
      <c r="K1011" t="s">
        <v>6176</v>
      </c>
      <c r="L1011" t="s">
        <v>6177</v>
      </c>
      <c r="M1011" t="s">
        <v>6178</v>
      </c>
      <c r="N1011" t="s">
        <v>3888</v>
      </c>
      <c r="O1011" t="s">
        <v>6179</v>
      </c>
      <c r="P1011" t="s">
        <v>17281</v>
      </c>
    </row>
    <row r="1012" spans="1:16">
      <c r="A1012" t="s">
        <v>3452</v>
      </c>
      <c r="B1012">
        <v>3.4961825131294598E-4</v>
      </c>
      <c r="C1012">
        <v>7.0878116808774196</v>
      </c>
      <c r="D1012">
        <v>7.6564648118039296</v>
      </c>
      <c r="E1012">
        <v>7.4021065038356104</v>
      </c>
      <c r="F1012">
        <v>7.2172504297296101</v>
      </c>
      <c r="G1012">
        <v>7.4802045904047896</v>
      </c>
      <c r="H1012" t="s">
        <v>3453</v>
      </c>
      <c r="I1012" t="s">
        <v>3454</v>
      </c>
      <c r="J1012" t="s">
        <v>3455</v>
      </c>
      <c r="K1012" t="s">
        <v>3456</v>
      </c>
      <c r="L1012" t="s">
        <v>3457</v>
      </c>
      <c r="M1012" t="s">
        <v>3458</v>
      </c>
      <c r="O1012" t="s">
        <v>3459</v>
      </c>
      <c r="P1012" t="s">
        <v>17281</v>
      </c>
    </row>
    <row r="1013" spans="1:16">
      <c r="A1013" t="s">
        <v>7010</v>
      </c>
      <c r="B1013">
        <v>6.7113878504914803E-3</v>
      </c>
      <c r="C1013">
        <v>6.7457789133425798</v>
      </c>
      <c r="D1013">
        <v>6.5901222398967798</v>
      </c>
      <c r="E1013">
        <v>6.5632349699542196</v>
      </c>
      <c r="F1013">
        <v>6.8000831066340401</v>
      </c>
      <c r="G1013">
        <v>6.5201314369482102</v>
      </c>
      <c r="H1013" t="s">
        <v>7011</v>
      </c>
      <c r="I1013" t="s">
        <v>7012</v>
      </c>
      <c r="J1013" t="s">
        <v>7013</v>
      </c>
      <c r="K1013" t="s">
        <v>7014</v>
      </c>
      <c r="L1013" t="s">
        <v>7015</v>
      </c>
      <c r="M1013" t="s">
        <v>7016</v>
      </c>
      <c r="O1013" t="s">
        <v>7017</v>
      </c>
      <c r="P1013" t="s">
        <v>17281</v>
      </c>
    </row>
    <row r="1014" spans="1:16">
      <c r="A1014" t="s">
        <v>5903</v>
      </c>
      <c r="B1014">
        <v>3.6511175881955198E-3</v>
      </c>
      <c r="C1014">
        <v>6.9626951601867901</v>
      </c>
      <c r="D1014">
        <v>6.8345138334122497</v>
      </c>
      <c r="E1014">
        <v>6.89864835192021</v>
      </c>
      <c r="F1014">
        <v>7.0169048153114497</v>
      </c>
      <c r="G1014">
        <v>6.8626996253859396</v>
      </c>
      <c r="H1014" t="s">
        <v>5904</v>
      </c>
      <c r="I1014" t="s">
        <v>5905</v>
      </c>
      <c r="J1014" t="s">
        <v>5906</v>
      </c>
      <c r="K1014" t="s">
        <v>5907</v>
      </c>
      <c r="L1014" t="s">
        <v>5908</v>
      </c>
      <c r="M1014" t="s">
        <v>5909</v>
      </c>
      <c r="O1014" t="s">
        <v>5910</v>
      </c>
      <c r="P1014" t="s">
        <v>17281</v>
      </c>
    </row>
    <row r="1015" spans="1:16">
      <c r="A1015" t="s">
        <v>4730</v>
      </c>
      <c r="B1015">
        <v>1.4342520934160601E-3</v>
      </c>
      <c r="C1015">
        <v>7.0213790115141297</v>
      </c>
      <c r="D1015">
        <v>6.8481105740533801</v>
      </c>
      <c r="E1015">
        <v>6.9099299804141996</v>
      </c>
      <c r="F1015">
        <v>6.9180180374644502</v>
      </c>
      <c r="G1015">
        <v>6.6519585827169001</v>
      </c>
      <c r="H1015" t="s">
        <v>4731</v>
      </c>
      <c r="I1015" t="s">
        <v>4732</v>
      </c>
      <c r="J1015" t="s">
        <v>4733</v>
      </c>
      <c r="K1015" t="s">
        <v>4734</v>
      </c>
      <c r="L1015" t="s">
        <v>4735</v>
      </c>
      <c r="M1015" t="s">
        <v>4736</v>
      </c>
      <c r="O1015" t="s">
        <v>4737</v>
      </c>
      <c r="P1015" t="s">
        <v>17281</v>
      </c>
    </row>
    <row r="1016" spans="1:16">
      <c r="A1016" t="s">
        <v>4501</v>
      </c>
      <c r="B1016">
        <v>1.09833717053894E-3</v>
      </c>
      <c r="C1016">
        <v>6.6908059534917399</v>
      </c>
      <c r="D1016">
        <v>6.4861680873040504</v>
      </c>
      <c r="E1016">
        <v>6.5406989975498897</v>
      </c>
      <c r="F1016">
        <v>6.5995169391564499</v>
      </c>
      <c r="G1016">
        <v>6.5099854631763598</v>
      </c>
      <c r="H1016" t="s">
        <v>4502</v>
      </c>
      <c r="I1016" t="s">
        <v>4503</v>
      </c>
      <c r="J1016" t="s">
        <v>4504</v>
      </c>
      <c r="K1016" t="s">
        <v>4505</v>
      </c>
      <c r="L1016" t="s">
        <v>4506</v>
      </c>
      <c r="M1016" t="s">
        <v>4507</v>
      </c>
      <c r="O1016" t="s">
        <v>4508</v>
      </c>
      <c r="P1016" t="s">
        <v>17281</v>
      </c>
    </row>
    <row r="1017" spans="1:16">
      <c r="A1017" t="s">
        <v>1543</v>
      </c>
      <c r="B1017" s="18">
        <v>1.8862724994286298E-5</v>
      </c>
      <c r="C1017">
        <v>6.9859498097283499</v>
      </c>
      <c r="D1017">
        <v>6.6687672857622502</v>
      </c>
      <c r="E1017">
        <v>6.6987487903944096</v>
      </c>
      <c r="F1017">
        <v>6.7842206589143297</v>
      </c>
      <c r="G1017">
        <v>6.7336641808896101</v>
      </c>
      <c r="H1017" t="s">
        <v>1544</v>
      </c>
      <c r="I1017" t="s">
        <v>1545</v>
      </c>
      <c r="J1017" t="s">
        <v>1546</v>
      </c>
      <c r="K1017" t="s">
        <v>1547</v>
      </c>
      <c r="L1017" t="s">
        <v>1548</v>
      </c>
      <c r="M1017" t="s">
        <v>1549</v>
      </c>
      <c r="N1017" t="s">
        <v>1550</v>
      </c>
      <c r="O1017" t="s">
        <v>1551</v>
      </c>
      <c r="P1017" t="s">
        <v>17281</v>
      </c>
    </row>
    <row r="1018" spans="1:16">
      <c r="A1018" t="s">
        <v>3312</v>
      </c>
      <c r="B1018">
        <v>2.8100659985966502E-4</v>
      </c>
      <c r="C1018">
        <v>6.67489502909274</v>
      </c>
      <c r="D1018">
        <v>6.7311918306915199</v>
      </c>
      <c r="E1018">
        <v>6.8656951869660201</v>
      </c>
      <c r="F1018">
        <v>6.7241730449734503</v>
      </c>
      <c r="G1018">
        <v>6.8864395612631997</v>
      </c>
      <c r="H1018" t="s">
        <v>3313</v>
      </c>
      <c r="I1018" t="s">
        <v>3314</v>
      </c>
      <c r="J1018" t="s">
        <v>3315</v>
      </c>
      <c r="K1018" t="s">
        <v>3316</v>
      </c>
      <c r="L1018" t="s">
        <v>3317</v>
      </c>
      <c r="M1018" t="s">
        <v>3318</v>
      </c>
      <c r="O1018" t="s">
        <v>3319</v>
      </c>
      <c r="P1018" t="s">
        <v>17281</v>
      </c>
    </row>
    <row r="1019" spans="1:16">
      <c r="A1019" t="s">
        <v>3288</v>
      </c>
      <c r="B1019">
        <v>2.72864599968789E-4</v>
      </c>
      <c r="C1019">
        <v>7.77260031270343</v>
      </c>
      <c r="D1019">
        <v>7.5614769394330796</v>
      </c>
      <c r="E1019">
        <v>7.5657838570085003</v>
      </c>
      <c r="F1019">
        <v>7.6372418263545399</v>
      </c>
      <c r="G1019">
        <v>7.50434860073854</v>
      </c>
      <c r="H1019" t="s">
        <v>3289</v>
      </c>
      <c r="I1019" t="s">
        <v>3290</v>
      </c>
      <c r="J1019" t="s">
        <v>3291</v>
      </c>
      <c r="K1019" t="s">
        <v>3292</v>
      </c>
      <c r="L1019" t="s">
        <v>3293</v>
      </c>
      <c r="M1019" t="s">
        <v>3294</v>
      </c>
      <c r="O1019" t="s">
        <v>3295</v>
      </c>
      <c r="P1019" t="s">
        <v>17281</v>
      </c>
    </row>
    <row r="1020" spans="1:16">
      <c r="A1020" t="s">
        <v>2939</v>
      </c>
      <c r="B1020">
        <v>1.7696189619774999E-4</v>
      </c>
      <c r="C1020">
        <v>8.0899185983000699</v>
      </c>
      <c r="D1020">
        <v>8.2811487006608697</v>
      </c>
      <c r="E1020">
        <v>8.4080372353191404</v>
      </c>
      <c r="F1020">
        <v>8.6649523626628202</v>
      </c>
      <c r="G1020">
        <v>8.2884926356391802</v>
      </c>
      <c r="H1020" t="s">
        <v>2940</v>
      </c>
      <c r="I1020" t="s">
        <v>2941</v>
      </c>
      <c r="J1020" t="s">
        <v>2942</v>
      </c>
      <c r="K1020" t="s">
        <v>2943</v>
      </c>
      <c r="L1020" t="s">
        <v>2944</v>
      </c>
      <c r="M1020" t="s">
        <v>2945</v>
      </c>
      <c r="O1020" t="s">
        <v>2946</v>
      </c>
      <c r="P1020" t="s">
        <v>17281</v>
      </c>
    </row>
    <row r="1021" spans="1:16">
      <c r="A1021" t="s">
        <v>4058</v>
      </c>
      <c r="B1021">
        <v>7.6072667042066395E-4</v>
      </c>
      <c r="C1021">
        <v>6.8501678229868901</v>
      </c>
      <c r="D1021">
        <v>6.9452255628496404</v>
      </c>
      <c r="E1021">
        <v>6.9794575612831302</v>
      </c>
      <c r="F1021">
        <v>7.1610809063560401</v>
      </c>
      <c r="G1021">
        <v>7.0173773996225099</v>
      </c>
      <c r="H1021" t="s">
        <v>4059</v>
      </c>
      <c r="I1021" t="s">
        <v>4060</v>
      </c>
      <c r="J1021" t="s">
        <v>4061</v>
      </c>
      <c r="K1021" t="s">
        <v>4062</v>
      </c>
      <c r="L1021" t="s">
        <v>4063</v>
      </c>
      <c r="M1021" t="s">
        <v>4064</v>
      </c>
      <c r="N1021" t="s">
        <v>4065</v>
      </c>
      <c r="O1021" t="s">
        <v>4066</v>
      </c>
      <c r="P1021" t="s">
        <v>17281</v>
      </c>
    </row>
    <row r="1022" spans="1:16">
      <c r="A1022" t="s">
        <v>4588</v>
      </c>
      <c r="B1022">
        <v>1.18281852860766E-3</v>
      </c>
      <c r="C1022">
        <v>7.0163548472334503</v>
      </c>
      <c r="D1022">
        <v>6.7399129941435199</v>
      </c>
      <c r="E1022">
        <v>6.7126185242723899</v>
      </c>
      <c r="F1022">
        <v>6.84192732525075</v>
      </c>
      <c r="G1022">
        <v>6.8983670523595597</v>
      </c>
      <c r="H1022" t="s">
        <v>4589</v>
      </c>
      <c r="I1022" t="s">
        <v>4590</v>
      </c>
      <c r="J1022" t="s">
        <v>4591</v>
      </c>
      <c r="K1022" t="s">
        <v>4592</v>
      </c>
      <c r="L1022" t="s">
        <v>4593</v>
      </c>
      <c r="M1022" t="s">
        <v>4594</v>
      </c>
      <c r="O1022" t="s">
        <v>4595</v>
      </c>
      <c r="P1022" t="s">
        <v>17281</v>
      </c>
    </row>
    <row r="1023" spans="1:16">
      <c r="A1023" t="s">
        <v>4938</v>
      </c>
      <c r="B1023">
        <v>1.7363587884988601E-3</v>
      </c>
      <c r="C1023">
        <v>7.1364549119069398</v>
      </c>
      <c r="D1023">
        <v>6.9139440243655503</v>
      </c>
      <c r="E1023">
        <v>6.7896691943922303</v>
      </c>
      <c r="F1023">
        <v>6.8362526836940098</v>
      </c>
      <c r="G1023">
        <v>6.8182481487023496</v>
      </c>
      <c r="H1023" t="s">
        <v>4939</v>
      </c>
      <c r="I1023" t="s">
        <v>4940</v>
      </c>
      <c r="J1023" t="s">
        <v>4941</v>
      </c>
      <c r="K1023" t="s">
        <v>4942</v>
      </c>
      <c r="L1023" t="s">
        <v>4943</v>
      </c>
      <c r="M1023" t="s">
        <v>4944</v>
      </c>
      <c r="O1023" t="s">
        <v>4945</v>
      </c>
      <c r="P1023" t="s">
        <v>17281</v>
      </c>
    </row>
    <row r="1024" spans="1:16">
      <c r="A1024" t="s">
        <v>8398</v>
      </c>
      <c r="B1024">
        <v>1.8425622213289E-2</v>
      </c>
      <c r="C1024">
        <v>7.0626749560058704</v>
      </c>
      <c r="D1024">
        <v>6.8420976092005201</v>
      </c>
      <c r="E1024">
        <v>6.9771391060491101</v>
      </c>
      <c r="F1024">
        <v>7.0281565213951804</v>
      </c>
      <c r="G1024">
        <v>6.8743926164956504</v>
      </c>
      <c r="H1024" t="s">
        <v>8399</v>
      </c>
      <c r="I1024" t="s">
        <v>8400</v>
      </c>
      <c r="J1024" t="s">
        <v>8401</v>
      </c>
      <c r="K1024" t="s">
        <v>8402</v>
      </c>
      <c r="L1024" t="s">
        <v>8403</v>
      </c>
      <c r="M1024" t="s">
        <v>8404</v>
      </c>
      <c r="N1024" t="s">
        <v>2205</v>
      </c>
      <c r="O1024" t="s">
        <v>8405</v>
      </c>
      <c r="P1024" t="s">
        <v>17281</v>
      </c>
    </row>
    <row r="1025" spans="1:16">
      <c r="A1025" t="s">
        <v>9137</v>
      </c>
      <c r="B1025">
        <v>2.93116552095215E-2</v>
      </c>
      <c r="C1025">
        <v>6.7574343047570604</v>
      </c>
      <c r="D1025">
        <v>6.6056305267593398</v>
      </c>
      <c r="E1025">
        <v>6.6477915182781704</v>
      </c>
      <c r="F1025">
        <v>6.8389409332567004</v>
      </c>
      <c r="G1025">
        <v>6.7315824385706504</v>
      </c>
      <c r="H1025" t="s">
        <v>9138</v>
      </c>
      <c r="I1025" t="s">
        <v>9139</v>
      </c>
      <c r="J1025" t="s">
        <v>9140</v>
      </c>
      <c r="K1025" t="s">
        <v>9141</v>
      </c>
      <c r="L1025" t="s">
        <v>9142</v>
      </c>
      <c r="M1025" t="s">
        <v>9143</v>
      </c>
      <c r="N1025" t="s">
        <v>2205</v>
      </c>
      <c r="O1025" t="s">
        <v>9144</v>
      </c>
      <c r="P1025" t="s">
        <v>17281</v>
      </c>
    </row>
    <row r="1026" spans="1:16">
      <c r="A1026" t="s">
        <v>9027</v>
      </c>
      <c r="B1026">
        <v>2.7612037554220099E-2</v>
      </c>
      <c r="C1026">
        <v>6.8165169177012697</v>
      </c>
      <c r="D1026">
        <v>6.4787633802098004</v>
      </c>
      <c r="E1026">
        <v>6.6547214992966097</v>
      </c>
      <c r="F1026">
        <v>6.5503537989051299</v>
      </c>
      <c r="G1026">
        <v>6.4778232465317096</v>
      </c>
      <c r="H1026" t="s">
        <v>9028</v>
      </c>
      <c r="I1026" t="s">
        <v>9029</v>
      </c>
      <c r="J1026" t="s">
        <v>9030</v>
      </c>
      <c r="K1026" t="s">
        <v>9031</v>
      </c>
      <c r="L1026" t="s">
        <v>9032</v>
      </c>
      <c r="M1026" t="s">
        <v>9033</v>
      </c>
      <c r="O1026" t="s">
        <v>9034</v>
      </c>
      <c r="P1026" t="s">
        <v>17281</v>
      </c>
    </row>
    <row r="1027" spans="1:16">
      <c r="A1027" t="s">
        <v>4243</v>
      </c>
      <c r="B1027">
        <v>9.4859439927348903E-4</v>
      </c>
      <c r="C1027">
        <v>7.5844942170577001</v>
      </c>
      <c r="D1027">
        <v>7.5589917093295904</v>
      </c>
      <c r="E1027">
        <v>7.3781029883674396</v>
      </c>
      <c r="F1027">
        <v>7.44512173480335</v>
      </c>
      <c r="G1027">
        <v>7.3718318379663499</v>
      </c>
      <c r="H1027" t="s">
        <v>4244</v>
      </c>
      <c r="I1027" t="s">
        <v>4245</v>
      </c>
      <c r="J1027" t="s">
        <v>4246</v>
      </c>
      <c r="K1027" t="s">
        <v>4247</v>
      </c>
      <c r="L1027" t="s">
        <v>4248</v>
      </c>
      <c r="M1027" t="s">
        <v>4249</v>
      </c>
      <c r="O1027" t="s">
        <v>4250</v>
      </c>
      <c r="P1027" t="s">
        <v>17281</v>
      </c>
    </row>
    <row r="1028" spans="1:16">
      <c r="A1028" t="s">
        <v>3296</v>
      </c>
      <c r="B1028">
        <v>2.72864599968789E-4</v>
      </c>
      <c r="C1028">
        <v>6.92836680981942</v>
      </c>
      <c r="D1028">
        <v>6.5498436745986401</v>
      </c>
      <c r="E1028">
        <v>6.7298924540896499</v>
      </c>
      <c r="F1028">
        <v>6.7131070379485998</v>
      </c>
      <c r="G1028">
        <v>6.6120671759369802</v>
      </c>
      <c r="H1028" t="s">
        <v>3297</v>
      </c>
      <c r="I1028" t="s">
        <v>3298</v>
      </c>
      <c r="J1028" t="s">
        <v>3299</v>
      </c>
      <c r="K1028" t="s">
        <v>3300</v>
      </c>
      <c r="L1028" t="s">
        <v>3301</v>
      </c>
      <c r="M1028" t="s">
        <v>3302</v>
      </c>
      <c r="O1028" t="s">
        <v>3303</v>
      </c>
      <c r="P1028" t="s">
        <v>17281</v>
      </c>
    </row>
    <row r="1029" spans="1:16">
      <c r="A1029" t="s">
        <v>7835</v>
      </c>
      <c r="B1029">
        <v>1.26037479716008E-2</v>
      </c>
      <c r="C1029">
        <v>6.7051269917052299</v>
      </c>
      <c r="D1029">
        <v>6.5592002045222797</v>
      </c>
      <c r="E1029">
        <v>6.5432226144673002</v>
      </c>
      <c r="F1029">
        <v>6.6450245080380199</v>
      </c>
      <c r="G1029">
        <v>6.7676786881478304</v>
      </c>
      <c r="H1029" t="s">
        <v>7836</v>
      </c>
      <c r="I1029" t="s">
        <v>7837</v>
      </c>
      <c r="J1029" t="s">
        <v>7838</v>
      </c>
      <c r="K1029" t="s">
        <v>7839</v>
      </c>
      <c r="L1029" t="s">
        <v>7840</v>
      </c>
      <c r="M1029" t="s">
        <v>7841</v>
      </c>
      <c r="O1029" t="s">
        <v>7842</v>
      </c>
      <c r="P1029" t="s">
        <v>17281</v>
      </c>
    </row>
    <row r="1030" spans="1:16">
      <c r="A1030" t="s">
        <v>8317</v>
      </c>
      <c r="B1030">
        <v>1.7528932577673999E-2</v>
      </c>
      <c r="C1030">
        <v>6.6729231947655201</v>
      </c>
      <c r="D1030">
        <v>6.7069399312618803</v>
      </c>
      <c r="E1030">
        <v>6.6178497077709499</v>
      </c>
      <c r="F1030">
        <v>6.5086045559922097</v>
      </c>
      <c r="G1030">
        <v>6.60180380756593</v>
      </c>
      <c r="H1030" t="s">
        <v>8318</v>
      </c>
      <c r="I1030" t="s">
        <v>8319</v>
      </c>
      <c r="J1030" t="s">
        <v>8320</v>
      </c>
      <c r="K1030" t="s">
        <v>8321</v>
      </c>
      <c r="L1030" t="s">
        <v>8322</v>
      </c>
      <c r="M1030" t="s">
        <v>8323</v>
      </c>
      <c r="O1030" t="s">
        <v>8324</v>
      </c>
      <c r="P1030" t="s">
        <v>17281</v>
      </c>
    </row>
    <row r="1031" spans="1:16">
      <c r="A1031" t="s">
        <v>4268</v>
      </c>
      <c r="B1031">
        <v>9.6373740031993301E-4</v>
      </c>
      <c r="C1031">
        <v>6.9773642079535003</v>
      </c>
      <c r="D1031">
        <v>7.1410206098614504</v>
      </c>
      <c r="E1031">
        <v>7.3279596788207098</v>
      </c>
      <c r="F1031">
        <v>7.2570357167954</v>
      </c>
      <c r="G1031">
        <v>7.1437221559628101</v>
      </c>
      <c r="H1031" t="s">
        <v>4269</v>
      </c>
      <c r="I1031" t="s">
        <v>4270</v>
      </c>
      <c r="J1031" t="s">
        <v>4271</v>
      </c>
      <c r="K1031" t="s">
        <v>4272</v>
      </c>
      <c r="L1031" t="s">
        <v>4273</v>
      </c>
      <c r="M1031" t="s">
        <v>4274</v>
      </c>
      <c r="O1031" t="s">
        <v>4275</v>
      </c>
      <c r="P1031" t="s">
        <v>17281</v>
      </c>
    </row>
    <row r="1032" spans="1:16">
      <c r="A1032" t="s">
        <v>3477</v>
      </c>
      <c r="B1032">
        <v>3.5020657881266001E-4</v>
      </c>
      <c r="C1032">
        <v>6.6864126640867099</v>
      </c>
      <c r="D1032">
        <v>6.9052387520554399</v>
      </c>
      <c r="E1032">
        <v>6.7680649456419602</v>
      </c>
      <c r="F1032">
        <v>6.7742073470447002</v>
      </c>
      <c r="G1032">
        <v>6.8490993127867403</v>
      </c>
      <c r="H1032" t="s">
        <v>3478</v>
      </c>
      <c r="I1032" t="s">
        <v>3479</v>
      </c>
      <c r="J1032" t="s">
        <v>3480</v>
      </c>
      <c r="K1032" t="s">
        <v>3481</v>
      </c>
      <c r="L1032" t="s">
        <v>3482</v>
      </c>
      <c r="M1032" t="s">
        <v>3483</v>
      </c>
      <c r="O1032" t="s">
        <v>3484</v>
      </c>
      <c r="P1032" t="s">
        <v>17281</v>
      </c>
    </row>
    <row r="1033" spans="1:16">
      <c r="A1033" t="s">
        <v>5691</v>
      </c>
      <c r="B1033">
        <v>3.1313642241451501E-3</v>
      </c>
      <c r="C1033">
        <v>7.1048316902446196</v>
      </c>
      <c r="D1033">
        <v>7.0029097805987597</v>
      </c>
      <c r="E1033">
        <v>6.9923340098471796</v>
      </c>
      <c r="F1033">
        <v>7.0071524413608497</v>
      </c>
      <c r="G1033">
        <v>6.88976328832217</v>
      </c>
      <c r="H1033" t="s">
        <v>5692</v>
      </c>
      <c r="I1033" t="s">
        <v>5693</v>
      </c>
      <c r="J1033" t="s">
        <v>5694</v>
      </c>
      <c r="K1033" t="s">
        <v>5695</v>
      </c>
      <c r="L1033" t="s">
        <v>5696</v>
      </c>
      <c r="M1033" t="s">
        <v>5697</v>
      </c>
      <c r="O1033" t="s">
        <v>5698</v>
      </c>
      <c r="P1033" t="s">
        <v>17281</v>
      </c>
    </row>
    <row r="1034" spans="1:16">
      <c r="A1034" t="s">
        <v>8550</v>
      </c>
      <c r="B1034">
        <v>2.04498446095875E-2</v>
      </c>
      <c r="C1034">
        <v>6.6428509321805</v>
      </c>
      <c r="D1034">
        <v>6.4349143241661197</v>
      </c>
      <c r="E1034">
        <v>6.4772478170430796</v>
      </c>
      <c r="F1034">
        <v>6.55102895840729</v>
      </c>
      <c r="G1034">
        <v>6.3236185283466799</v>
      </c>
      <c r="H1034" t="s">
        <v>8551</v>
      </c>
      <c r="I1034" t="s">
        <v>8552</v>
      </c>
      <c r="J1034" t="s">
        <v>8553</v>
      </c>
      <c r="K1034" t="s">
        <v>8554</v>
      </c>
      <c r="L1034" t="s">
        <v>8555</v>
      </c>
      <c r="M1034" t="s">
        <v>8556</v>
      </c>
      <c r="O1034" t="s">
        <v>8557</v>
      </c>
      <c r="P1034" t="s">
        <v>17281</v>
      </c>
    </row>
    <row r="1035" spans="1:16">
      <c r="A1035" t="s">
        <v>4542</v>
      </c>
      <c r="B1035">
        <v>1.14165519892307E-3</v>
      </c>
      <c r="C1035">
        <v>7.2797816936134696</v>
      </c>
      <c r="D1035">
        <v>7.2608342133088097</v>
      </c>
      <c r="E1035">
        <v>7.0514125092191398</v>
      </c>
      <c r="F1035">
        <v>7.0343077017512696</v>
      </c>
      <c r="G1035">
        <v>7.02802304649168</v>
      </c>
      <c r="H1035" t="s">
        <v>4543</v>
      </c>
      <c r="I1035" t="s">
        <v>4544</v>
      </c>
      <c r="J1035" t="s">
        <v>4545</v>
      </c>
      <c r="K1035" t="s">
        <v>4546</v>
      </c>
      <c r="L1035" t="s">
        <v>4547</v>
      </c>
      <c r="M1035" t="s">
        <v>4548</v>
      </c>
      <c r="O1035" t="s">
        <v>4549</v>
      </c>
      <c r="P1035" t="s">
        <v>17281</v>
      </c>
    </row>
    <row r="1036" spans="1:16">
      <c r="A1036" t="s">
        <v>8803</v>
      </c>
      <c r="B1036">
        <v>2.4065793864966201E-2</v>
      </c>
      <c r="C1036">
        <v>7.2873436254114097</v>
      </c>
      <c r="D1036">
        <v>7.3158672627969299</v>
      </c>
      <c r="E1036">
        <v>7.2666312113998996</v>
      </c>
      <c r="F1036">
        <v>7.3744626966671598</v>
      </c>
      <c r="G1036">
        <v>7.2857609888704502</v>
      </c>
      <c r="H1036" t="s">
        <v>8804</v>
      </c>
      <c r="I1036" t="s">
        <v>8805</v>
      </c>
      <c r="J1036" t="s">
        <v>8806</v>
      </c>
      <c r="K1036" t="s">
        <v>8807</v>
      </c>
      <c r="L1036" t="s">
        <v>8808</v>
      </c>
      <c r="M1036" t="s">
        <v>8809</v>
      </c>
      <c r="N1036" t="s">
        <v>8810</v>
      </c>
      <c r="O1036" t="s">
        <v>8811</v>
      </c>
      <c r="P1036" t="s">
        <v>17281</v>
      </c>
    </row>
    <row r="1037" spans="1:16">
      <c r="A1037" t="s">
        <v>2416</v>
      </c>
      <c r="B1037" s="18">
        <v>8.8636351041482907E-5</v>
      </c>
      <c r="C1037">
        <v>7.0648566637176398</v>
      </c>
      <c r="D1037">
        <v>7.4148035458010302</v>
      </c>
      <c r="E1037">
        <v>7.4647705774561102</v>
      </c>
      <c r="F1037">
        <v>7.4818584055292803</v>
      </c>
      <c r="G1037">
        <v>7.4835113607114403</v>
      </c>
      <c r="H1037" t="s">
        <v>2417</v>
      </c>
      <c r="I1037" t="s">
        <v>2418</v>
      </c>
      <c r="J1037" t="s">
        <v>2419</v>
      </c>
      <c r="K1037" t="s">
        <v>2420</v>
      </c>
      <c r="L1037" t="s">
        <v>2421</v>
      </c>
      <c r="M1037" t="s">
        <v>2422</v>
      </c>
      <c r="O1037" t="s">
        <v>2423</v>
      </c>
      <c r="P1037" t="s">
        <v>17281</v>
      </c>
    </row>
    <row r="1038" spans="1:16">
      <c r="A1038" t="s">
        <v>2887</v>
      </c>
      <c r="B1038">
        <v>1.6124048664370899E-4</v>
      </c>
      <c r="C1038">
        <v>7.0694729028720102</v>
      </c>
      <c r="D1038">
        <v>6.8219546992650004</v>
      </c>
      <c r="E1038">
        <v>6.9901471189964299</v>
      </c>
      <c r="F1038">
        <v>7.0589404719013897</v>
      </c>
      <c r="G1038">
        <v>6.9685165487936302</v>
      </c>
      <c r="H1038" t="s">
        <v>2888</v>
      </c>
      <c r="I1038" t="s">
        <v>2889</v>
      </c>
      <c r="J1038" t="s">
        <v>2890</v>
      </c>
      <c r="K1038" t="s">
        <v>2891</v>
      </c>
      <c r="L1038" t="s">
        <v>2892</v>
      </c>
      <c r="M1038" t="s">
        <v>2893</v>
      </c>
      <c r="N1038" t="s">
        <v>2894</v>
      </c>
      <c r="O1038" t="s">
        <v>2895</v>
      </c>
      <c r="P1038" t="s">
        <v>17281</v>
      </c>
    </row>
    <row r="1039" spans="1:16">
      <c r="A1039" t="s">
        <v>6410</v>
      </c>
      <c r="B1039">
        <v>4.5384806828785403E-3</v>
      </c>
      <c r="C1039">
        <v>6.5134953187910201</v>
      </c>
      <c r="D1039">
        <v>7.0247238572044504</v>
      </c>
      <c r="E1039">
        <v>6.8078303156162399</v>
      </c>
      <c r="F1039">
        <v>6.7620590470003696</v>
      </c>
      <c r="G1039">
        <v>6.6501780199132803</v>
      </c>
      <c r="H1039" t="s">
        <v>6411</v>
      </c>
      <c r="I1039" t="s">
        <v>6412</v>
      </c>
      <c r="J1039" t="s">
        <v>6413</v>
      </c>
      <c r="K1039" t="s">
        <v>6414</v>
      </c>
      <c r="L1039" t="s">
        <v>6415</v>
      </c>
      <c r="M1039" t="s">
        <v>6416</v>
      </c>
      <c r="O1039" t="s">
        <v>6417</v>
      </c>
      <c r="P1039" t="s">
        <v>17281</v>
      </c>
    </row>
    <row r="1040" spans="1:16">
      <c r="A1040" t="s">
        <v>8829</v>
      </c>
      <c r="B1040">
        <v>2.4410212675076499E-2</v>
      </c>
      <c r="C1040">
        <v>6.8587698517117603</v>
      </c>
      <c r="D1040">
        <v>6.7389146092606902</v>
      </c>
      <c r="E1040">
        <v>6.7561504270470802</v>
      </c>
      <c r="F1040">
        <v>6.8294035740021002</v>
      </c>
      <c r="G1040">
        <v>6.7238145500634499</v>
      </c>
      <c r="H1040" t="s">
        <v>8830</v>
      </c>
      <c r="I1040" t="s">
        <v>8831</v>
      </c>
      <c r="J1040" t="s">
        <v>8832</v>
      </c>
      <c r="K1040" t="s">
        <v>8833</v>
      </c>
      <c r="L1040" t="s">
        <v>8834</v>
      </c>
      <c r="M1040" t="s">
        <v>8835</v>
      </c>
      <c r="O1040" t="s">
        <v>8836</v>
      </c>
      <c r="P1040" t="s">
        <v>17281</v>
      </c>
    </row>
    <row r="1041" spans="1:16">
      <c r="A1041" t="s">
        <v>3043</v>
      </c>
      <c r="B1041">
        <v>1.9919667742020501E-4</v>
      </c>
      <c r="C1041">
        <v>7.01209867812263</v>
      </c>
      <c r="D1041">
        <v>7.0867502850264597</v>
      </c>
      <c r="E1041">
        <v>6.9124992531590799</v>
      </c>
      <c r="F1041">
        <v>6.7498910058231001</v>
      </c>
      <c r="G1041">
        <v>6.7952925711087104</v>
      </c>
      <c r="H1041" t="s">
        <v>3044</v>
      </c>
      <c r="I1041" t="s">
        <v>3045</v>
      </c>
      <c r="J1041" t="s">
        <v>3046</v>
      </c>
      <c r="K1041" t="s">
        <v>3047</v>
      </c>
      <c r="L1041" t="s">
        <v>3048</v>
      </c>
      <c r="M1041" t="s">
        <v>3049</v>
      </c>
      <c r="N1041" t="s">
        <v>3050</v>
      </c>
      <c r="O1041" t="s">
        <v>3051</v>
      </c>
      <c r="P1041" t="s">
        <v>17281</v>
      </c>
    </row>
    <row r="1042" spans="1:16">
      <c r="A1042" t="s">
        <v>2644</v>
      </c>
      <c r="B1042">
        <v>1.2874451122627201E-4</v>
      </c>
      <c r="C1042">
        <v>7.5650276055148096</v>
      </c>
      <c r="D1042">
        <v>7.5277232714978899</v>
      </c>
      <c r="E1042">
        <v>7.4506368734925204</v>
      </c>
      <c r="F1042">
        <v>7.3446396414559203</v>
      </c>
      <c r="G1042">
        <v>7.5112528001979904</v>
      </c>
      <c r="H1042" t="s">
        <v>2645</v>
      </c>
      <c r="I1042" t="s">
        <v>2646</v>
      </c>
      <c r="J1042" t="s">
        <v>2647</v>
      </c>
      <c r="K1042" t="s">
        <v>2648</v>
      </c>
      <c r="L1042" t="s">
        <v>2649</v>
      </c>
      <c r="M1042" t="s">
        <v>2650</v>
      </c>
      <c r="O1042" t="s">
        <v>2651</v>
      </c>
      <c r="P1042" t="s">
        <v>17281</v>
      </c>
    </row>
    <row r="1043" spans="1:16">
      <c r="A1043" t="s">
        <v>3264</v>
      </c>
      <c r="B1043">
        <v>2.61960174191526E-4</v>
      </c>
      <c r="C1043">
        <v>7.2187702335703303</v>
      </c>
      <c r="D1043">
        <v>6.9323052103427196</v>
      </c>
      <c r="E1043">
        <v>6.8702610991541899</v>
      </c>
      <c r="F1043">
        <v>6.8861164373251098</v>
      </c>
      <c r="G1043">
        <v>6.9318819102956404</v>
      </c>
      <c r="H1043" t="s">
        <v>3265</v>
      </c>
      <c r="I1043" t="s">
        <v>3266</v>
      </c>
      <c r="J1043" t="s">
        <v>3267</v>
      </c>
      <c r="K1043" t="s">
        <v>3268</v>
      </c>
      <c r="L1043" t="s">
        <v>3269</v>
      </c>
      <c r="M1043" t="s">
        <v>3270</v>
      </c>
      <c r="O1043" t="s">
        <v>3271</v>
      </c>
      <c r="P1043" t="s">
        <v>17281</v>
      </c>
    </row>
    <row r="1044" spans="1:16">
      <c r="A1044" t="s">
        <v>9734</v>
      </c>
      <c r="B1044">
        <v>4.7482298692021301E-2</v>
      </c>
      <c r="C1044">
        <v>6.7219308510145703</v>
      </c>
      <c r="D1044">
        <v>6.6324096181344396</v>
      </c>
      <c r="E1044">
        <v>6.6895605001943803</v>
      </c>
      <c r="F1044">
        <v>6.5943855217586096</v>
      </c>
      <c r="G1044">
        <v>6.5453483686037099</v>
      </c>
      <c r="H1044" t="s">
        <v>9735</v>
      </c>
      <c r="I1044" t="s">
        <v>9736</v>
      </c>
      <c r="J1044" t="s">
        <v>9737</v>
      </c>
      <c r="K1044" t="s">
        <v>9738</v>
      </c>
      <c r="L1044" t="s">
        <v>9739</v>
      </c>
      <c r="M1044" t="s">
        <v>9740</v>
      </c>
      <c r="O1044" t="s">
        <v>9741</v>
      </c>
      <c r="P1044" t="s">
        <v>17281</v>
      </c>
    </row>
    <row r="1045" spans="1:16">
      <c r="A1045" t="s">
        <v>8066</v>
      </c>
      <c r="B1045">
        <v>1.52739575833415E-2</v>
      </c>
      <c r="C1045">
        <v>6.7010473588502899</v>
      </c>
      <c r="D1045">
        <v>6.5316987747557604</v>
      </c>
      <c r="E1045">
        <v>6.70198464406353</v>
      </c>
      <c r="F1045">
        <v>6.72759095581661</v>
      </c>
      <c r="G1045">
        <v>6.7391511238270603</v>
      </c>
      <c r="H1045" t="s">
        <v>8067</v>
      </c>
      <c r="I1045" t="s">
        <v>8068</v>
      </c>
      <c r="J1045" t="s">
        <v>8069</v>
      </c>
      <c r="K1045" t="s">
        <v>8070</v>
      </c>
      <c r="L1045" t="s">
        <v>8071</v>
      </c>
      <c r="M1045" t="s">
        <v>8072</v>
      </c>
      <c r="O1045" t="s">
        <v>8073</v>
      </c>
      <c r="P1045" t="s">
        <v>17281</v>
      </c>
    </row>
    <row r="1046" spans="1:16">
      <c r="A1046" t="s">
        <v>2612</v>
      </c>
      <c r="B1046">
        <v>1.18520372125912E-4</v>
      </c>
      <c r="C1046">
        <v>6.8620256275009899</v>
      </c>
      <c r="D1046">
        <v>6.6703490058370596</v>
      </c>
      <c r="E1046">
        <v>6.6024398126334596</v>
      </c>
      <c r="F1046">
        <v>6.5823495049004697</v>
      </c>
      <c r="G1046">
        <v>6.5595148341906402</v>
      </c>
      <c r="H1046" t="s">
        <v>2613</v>
      </c>
      <c r="I1046" t="s">
        <v>2614</v>
      </c>
      <c r="J1046" t="s">
        <v>2615</v>
      </c>
      <c r="K1046" t="s">
        <v>2616</v>
      </c>
      <c r="L1046" t="s">
        <v>2617</v>
      </c>
      <c r="M1046" t="s">
        <v>2618</v>
      </c>
      <c r="O1046" t="s">
        <v>2619</v>
      </c>
      <c r="P1046" t="s">
        <v>17281</v>
      </c>
    </row>
    <row r="1047" spans="1:16">
      <c r="A1047" t="s">
        <v>1364</v>
      </c>
      <c r="B1047" s="18">
        <v>1.29581517814836E-5</v>
      </c>
      <c r="C1047">
        <v>7.1459239521403397</v>
      </c>
      <c r="D1047">
        <v>6.8182986884541199</v>
      </c>
      <c r="E1047">
        <v>6.7540275898981301</v>
      </c>
      <c r="F1047">
        <v>6.8121598496313096</v>
      </c>
      <c r="G1047">
        <v>6.6351734175785699</v>
      </c>
      <c r="H1047" t="s">
        <v>1365</v>
      </c>
      <c r="I1047" t="s">
        <v>1366</v>
      </c>
      <c r="J1047" t="s">
        <v>1367</v>
      </c>
      <c r="K1047" t="s">
        <v>1368</v>
      </c>
      <c r="L1047" t="s">
        <v>1369</v>
      </c>
      <c r="M1047" t="s">
        <v>1370</v>
      </c>
      <c r="N1047" t="s">
        <v>1371</v>
      </c>
      <c r="O1047" t="s">
        <v>1372</v>
      </c>
      <c r="P1047" t="s">
        <v>17281</v>
      </c>
    </row>
    <row r="1048" spans="1:16">
      <c r="A1048" t="s">
        <v>8558</v>
      </c>
      <c r="B1048">
        <v>2.0538310973840099E-2</v>
      </c>
      <c r="C1048">
        <v>6.9522302924474602</v>
      </c>
      <c r="D1048">
        <v>6.7500065546764896</v>
      </c>
      <c r="E1048">
        <v>6.7553351950158103</v>
      </c>
      <c r="F1048">
        <v>6.9265635814466702</v>
      </c>
      <c r="G1048">
        <v>6.7033503484956798</v>
      </c>
      <c r="H1048" t="s">
        <v>8559</v>
      </c>
      <c r="I1048" t="s">
        <v>8560</v>
      </c>
      <c r="J1048" t="s">
        <v>8561</v>
      </c>
      <c r="K1048" t="s">
        <v>8562</v>
      </c>
      <c r="L1048" t="s">
        <v>8563</v>
      </c>
      <c r="M1048" t="s">
        <v>8564</v>
      </c>
      <c r="O1048" t="s">
        <v>8565</v>
      </c>
      <c r="P1048" t="s">
        <v>17281</v>
      </c>
    </row>
    <row r="1049" spans="1:16">
      <c r="A1049" t="s">
        <v>5377</v>
      </c>
      <c r="B1049">
        <v>2.4861767173592398E-3</v>
      </c>
      <c r="C1049">
        <v>6.7205161764536099</v>
      </c>
      <c r="D1049">
        <v>6.49853238362493</v>
      </c>
      <c r="E1049">
        <v>6.6103664725086801</v>
      </c>
      <c r="F1049">
        <v>6.5879029142748502</v>
      </c>
      <c r="G1049">
        <v>6.4954411128189804</v>
      </c>
      <c r="H1049" t="s">
        <v>5378</v>
      </c>
      <c r="I1049" t="s">
        <v>5379</v>
      </c>
      <c r="J1049" t="s">
        <v>5380</v>
      </c>
      <c r="K1049" t="s">
        <v>5381</v>
      </c>
      <c r="L1049" t="s">
        <v>5382</v>
      </c>
      <c r="M1049" t="s">
        <v>5383</v>
      </c>
      <c r="O1049" t="s">
        <v>5384</v>
      </c>
      <c r="P1049" t="s">
        <v>17281</v>
      </c>
    </row>
    <row r="1050" spans="1:16">
      <c r="A1050" t="s">
        <v>5162</v>
      </c>
      <c r="B1050">
        <v>2.0109102883661E-3</v>
      </c>
      <c r="C1050">
        <v>7.4503063896213204</v>
      </c>
      <c r="D1050">
        <v>7.1452066892651303</v>
      </c>
      <c r="E1050">
        <v>7.0823129595452397</v>
      </c>
      <c r="F1050">
        <v>7.3019642989409697</v>
      </c>
      <c r="G1050">
        <v>7.1487981522783404</v>
      </c>
      <c r="H1050" t="s">
        <v>5163</v>
      </c>
      <c r="I1050" t="s">
        <v>5164</v>
      </c>
      <c r="J1050" t="s">
        <v>5165</v>
      </c>
      <c r="K1050" t="s">
        <v>5166</v>
      </c>
      <c r="L1050" t="s">
        <v>5167</v>
      </c>
      <c r="M1050" t="s">
        <v>5168</v>
      </c>
      <c r="O1050" t="s">
        <v>5169</v>
      </c>
      <c r="P1050" t="s">
        <v>17281</v>
      </c>
    </row>
    <row r="1051" spans="1:16">
      <c r="A1051" t="s">
        <v>7899</v>
      </c>
      <c r="B1051">
        <v>1.29846735153885E-2</v>
      </c>
      <c r="C1051">
        <v>7.3203146535876202</v>
      </c>
      <c r="D1051">
        <v>7.02239328857579</v>
      </c>
      <c r="E1051">
        <v>6.9486736067883497</v>
      </c>
      <c r="F1051">
        <v>7.0693729679979196</v>
      </c>
      <c r="G1051">
        <v>7.0055663431631396</v>
      </c>
      <c r="H1051" t="s">
        <v>7900</v>
      </c>
      <c r="I1051" t="s">
        <v>7901</v>
      </c>
      <c r="J1051" t="s">
        <v>7902</v>
      </c>
      <c r="K1051" t="s">
        <v>7903</v>
      </c>
      <c r="L1051" t="s">
        <v>7904</v>
      </c>
      <c r="M1051" t="s">
        <v>7905</v>
      </c>
      <c r="O1051" t="s">
        <v>7906</v>
      </c>
      <c r="P1051" t="s">
        <v>17281</v>
      </c>
    </row>
    <row r="1052" spans="1:16">
      <c r="A1052" t="s">
        <v>3830</v>
      </c>
      <c r="B1052">
        <v>5.4469183836290496E-4</v>
      </c>
      <c r="C1052">
        <v>6.55117735999589</v>
      </c>
      <c r="D1052">
        <v>7.0763531181530004</v>
      </c>
      <c r="E1052">
        <v>6.87289014877733</v>
      </c>
      <c r="F1052">
        <v>7.1091050114837904</v>
      </c>
      <c r="G1052">
        <v>6.8377551713263198</v>
      </c>
      <c r="H1052" t="s">
        <v>3831</v>
      </c>
      <c r="I1052" t="s">
        <v>3832</v>
      </c>
      <c r="J1052" t="s">
        <v>3833</v>
      </c>
      <c r="K1052" t="s">
        <v>3834</v>
      </c>
      <c r="L1052" t="s">
        <v>3835</v>
      </c>
      <c r="M1052" t="s">
        <v>3836</v>
      </c>
      <c r="N1052" t="s">
        <v>3837</v>
      </c>
      <c r="O1052" t="s">
        <v>3838</v>
      </c>
      <c r="P1052" t="s">
        <v>17281</v>
      </c>
    </row>
    <row r="1053" spans="1:16">
      <c r="A1053" t="s">
        <v>8526</v>
      </c>
      <c r="B1053">
        <v>2.04440901388847E-2</v>
      </c>
      <c r="C1053">
        <v>6.5130018709073898</v>
      </c>
      <c r="D1053">
        <v>6.6901957046444496</v>
      </c>
      <c r="E1053">
        <v>6.6071343241142504</v>
      </c>
      <c r="F1053">
        <v>6.64370196269528</v>
      </c>
      <c r="G1053">
        <v>6.6153745139535998</v>
      </c>
      <c r="H1053" t="s">
        <v>8527</v>
      </c>
      <c r="I1053" t="s">
        <v>8528</v>
      </c>
      <c r="J1053" t="s">
        <v>8529</v>
      </c>
      <c r="K1053" t="s">
        <v>8530</v>
      </c>
      <c r="L1053" t="s">
        <v>8531</v>
      </c>
      <c r="M1053" t="s">
        <v>8532</v>
      </c>
      <c r="O1053" t="s">
        <v>8533</v>
      </c>
      <c r="P1053" t="s">
        <v>17281</v>
      </c>
    </row>
    <row r="1054" spans="1:16">
      <c r="A1054" t="s">
        <v>5983</v>
      </c>
      <c r="B1054">
        <v>3.8106476225924601E-3</v>
      </c>
      <c r="C1054">
        <v>7.4613865969049202</v>
      </c>
      <c r="D1054">
        <v>7.2989971492814201</v>
      </c>
      <c r="E1054">
        <v>7.2981272735789604</v>
      </c>
      <c r="F1054">
        <v>7.4063166945165202</v>
      </c>
      <c r="G1054">
        <v>7.3398326826449596</v>
      </c>
      <c r="H1054" t="s">
        <v>5984</v>
      </c>
      <c r="I1054" t="s">
        <v>5985</v>
      </c>
      <c r="J1054" t="s">
        <v>5986</v>
      </c>
      <c r="K1054" t="s">
        <v>5987</v>
      </c>
      <c r="L1054" t="s">
        <v>5988</v>
      </c>
      <c r="M1054" t="s">
        <v>5989</v>
      </c>
      <c r="O1054" t="s">
        <v>5990</v>
      </c>
      <c r="P1054" t="s">
        <v>17281</v>
      </c>
    </row>
    <row r="1055" spans="1:16">
      <c r="A1055" t="s">
        <v>1838</v>
      </c>
      <c r="B1055" s="18">
        <v>3.4852799802775899E-5</v>
      </c>
      <c r="C1055">
        <v>7.2041155080684796</v>
      </c>
      <c r="D1055">
        <v>6.9465256412962804</v>
      </c>
      <c r="E1055">
        <v>6.8911152357011103</v>
      </c>
      <c r="F1055">
        <v>7.0455910303857499</v>
      </c>
      <c r="G1055">
        <v>6.9856609534507701</v>
      </c>
      <c r="H1055" t="s">
        <v>1839</v>
      </c>
      <c r="I1055" t="s">
        <v>1840</v>
      </c>
      <c r="J1055" t="s">
        <v>1841</v>
      </c>
      <c r="K1055" t="s">
        <v>1842</v>
      </c>
      <c r="L1055" t="s">
        <v>1843</v>
      </c>
      <c r="M1055" t="s">
        <v>1844</v>
      </c>
      <c r="O1055" t="s">
        <v>1845</v>
      </c>
      <c r="P1055" t="s">
        <v>17281</v>
      </c>
    </row>
    <row r="1056" spans="1:16">
      <c r="A1056" t="s">
        <v>7867</v>
      </c>
      <c r="B1056">
        <v>1.27974261291445E-2</v>
      </c>
      <c r="C1056">
        <v>7.0739507276316997</v>
      </c>
      <c r="D1056">
        <v>6.8055684270585397</v>
      </c>
      <c r="E1056">
        <v>6.7378709844201197</v>
      </c>
      <c r="F1056">
        <v>6.8280859248815302</v>
      </c>
      <c r="G1056">
        <v>6.6721322841466604</v>
      </c>
      <c r="H1056" t="s">
        <v>7868</v>
      </c>
      <c r="I1056" t="s">
        <v>7869</v>
      </c>
      <c r="J1056" t="s">
        <v>7870</v>
      </c>
      <c r="K1056" t="s">
        <v>7871</v>
      </c>
      <c r="L1056" t="s">
        <v>7872</v>
      </c>
      <c r="M1056" t="s">
        <v>7873</v>
      </c>
      <c r="O1056" t="s">
        <v>7874</v>
      </c>
      <c r="P1056" t="s">
        <v>17281</v>
      </c>
    </row>
    <row r="1057" spans="1:16">
      <c r="A1057" t="s">
        <v>4098</v>
      </c>
      <c r="B1057">
        <v>7.8307601966031597E-4</v>
      </c>
      <c r="C1057">
        <v>7.1525003795394504</v>
      </c>
      <c r="D1057">
        <v>7.4276084897072501</v>
      </c>
      <c r="E1057">
        <v>7.3686215991514903</v>
      </c>
      <c r="F1057">
        <v>7.4128871929348001</v>
      </c>
      <c r="G1057">
        <v>7.3398819391703203</v>
      </c>
      <c r="H1057" t="s">
        <v>4099</v>
      </c>
      <c r="I1057" t="s">
        <v>4100</v>
      </c>
      <c r="J1057" t="s">
        <v>4101</v>
      </c>
      <c r="K1057" t="s">
        <v>4102</v>
      </c>
      <c r="L1057" t="s">
        <v>4103</v>
      </c>
      <c r="M1057" t="s">
        <v>4104</v>
      </c>
      <c r="N1057" t="s">
        <v>4105</v>
      </c>
      <c r="O1057" t="s">
        <v>4106</v>
      </c>
      <c r="P1057" t="s">
        <v>17281</v>
      </c>
    </row>
    <row r="1058" spans="1:16">
      <c r="A1058" t="s">
        <v>1238</v>
      </c>
      <c r="B1058" s="18">
        <v>9.2283041546013992E-6</v>
      </c>
      <c r="C1058">
        <v>6.6206851887626099</v>
      </c>
      <c r="D1058">
        <v>6.9416448288618504</v>
      </c>
      <c r="E1058">
        <v>6.6314097423769303</v>
      </c>
      <c r="F1058">
        <v>6.5203905506204203</v>
      </c>
      <c r="G1058">
        <v>6.6182027745805403</v>
      </c>
      <c r="H1058" t="s">
        <v>1239</v>
      </c>
      <c r="I1058" t="s">
        <v>1240</v>
      </c>
      <c r="J1058" t="s">
        <v>1241</v>
      </c>
      <c r="K1058" t="s">
        <v>1242</v>
      </c>
      <c r="L1058" t="s">
        <v>1243</v>
      </c>
      <c r="M1058" t="s">
        <v>1244</v>
      </c>
      <c r="O1058" t="s">
        <v>1245</v>
      </c>
      <c r="P1058" t="s">
        <v>17281</v>
      </c>
    </row>
    <row r="1059" spans="1:16">
      <c r="A1059" t="s">
        <v>8276</v>
      </c>
      <c r="B1059">
        <v>1.7116568692520401E-2</v>
      </c>
      <c r="C1059">
        <v>6.0827308557146003</v>
      </c>
      <c r="D1059">
        <v>6.40481138690531</v>
      </c>
      <c r="E1059">
        <v>6.1781166029794496</v>
      </c>
      <c r="F1059">
        <v>6.2415495755657497</v>
      </c>
      <c r="G1059">
        <v>6.3424093836484996</v>
      </c>
      <c r="H1059" t="s">
        <v>8277</v>
      </c>
      <c r="I1059" t="s">
        <v>8278</v>
      </c>
      <c r="J1059" t="s">
        <v>8279</v>
      </c>
      <c r="K1059" t="s">
        <v>8280</v>
      </c>
      <c r="L1059" t="s">
        <v>8281</v>
      </c>
      <c r="M1059" t="s">
        <v>8282</v>
      </c>
      <c r="O1059" t="s">
        <v>8283</v>
      </c>
      <c r="P1059" t="s">
        <v>17281</v>
      </c>
    </row>
    <row r="1060" spans="1:16">
      <c r="A1060" t="s">
        <v>6245</v>
      </c>
      <c r="B1060">
        <v>4.3419767843327099E-3</v>
      </c>
      <c r="C1060">
        <v>6.4743575446029098</v>
      </c>
      <c r="D1060">
        <v>6.4572133050328997</v>
      </c>
      <c r="E1060">
        <v>6.5224854165787001</v>
      </c>
      <c r="F1060">
        <v>6.5732273565158801</v>
      </c>
      <c r="G1060">
        <v>6.3151059714492597</v>
      </c>
      <c r="H1060" t="s">
        <v>6246</v>
      </c>
      <c r="I1060" t="s">
        <v>6247</v>
      </c>
      <c r="J1060" t="s">
        <v>6248</v>
      </c>
      <c r="K1060" t="s">
        <v>6249</v>
      </c>
      <c r="L1060" t="s">
        <v>6250</v>
      </c>
      <c r="M1060" t="s">
        <v>6251</v>
      </c>
      <c r="O1060" t="s">
        <v>6252</v>
      </c>
      <c r="P1060" t="s">
        <v>17281</v>
      </c>
    </row>
    <row r="1061" spans="1:16">
      <c r="A1061" t="s">
        <v>3079</v>
      </c>
      <c r="B1061">
        <v>2.1015073254674699E-4</v>
      </c>
      <c r="C1061">
        <v>7.1890871336449997</v>
      </c>
      <c r="D1061">
        <v>6.9209122868753701</v>
      </c>
      <c r="E1061">
        <v>6.99110839692875</v>
      </c>
      <c r="F1061">
        <v>6.8842770862061204</v>
      </c>
      <c r="G1061">
        <v>6.9768954948697299</v>
      </c>
      <c r="H1061" t="s">
        <v>3080</v>
      </c>
      <c r="I1061" t="s">
        <v>3081</v>
      </c>
      <c r="J1061" t="s">
        <v>3082</v>
      </c>
      <c r="K1061" t="s">
        <v>3083</v>
      </c>
      <c r="L1061" t="s">
        <v>3084</v>
      </c>
      <c r="M1061" t="s">
        <v>3085</v>
      </c>
      <c r="N1061" t="s">
        <v>3086</v>
      </c>
      <c r="O1061" t="s">
        <v>3087</v>
      </c>
      <c r="P1061" t="s">
        <v>17281</v>
      </c>
    </row>
    <row r="1062" spans="1:16">
      <c r="A1062" t="s">
        <v>8714</v>
      </c>
      <c r="B1062">
        <v>2.2870734237130898E-2</v>
      </c>
      <c r="C1062">
        <v>6.69729256343867</v>
      </c>
      <c r="D1062">
        <v>6.6898023088359597</v>
      </c>
      <c r="E1062">
        <v>6.6433899441694404</v>
      </c>
      <c r="F1062">
        <v>6.7518328434427097</v>
      </c>
      <c r="G1062">
        <v>6.4608766121844798</v>
      </c>
      <c r="H1062" t="s">
        <v>8715</v>
      </c>
      <c r="I1062" t="s">
        <v>8716</v>
      </c>
      <c r="J1062" t="s">
        <v>8717</v>
      </c>
      <c r="K1062" t="s">
        <v>8718</v>
      </c>
      <c r="L1062" t="s">
        <v>8719</v>
      </c>
      <c r="M1062" t="s">
        <v>8720</v>
      </c>
      <c r="N1062" t="s">
        <v>1098</v>
      </c>
      <c r="O1062" t="s">
        <v>8721</v>
      </c>
      <c r="P1062" t="s">
        <v>17281</v>
      </c>
    </row>
    <row r="1063" spans="1:16">
      <c r="A1063" t="s">
        <v>5582</v>
      </c>
      <c r="B1063">
        <v>2.9549225066116602E-3</v>
      </c>
      <c r="C1063">
        <v>6.85657379997122</v>
      </c>
      <c r="D1063">
        <v>6.73659652096012</v>
      </c>
      <c r="E1063">
        <v>6.6763835020103697</v>
      </c>
      <c r="F1063">
        <v>6.6405269139927503</v>
      </c>
      <c r="G1063">
        <v>6.7079363538966303</v>
      </c>
      <c r="H1063" t="s">
        <v>5583</v>
      </c>
      <c r="I1063" t="s">
        <v>5584</v>
      </c>
      <c r="J1063" t="s">
        <v>5585</v>
      </c>
      <c r="K1063" t="s">
        <v>5586</v>
      </c>
      <c r="L1063" t="s">
        <v>5587</v>
      </c>
      <c r="M1063" t="s">
        <v>5588</v>
      </c>
      <c r="O1063" t="s">
        <v>5589</v>
      </c>
      <c r="P1063" t="s">
        <v>17281</v>
      </c>
    </row>
    <row r="1064" spans="1:16">
      <c r="A1064" t="s">
        <v>1408</v>
      </c>
      <c r="B1064" s="18">
        <v>1.43417872470026E-5</v>
      </c>
      <c r="C1064">
        <v>6.9056768025339501</v>
      </c>
      <c r="D1064">
        <v>6.6623770237856803</v>
      </c>
      <c r="E1064">
        <v>6.6236725025732204</v>
      </c>
      <c r="F1064">
        <v>6.6740174372131804</v>
      </c>
      <c r="G1064">
        <v>6.5447961839211697</v>
      </c>
      <c r="H1064" t="s">
        <v>1409</v>
      </c>
      <c r="I1064" t="s">
        <v>1410</v>
      </c>
      <c r="J1064" t="s">
        <v>1411</v>
      </c>
      <c r="K1064" t="s">
        <v>1412</v>
      </c>
      <c r="L1064" t="s">
        <v>1413</v>
      </c>
      <c r="M1064" t="s">
        <v>1414</v>
      </c>
      <c r="O1064" t="s">
        <v>1415</v>
      </c>
      <c r="P1064" t="s">
        <v>17281</v>
      </c>
    </row>
    <row r="1065" spans="1:16">
      <c r="A1065" t="s">
        <v>7932</v>
      </c>
      <c r="B1065">
        <v>1.32498710624628E-2</v>
      </c>
      <c r="C1065">
        <v>6.78065302277375</v>
      </c>
      <c r="D1065">
        <v>6.6605669563961003</v>
      </c>
      <c r="E1065">
        <v>6.5654928893194704</v>
      </c>
      <c r="F1065">
        <v>6.6673649298274</v>
      </c>
      <c r="G1065">
        <v>6.6625206947622901</v>
      </c>
      <c r="H1065" t="s">
        <v>7933</v>
      </c>
      <c r="I1065" t="s">
        <v>7934</v>
      </c>
      <c r="J1065" t="s">
        <v>7935</v>
      </c>
      <c r="K1065" t="s">
        <v>7936</v>
      </c>
      <c r="L1065" t="s">
        <v>7937</v>
      </c>
      <c r="M1065" t="s">
        <v>7938</v>
      </c>
      <c r="O1065" t="s">
        <v>7939</v>
      </c>
      <c r="P1065" t="s">
        <v>17281</v>
      </c>
    </row>
    <row r="1066" spans="1:16">
      <c r="A1066" t="s">
        <v>6970</v>
      </c>
      <c r="B1066">
        <v>6.4060182308627997E-3</v>
      </c>
      <c r="C1066">
        <v>6.7205258180551404</v>
      </c>
      <c r="D1066">
        <v>6.9369166730544896</v>
      </c>
      <c r="E1066">
        <v>6.9214266943848797</v>
      </c>
      <c r="F1066">
        <v>6.8493455111364199</v>
      </c>
      <c r="G1066">
        <v>6.9457607382378699</v>
      </c>
      <c r="H1066" t="s">
        <v>6971</v>
      </c>
      <c r="I1066" t="s">
        <v>6972</v>
      </c>
      <c r="J1066" t="s">
        <v>6973</v>
      </c>
      <c r="K1066" t="s">
        <v>6974</v>
      </c>
      <c r="L1066" t="s">
        <v>6975</v>
      </c>
      <c r="M1066" t="s">
        <v>6976</v>
      </c>
      <c r="O1066" t="s">
        <v>6977</v>
      </c>
      <c r="P1066" t="s">
        <v>17281</v>
      </c>
    </row>
    <row r="1067" spans="1:16">
      <c r="A1067" t="s">
        <v>3421</v>
      </c>
      <c r="B1067">
        <v>3.4466553270793502E-4</v>
      </c>
      <c r="C1067">
        <v>7.0184979836639796</v>
      </c>
      <c r="D1067">
        <v>7.0347594513110403</v>
      </c>
      <c r="E1067">
        <v>7.1939134283527197</v>
      </c>
      <c r="F1067">
        <v>6.96290563190166</v>
      </c>
      <c r="G1067">
        <v>7.1714063718240402</v>
      </c>
      <c r="H1067" t="s">
        <v>3422</v>
      </c>
      <c r="I1067" t="s">
        <v>3423</v>
      </c>
      <c r="J1067" t="s">
        <v>3424</v>
      </c>
      <c r="K1067" t="s">
        <v>3425</v>
      </c>
      <c r="L1067" t="s">
        <v>3426</v>
      </c>
      <c r="M1067" t="s">
        <v>3427</v>
      </c>
      <c r="O1067" t="s">
        <v>3428</v>
      </c>
      <c r="P1067" t="s">
        <v>17281</v>
      </c>
    </row>
    <row r="1068" spans="1:16">
      <c r="A1068" t="s">
        <v>3938</v>
      </c>
      <c r="B1068">
        <v>6.3330841739485096E-4</v>
      </c>
      <c r="C1068">
        <v>6.7680129847076502</v>
      </c>
      <c r="D1068">
        <v>6.4882593157235497</v>
      </c>
      <c r="E1068">
        <v>6.50888563655342</v>
      </c>
      <c r="F1068">
        <v>6.5918016411345102</v>
      </c>
      <c r="G1068">
        <v>6.4842621882940499</v>
      </c>
      <c r="H1068" t="s">
        <v>3939</v>
      </c>
      <c r="I1068" t="s">
        <v>3940</v>
      </c>
      <c r="J1068" t="s">
        <v>3941</v>
      </c>
      <c r="K1068" t="s">
        <v>3942</v>
      </c>
      <c r="L1068" t="s">
        <v>3943</v>
      </c>
      <c r="M1068" t="s">
        <v>3944</v>
      </c>
      <c r="O1068" t="s">
        <v>3945</v>
      </c>
      <c r="P1068" t="s">
        <v>17281</v>
      </c>
    </row>
    <row r="1069" spans="1:16">
      <c r="A1069" t="s">
        <v>8406</v>
      </c>
      <c r="B1069">
        <v>1.85401799762374E-2</v>
      </c>
      <c r="C1069">
        <v>6.72535751445246</v>
      </c>
      <c r="D1069">
        <v>6.7391813599157704</v>
      </c>
      <c r="E1069">
        <v>6.6687020868515301</v>
      </c>
      <c r="F1069">
        <v>6.7551205242323498</v>
      </c>
      <c r="G1069">
        <v>6.6252367913928003</v>
      </c>
      <c r="H1069" t="s">
        <v>8407</v>
      </c>
      <c r="I1069" t="s">
        <v>8408</v>
      </c>
      <c r="J1069" t="s">
        <v>8409</v>
      </c>
      <c r="K1069" t="s">
        <v>8410</v>
      </c>
      <c r="L1069" t="s">
        <v>8411</v>
      </c>
      <c r="M1069" t="s">
        <v>8412</v>
      </c>
      <c r="N1069" t="s">
        <v>8413</v>
      </c>
      <c r="O1069" t="s">
        <v>8414</v>
      </c>
      <c r="P1069" t="s">
        <v>17281</v>
      </c>
    </row>
    <row r="1070" spans="1:16">
      <c r="A1070" t="s">
        <v>3986</v>
      </c>
      <c r="B1070">
        <v>6.8330829058910897E-4</v>
      </c>
      <c r="C1070">
        <v>6.7742037049089898</v>
      </c>
      <c r="D1070">
        <v>6.46284610620277</v>
      </c>
      <c r="E1070">
        <v>6.5199146604740204</v>
      </c>
      <c r="F1070">
        <v>6.5558552983964802</v>
      </c>
      <c r="G1070">
        <v>6.1231674003532097</v>
      </c>
      <c r="H1070" t="s">
        <v>3987</v>
      </c>
      <c r="I1070" t="s">
        <v>3988</v>
      </c>
      <c r="J1070" t="s">
        <v>3989</v>
      </c>
      <c r="K1070" t="s">
        <v>3990</v>
      </c>
      <c r="L1070" t="s">
        <v>3991</v>
      </c>
      <c r="M1070" t="s">
        <v>3992</v>
      </c>
      <c r="O1070" t="s">
        <v>3993</v>
      </c>
      <c r="P1070" t="s">
        <v>17281</v>
      </c>
    </row>
    <row r="1071" spans="1:16">
      <c r="A1071" t="s">
        <v>2087</v>
      </c>
      <c r="B1071" s="18">
        <v>4.4017522651665201E-5</v>
      </c>
      <c r="C1071">
        <v>7.0055928769606197</v>
      </c>
      <c r="D1071">
        <v>6.61652581593086</v>
      </c>
      <c r="E1071">
        <v>6.7030940450238496</v>
      </c>
      <c r="F1071">
        <v>6.6485917655750102</v>
      </c>
      <c r="G1071">
        <v>6.7032834877278598</v>
      </c>
      <c r="H1071" t="s">
        <v>2088</v>
      </c>
      <c r="I1071" t="s">
        <v>2089</v>
      </c>
      <c r="J1071" t="s">
        <v>2090</v>
      </c>
      <c r="K1071" t="s">
        <v>2091</v>
      </c>
      <c r="L1071" t="s">
        <v>2092</v>
      </c>
      <c r="M1071" t="s">
        <v>2093</v>
      </c>
      <c r="O1071" t="s">
        <v>2094</v>
      </c>
      <c r="P1071" t="s">
        <v>17281</v>
      </c>
    </row>
    <row r="1072" spans="1:16">
      <c r="A1072" t="s">
        <v>9252</v>
      </c>
      <c r="B1072">
        <v>3.1674975294296803E-2</v>
      </c>
      <c r="C1072">
        <v>6.9437222340968798</v>
      </c>
      <c r="D1072">
        <v>6.9546094263887701</v>
      </c>
      <c r="E1072">
        <v>7.0404642610490598</v>
      </c>
      <c r="F1072">
        <v>7.0358919306754704</v>
      </c>
      <c r="G1072">
        <v>7.0121628889145802</v>
      </c>
      <c r="H1072" t="s">
        <v>9253</v>
      </c>
      <c r="I1072" t="s">
        <v>9254</v>
      </c>
      <c r="J1072" t="s">
        <v>9255</v>
      </c>
      <c r="K1072" t="s">
        <v>9256</v>
      </c>
      <c r="L1072" t="s">
        <v>9257</v>
      </c>
      <c r="M1072" t="s">
        <v>9258</v>
      </c>
      <c r="O1072" t="s">
        <v>9259</v>
      </c>
      <c r="P1072" t="s">
        <v>17281</v>
      </c>
    </row>
    <row r="1073" spans="1:16">
      <c r="A1073" t="s">
        <v>9587</v>
      </c>
      <c r="B1073">
        <v>4.1648804599299503E-2</v>
      </c>
      <c r="C1073">
        <v>7.1957338367695902</v>
      </c>
      <c r="D1073">
        <v>6.7335955975903303</v>
      </c>
      <c r="E1073">
        <v>6.53074202209931</v>
      </c>
      <c r="F1073">
        <v>6.8891111533576099</v>
      </c>
      <c r="G1073">
        <v>6.9131946412371299</v>
      </c>
      <c r="H1073" t="s">
        <v>9588</v>
      </c>
      <c r="I1073" t="s">
        <v>9589</v>
      </c>
      <c r="J1073" t="s">
        <v>9590</v>
      </c>
      <c r="K1073" t="s">
        <v>9591</v>
      </c>
      <c r="L1073" t="s">
        <v>9592</v>
      </c>
      <c r="M1073" t="s">
        <v>9593</v>
      </c>
      <c r="O1073" t="s">
        <v>9594</v>
      </c>
      <c r="P1073" t="s">
        <v>17281</v>
      </c>
    </row>
    <row r="1074" spans="1:16">
      <c r="A1074" t="s">
        <v>4384</v>
      </c>
      <c r="B1074">
        <v>1.02747624180024E-3</v>
      </c>
      <c r="C1074">
        <v>7.0858493149359401</v>
      </c>
      <c r="D1074">
        <v>6.8417564351840401</v>
      </c>
      <c r="E1074">
        <v>6.8835379827529701</v>
      </c>
      <c r="F1074">
        <v>7.0157204172695904</v>
      </c>
      <c r="G1074">
        <v>6.92396243278748</v>
      </c>
      <c r="H1074" t="s">
        <v>4385</v>
      </c>
      <c r="I1074" t="s">
        <v>4386</v>
      </c>
      <c r="J1074" t="s">
        <v>4387</v>
      </c>
      <c r="K1074" t="s">
        <v>4388</v>
      </c>
      <c r="L1074" t="s">
        <v>4389</v>
      </c>
      <c r="M1074" t="s">
        <v>4390</v>
      </c>
      <c r="O1074" t="s">
        <v>4391</v>
      </c>
      <c r="P1074" t="s">
        <v>17281</v>
      </c>
    </row>
    <row r="1075" spans="1:16">
      <c r="A1075" t="s">
        <v>9509</v>
      </c>
      <c r="B1075">
        <v>3.9114484281418102E-2</v>
      </c>
      <c r="C1075">
        <v>7.3318713005960703</v>
      </c>
      <c r="D1075">
        <v>7.2477879823895996</v>
      </c>
      <c r="E1075">
        <v>7.2579414476911497</v>
      </c>
      <c r="F1075">
        <v>7.2144353625330604</v>
      </c>
      <c r="G1075">
        <v>7.1590253109684703</v>
      </c>
      <c r="H1075" t="s">
        <v>9510</v>
      </c>
      <c r="I1075" t="s">
        <v>9511</v>
      </c>
      <c r="J1075" t="s">
        <v>9512</v>
      </c>
      <c r="K1075" t="s">
        <v>9513</v>
      </c>
      <c r="L1075" t="s">
        <v>9514</v>
      </c>
      <c r="M1075" t="s">
        <v>9515</v>
      </c>
      <c r="O1075" t="s">
        <v>9516</v>
      </c>
      <c r="P1075" t="s">
        <v>17281</v>
      </c>
    </row>
    <row r="1076" spans="1:16">
      <c r="A1076" t="s">
        <v>8439</v>
      </c>
      <c r="B1076">
        <v>1.9129699420072602E-2</v>
      </c>
      <c r="C1076">
        <v>6.2123659304071097</v>
      </c>
      <c r="D1076">
        <v>6.4346784731437801</v>
      </c>
      <c r="E1076">
        <v>6.2179776668569096</v>
      </c>
      <c r="F1076">
        <v>5.9254784640214497</v>
      </c>
      <c r="G1076">
        <v>5.8241193309117802</v>
      </c>
      <c r="H1076" t="s">
        <v>8440</v>
      </c>
      <c r="I1076" t="s">
        <v>8441</v>
      </c>
      <c r="J1076" t="s">
        <v>8442</v>
      </c>
      <c r="K1076" t="s">
        <v>8443</v>
      </c>
      <c r="L1076" t="s">
        <v>8444</v>
      </c>
      <c r="M1076" t="s">
        <v>8445</v>
      </c>
      <c r="O1076" t="s">
        <v>8446</v>
      </c>
      <c r="P1076" t="s">
        <v>17281</v>
      </c>
    </row>
    <row r="1077" spans="1:16">
      <c r="A1077" t="s">
        <v>6402</v>
      </c>
      <c r="B1077">
        <v>4.5237536445222803E-3</v>
      </c>
      <c r="C1077">
        <v>6.9912900267436102</v>
      </c>
      <c r="D1077">
        <v>7.0842019246717101</v>
      </c>
      <c r="E1077">
        <v>7.0748059813376702</v>
      </c>
      <c r="F1077">
        <v>6.9487488940042397</v>
      </c>
      <c r="G1077">
        <v>7.07584826406773</v>
      </c>
      <c r="H1077" t="s">
        <v>6403</v>
      </c>
      <c r="I1077" t="s">
        <v>6404</v>
      </c>
      <c r="J1077" t="s">
        <v>6405</v>
      </c>
      <c r="K1077" t="s">
        <v>6406</v>
      </c>
      <c r="L1077" t="s">
        <v>6407</v>
      </c>
      <c r="M1077" t="s">
        <v>6408</v>
      </c>
      <c r="O1077" t="s">
        <v>6409</v>
      </c>
      <c r="P1077" t="s">
        <v>17281</v>
      </c>
    </row>
    <row r="1078" spans="1:16">
      <c r="A1078" t="s">
        <v>5137</v>
      </c>
      <c r="B1078">
        <v>1.9618188074184101E-3</v>
      </c>
      <c r="C1078">
        <v>6.5156628773641998</v>
      </c>
      <c r="D1078">
        <v>6.7098017163944901</v>
      </c>
      <c r="E1078">
        <v>6.6431724857596803</v>
      </c>
      <c r="F1078">
        <v>6.8291543750882804</v>
      </c>
      <c r="G1078">
        <v>6.4262517965036103</v>
      </c>
      <c r="H1078" t="s">
        <v>5138</v>
      </c>
      <c r="I1078" t="s">
        <v>5139</v>
      </c>
      <c r="J1078" t="s">
        <v>5140</v>
      </c>
      <c r="K1078" t="s">
        <v>5141</v>
      </c>
      <c r="L1078" t="s">
        <v>5142</v>
      </c>
      <c r="M1078" t="s">
        <v>5143</v>
      </c>
      <c r="O1078" t="s">
        <v>5144</v>
      </c>
      <c r="P1078" t="s">
        <v>17281</v>
      </c>
    </row>
    <row r="1079" spans="1:16">
      <c r="A1079" t="s">
        <v>8582</v>
      </c>
      <c r="B1079">
        <v>2.0768117840017902E-2</v>
      </c>
      <c r="C1079">
        <v>6.7812562973474702</v>
      </c>
      <c r="D1079">
        <v>6.9680288146827802</v>
      </c>
      <c r="E1079">
        <v>6.9630490110521803</v>
      </c>
      <c r="F1079">
        <v>6.9333125151247996</v>
      </c>
      <c r="G1079">
        <v>6.9365287470168697</v>
      </c>
      <c r="H1079" t="s">
        <v>8583</v>
      </c>
      <c r="I1079" t="s">
        <v>8584</v>
      </c>
      <c r="J1079" t="s">
        <v>8585</v>
      </c>
      <c r="K1079" t="s">
        <v>8586</v>
      </c>
      <c r="L1079" t="s">
        <v>8587</v>
      </c>
      <c r="M1079" t="s">
        <v>8588</v>
      </c>
      <c r="N1079" t="s">
        <v>5400</v>
      </c>
      <c r="O1079" t="s">
        <v>8589</v>
      </c>
      <c r="P1079" t="s">
        <v>17281</v>
      </c>
    </row>
    <row r="1080" spans="1:16">
      <c r="A1080" t="s">
        <v>9067</v>
      </c>
      <c r="B1080">
        <v>2.8058894315133798E-2</v>
      </c>
      <c r="C1080">
        <v>6.78796899041612</v>
      </c>
      <c r="D1080">
        <v>6.8683654480056999</v>
      </c>
      <c r="E1080">
        <v>6.9450088966383703</v>
      </c>
      <c r="F1080">
        <v>7.0110227230539603</v>
      </c>
      <c r="G1080">
        <v>6.9146116814930298</v>
      </c>
      <c r="H1080" t="s">
        <v>9068</v>
      </c>
      <c r="I1080" t="s">
        <v>9069</v>
      </c>
      <c r="J1080" t="s">
        <v>9070</v>
      </c>
      <c r="K1080" t="s">
        <v>9071</v>
      </c>
      <c r="L1080" t="s">
        <v>9072</v>
      </c>
      <c r="M1080" t="s">
        <v>9073</v>
      </c>
      <c r="O1080" t="s">
        <v>9074</v>
      </c>
      <c r="P1080" t="s">
        <v>17281</v>
      </c>
    </row>
    <row r="1081" spans="1:16">
      <c r="A1081" t="s">
        <v>8460</v>
      </c>
      <c r="B1081">
        <v>1.9384810210133101E-2</v>
      </c>
      <c r="C1081">
        <v>7.1688268902476802</v>
      </c>
      <c r="D1081">
        <v>7.1951109173070504</v>
      </c>
      <c r="E1081">
        <v>7.4435373627234904</v>
      </c>
      <c r="F1081">
        <v>6.9877597516856502</v>
      </c>
      <c r="G1081">
        <v>7.8874641821819296</v>
      </c>
      <c r="H1081" t="s">
        <v>8461</v>
      </c>
      <c r="I1081" t="s">
        <v>8462</v>
      </c>
      <c r="J1081" t="s">
        <v>8463</v>
      </c>
      <c r="K1081" t="s">
        <v>8464</v>
      </c>
      <c r="L1081" t="s">
        <v>8465</v>
      </c>
      <c r="M1081" t="s">
        <v>8466</v>
      </c>
      <c r="O1081" t="s">
        <v>8467</v>
      </c>
      <c r="P1081" t="s">
        <v>17281</v>
      </c>
    </row>
    <row r="1082" spans="1:16">
      <c r="A1082" t="s">
        <v>6376</v>
      </c>
      <c r="B1082">
        <v>4.5089353899144397E-3</v>
      </c>
      <c r="C1082">
        <v>6.9466837779950499</v>
      </c>
      <c r="D1082">
        <v>6.8962432508301896</v>
      </c>
      <c r="E1082">
        <v>6.9575987836747899</v>
      </c>
      <c r="F1082">
        <v>6.8435576489844303</v>
      </c>
      <c r="G1082">
        <v>6.9678726904644996</v>
      </c>
      <c r="H1082" t="s">
        <v>6377</v>
      </c>
      <c r="I1082" t="s">
        <v>6378</v>
      </c>
      <c r="J1082" t="s">
        <v>6379</v>
      </c>
      <c r="K1082" t="s">
        <v>6380</v>
      </c>
      <c r="L1082" t="s">
        <v>6381</v>
      </c>
      <c r="M1082" t="s">
        <v>6382</v>
      </c>
      <c r="O1082" t="s">
        <v>6383</v>
      </c>
      <c r="P1082" t="s">
        <v>17281</v>
      </c>
    </row>
    <row r="1083" spans="1:16">
      <c r="A1083" t="s">
        <v>7974</v>
      </c>
      <c r="B1083">
        <v>1.4571702198257401E-2</v>
      </c>
      <c r="C1083">
        <v>6.9948977538507897</v>
      </c>
      <c r="D1083">
        <v>7.0818652893195404</v>
      </c>
      <c r="E1083">
        <v>6.8662486944907197</v>
      </c>
      <c r="F1083">
        <v>7.0156336394785699</v>
      </c>
      <c r="G1083">
        <v>6.8128841809684504</v>
      </c>
      <c r="H1083" t="s">
        <v>7975</v>
      </c>
      <c r="I1083" t="s">
        <v>7976</v>
      </c>
      <c r="J1083" t="s">
        <v>7977</v>
      </c>
      <c r="K1083" t="s">
        <v>7978</v>
      </c>
      <c r="L1083" t="s">
        <v>7979</v>
      </c>
      <c r="M1083" t="s">
        <v>7980</v>
      </c>
      <c r="O1083" t="s">
        <v>7981</v>
      </c>
      <c r="P1083" t="s">
        <v>17281</v>
      </c>
    </row>
    <row r="1084" spans="1:16">
      <c r="A1084" t="s">
        <v>3856</v>
      </c>
      <c r="B1084">
        <v>5.5551545433543204E-4</v>
      </c>
      <c r="C1084">
        <v>7.3596974423693604</v>
      </c>
      <c r="D1084">
        <v>7.2344142603080703</v>
      </c>
      <c r="E1084">
        <v>7.2080699116285896</v>
      </c>
      <c r="F1084">
        <v>7.1750791504994504</v>
      </c>
      <c r="G1084">
        <v>7.2399667761456596</v>
      </c>
      <c r="H1084" t="s">
        <v>3857</v>
      </c>
      <c r="I1084" t="s">
        <v>3858</v>
      </c>
      <c r="J1084" t="s">
        <v>3859</v>
      </c>
      <c r="K1084" t="s">
        <v>3860</v>
      </c>
      <c r="L1084" t="s">
        <v>3861</v>
      </c>
      <c r="M1084" t="s">
        <v>3862</v>
      </c>
      <c r="O1084" t="s">
        <v>3863</v>
      </c>
      <c r="P1084" t="s">
        <v>17281</v>
      </c>
    </row>
    <row r="1085" spans="1:16">
      <c r="A1085" t="s">
        <v>536</v>
      </c>
      <c r="B1085" s="18">
        <v>8.2449452281904003E-7</v>
      </c>
      <c r="C1085">
        <v>7.8284747045749503</v>
      </c>
      <c r="D1085">
        <v>7.4048541120533997</v>
      </c>
      <c r="E1085">
        <v>7.6026197598837904</v>
      </c>
      <c r="F1085">
        <v>7.3741177908469497</v>
      </c>
      <c r="G1085">
        <v>7.6077718905441802</v>
      </c>
      <c r="H1085" t="s">
        <v>537</v>
      </c>
      <c r="I1085" t="s">
        <v>538</v>
      </c>
      <c r="J1085" t="s">
        <v>539</v>
      </c>
      <c r="K1085" t="s">
        <v>540</v>
      </c>
      <c r="L1085" t="s">
        <v>541</v>
      </c>
      <c r="M1085" t="s">
        <v>542</v>
      </c>
      <c r="O1085" t="s">
        <v>543</v>
      </c>
      <c r="P1085" t="s">
        <v>17281</v>
      </c>
    </row>
    <row r="1086" spans="1:16">
      <c r="A1086" t="s">
        <v>5500</v>
      </c>
      <c r="B1086">
        <v>2.7253456619037702E-3</v>
      </c>
      <c r="C1086">
        <v>7.3119256601356399</v>
      </c>
      <c r="D1086">
        <v>7.0474105652375796</v>
      </c>
      <c r="E1086">
        <v>7.0262617412438999</v>
      </c>
      <c r="F1086">
        <v>7.1166169441029004</v>
      </c>
      <c r="G1086">
        <v>7.0550204660254296</v>
      </c>
      <c r="H1086" t="s">
        <v>5501</v>
      </c>
      <c r="I1086" t="s">
        <v>5502</v>
      </c>
      <c r="J1086" t="s">
        <v>5503</v>
      </c>
      <c r="K1086" t="s">
        <v>5504</v>
      </c>
      <c r="L1086" t="s">
        <v>5505</v>
      </c>
      <c r="M1086" t="s">
        <v>5506</v>
      </c>
      <c r="O1086" t="s">
        <v>5507</v>
      </c>
      <c r="P1086" t="s">
        <v>17281</v>
      </c>
    </row>
    <row r="1087" spans="1:16">
      <c r="A1087" t="s">
        <v>5269</v>
      </c>
      <c r="B1087">
        <v>2.2031070426476E-3</v>
      </c>
      <c r="C1087">
        <v>6.7003301887528304</v>
      </c>
      <c r="D1087">
        <v>6.86501204491893</v>
      </c>
      <c r="E1087">
        <v>6.7812002270343799</v>
      </c>
      <c r="F1087">
        <v>6.8899341233826901</v>
      </c>
      <c r="G1087">
        <v>6.7351676356634096</v>
      </c>
      <c r="H1087" t="s">
        <v>5270</v>
      </c>
      <c r="I1087" t="s">
        <v>5271</v>
      </c>
      <c r="J1087" t="s">
        <v>5272</v>
      </c>
      <c r="K1087" t="s">
        <v>5273</v>
      </c>
      <c r="L1087" t="s">
        <v>5274</v>
      </c>
      <c r="M1087" t="s">
        <v>5275</v>
      </c>
      <c r="O1087" t="s">
        <v>5276</v>
      </c>
      <c r="P1087" t="s">
        <v>17281</v>
      </c>
    </row>
    <row r="1088" spans="1:16">
      <c r="A1088" t="s">
        <v>5991</v>
      </c>
      <c r="B1088">
        <v>3.8106476225924601E-3</v>
      </c>
      <c r="C1088">
        <v>7.2644577637712899</v>
      </c>
      <c r="D1088">
        <v>7.2071639277103303</v>
      </c>
      <c r="E1088">
        <v>7.1619404960799402</v>
      </c>
      <c r="F1088">
        <v>7.3388045080037596</v>
      </c>
      <c r="G1088">
        <v>7.2811881234312601</v>
      </c>
      <c r="H1088" t="s">
        <v>5992</v>
      </c>
      <c r="I1088" t="s">
        <v>5993</v>
      </c>
      <c r="J1088" t="s">
        <v>5994</v>
      </c>
      <c r="K1088" t="s">
        <v>5995</v>
      </c>
      <c r="L1088" t="s">
        <v>5996</v>
      </c>
      <c r="M1088" t="s">
        <v>5997</v>
      </c>
      <c r="N1088" t="s">
        <v>5998</v>
      </c>
      <c r="O1088" t="s">
        <v>5999</v>
      </c>
      <c r="P1088" t="s">
        <v>17281</v>
      </c>
    </row>
    <row r="1089" spans="1:16">
      <c r="A1089" t="s">
        <v>4663</v>
      </c>
      <c r="B1089">
        <v>1.3437336534974499E-3</v>
      </c>
      <c r="C1089">
        <v>6.6516255819576697</v>
      </c>
      <c r="D1089">
        <v>6.96752323596795</v>
      </c>
      <c r="E1089">
        <v>6.9234482326770204</v>
      </c>
      <c r="F1089">
        <v>6.8508155100694399</v>
      </c>
      <c r="G1089">
        <v>6.8933527273793596</v>
      </c>
      <c r="H1089" t="s">
        <v>4664</v>
      </c>
      <c r="I1089" t="s">
        <v>4665</v>
      </c>
      <c r="J1089" t="s">
        <v>4666</v>
      </c>
      <c r="K1089" t="s">
        <v>4667</v>
      </c>
      <c r="L1089" t="s">
        <v>4668</v>
      </c>
      <c r="M1089" t="s">
        <v>4669</v>
      </c>
      <c r="N1089" t="s">
        <v>4670</v>
      </c>
      <c r="O1089" t="s">
        <v>4671</v>
      </c>
      <c r="P1089" t="s">
        <v>17281</v>
      </c>
    </row>
    <row r="1090" spans="1:16">
      <c r="A1090" t="s">
        <v>3625</v>
      </c>
      <c r="B1090">
        <v>4.2512398429406402E-4</v>
      </c>
      <c r="C1090">
        <v>7.8457365007553701</v>
      </c>
      <c r="D1090">
        <v>7.6142649409747696</v>
      </c>
      <c r="E1090">
        <v>7.6965686768958896</v>
      </c>
      <c r="F1090">
        <v>7.7387218008207297</v>
      </c>
      <c r="G1090">
        <v>7.6478211651444896</v>
      </c>
      <c r="H1090" t="s">
        <v>3626</v>
      </c>
      <c r="I1090" t="s">
        <v>3627</v>
      </c>
      <c r="J1090" t="s">
        <v>3628</v>
      </c>
      <c r="K1090" t="s">
        <v>3629</v>
      </c>
      <c r="L1090" t="s">
        <v>3630</v>
      </c>
      <c r="M1090" t="s">
        <v>3631</v>
      </c>
      <c r="O1090" t="s">
        <v>3632</v>
      </c>
      <c r="P1090" t="s">
        <v>17281</v>
      </c>
    </row>
    <row r="1091" spans="1:16">
      <c r="A1091" t="s">
        <v>7859</v>
      </c>
      <c r="B1091">
        <v>1.27635020355546E-2</v>
      </c>
      <c r="C1091">
        <v>7.2314488572693101</v>
      </c>
      <c r="D1091">
        <v>7.1031048110063502</v>
      </c>
      <c r="E1091">
        <v>7.0981838133655302</v>
      </c>
      <c r="F1091">
        <v>7.1431250843514</v>
      </c>
      <c r="G1091">
        <v>6.9059287728315999</v>
      </c>
      <c r="H1091" t="s">
        <v>7860</v>
      </c>
      <c r="I1091" t="s">
        <v>7861</v>
      </c>
      <c r="J1091" t="s">
        <v>7862</v>
      </c>
      <c r="K1091" t="s">
        <v>7863</v>
      </c>
      <c r="L1091" t="s">
        <v>7864</v>
      </c>
      <c r="M1091" t="s">
        <v>7865</v>
      </c>
      <c r="O1091" t="s">
        <v>7866</v>
      </c>
      <c r="P1091" t="s">
        <v>17281</v>
      </c>
    </row>
    <row r="1092" spans="1:16">
      <c r="A1092" t="s">
        <v>9525</v>
      </c>
      <c r="B1092">
        <v>3.9477161947682797E-2</v>
      </c>
      <c r="C1092">
        <v>7.2660394376562101</v>
      </c>
      <c r="D1092">
        <v>6.7598242628182996</v>
      </c>
      <c r="E1092">
        <v>7.0022562373706201</v>
      </c>
      <c r="F1092">
        <v>6.9575121122691703</v>
      </c>
      <c r="G1092">
        <v>6.7426096093633703</v>
      </c>
      <c r="H1092" t="s">
        <v>9526</v>
      </c>
      <c r="I1092" t="s">
        <v>9527</v>
      </c>
      <c r="J1092" t="s">
        <v>9528</v>
      </c>
      <c r="K1092" t="s">
        <v>9529</v>
      </c>
      <c r="L1092" t="s">
        <v>9530</v>
      </c>
      <c r="M1092" t="s">
        <v>9531</v>
      </c>
      <c r="O1092" t="s">
        <v>9532</v>
      </c>
      <c r="P1092" t="s">
        <v>17281</v>
      </c>
    </row>
    <row r="1093" spans="1:16">
      <c r="A1093" t="s">
        <v>2807</v>
      </c>
      <c r="B1093">
        <v>1.5426586002582299E-4</v>
      </c>
      <c r="C1093">
        <v>7.4978871457269802</v>
      </c>
      <c r="D1093">
        <v>7.22669258458874</v>
      </c>
      <c r="E1093">
        <v>7.4482294597441996</v>
      </c>
      <c r="F1093">
        <v>7.5508711457736801</v>
      </c>
      <c r="G1093">
        <v>7.3140405225621699</v>
      </c>
      <c r="H1093" t="s">
        <v>2808</v>
      </c>
      <c r="I1093" t="s">
        <v>2809</v>
      </c>
      <c r="J1093" t="s">
        <v>2810</v>
      </c>
      <c r="K1093" t="s">
        <v>2811</v>
      </c>
      <c r="L1093" t="s">
        <v>2812</v>
      </c>
      <c r="M1093" t="s">
        <v>2813</v>
      </c>
      <c r="O1093" t="s">
        <v>2814</v>
      </c>
      <c r="P1093" t="s">
        <v>17281</v>
      </c>
    </row>
    <row r="1094" spans="1:16">
      <c r="A1094" t="s">
        <v>8230</v>
      </c>
      <c r="B1094">
        <v>1.6681228296296299E-2</v>
      </c>
      <c r="C1094">
        <v>6.71953059911616</v>
      </c>
      <c r="D1094">
        <v>6.7985294507835503</v>
      </c>
      <c r="E1094">
        <v>6.8645429489821304</v>
      </c>
      <c r="F1094">
        <v>6.8967141473164704</v>
      </c>
      <c r="G1094">
        <v>6.7403476240259499</v>
      </c>
      <c r="H1094" t="s">
        <v>8231</v>
      </c>
      <c r="I1094" t="s">
        <v>8232</v>
      </c>
      <c r="J1094" t="s">
        <v>8233</v>
      </c>
      <c r="K1094" t="s">
        <v>8234</v>
      </c>
      <c r="L1094" t="s">
        <v>8235</v>
      </c>
      <c r="M1094" t="s">
        <v>8236</v>
      </c>
      <c r="O1094" t="s">
        <v>8237</v>
      </c>
      <c r="P1094" t="s">
        <v>17281</v>
      </c>
    </row>
    <row r="1095" spans="1:16">
      <c r="A1095" t="s">
        <v>2266</v>
      </c>
      <c r="B1095" s="18">
        <v>6.3744005953993502E-5</v>
      </c>
      <c r="C1095">
        <v>7.3598881927078699</v>
      </c>
      <c r="D1095">
        <v>7.1734952470266604</v>
      </c>
      <c r="E1095">
        <v>7.15934240832354</v>
      </c>
      <c r="F1095">
        <v>7.1918498015768897</v>
      </c>
      <c r="G1095">
        <v>7.1517059590564402</v>
      </c>
      <c r="H1095" t="s">
        <v>2267</v>
      </c>
      <c r="I1095" t="s">
        <v>2268</v>
      </c>
      <c r="J1095" t="s">
        <v>2269</v>
      </c>
      <c r="K1095" t="s">
        <v>2270</v>
      </c>
      <c r="L1095" t="s">
        <v>2271</v>
      </c>
      <c r="M1095" t="s">
        <v>2272</v>
      </c>
      <c r="O1095" t="s">
        <v>2273</v>
      </c>
      <c r="P1095" t="s">
        <v>17281</v>
      </c>
    </row>
    <row r="1096" spans="1:16">
      <c r="A1096" t="s">
        <v>4517</v>
      </c>
      <c r="B1096">
        <v>1.12107047268736E-3</v>
      </c>
      <c r="C1096">
        <v>7.0065931899138896</v>
      </c>
      <c r="D1096">
        <v>7.0659549339583796</v>
      </c>
      <c r="E1096">
        <v>7.0379960228482803</v>
      </c>
      <c r="F1096">
        <v>7.1696115474722202</v>
      </c>
      <c r="G1096">
        <v>7.0577978632541702</v>
      </c>
      <c r="H1096" t="s">
        <v>4518</v>
      </c>
      <c r="I1096" t="s">
        <v>4519</v>
      </c>
      <c r="J1096" t="s">
        <v>4520</v>
      </c>
      <c r="K1096" t="s">
        <v>4521</v>
      </c>
      <c r="L1096" t="s">
        <v>4522</v>
      </c>
      <c r="M1096" t="s">
        <v>4523</v>
      </c>
      <c r="N1096" t="s">
        <v>4524</v>
      </c>
      <c r="O1096" t="s">
        <v>4525</v>
      </c>
      <c r="P1096" t="s">
        <v>17281</v>
      </c>
    </row>
    <row r="1097" spans="1:16">
      <c r="A1097" t="s">
        <v>7308</v>
      </c>
      <c r="B1097">
        <v>8.4494916450610393E-3</v>
      </c>
      <c r="C1097">
        <v>6.6962356782635597</v>
      </c>
      <c r="D1097">
        <v>6.9130079412686198</v>
      </c>
      <c r="E1097">
        <v>6.8264626015517997</v>
      </c>
      <c r="F1097">
        <v>6.5691794295435804</v>
      </c>
      <c r="G1097">
        <v>6.6823199974564096</v>
      </c>
      <c r="H1097" t="s">
        <v>7309</v>
      </c>
      <c r="I1097" t="s">
        <v>7310</v>
      </c>
      <c r="J1097" t="s">
        <v>7311</v>
      </c>
      <c r="K1097" t="s">
        <v>7312</v>
      </c>
      <c r="L1097" t="s">
        <v>7313</v>
      </c>
      <c r="M1097" t="s">
        <v>7314</v>
      </c>
      <c r="O1097" t="s">
        <v>7315</v>
      </c>
      <c r="P1097" t="s">
        <v>17281</v>
      </c>
    </row>
    <row r="1098" spans="1:16">
      <c r="A1098" t="s">
        <v>4804</v>
      </c>
      <c r="B1098">
        <v>1.5335596188634699E-3</v>
      </c>
      <c r="C1098">
        <v>6.8528339487334504</v>
      </c>
      <c r="D1098">
        <v>6.7650208481427603</v>
      </c>
      <c r="E1098">
        <v>6.5499643881660301</v>
      </c>
      <c r="F1098">
        <v>6.4581539575175801</v>
      </c>
      <c r="G1098">
        <v>6.5096953596905998</v>
      </c>
      <c r="H1098" t="s">
        <v>4805</v>
      </c>
      <c r="I1098" t="s">
        <v>4806</v>
      </c>
      <c r="J1098" t="s">
        <v>4807</v>
      </c>
      <c r="K1098" t="s">
        <v>4808</v>
      </c>
      <c r="L1098" t="s">
        <v>4809</v>
      </c>
      <c r="M1098" t="s">
        <v>4810</v>
      </c>
      <c r="O1098" t="s">
        <v>4811</v>
      </c>
      <c r="P1098" t="s">
        <v>17281</v>
      </c>
    </row>
    <row r="1099" spans="1:16">
      <c r="A1099" t="s">
        <v>7428</v>
      </c>
      <c r="B1099">
        <v>9.5375614022966092E-3</v>
      </c>
      <c r="C1099">
        <v>7.1067296530178901</v>
      </c>
      <c r="D1099">
        <v>7.1303201766485103</v>
      </c>
      <c r="E1099">
        <v>6.9954854503776698</v>
      </c>
      <c r="F1099">
        <v>6.9364991732547097</v>
      </c>
      <c r="G1099">
        <v>6.7947660023380498</v>
      </c>
      <c r="H1099" t="s">
        <v>7429</v>
      </c>
      <c r="I1099" t="s">
        <v>7430</v>
      </c>
      <c r="J1099" t="s">
        <v>7431</v>
      </c>
      <c r="K1099" t="s">
        <v>7432</v>
      </c>
      <c r="L1099" t="s">
        <v>7433</v>
      </c>
      <c r="M1099" t="s">
        <v>7434</v>
      </c>
      <c r="O1099" t="s">
        <v>7435</v>
      </c>
      <c r="P1099" t="s">
        <v>17281</v>
      </c>
    </row>
    <row r="1100" spans="1:16">
      <c r="A1100" t="s">
        <v>2463</v>
      </c>
      <c r="B1100" s="18">
        <v>9.5659995406728005E-5</v>
      </c>
      <c r="C1100">
        <v>7.3357534828070197</v>
      </c>
      <c r="D1100">
        <v>6.9456696234989197</v>
      </c>
      <c r="E1100">
        <v>7.0832755212229603</v>
      </c>
      <c r="F1100">
        <v>6.6217807670652196</v>
      </c>
      <c r="G1100">
        <v>7.1029661487484796</v>
      </c>
      <c r="H1100" t="s">
        <v>2464</v>
      </c>
      <c r="I1100" t="s">
        <v>2465</v>
      </c>
      <c r="J1100" t="s">
        <v>2466</v>
      </c>
      <c r="K1100" t="s">
        <v>2467</v>
      </c>
      <c r="L1100" t="s">
        <v>2468</v>
      </c>
      <c r="M1100" t="s">
        <v>2469</v>
      </c>
      <c r="O1100" t="s">
        <v>2470</v>
      </c>
      <c r="P1100" t="s">
        <v>17281</v>
      </c>
    </row>
    <row r="1101" spans="1:16">
      <c r="A1101" t="s">
        <v>7174</v>
      </c>
      <c r="B1101">
        <v>7.6676605917227096E-3</v>
      </c>
      <c r="C1101">
        <v>7.5869179152103099</v>
      </c>
      <c r="D1101">
        <v>7.3827221133852001</v>
      </c>
      <c r="E1101">
        <v>7.3867125113029699</v>
      </c>
      <c r="F1101">
        <v>7.3704218211321502</v>
      </c>
      <c r="G1101">
        <v>7.3118756931687798</v>
      </c>
      <c r="H1101" t="s">
        <v>7175</v>
      </c>
      <c r="I1101" t="s">
        <v>7176</v>
      </c>
      <c r="J1101" t="s">
        <v>7177</v>
      </c>
      <c r="K1101" t="s">
        <v>7178</v>
      </c>
      <c r="L1101" t="s">
        <v>7179</v>
      </c>
      <c r="M1101" t="s">
        <v>7180</v>
      </c>
      <c r="O1101" t="s">
        <v>7181</v>
      </c>
      <c r="P1101" t="s">
        <v>17281</v>
      </c>
    </row>
    <row r="1102" spans="1:16">
      <c r="A1102" t="s">
        <v>7636</v>
      </c>
      <c r="B1102">
        <v>1.1145136171572499E-2</v>
      </c>
      <c r="C1102">
        <v>7.0308879247835296</v>
      </c>
      <c r="D1102">
        <v>6.7157516198907201</v>
      </c>
      <c r="E1102">
        <v>6.8087355372138001</v>
      </c>
      <c r="F1102">
        <v>6.7559775019520298</v>
      </c>
      <c r="G1102">
        <v>6.5135993993566803</v>
      </c>
      <c r="H1102" t="s">
        <v>7637</v>
      </c>
      <c r="I1102" t="s">
        <v>7638</v>
      </c>
      <c r="J1102" t="s">
        <v>7639</v>
      </c>
      <c r="K1102" t="s">
        <v>7640</v>
      </c>
      <c r="L1102" t="s">
        <v>7641</v>
      </c>
      <c r="M1102" t="s">
        <v>7642</v>
      </c>
      <c r="O1102" t="s">
        <v>7643</v>
      </c>
      <c r="P1102" t="s">
        <v>17281</v>
      </c>
    </row>
    <row r="1103" spans="1:16">
      <c r="A1103" t="s">
        <v>3196</v>
      </c>
      <c r="B1103">
        <v>2.5038955379826598E-4</v>
      </c>
      <c r="C1103">
        <v>7.4404234499329904</v>
      </c>
      <c r="D1103">
        <v>7.0549825330542699</v>
      </c>
      <c r="E1103">
        <v>7.2062818473981602</v>
      </c>
      <c r="F1103">
        <v>7.1805723472924399</v>
      </c>
      <c r="G1103">
        <v>7.0775371831950196</v>
      </c>
      <c r="H1103" t="s">
        <v>3197</v>
      </c>
      <c r="I1103" t="s">
        <v>3198</v>
      </c>
      <c r="J1103" t="s">
        <v>3199</v>
      </c>
      <c r="K1103" t="s">
        <v>3200</v>
      </c>
      <c r="L1103" t="s">
        <v>3201</v>
      </c>
      <c r="M1103" t="s">
        <v>3202</v>
      </c>
      <c r="N1103" t="s">
        <v>3203</v>
      </c>
      <c r="O1103" t="s">
        <v>3204</v>
      </c>
      <c r="P1103" t="s">
        <v>17281</v>
      </c>
    </row>
    <row r="1104" spans="1:16">
      <c r="A1104" t="s">
        <v>5220</v>
      </c>
      <c r="B1104">
        <v>2.1181349457728201E-3</v>
      </c>
      <c r="C1104">
        <v>6.6881832700945001</v>
      </c>
      <c r="D1104">
        <v>6.7721186267175799</v>
      </c>
      <c r="E1104">
        <v>6.8744536504102198</v>
      </c>
      <c r="F1104">
        <v>6.6099816819091002</v>
      </c>
      <c r="G1104">
        <v>6.7473166189516096</v>
      </c>
      <c r="H1104" t="s">
        <v>5221</v>
      </c>
      <c r="I1104" t="s">
        <v>5222</v>
      </c>
      <c r="J1104" t="s">
        <v>5223</v>
      </c>
      <c r="K1104" t="s">
        <v>5224</v>
      </c>
      <c r="L1104" t="s">
        <v>5225</v>
      </c>
      <c r="M1104" t="s">
        <v>5226</v>
      </c>
      <c r="N1104" t="s">
        <v>5227</v>
      </c>
      <c r="O1104" t="s">
        <v>5228</v>
      </c>
      <c r="P1104" t="s">
        <v>17281</v>
      </c>
    </row>
    <row r="1105" spans="1:16">
      <c r="A1105" t="s">
        <v>8415</v>
      </c>
      <c r="B1105">
        <v>1.8736257076723301E-2</v>
      </c>
      <c r="C1105">
        <v>6.7056725086355797</v>
      </c>
      <c r="D1105">
        <v>6.8715714697482699</v>
      </c>
      <c r="E1105">
        <v>6.8105018641201402</v>
      </c>
      <c r="F1105">
        <v>6.9703382324801799</v>
      </c>
      <c r="G1105">
        <v>6.9925945034666004</v>
      </c>
      <c r="H1105" t="s">
        <v>8416</v>
      </c>
      <c r="I1105" t="s">
        <v>8417</v>
      </c>
      <c r="J1105" t="s">
        <v>8418</v>
      </c>
      <c r="K1105" t="s">
        <v>8419</v>
      </c>
      <c r="L1105" t="s">
        <v>8420</v>
      </c>
      <c r="M1105" t="s">
        <v>8421</v>
      </c>
      <c r="O1105" t="s">
        <v>8422</v>
      </c>
      <c r="P1105" t="s">
        <v>17281</v>
      </c>
    </row>
    <row r="1106" spans="1:16">
      <c r="A1106" t="s">
        <v>5666</v>
      </c>
      <c r="B1106">
        <v>3.06595950692376E-3</v>
      </c>
      <c r="C1106">
        <v>6.9506941104802804</v>
      </c>
      <c r="D1106">
        <v>6.8085137050088003</v>
      </c>
      <c r="E1106">
        <v>6.8197777601663399</v>
      </c>
      <c r="F1106">
        <v>6.8179029114765202</v>
      </c>
      <c r="G1106">
        <v>6.9293122228484201</v>
      </c>
      <c r="H1106" t="s">
        <v>5667</v>
      </c>
      <c r="I1106" t="s">
        <v>5668</v>
      </c>
      <c r="J1106" t="s">
        <v>5669</v>
      </c>
      <c r="K1106" t="s">
        <v>5670</v>
      </c>
      <c r="L1106" t="s">
        <v>5671</v>
      </c>
      <c r="M1106" t="s">
        <v>5672</v>
      </c>
      <c r="O1106" t="s">
        <v>5673</v>
      </c>
      <c r="P1106" t="s">
        <v>17281</v>
      </c>
    </row>
    <row r="1107" spans="1:16">
      <c r="A1107" t="s">
        <v>4779</v>
      </c>
      <c r="B1107">
        <v>1.48454863065637E-3</v>
      </c>
      <c r="C1107">
        <v>7.0702050368984501</v>
      </c>
      <c r="D1107">
        <v>6.88289004595081</v>
      </c>
      <c r="E1107">
        <v>6.9169350067909097</v>
      </c>
      <c r="F1107">
        <v>7.0798649953463597</v>
      </c>
      <c r="G1107">
        <v>6.8131179242793198</v>
      </c>
      <c r="H1107" t="s">
        <v>4780</v>
      </c>
      <c r="I1107" t="s">
        <v>4781</v>
      </c>
      <c r="J1107" t="s">
        <v>4782</v>
      </c>
      <c r="K1107" t="s">
        <v>4783</v>
      </c>
      <c r="L1107" t="s">
        <v>4784</v>
      </c>
      <c r="M1107" t="s">
        <v>4785</v>
      </c>
      <c r="N1107" t="s">
        <v>4786</v>
      </c>
      <c r="O1107" t="s">
        <v>4787</v>
      </c>
      <c r="P1107" t="s">
        <v>17281</v>
      </c>
    </row>
    <row r="1108" spans="1:16">
      <c r="A1108" t="s">
        <v>5919</v>
      </c>
      <c r="B1108">
        <v>3.6526294724284702E-3</v>
      </c>
      <c r="C1108">
        <v>6.8468470805813704</v>
      </c>
      <c r="D1108">
        <v>6.5642716120454701</v>
      </c>
      <c r="E1108">
        <v>6.5435817130614096</v>
      </c>
      <c r="F1108">
        <v>6.58756303495724</v>
      </c>
      <c r="G1108">
        <v>6.7955065640360601</v>
      </c>
      <c r="H1108" t="s">
        <v>5920</v>
      </c>
      <c r="I1108" t="s">
        <v>5921</v>
      </c>
      <c r="J1108" t="s">
        <v>5922</v>
      </c>
      <c r="K1108" t="s">
        <v>5923</v>
      </c>
      <c r="L1108" t="s">
        <v>5924</v>
      </c>
      <c r="M1108" t="s">
        <v>5925</v>
      </c>
      <c r="O1108" t="s">
        <v>5926</v>
      </c>
      <c r="P1108" t="s">
        <v>17281</v>
      </c>
    </row>
    <row r="1109" spans="1:16">
      <c r="A1109" t="s">
        <v>5013</v>
      </c>
      <c r="B1109">
        <v>1.8277225919482601E-3</v>
      </c>
      <c r="C1109">
        <v>7.4982013463449997</v>
      </c>
      <c r="D1109">
        <v>7.3661715308819398</v>
      </c>
      <c r="E1109">
        <v>7.3393468120050596</v>
      </c>
      <c r="F1109">
        <v>7.4189618851163202</v>
      </c>
      <c r="G1109">
        <v>7.1784799423970904</v>
      </c>
      <c r="H1109" t="s">
        <v>5014</v>
      </c>
      <c r="I1109" t="s">
        <v>5015</v>
      </c>
      <c r="J1109" t="s">
        <v>5016</v>
      </c>
      <c r="K1109" t="s">
        <v>5017</v>
      </c>
      <c r="L1109" t="s">
        <v>5018</v>
      </c>
      <c r="M1109" t="s">
        <v>5019</v>
      </c>
      <c r="O1109" t="s">
        <v>5020</v>
      </c>
      <c r="P1109" t="s">
        <v>17281</v>
      </c>
    </row>
    <row r="1110" spans="1:16">
      <c r="A1110" t="s">
        <v>3485</v>
      </c>
      <c r="B1110">
        <v>3.5468106128909601E-4</v>
      </c>
      <c r="C1110">
        <v>8.1537222723216907</v>
      </c>
      <c r="D1110">
        <v>8.2491324703131905</v>
      </c>
      <c r="E1110">
        <v>8.2165180204975403</v>
      </c>
      <c r="F1110">
        <v>8.3572020952548591</v>
      </c>
      <c r="G1110">
        <v>8.1428094433269393</v>
      </c>
      <c r="H1110" t="s">
        <v>3486</v>
      </c>
      <c r="I1110" t="s">
        <v>3487</v>
      </c>
      <c r="J1110" t="s">
        <v>3488</v>
      </c>
      <c r="K1110" t="s">
        <v>3489</v>
      </c>
      <c r="L1110" t="s">
        <v>3490</v>
      </c>
      <c r="M1110" t="s">
        <v>3491</v>
      </c>
      <c r="O1110" t="s">
        <v>3492</v>
      </c>
      <c r="P1110" t="s">
        <v>17281</v>
      </c>
    </row>
    <row r="1111" spans="1:16">
      <c r="A1111" t="s">
        <v>2224</v>
      </c>
      <c r="B1111" s="18">
        <v>6.0928370433088497E-5</v>
      </c>
      <c r="C1111">
        <v>6.8175720944082396</v>
      </c>
      <c r="D1111">
        <v>6.6814989837018999</v>
      </c>
      <c r="E1111">
        <v>6.5563263735339996</v>
      </c>
      <c r="F1111">
        <v>6.81956735773411</v>
      </c>
      <c r="G1111">
        <v>6.50343910092759</v>
      </c>
      <c r="H1111" t="s">
        <v>2225</v>
      </c>
      <c r="I1111" t="s">
        <v>2226</v>
      </c>
      <c r="J1111" t="s">
        <v>2227</v>
      </c>
      <c r="K1111" t="s">
        <v>2228</v>
      </c>
      <c r="L1111" t="s">
        <v>2229</v>
      </c>
      <c r="M1111" t="s">
        <v>2230</v>
      </c>
      <c r="O1111" t="s">
        <v>2231</v>
      </c>
      <c r="P1111" t="s">
        <v>17281</v>
      </c>
    </row>
    <row r="1112" spans="1:16">
      <c r="A1112" t="s">
        <v>9445</v>
      </c>
      <c r="B1112">
        <v>3.6370257939674799E-2</v>
      </c>
      <c r="C1112">
        <v>6.4234831586633803</v>
      </c>
      <c r="D1112">
        <v>6.6668455704069096</v>
      </c>
      <c r="E1112">
        <v>6.5285069382410699</v>
      </c>
      <c r="F1112">
        <v>6.4421983771917297</v>
      </c>
      <c r="G1112">
        <v>6.42900281828957</v>
      </c>
      <c r="H1112" t="s">
        <v>9446</v>
      </c>
      <c r="I1112" t="s">
        <v>9447</v>
      </c>
      <c r="J1112" t="s">
        <v>9448</v>
      </c>
      <c r="K1112" t="s">
        <v>9449</v>
      </c>
      <c r="O1112" t="s">
        <v>9450</v>
      </c>
      <c r="P1112" t="s">
        <v>17281</v>
      </c>
    </row>
    <row r="1113" spans="1:16">
      <c r="A1113" t="s">
        <v>4157</v>
      </c>
      <c r="B1113">
        <v>8.1697999242831901E-4</v>
      </c>
      <c r="C1113">
        <v>6.8840635389670704</v>
      </c>
      <c r="D1113">
        <v>7.0930918337274296</v>
      </c>
      <c r="E1113">
        <v>7.09756581992223</v>
      </c>
      <c r="F1113">
        <v>7.1700374758052998</v>
      </c>
      <c r="G1113">
        <v>7.0835689127170696</v>
      </c>
      <c r="H1113" t="s">
        <v>4158</v>
      </c>
      <c r="I1113" t="s">
        <v>4159</v>
      </c>
      <c r="J1113" t="s">
        <v>4160</v>
      </c>
      <c r="K1113" t="s">
        <v>4161</v>
      </c>
      <c r="L1113" t="s">
        <v>4162</v>
      </c>
      <c r="M1113" t="s">
        <v>4163</v>
      </c>
      <c r="O1113" t="s">
        <v>4164</v>
      </c>
      <c r="P1113" t="s">
        <v>17281</v>
      </c>
    </row>
    <row r="1114" spans="1:16">
      <c r="A1114" t="s">
        <v>9686</v>
      </c>
      <c r="B1114">
        <v>4.5739742471160798E-2</v>
      </c>
      <c r="C1114">
        <v>7.38173620840693</v>
      </c>
      <c r="D1114">
        <v>7.1347096986029497</v>
      </c>
      <c r="E1114">
        <v>7.2334627473315098</v>
      </c>
      <c r="F1114">
        <v>7.2387545737672596</v>
      </c>
      <c r="G1114">
        <v>7.2692652440246102</v>
      </c>
      <c r="H1114" t="s">
        <v>9687</v>
      </c>
      <c r="I1114" t="s">
        <v>9688</v>
      </c>
      <c r="J1114" t="s">
        <v>9689</v>
      </c>
      <c r="K1114" t="s">
        <v>9690</v>
      </c>
      <c r="L1114" t="s">
        <v>9691</v>
      </c>
      <c r="M1114" t="s">
        <v>9692</v>
      </c>
      <c r="N1114" t="s">
        <v>1169</v>
      </c>
      <c r="O1114" t="s">
        <v>9693</v>
      </c>
      <c r="P1114" t="s">
        <v>17281</v>
      </c>
    </row>
    <row r="1115" spans="1:16">
      <c r="A1115" t="s">
        <v>8590</v>
      </c>
      <c r="B1115">
        <v>2.0938386384311398E-2</v>
      </c>
      <c r="C1115">
        <v>7.57276716334394</v>
      </c>
      <c r="D1115">
        <v>7.5976032510975697</v>
      </c>
      <c r="E1115">
        <v>7.5194924492911701</v>
      </c>
      <c r="F1115">
        <v>7.4792651949454001</v>
      </c>
      <c r="G1115">
        <v>7.4920796109906798</v>
      </c>
      <c r="H1115" t="s">
        <v>8591</v>
      </c>
      <c r="I1115" t="s">
        <v>8592</v>
      </c>
      <c r="J1115" t="s">
        <v>8593</v>
      </c>
      <c r="K1115" t="s">
        <v>8594</v>
      </c>
      <c r="L1115" t="s">
        <v>8595</v>
      </c>
      <c r="M1115" t="s">
        <v>8596</v>
      </c>
      <c r="O1115" t="s">
        <v>8597</v>
      </c>
      <c r="P1115" t="s">
        <v>17281</v>
      </c>
    </row>
    <row r="1116" spans="1:16">
      <c r="A1116" t="s">
        <v>7340</v>
      </c>
      <c r="B1116">
        <v>8.4932698345529297E-3</v>
      </c>
      <c r="C1116">
        <v>7.7631595568891996</v>
      </c>
      <c r="D1116">
        <v>7.7432859736744097</v>
      </c>
      <c r="E1116">
        <v>7.7906168195721204</v>
      </c>
      <c r="F1116">
        <v>7.8665754704055804</v>
      </c>
      <c r="G1116">
        <v>7.9214637592948201</v>
      </c>
      <c r="H1116" t="s">
        <v>7341</v>
      </c>
      <c r="I1116" t="s">
        <v>7342</v>
      </c>
      <c r="J1116" t="s">
        <v>7343</v>
      </c>
      <c r="K1116" t="s">
        <v>7344</v>
      </c>
      <c r="L1116" t="s">
        <v>7345</v>
      </c>
      <c r="M1116" t="s">
        <v>7346</v>
      </c>
      <c r="O1116" t="s">
        <v>7347</v>
      </c>
      <c r="P1116" t="s">
        <v>17281</v>
      </c>
    </row>
    <row r="1117" spans="1:16">
      <c r="A1117" t="s">
        <v>2979</v>
      </c>
      <c r="B1117">
        <v>1.8312867622770899E-4</v>
      </c>
      <c r="C1117">
        <v>7.1994384191791303</v>
      </c>
      <c r="D1117">
        <v>7.0614604860880599</v>
      </c>
      <c r="E1117">
        <v>6.9497783417274803</v>
      </c>
      <c r="F1117">
        <v>6.7905171107358004</v>
      </c>
      <c r="G1117">
        <v>6.9670348124883299</v>
      </c>
      <c r="H1117" t="s">
        <v>2980</v>
      </c>
      <c r="I1117" t="s">
        <v>2981</v>
      </c>
      <c r="J1117" t="s">
        <v>2982</v>
      </c>
      <c r="K1117" t="s">
        <v>2983</v>
      </c>
      <c r="L1117" t="s">
        <v>2984</v>
      </c>
      <c r="M1117" t="s">
        <v>2985</v>
      </c>
      <c r="O1117" t="s">
        <v>2986</v>
      </c>
      <c r="P1117" t="s">
        <v>17281</v>
      </c>
    </row>
    <row r="1118" spans="1:16">
      <c r="A1118" t="s">
        <v>5831</v>
      </c>
      <c r="B1118">
        <v>3.4601844320898902E-3</v>
      </c>
      <c r="C1118">
        <v>6.7066657856797303</v>
      </c>
      <c r="D1118">
        <v>6.7722101728186797</v>
      </c>
      <c r="E1118">
        <v>6.7658791569333498</v>
      </c>
      <c r="F1118">
        <v>6.78104566620478</v>
      </c>
      <c r="G1118">
        <v>6.6118141227527998</v>
      </c>
      <c r="H1118" t="s">
        <v>5832</v>
      </c>
      <c r="I1118" t="s">
        <v>5833</v>
      </c>
      <c r="J1118" t="s">
        <v>5834</v>
      </c>
      <c r="K1118" t="s">
        <v>5835</v>
      </c>
      <c r="L1118" t="s">
        <v>5836</v>
      </c>
      <c r="M1118" t="s">
        <v>5837</v>
      </c>
      <c r="O1118" t="s">
        <v>5838</v>
      </c>
      <c r="P1118" t="s">
        <v>17281</v>
      </c>
    </row>
    <row r="1119" spans="1:16">
      <c r="A1119" t="s">
        <v>7140</v>
      </c>
      <c r="B1119">
        <v>7.5476170936942897E-3</v>
      </c>
      <c r="C1119">
        <v>6.9848861570829603</v>
      </c>
      <c r="D1119">
        <v>6.6280390542487</v>
      </c>
      <c r="E1119">
        <v>6.7602750586915201</v>
      </c>
      <c r="F1119">
        <v>6.8390320448038802</v>
      </c>
      <c r="G1119">
        <v>6.87880930437455</v>
      </c>
      <c r="H1119" t="s">
        <v>7141</v>
      </c>
      <c r="I1119" t="s">
        <v>7142</v>
      </c>
      <c r="J1119" t="s">
        <v>7143</v>
      </c>
      <c r="K1119" t="s">
        <v>7144</v>
      </c>
      <c r="L1119" t="s">
        <v>7145</v>
      </c>
      <c r="M1119" t="s">
        <v>7146</v>
      </c>
      <c r="N1119" t="s">
        <v>1169</v>
      </c>
      <c r="O1119" t="s">
        <v>7147</v>
      </c>
      <c r="P1119" t="s">
        <v>17281</v>
      </c>
    </row>
    <row r="1120" spans="1:16">
      <c r="A1120" t="s">
        <v>8738</v>
      </c>
      <c r="B1120">
        <v>2.34414150460035E-2</v>
      </c>
      <c r="C1120">
        <v>6.6139354735871798</v>
      </c>
      <c r="D1120">
        <v>6.3648758181312903</v>
      </c>
      <c r="E1120">
        <v>6.5242724748080496</v>
      </c>
      <c r="F1120">
        <v>6.6276666819683596</v>
      </c>
      <c r="G1120">
        <v>6.6664778476306603</v>
      </c>
      <c r="H1120" t="s">
        <v>8739</v>
      </c>
      <c r="I1120" t="s">
        <v>8740</v>
      </c>
      <c r="J1120" t="s">
        <v>8741</v>
      </c>
      <c r="K1120" t="s">
        <v>8742</v>
      </c>
      <c r="L1120" t="s">
        <v>8743</v>
      </c>
      <c r="M1120" t="s">
        <v>8744</v>
      </c>
      <c r="N1120" t="s">
        <v>1465</v>
      </c>
      <c r="O1120" t="s">
        <v>8745</v>
      </c>
      <c r="P1120" t="s">
        <v>17281</v>
      </c>
    </row>
    <row r="1121" spans="1:16">
      <c r="A1121" t="s">
        <v>6711</v>
      </c>
      <c r="B1121">
        <v>5.4193882728738804E-3</v>
      </c>
      <c r="C1121">
        <v>7.1522563988314696</v>
      </c>
      <c r="D1121">
        <v>6.8322415625119897</v>
      </c>
      <c r="E1121">
        <v>6.9968171139881701</v>
      </c>
      <c r="F1121">
        <v>7.0540705752255599</v>
      </c>
      <c r="G1121">
        <v>6.7548152072689298</v>
      </c>
      <c r="H1121" t="s">
        <v>6712</v>
      </c>
      <c r="I1121" t="s">
        <v>6713</v>
      </c>
      <c r="J1121" t="s">
        <v>6714</v>
      </c>
      <c r="K1121" t="s">
        <v>6715</v>
      </c>
      <c r="L1121" t="s">
        <v>6716</v>
      </c>
      <c r="M1121" t="s">
        <v>6717</v>
      </c>
      <c r="N1121" t="s">
        <v>4786</v>
      </c>
      <c r="O1121" t="s">
        <v>6718</v>
      </c>
      <c r="P1121" t="s">
        <v>17281</v>
      </c>
    </row>
    <row r="1122" spans="1:16">
      <c r="A1122" t="s">
        <v>8115</v>
      </c>
      <c r="B1122">
        <v>1.5714339850758201E-2</v>
      </c>
      <c r="C1122">
        <v>6.5662521031981198</v>
      </c>
      <c r="D1122">
        <v>6.5602701833019097</v>
      </c>
      <c r="E1122">
        <v>6.4602268036449102</v>
      </c>
      <c r="F1122">
        <v>6.4413183461604104</v>
      </c>
      <c r="G1122">
        <v>6.3497106222394004</v>
      </c>
      <c r="H1122" t="s">
        <v>8116</v>
      </c>
      <c r="I1122" t="s">
        <v>8117</v>
      </c>
      <c r="J1122" t="s">
        <v>8118</v>
      </c>
      <c r="K1122" t="s">
        <v>8119</v>
      </c>
      <c r="L1122" t="s">
        <v>8120</v>
      </c>
      <c r="M1122" t="s">
        <v>8121</v>
      </c>
      <c r="O1122" t="s">
        <v>8122</v>
      </c>
      <c r="P1122" t="s">
        <v>17281</v>
      </c>
    </row>
    <row r="1123" spans="1:16">
      <c r="A1123" t="s">
        <v>5723</v>
      </c>
      <c r="B1123">
        <v>3.1803845678347702E-3</v>
      </c>
      <c r="C1123">
        <v>6.6021524668636298</v>
      </c>
      <c r="D1123">
        <v>6.5219056634077797</v>
      </c>
      <c r="E1123">
        <v>6.8325007374957103</v>
      </c>
      <c r="F1123">
        <v>6.6546054506454997</v>
      </c>
      <c r="G1123">
        <v>6.6742961650781298</v>
      </c>
      <c r="H1123" t="s">
        <v>5724</v>
      </c>
      <c r="I1123" t="s">
        <v>5725</v>
      </c>
      <c r="J1123" t="s">
        <v>5726</v>
      </c>
      <c r="K1123" t="s">
        <v>5727</v>
      </c>
      <c r="L1123" t="s">
        <v>5728</v>
      </c>
      <c r="M1123" t="s">
        <v>5729</v>
      </c>
      <c r="N1123" t="s">
        <v>5730</v>
      </c>
      <c r="O1123" t="s">
        <v>5731</v>
      </c>
      <c r="P1123" t="s">
        <v>17281</v>
      </c>
    </row>
    <row r="1124" spans="1:16">
      <c r="A1124" t="s">
        <v>6670</v>
      </c>
      <c r="B1124">
        <v>5.3620341978035096E-3</v>
      </c>
      <c r="C1124">
        <v>6.7550795693941597</v>
      </c>
      <c r="D1124">
        <v>6.8182578732209</v>
      </c>
      <c r="E1124">
        <v>6.6797474563947699</v>
      </c>
      <c r="F1124">
        <v>6.6167384884780498</v>
      </c>
      <c r="G1124">
        <v>6.8998402331420001</v>
      </c>
      <c r="H1124" t="s">
        <v>6671</v>
      </c>
      <c r="I1124" t="s">
        <v>6672</v>
      </c>
      <c r="J1124" t="s">
        <v>6673</v>
      </c>
      <c r="K1124" t="s">
        <v>6674</v>
      </c>
      <c r="L1124" t="s">
        <v>6675</v>
      </c>
      <c r="M1124" t="s">
        <v>6676</v>
      </c>
      <c r="O1124" t="s">
        <v>6677</v>
      </c>
      <c r="P1124" t="s">
        <v>17281</v>
      </c>
    </row>
    <row r="1125" spans="1:16">
      <c r="A1125" t="s">
        <v>9767</v>
      </c>
      <c r="B1125">
        <v>4.9043313359881803E-2</v>
      </c>
      <c r="C1125">
        <v>6.6995341085436397</v>
      </c>
      <c r="D1125">
        <v>6.7651820297538503</v>
      </c>
      <c r="E1125">
        <v>6.6867123884796902</v>
      </c>
      <c r="F1125">
        <v>6.6022756526065098</v>
      </c>
      <c r="G1125">
        <v>6.9542133413301599</v>
      </c>
      <c r="H1125" t="s">
        <v>9768</v>
      </c>
      <c r="I1125" t="s">
        <v>9769</v>
      </c>
      <c r="J1125" t="s">
        <v>9770</v>
      </c>
      <c r="K1125" t="s">
        <v>9771</v>
      </c>
      <c r="L1125" t="s">
        <v>9772</v>
      </c>
      <c r="M1125" t="s">
        <v>9773</v>
      </c>
      <c r="O1125" t="s">
        <v>9774</v>
      </c>
      <c r="P1125" t="s">
        <v>17281</v>
      </c>
    </row>
    <row r="1126" spans="1:16">
      <c r="A1126" t="s">
        <v>6678</v>
      </c>
      <c r="B1126">
        <v>5.3620341978035096E-3</v>
      </c>
      <c r="C1126">
        <v>6.5947931794221697</v>
      </c>
      <c r="D1126">
        <v>6.8062945327934603</v>
      </c>
      <c r="E1126">
        <v>6.6001603582205997</v>
      </c>
      <c r="F1126">
        <v>6.5461555778940497</v>
      </c>
      <c r="G1126">
        <v>6.5170955237258799</v>
      </c>
      <c r="H1126" t="s">
        <v>6679</v>
      </c>
      <c r="I1126" t="s">
        <v>6680</v>
      </c>
      <c r="J1126" t="s">
        <v>6681</v>
      </c>
      <c r="K1126" t="s">
        <v>6682</v>
      </c>
      <c r="L1126" t="s">
        <v>6683</v>
      </c>
      <c r="M1126" t="s">
        <v>6684</v>
      </c>
      <c r="O1126" t="s">
        <v>6685</v>
      </c>
      <c r="P1126" t="s">
        <v>17281</v>
      </c>
    </row>
    <row r="1127" spans="1:16">
      <c r="A1127" t="s">
        <v>1742</v>
      </c>
      <c r="B1127" s="18">
        <v>2.6210344980684401E-5</v>
      </c>
      <c r="C1127">
        <v>7.6085263829030101</v>
      </c>
      <c r="D1127">
        <v>7.8916458315401199</v>
      </c>
      <c r="E1127">
        <v>7.8401396076693999</v>
      </c>
      <c r="F1127">
        <v>7.5040980327941798</v>
      </c>
      <c r="G1127">
        <v>7.7340963951052002</v>
      </c>
      <c r="H1127" t="s">
        <v>1743</v>
      </c>
      <c r="I1127" t="s">
        <v>1744</v>
      </c>
      <c r="J1127" t="s">
        <v>1745</v>
      </c>
      <c r="K1127" t="s">
        <v>1746</v>
      </c>
      <c r="L1127" t="s">
        <v>1747</v>
      </c>
      <c r="M1127" t="s">
        <v>1748</v>
      </c>
      <c r="O1127" t="s">
        <v>1749</v>
      </c>
      <c r="P1127" t="s">
        <v>17281</v>
      </c>
    </row>
    <row r="1128" spans="1:16">
      <c r="A1128" t="s">
        <v>4690</v>
      </c>
      <c r="B1128">
        <v>1.36821232844786E-3</v>
      </c>
      <c r="C1128">
        <v>7.4611532144031099</v>
      </c>
      <c r="D1128">
        <v>7.2384171538887099</v>
      </c>
      <c r="E1128">
        <v>7.2127857615380702</v>
      </c>
      <c r="F1128">
        <v>7.4747505619335097</v>
      </c>
      <c r="G1128">
        <v>7.2495609411090296</v>
      </c>
      <c r="H1128" t="s">
        <v>4691</v>
      </c>
      <c r="I1128" t="s">
        <v>4692</v>
      </c>
      <c r="J1128" t="s">
        <v>4693</v>
      </c>
      <c r="K1128" t="s">
        <v>4694</v>
      </c>
      <c r="L1128" t="s">
        <v>4695</v>
      </c>
      <c r="M1128" t="s">
        <v>4696</v>
      </c>
      <c r="N1128" t="s">
        <v>3708</v>
      </c>
      <c r="O1128" t="s">
        <v>4697</v>
      </c>
      <c r="P1128" t="s">
        <v>17281</v>
      </c>
    </row>
    <row r="1129" spans="1:16">
      <c r="A1129" t="s">
        <v>4067</v>
      </c>
      <c r="B1129">
        <v>7.71013551632928E-4</v>
      </c>
      <c r="C1129">
        <v>6.8720537752947299</v>
      </c>
      <c r="D1129">
        <v>6.8529070675436898</v>
      </c>
      <c r="E1129">
        <v>6.80399508336843</v>
      </c>
      <c r="F1129">
        <v>7.0121846363175502</v>
      </c>
      <c r="G1129">
        <v>6.7751915679742796</v>
      </c>
      <c r="H1129" t="s">
        <v>4068</v>
      </c>
      <c r="I1129" t="s">
        <v>4069</v>
      </c>
      <c r="J1129" t="s">
        <v>4070</v>
      </c>
      <c r="K1129" t="s">
        <v>4071</v>
      </c>
      <c r="L1129" t="s">
        <v>4072</v>
      </c>
      <c r="M1129" t="s">
        <v>4073</v>
      </c>
      <c r="N1129" t="s">
        <v>1116</v>
      </c>
      <c r="O1129" t="s">
        <v>4074</v>
      </c>
      <c r="P1129" t="s">
        <v>17281</v>
      </c>
    </row>
    <row r="1130" spans="1:16">
      <c r="A1130" t="s">
        <v>6572</v>
      </c>
      <c r="B1130">
        <v>5.0298589873543596E-3</v>
      </c>
      <c r="C1130">
        <v>6.4655168888979802</v>
      </c>
      <c r="D1130">
        <v>6.6950066315999699</v>
      </c>
      <c r="E1130">
        <v>6.6638545006896299</v>
      </c>
      <c r="F1130">
        <v>6.8158166555744701</v>
      </c>
      <c r="G1130">
        <v>6.5647206034035204</v>
      </c>
      <c r="H1130" t="s">
        <v>6573</v>
      </c>
      <c r="I1130" t="s">
        <v>6574</v>
      </c>
      <c r="J1130" t="s">
        <v>6575</v>
      </c>
      <c r="K1130" t="s">
        <v>6576</v>
      </c>
      <c r="L1130" t="s">
        <v>6577</v>
      </c>
      <c r="M1130" t="s">
        <v>6578</v>
      </c>
      <c r="N1130" t="s">
        <v>3068</v>
      </c>
      <c r="O1130" t="s">
        <v>6579</v>
      </c>
      <c r="P1130" t="s">
        <v>17281</v>
      </c>
    </row>
    <row r="1131" spans="1:16">
      <c r="A1131" t="s">
        <v>6359</v>
      </c>
      <c r="B1131">
        <v>4.4928809705069399E-3</v>
      </c>
      <c r="C1131">
        <v>6.6836955260269297</v>
      </c>
      <c r="D1131">
        <v>6.5650117858046704</v>
      </c>
      <c r="E1131">
        <v>6.5885122093005402</v>
      </c>
      <c r="F1131">
        <v>6.7449543800015697</v>
      </c>
      <c r="G1131">
        <v>6.7128615572183996</v>
      </c>
      <c r="H1131" t="s">
        <v>6360</v>
      </c>
      <c r="I1131" t="s">
        <v>6361</v>
      </c>
      <c r="J1131" t="s">
        <v>6362</v>
      </c>
      <c r="K1131" t="s">
        <v>6363</v>
      </c>
      <c r="L1131" t="s">
        <v>6364</v>
      </c>
      <c r="M1131" t="s">
        <v>6365</v>
      </c>
      <c r="N1131" t="s">
        <v>6366</v>
      </c>
      <c r="O1131" t="s">
        <v>6367</v>
      </c>
      <c r="P1131" t="s">
        <v>17281</v>
      </c>
    </row>
    <row r="1132" spans="1:16">
      <c r="A1132" t="s">
        <v>2249</v>
      </c>
      <c r="B1132" s="18">
        <v>6.3581997799379199E-5</v>
      </c>
      <c r="C1132">
        <v>6.9628511815177498</v>
      </c>
      <c r="D1132">
        <v>6.7608406852319103</v>
      </c>
      <c r="E1132">
        <v>6.6456550292620804</v>
      </c>
      <c r="F1132">
        <v>6.4328058359466</v>
      </c>
      <c r="G1132">
        <v>6.6951113415284098</v>
      </c>
      <c r="H1132" t="s">
        <v>2250</v>
      </c>
      <c r="I1132" t="s">
        <v>2251</v>
      </c>
      <c r="J1132" t="s">
        <v>2252</v>
      </c>
      <c r="K1132" t="s">
        <v>2253</v>
      </c>
      <c r="L1132" t="s">
        <v>2254</v>
      </c>
      <c r="M1132" t="s">
        <v>2255</v>
      </c>
      <c r="N1132" t="s">
        <v>1585</v>
      </c>
      <c r="O1132" t="s">
        <v>2256</v>
      </c>
      <c r="P1132" t="s">
        <v>17281</v>
      </c>
    </row>
    <row r="1133" spans="1:16">
      <c r="A1133" t="s">
        <v>8680</v>
      </c>
      <c r="B1133">
        <v>2.2428697582626101E-2</v>
      </c>
      <c r="C1133">
        <v>6.5535300519750503</v>
      </c>
      <c r="D1133">
        <v>6.4294711725880296</v>
      </c>
      <c r="E1133">
        <v>6.5135889528649198</v>
      </c>
      <c r="F1133">
        <v>6.5493575636155503</v>
      </c>
      <c r="G1133">
        <v>6.2952454014469801</v>
      </c>
      <c r="H1133" t="s">
        <v>8681</v>
      </c>
      <c r="I1133" t="s">
        <v>8682</v>
      </c>
      <c r="J1133" t="s">
        <v>8683</v>
      </c>
      <c r="K1133" t="s">
        <v>8684</v>
      </c>
      <c r="L1133" t="s">
        <v>8685</v>
      </c>
      <c r="M1133" t="s">
        <v>8686</v>
      </c>
      <c r="O1133" t="s">
        <v>8687</v>
      </c>
      <c r="P1133" t="s">
        <v>17281</v>
      </c>
    </row>
    <row r="1134" spans="1:16">
      <c r="A1134" t="s">
        <v>3824</v>
      </c>
      <c r="B1134">
        <v>5.4126622815171398E-4</v>
      </c>
      <c r="C1134">
        <v>6.8601207911292601</v>
      </c>
      <c r="D1134">
        <v>7.47808793977579</v>
      </c>
      <c r="E1134">
        <v>7.2958387899205999</v>
      </c>
      <c r="F1134">
        <v>7.2503500651410802</v>
      </c>
      <c r="G1134">
        <v>7.2806265862681396</v>
      </c>
      <c r="H1134" t="s">
        <v>3825</v>
      </c>
      <c r="I1134" t="s">
        <v>3826</v>
      </c>
      <c r="J1134" t="s">
        <v>3827</v>
      </c>
      <c r="K1134" t="s">
        <v>3828</v>
      </c>
      <c r="O1134" t="s">
        <v>3829</v>
      </c>
      <c r="P1134" t="s">
        <v>17281</v>
      </c>
    </row>
    <row r="1135" spans="1:16">
      <c r="A1135" t="s">
        <v>3460</v>
      </c>
      <c r="B1135">
        <v>3.4961825131294598E-4</v>
      </c>
      <c r="C1135">
        <v>7.0106344077257301</v>
      </c>
      <c r="D1135">
        <v>6.8278550946370196</v>
      </c>
      <c r="E1135">
        <v>6.6842719070433798</v>
      </c>
      <c r="F1135">
        <v>6.7910039016713402</v>
      </c>
      <c r="G1135">
        <v>6.7103188899555297</v>
      </c>
      <c r="H1135" t="s">
        <v>3461</v>
      </c>
      <c r="I1135" t="s">
        <v>3462</v>
      </c>
      <c r="J1135" t="s">
        <v>3463</v>
      </c>
      <c r="K1135" t="s">
        <v>3464</v>
      </c>
      <c r="L1135" t="s">
        <v>3465</v>
      </c>
      <c r="M1135" t="s">
        <v>3466</v>
      </c>
      <c r="O1135" t="s">
        <v>3467</v>
      </c>
      <c r="P1135" t="s">
        <v>17281</v>
      </c>
    </row>
    <row r="1136" spans="1:16">
      <c r="A1136" t="s">
        <v>6451</v>
      </c>
      <c r="B1136">
        <v>4.61460534842609E-3</v>
      </c>
      <c r="C1136">
        <v>6.8837685301019302</v>
      </c>
      <c r="D1136">
        <v>6.9725116388158197</v>
      </c>
      <c r="E1136">
        <v>6.7797535076110202</v>
      </c>
      <c r="F1136">
        <v>6.7733396125142704</v>
      </c>
      <c r="G1136">
        <v>6.7727784167281504</v>
      </c>
      <c r="H1136" t="s">
        <v>6452</v>
      </c>
      <c r="I1136" t="s">
        <v>6453</v>
      </c>
      <c r="J1136" t="s">
        <v>6454</v>
      </c>
      <c r="K1136" t="s">
        <v>6455</v>
      </c>
      <c r="L1136" t="s">
        <v>6456</v>
      </c>
      <c r="M1136" t="s">
        <v>6457</v>
      </c>
      <c r="N1136" t="s">
        <v>584</v>
      </c>
      <c r="O1136" t="s">
        <v>6458</v>
      </c>
      <c r="P1136" t="s">
        <v>17281</v>
      </c>
    </row>
    <row r="1137" spans="1:16">
      <c r="A1137" t="s">
        <v>9662</v>
      </c>
      <c r="B1137">
        <v>4.4727941920795898E-2</v>
      </c>
      <c r="C1137">
        <v>7.0991565293309504</v>
      </c>
      <c r="D1137">
        <v>7.0893995501685803</v>
      </c>
      <c r="E1137">
        <v>7.0203302031130201</v>
      </c>
      <c r="F1137">
        <v>6.9502290615648104</v>
      </c>
      <c r="G1137">
        <v>7.0574421528989504</v>
      </c>
      <c r="H1137" t="s">
        <v>9663</v>
      </c>
      <c r="I1137" t="s">
        <v>9664</v>
      </c>
      <c r="J1137" t="s">
        <v>9665</v>
      </c>
      <c r="K1137" t="s">
        <v>9666</v>
      </c>
      <c r="L1137" t="s">
        <v>9667</v>
      </c>
      <c r="M1137" t="s">
        <v>9668</v>
      </c>
      <c r="O1137" t="s">
        <v>9669</v>
      </c>
      <c r="P1137" t="s">
        <v>17281</v>
      </c>
    </row>
    <row r="1138" spans="1:16">
      <c r="A1138" t="s">
        <v>5326</v>
      </c>
      <c r="B1138">
        <v>2.33792157108475E-3</v>
      </c>
      <c r="C1138">
        <v>6.6891261919986604</v>
      </c>
      <c r="D1138">
        <v>6.8419520352106602</v>
      </c>
      <c r="E1138">
        <v>6.8507515979549201</v>
      </c>
      <c r="F1138">
        <v>6.6674762068993196</v>
      </c>
      <c r="G1138">
        <v>6.89087821593154</v>
      </c>
      <c r="H1138" t="s">
        <v>5327</v>
      </c>
      <c r="I1138" t="s">
        <v>5328</v>
      </c>
      <c r="J1138" t="s">
        <v>5329</v>
      </c>
      <c r="K1138" t="s">
        <v>5330</v>
      </c>
      <c r="L1138" t="s">
        <v>5331</v>
      </c>
      <c r="M1138" t="s">
        <v>5332</v>
      </c>
      <c r="O1138" t="s">
        <v>5333</v>
      </c>
      <c r="P1138" t="s">
        <v>17281</v>
      </c>
    </row>
    <row r="1139" spans="1:16">
      <c r="A1139" t="s">
        <v>7760</v>
      </c>
      <c r="B1139">
        <v>1.1978138234163299E-2</v>
      </c>
      <c r="C1139">
        <v>6.8879444590442098</v>
      </c>
      <c r="D1139">
        <v>7.0000484187873901</v>
      </c>
      <c r="E1139">
        <v>7.0394794074084599</v>
      </c>
      <c r="F1139">
        <v>7.1836464632677002</v>
      </c>
      <c r="G1139">
        <v>7.1430611849096</v>
      </c>
      <c r="H1139" t="s">
        <v>7761</v>
      </c>
      <c r="I1139" t="s">
        <v>7762</v>
      </c>
      <c r="J1139" t="s">
        <v>7763</v>
      </c>
      <c r="K1139" t="s">
        <v>7764</v>
      </c>
      <c r="L1139" t="s">
        <v>7765</v>
      </c>
      <c r="M1139" t="s">
        <v>7766</v>
      </c>
      <c r="N1139" t="s">
        <v>7767</v>
      </c>
      <c r="O1139" t="s">
        <v>7768</v>
      </c>
      <c r="P1139" t="s">
        <v>17281</v>
      </c>
    </row>
    <row r="1140" spans="1:16">
      <c r="A1140" t="s">
        <v>6342</v>
      </c>
      <c r="B1140">
        <v>4.4011876226342202E-3</v>
      </c>
      <c r="C1140">
        <v>6.6849604457835596</v>
      </c>
      <c r="D1140">
        <v>6.9554935752801796</v>
      </c>
      <c r="E1140">
        <v>6.86183628842383</v>
      </c>
      <c r="F1140">
        <v>6.9440652655848201</v>
      </c>
      <c r="G1140">
        <v>6.8898862812743999</v>
      </c>
      <c r="H1140" t="s">
        <v>6343</v>
      </c>
      <c r="I1140" t="s">
        <v>6344</v>
      </c>
      <c r="J1140" t="s">
        <v>6345</v>
      </c>
      <c r="K1140" t="s">
        <v>6346</v>
      </c>
      <c r="L1140" t="s">
        <v>6347</v>
      </c>
      <c r="M1140" t="s">
        <v>6348</v>
      </c>
      <c r="O1140" t="s">
        <v>6349</v>
      </c>
      <c r="P1140" t="s">
        <v>17281</v>
      </c>
    </row>
    <row r="1141" spans="1:16">
      <c r="A1141" t="s">
        <v>5783</v>
      </c>
      <c r="B1141">
        <v>3.3283030192938199E-3</v>
      </c>
      <c r="C1141">
        <v>6.7506687871838098</v>
      </c>
      <c r="D1141">
        <v>6.4868636101437698</v>
      </c>
      <c r="E1141">
        <v>6.5693838980421102</v>
      </c>
      <c r="F1141">
        <v>6.4383271702723501</v>
      </c>
      <c r="G1141">
        <v>6.4153867871141701</v>
      </c>
      <c r="H1141" t="s">
        <v>5784</v>
      </c>
      <c r="I1141" t="s">
        <v>5785</v>
      </c>
      <c r="J1141" t="s">
        <v>5786</v>
      </c>
      <c r="K1141" t="s">
        <v>5787</v>
      </c>
      <c r="L1141" t="s">
        <v>5788</v>
      </c>
      <c r="M1141" t="s">
        <v>5789</v>
      </c>
      <c r="O1141" t="s">
        <v>5790</v>
      </c>
      <c r="P1141" t="s">
        <v>17281</v>
      </c>
    </row>
    <row r="1142" spans="1:16">
      <c r="A1142" t="s">
        <v>6788</v>
      </c>
      <c r="B1142">
        <v>5.6357684322495298E-3</v>
      </c>
      <c r="C1142">
        <v>6.6119927836346202</v>
      </c>
      <c r="D1142">
        <v>6.7706646398711401</v>
      </c>
      <c r="E1142">
        <v>6.7886794729079396</v>
      </c>
      <c r="F1142">
        <v>6.8497634006727601</v>
      </c>
      <c r="G1142">
        <v>6.7001537727509</v>
      </c>
      <c r="H1142" t="s">
        <v>6789</v>
      </c>
      <c r="I1142" t="s">
        <v>6790</v>
      </c>
      <c r="J1142" t="s">
        <v>6791</v>
      </c>
      <c r="K1142" t="s">
        <v>6792</v>
      </c>
      <c r="L1142" t="s">
        <v>6793</v>
      </c>
      <c r="M1142" t="s">
        <v>6794</v>
      </c>
      <c r="O1142" t="s">
        <v>6795</v>
      </c>
      <c r="P1142" t="s">
        <v>17281</v>
      </c>
    </row>
    <row r="1143" spans="1:16">
      <c r="A1143" t="s">
        <v>7875</v>
      </c>
      <c r="B1143">
        <v>1.28302170806974E-2</v>
      </c>
      <c r="C1143">
        <v>6.5744076396778999</v>
      </c>
      <c r="D1143">
        <v>6.7248533499486003</v>
      </c>
      <c r="E1143">
        <v>6.59560784933546</v>
      </c>
      <c r="F1143">
        <v>6.6466156701278303</v>
      </c>
      <c r="G1143">
        <v>6.4679403613108999</v>
      </c>
      <c r="H1143" t="s">
        <v>7876</v>
      </c>
      <c r="I1143" t="s">
        <v>7877</v>
      </c>
      <c r="J1143" t="s">
        <v>7878</v>
      </c>
      <c r="K1143" t="s">
        <v>7879</v>
      </c>
      <c r="L1143" t="s">
        <v>7880</v>
      </c>
      <c r="M1143" t="s">
        <v>7881</v>
      </c>
      <c r="O1143" t="s">
        <v>7882</v>
      </c>
      <c r="P1143" t="s">
        <v>17281</v>
      </c>
    </row>
    <row r="1144" spans="1:16">
      <c r="A1144" t="s">
        <v>6580</v>
      </c>
      <c r="B1144">
        <v>5.0298589873543596E-3</v>
      </c>
      <c r="C1144">
        <v>6.6066275111597701</v>
      </c>
      <c r="D1144">
        <v>6.4934750858130998</v>
      </c>
      <c r="E1144">
        <v>6.6053590203602797</v>
      </c>
      <c r="F1144">
        <v>6.3764116587379602</v>
      </c>
      <c r="G1144">
        <v>6.66790392292536</v>
      </c>
      <c r="H1144" t="s">
        <v>6581</v>
      </c>
      <c r="I1144" t="s">
        <v>6582</v>
      </c>
      <c r="J1144" t="s">
        <v>6583</v>
      </c>
      <c r="K1144" t="s">
        <v>6584</v>
      </c>
      <c r="L1144" t="s">
        <v>6585</v>
      </c>
      <c r="M1144" t="s">
        <v>6586</v>
      </c>
      <c r="N1144" t="s">
        <v>3708</v>
      </c>
      <c r="O1144" t="s">
        <v>6587</v>
      </c>
      <c r="P1144" t="s">
        <v>17281</v>
      </c>
    </row>
    <row r="1145" spans="1:16">
      <c r="A1145" t="s">
        <v>6763</v>
      </c>
      <c r="B1145">
        <v>5.5818227882558904E-3</v>
      </c>
      <c r="C1145">
        <v>6.7725683799685799</v>
      </c>
      <c r="D1145">
        <v>6.7962878893664502</v>
      </c>
      <c r="E1145">
        <v>6.7987748752676902</v>
      </c>
      <c r="F1145">
        <v>6.7278857373720902</v>
      </c>
      <c r="G1145">
        <v>6.6445619737606103</v>
      </c>
      <c r="H1145" t="s">
        <v>6764</v>
      </c>
      <c r="I1145" t="s">
        <v>6765</v>
      </c>
      <c r="J1145" t="s">
        <v>6766</v>
      </c>
      <c r="K1145" t="s">
        <v>6767</v>
      </c>
      <c r="L1145" t="s">
        <v>6768</v>
      </c>
      <c r="M1145" t="s">
        <v>6769</v>
      </c>
      <c r="N1145" t="s">
        <v>1897</v>
      </c>
      <c r="O1145" t="s">
        <v>6770</v>
      </c>
      <c r="P1145" t="s">
        <v>17281</v>
      </c>
    </row>
    <row r="1146" spans="1:16">
      <c r="A1146" t="s">
        <v>8566</v>
      </c>
      <c r="B1146">
        <v>2.0600835246377801E-2</v>
      </c>
      <c r="C1146">
        <v>7.21824315658146</v>
      </c>
      <c r="D1146">
        <v>7.1341495483850199</v>
      </c>
      <c r="E1146">
        <v>7.0600703548933303</v>
      </c>
      <c r="F1146">
        <v>7.0295868374422001</v>
      </c>
      <c r="G1146">
        <v>7.07893883383647</v>
      </c>
      <c r="H1146" t="s">
        <v>8567</v>
      </c>
      <c r="I1146" t="s">
        <v>8568</v>
      </c>
      <c r="J1146" t="s">
        <v>8569</v>
      </c>
      <c r="K1146" t="s">
        <v>8570</v>
      </c>
      <c r="L1146" t="s">
        <v>8571</v>
      </c>
      <c r="M1146" t="s">
        <v>8572</v>
      </c>
      <c r="O1146" t="s">
        <v>8573</v>
      </c>
      <c r="P1146" t="s">
        <v>17281</v>
      </c>
    </row>
    <row r="1147" spans="1:16">
      <c r="A1147" t="s">
        <v>6213</v>
      </c>
      <c r="B1147">
        <v>4.3163151639093898E-3</v>
      </c>
      <c r="C1147">
        <v>7.10418244983798</v>
      </c>
      <c r="D1147">
        <v>6.9119870418589002</v>
      </c>
      <c r="E1147">
        <v>6.9911615931227296</v>
      </c>
      <c r="F1147">
        <v>7.0064791306721297</v>
      </c>
      <c r="G1147">
        <v>6.9527867295847798</v>
      </c>
      <c r="H1147" t="s">
        <v>6214</v>
      </c>
      <c r="I1147" t="s">
        <v>6215</v>
      </c>
      <c r="J1147" t="s">
        <v>6216</v>
      </c>
      <c r="K1147" t="s">
        <v>6217</v>
      </c>
      <c r="L1147" t="s">
        <v>6218</v>
      </c>
      <c r="M1147" t="s">
        <v>6219</v>
      </c>
      <c r="O1147" t="s">
        <v>6220</v>
      </c>
      <c r="P1147" t="s">
        <v>17281</v>
      </c>
    </row>
    <row r="1148" spans="1:16">
      <c r="A1148" t="s">
        <v>9145</v>
      </c>
      <c r="B1148">
        <v>2.93116552095215E-2</v>
      </c>
      <c r="C1148">
        <v>6.8365452695333904</v>
      </c>
      <c r="D1148">
        <v>6.74507605682152</v>
      </c>
      <c r="E1148">
        <v>6.5847622889114898</v>
      </c>
      <c r="F1148">
        <v>6.5357948568956896</v>
      </c>
      <c r="G1148">
        <v>6.5713828343769096</v>
      </c>
      <c r="H1148" t="s">
        <v>9146</v>
      </c>
      <c r="I1148" t="s">
        <v>9147</v>
      </c>
      <c r="J1148" t="s">
        <v>9148</v>
      </c>
      <c r="K1148" t="s">
        <v>9149</v>
      </c>
      <c r="L1148" t="s">
        <v>9150</v>
      </c>
      <c r="M1148" t="s">
        <v>9151</v>
      </c>
      <c r="O1148" t="s">
        <v>9152</v>
      </c>
      <c r="P1148" t="s">
        <v>17281</v>
      </c>
    </row>
    <row r="1149" spans="1:16">
      <c r="A1149" t="s">
        <v>2029</v>
      </c>
      <c r="B1149" s="18">
        <v>4.1820879961252203E-5</v>
      </c>
      <c r="C1149">
        <v>6.5555850370328699</v>
      </c>
      <c r="D1149">
        <v>7.0128276485145999</v>
      </c>
      <c r="E1149">
        <v>6.81877523122004</v>
      </c>
      <c r="F1149">
        <v>6.7530900219668801</v>
      </c>
      <c r="G1149">
        <v>6.8262017011502802</v>
      </c>
      <c r="H1149" t="s">
        <v>2030</v>
      </c>
      <c r="I1149" t="s">
        <v>2031</v>
      </c>
      <c r="J1149" t="s">
        <v>2032</v>
      </c>
      <c r="K1149" t="s">
        <v>2033</v>
      </c>
      <c r="L1149" t="s">
        <v>2034</v>
      </c>
      <c r="M1149" t="s">
        <v>2035</v>
      </c>
      <c r="O1149" t="s">
        <v>2036</v>
      </c>
      <c r="P1149" t="s">
        <v>17281</v>
      </c>
    </row>
    <row r="1150" spans="1:16">
      <c r="A1150" t="s">
        <v>5096</v>
      </c>
      <c r="B1150">
        <v>1.9420214700434099E-3</v>
      </c>
      <c r="C1150">
        <v>7.5973765024640603</v>
      </c>
      <c r="D1150">
        <v>7.3672452273582199</v>
      </c>
      <c r="E1150">
        <v>7.4356434519091499</v>
      </c>
      <c r="F1150">
        <v>7.4131157231201401</v>
      </c>
      <c r="G1150">
        <v>7.3858504209921003</v>
      </c>
      <c r="H1150" t="s">
        <v>5097</v>
      </c>
      <c r="I1150" t="s">
        <v>5098</v>
      </c>
      <c r="J1150" t="s">
        <v>5099</v>
      </c>
      <c r="K1150" t="s">
        <v>5100</v>
      </c>
      <c r="L1150" t="s">
        <v>5101</v>
      </c>
      <c r="M1150" t="s">
        <v>5102</v>
      </c>
      <c r="O1150" t="s">
        <v>5103</v>
      </c>
      <c r="P1150" t="s">
        <v>17281</v>
      </c>
    </row>
    <row r="1151" spans="1:16">
      <c r="A1151" t="s">
        <v>4182</v>
      </c>
      <c r="B1151">
        <v>8.8549406430882E-4</v>
      </c>
      <c r="C1151">
        <v>7.26668858691992</v>
      </c>
      <c r="D1151">
        <v>7.1718544058109499</v>
      </c>
      <c r="E1151">
        <v>7.1337011456951398</v>
      </c>
      <c r="F1151">
        <v>7.1474976259631697</v>
      </c>
      <c r="G1151">
        <v>7.0316079782090002</v>
      </c>
      <c r="H1151" t="s">
        <v>4183</v>
      </c>
      <c r="I1151" t="s">
        <v>4184</v>
      </c>
      <c r="J1151" t="s">
        <v>4185</v>
      </c>
      <c r="K1151" t="s">
        <v>4186</v>
      </c>
      <c r="O1151" t="s">
        <v>4187</v>
      </c>
      <c r="P1151" t="s">
        <v>17281</v>
      </c>
    </row>
    <row r="1152" spans="1:16">
      <c r="A1152" t="s">
        <v>8598</v>
      </c>
      <c r="B1152">
        <v>2.0938386384311398E-2</v>
      </c>
      <c r="C1152">
        <v>6.4802390479401497</v>
      </c>
      <c r="D1152">
        <v>6.2364078251788504</v>
      </c>
      <c r="E1152">
        <v>6.3746291314651504</v>
      </c>
      <c r="F1152">
        <v>6.5020780164379799</v>
      </c>
      <c r="G1152">
        <v>6.4195780888337302</v>
      </c>
      <c r="H1152" t="s">
        <v>8599</v>
      </c>
      <c r="I1152" t="s">
        <v>8600</v>
      </c>
      <c r="J1152" t="s">
        <v>8601</v>
      </c>
      <c r="K1152" t="s">
        <v>8602</v>
      </c>
      <c r="L1152" t="s">
        <v>8603</v>
      </c>
      <c r="M1152" t="s">
        <v>8604</v>
      </c>
      <c r="O1152" t="s">
        <v>8605</v>
      </c>
      <c r="P1152" t="s">
        <v>17281</v>
      </c>
    </row>
    <row r="1153" spans="1:16">
      <c r="A1153" t="s">
        <v>9517</v>
      </c>
      <c r="B1153">
        <v>3.9146317550375301E-2</v>
      </c>
      <c r="C1153">
        <v>6.9136446233078503</v>
      </c>
      <c r="D1153">
        <v>7.0153193277273198</v>
      </c>
      <c r="E1153">
        <v>7.00025314089629</v>
      </c>
      <c r="F1153">
        <v>7.0114802904978299</v>
      </c>
      <c r="G1153">
        <v>6.9271105774236403</v>
      </c>
      <c r="H1153" t="s">
        <v>9518</v>
      </c>
      <c r="I1153" t="s">
        <v>9519</v>
      </c>
      <c r="J1153" t="s">
        <v>9520</v>
      </c>
      <c r="K1153" t="s">
        <v>9521</v>
      </c>
      <c r="L1153" t="s">
        <v>9522</v>
      </c>
      <c r="M1153" t="s">
        <v>9523</v>
      </c>
      <c r="O1153" t="s">
        <v>9524</v>
      </c>
      <c r="P1153" t="s">
        <v>17281</v>
      </c>
    </row>
    <row r="1154" spans="1:16">
      <c r="A1154" t="s">
        <v>4912</v>
      </c>
      <c r="B1154">
        <v>1.7133657358300899E-3</v>
      </c>
      <c r="C1154">
        <v>7.1981167019624701</v>
      </c>
      <c r="D1154">
        <v>6.9507980678050698</v>
      </c>
      <c r="E1154">
        <v>6.9879445984620698</v>
      </c>
      <c r="F1154">
        <v>7.0886251180155302</v>
      </c>
      <c r="G1154">
        <v>6.9888833580055296</v>
      </c>
      <c r="H1154" t="s">
        <v>4913</v>
      </c>
      <c r="I1154" t="s">
        <v>4914</v>
      </c>
      <c r="J1154" t="s">
        <v>4915</v>
      </c>
      <c r="K1154" t="s">
        <v>4916</v>
      </c>
      <c r="L1154" t="s">
        <v>4917</v>
      </c>
      <c r="M1154" t="s">
        <v>4918</v>
      </c>
      <c r="O1154" t="s">
        <v>4919</v>
      </c>
      <c r="P1154" t="s">
        <v>17281</v>
      </c>
    </row>
    <row r="1155" spans="1:16">
      <c r="A1155" t="s">
        <v>6613</v>
      </c>
      <c r="B1155">
        <v>5.15144478512482E-3</v>
      </c>
      <c r="C1155">
        <v>6.8443974149128399</v>
      </c>
      <c r="D1155">
        <v>7.0130673047576604</v>
      </c>
      <c r="E1155">
        <v>7.1355806517506499</v>
      </c>
      <c r="F1155">
        <v>7.08747947162784</v>
      </c>
      <c r="G1155">
        <v>6.7544804294960299</v>
      </c>
      <c r="H1155" t="s">
        <v>6614</v>
      </c>
      <c r="I1155" t="s">
        <v>6615</v>
      </c>
      <c r="J1155" t="s">
        <v>6616</v>
      </c>
      <c r="K1155" t="s">
        <v>6617</v>
      </c>
      <c r="L1155" t="s">
        <v>6618</v>
      </c>
      <c r="M1155" t="s">
        <v>6619</v>
      </c>
      <c r="O1155" t="s">
        <v>6620</v>
      </c>
      <c r="P1155" t="s">
        <v>17281</v>
      </c>
    </row>
    <row r="1156" spans="1:16">
      <c r="A1156" t="s">
        <v>6946</v>
      </c>
      <c r="B1156">
        <v>6.1685214660461701E-3</v>
      </c>
      <c r="C1156">
        <v>7.1554147601925902</v>
      </c>
      <c r="D1156">
        <v>6.9482061786882898</v>
      </c>
      <c r="E1156">
        <v>6.9078304768705996</v>
      </c>
      <c r="F1156">
        <v>7.1104662642087701</v>
      </c>
      <c r="G1156">
        <v>6.8970689993540102</v>
      </c>
      <c r="H1156" t="s">
        <v>6947</v>
      </c>
      <c r="I1156" t="s">
        <v>6948</v>
      </c>
      <c r="J1156" t="s">
        <v>6949</v>
      </c>
      <c r="K1156" t="s">
        <v>6950</v>
      </c>
      <c r="L1156" t="s">
        <v>6951</v>
      </c>
      <c r="M1156" t="s">
        <v>6952</v>
      </c>
      <c r="O1156" t="s">
        <v>6953</v>
      </c>
      <c r="P1156" t="s">
        <v>17281</v>
      </c>
    </row>
    <row r="1157" spans="1:16">
      <c r="A1157" t="s">
        <v>6820</v>
      </c>
      <c r="B1157">
        <v>5.672565743698E-3</v>
      </c>
      <c r="C1157">
        <v>6.9956855855642299</v>
      </c>
      <c r="D1157">
        <v>6.6288802360517902</v>
      </c>
      <c r="E1157">
        <v>6.6956192940474297</v>
      </c>
      <c r="F1157">
        <v>6.9002354322254202</v>
      </c>
      <c r="G1157">
        <v>6.7245439743300501</v>
      </c>
      <c r="H1157" t="s">
        <v>6821</v>
      </c>
      <c r="I1157" t="s">
        <v>6822</v>
      </c>
      <c r="J1157" t="s">
        <v>6823</v>
      </c>
      <c r="K1157" t="s">
        <v>6824</v>
      </c>
      <c r="L1157" t="s">
        <v>6825</v>
      </c>
      <c r="M1157" t="s">
        <v>6826</v>
      </c>
      <c r="O1157" t="s">
        <v>6827</v>
      </c>
      <c r="P1157" t="s">
        <v>17281</v>
      </c>
    </row>
    <row r="1158" spans="1:16">
      <c r="A1158" t="s">
        <v>5864</v>
      </c>
      <c r="B1158">
        <v>3.5722050271382198E-3</v>
      </c>
      <c r="C1158">
        <v>7.2528538005686496</v>
      </c>
      <c r="D1158">
        <v>6.9439830900333304</v>
      </c>
      <c r="E1158">
        <v>6.9877468694636198</v>
      </c>
      <c r="F1158">
        <v>7.0297231320107896</v>
      </c>
      <c r="G1158">
        <v>6.9271567674851298</v>
      </c>
      <c r="H1158" t="s">
        <v>5865</v>
      </c>
      <c r="I1158" t="s">
        <v>5866</v>
      </c>
      <c r="J1158" t="s">
        <v>5867</v>
      </c>
      <c r="K1158" t="s">
        <v>5868</v>
      </c>
      <c r="L1158" t="s">
        <v>5869</v>
      </c>
      <c r="M1158" t="s">
        <v>5870</v>
      </c>
      <c r="N1158" t="s">
        <v>5871</v>
      </c>
      <c r="O1158" t="s">
        <v>5872</v>
      </c>
      <c r="P1158" t="s">
        <v>17281</v>
      </c>
    </row>
    <row r="1159" spans="1:16">
      <c r="A1159" t="s">
        <v>7620</v>
      </c>
      <c r="B1159">
        <v>1.11419640305098E-2</v>
      </c>
      <c r="C1159">
        <v>6.3144424550385096</v>
      </c>
      <c r="D1159">
        <v>6.7020124139697002</v>
      </c>
      <c r="E1159">
        <v>6.5623676697219198</v>
      </c>
      <c r="F1159">
        <v>6.3674887279207901</v>
      </c>
      <c r="G1159">
        <v>6.4011098431759104</v>
      </c>
      <c r="H1159" t="s">
        <v>7621</v>
      </c>
      <c r="I1159" t="s">
        <v>7622</v>
      </c>
      <c r="J1159" t="s">
        <v>7623</v>
      </c>
      <c r="K1159" t="s">
        <v>7624</v>
      </c>
      <c r="L1159" t="s">
        <v>7625</v>
      </c>
      <c r="M1159" t="s">
        <v>7626</v>
      </c>
      <c r="O1159" t="s">
        <v>7627</v>
      </c>
      <c r="P1159" t="s">
        <v>17281</v>
      </c>
    </row>
    <row r="1160" spans="1:16">
      <c r="A1160" t="s">
        <v>6828</v>
      </c>
      <c r="B1160">
        <v>5.672565743698E-3</v>
      </c>
      <c r="C1160">
        <v>6.9851451552439103</v>
      </c>
      <c r="D1160">
        <v>6.7978484424890304</v>
      </c>
      <c r="E1160">
        <v>6.7671943495452203</v>
      </c>
      <c r="F1160">
        <v>6.8668469113771202</v>
      </c>
      <c r="G1160">
        <v>6.9236752036790099</v>
      </c>
      <c r="H1160" t="s">
        <v>6829</v>
      </c>
      <c r="I1160" t="s">
        <v>6830</v>
      </c>
      <c r="J1160" t="s">
        <v>6831</v>
      </c>
      <c r="K1160" t="s">
        <v>6832</v>
      </c>
      <c r="L1160" t="s">
        <v>6833</v>
      </c>
      <c r="M1160" t="s">
        <v>6834</v>
      </c>
      <c r="O1160" t="s">
        <v>6835</v>
      </c>
      <c r="P1160" t="s">
        <v>17281</v>
      </c>
    </row>
    <row r="1161" spans="1:16">
      <c r="A1161" t="s">
        <v>9751</v>
      </c>
      <c r="B1161">
        <v>4.8170062127406398E-2</v>
      </c>
      <c r="C1161">
        <v>7.2891546611529403</v>
      </c>
      <c r="D1161">
        <v>7.3930440959350303</v>
      </c>
      <c r="E1161">
        <v>7.1834442257590103</v>
      </c>
      <c r="F1161">
        <v>7.1793481504879004</v>
      </c>
      <c r="G1161">
        <v>7.19885303285331</v>
      </c>
      <c r="H1161" t="s">
        <v>9752</v>
      </c>
      <c r="I1161" t="s">
        <v>9753</v>
      </c>
      <c r="J1161" t="s">
        <v>9754</v>
      </c>
      <c r="K1161" t="s">
        <v>9755</v>
      </c>
      <c r="L1161" t="s">
        <v>9756</v>
      </c>
      <c r="M1161" t="s">
        <v>9757</v>
      </c>
      <c r="O1161" t="s">
        <v>9758</v>
      </c>
      <c r="P1161" t="s">
        <v>17281</v>
      </c>
    </row>
    <row r="1162" spans="1:16">
      <c r="A1162" t="s">
        <v>5791</v>
      </c>
      <c r="B1162">
        <v>3.34930961420951E-3</v>
      </c>
      <c r="C1162">
        <v>7.4638340464075501</v>
      </c>
      <c r="D1162">
        <v>7.3101545328829696</v>
      </c>
      <c r="E1162">
        <v>7.1194485668076304</v>
      </c>
      <c r="F1162">
        <v>7.1702346139414299</v>
      </c>
      <c r="G1162">
        <v>7.1998598342548803</v>
      </c>
      <c r="H1162" t="s">
        <v>5792</v>
      </c>
      <c r="I1162" t="s">
        <v>5793</v>
      </c>
      <c r="J1162" t="s">
        <v>5794</v>
      </c>
      <c r="K1162" t="s">
        <v>5795</v>
      </c>
      <c r="L1162" t="s">
        <v>5796</v>
      </c>
      <c r="M1162" t="s">
        <v>5797</v>
      </c>
      <c r="O1162" t="s">
        <v>5798</v>
      </c>
      <c r="P1162" t="s">
        <v>17281</v>
      </c>
    </row>
    <row r="1163" spans="1:16">
      <c r="A1163" t="s">
        <v>7982</v>
      </c>
      <c r="B1163">
        <v>1.4571702198257401E-2</v>
      </c>
      <c r="C1163">
        <v>6.5961866190279599</v>
      </c>
      <c r="D1163">
        <v>6.6875632992051202</v>
      </c>
      <c r="E1163">
        <v>6.7785840435387703</v>
      </c>
      <c r="F1163">
        <v>6.7327018689992197</v>
      </c>
      <c r="G1163">
        <v>6.6122786487580703</v>
      </c>
      <c r="H1163" t="s">
        <v>7983</v>
      </c>
      <c r="I1163" t="s">
        <v>7984</v>
      </c>
      <c r="J1163" t="s">
        <v>7985</v>
      </c>
      <c r="K1163" t="s">
        <v>7986</v>
      </c>
      <c r="L1163" t="s">
        <v>7987</v>
      </c>
      <c r="M1163" t="s">
        <v>7988</v>
      </c>
      <c r="O1163" t="s">
        <v>7989</v>
      </c>
      <c r="P1163" t="s">
        <v>17281</v>
      </c>
    </row>
    <row r="1164" spans="1:16">
      <c r="A1164" t="s">
        <v>3239</v>
      </c>
      <c r="B1164">
        <v>2.60530891277241E-4</v>
      </c>
      <c r="C1164">
        <v>6.9739089892939399</v>
      </c>
      <c r="D1164">
        <v>6.78864159287438</v>
      </c>
      <c r="E1164">
        <v>6.96339270243194</v>
      </c>
      <c r="F1164">
        <v>6.99368404313537</v>
      </c>
      <c r="G1164">
        <v>6.8859171911967403</v>
      </c>
      <c r="H1164" t="s">
        <v>3240</v>
      </c>
      <c r="I1164" t="s">
        <v>3241</v>
      </c>
      <c r="J1164" t="s">
        <v>3242</v>
      </c>
      <c r="K1164" t="s">
        <v>3243</v>
      </c>
      <c r="L1164" t="s">
        <v>3244</v>
      </c>
      <c r="M1164" t="s">
        <v>3245</v>
      </c>
      <c r="O1164" t="s">
        <v>3246</v>
      </c>
      <c r="P1164" t="s">
        <v>17281</v>
      </c>
    </row>
    <row r="1165" spans="1:16">
      <c r="A1165" t="s">
        <v>4352</v>
      </c>
      <c r="B1165">
        <v>1.0183998279593501E-3</v>
      </c>
      <c r="C1165">
        <v>6.8247615091832401</v>
      </c>
      <c r="D1165">
        <v>6.4699928416551602</v>
      </c>
      <c r="E1165">
        <v>6.6167539207104697</v>
      </c>
      <c r="F1165">
        <v>6.6638730756259497</v>
      </c>
      <c r="G1165">
        <v>6.6583667923662704</v>
      </c>
      <c r="H1165" t="s">
        <v>4353</v>
      </c>
      <c r="I1165" t="s">
        <v>4354</v>
      </c>
      <c r="J1165" t="s">
        <v>4355</v>
      </c>
      <c r="K1165" t="s">
        <v>4356</v>
      </c>
      <c r="L1165" t="s">
        <v>4357</v>
      </c>
      <c r="M1165" t="s">
        <v>4358</v>
      </c>
      <c r="O1165" t="s">
        <v>4359</v>
      </c>
      <c r="P1165" t="s">
        <v>17281</v>
      </c>
    </row>
    <row r="1166" spans="1:16">
      <c r="A1166" t="s">
        <v>6771</v>
      </c>
      <c r="B1166">
        <v>5.6350618973653298E-3</v>
      </c>
      <c r="C1166">
        <v>6.4898646319098603</v>
      </c>
      <c r="D1166">
        <v>6.2994809971694297</v>
      </c>
      <c r="E1166">
        <v>6.4701042991536797</v>
      </c>
      <c r="F1166">
        <v>6.6225127563835198</v>
      </c>
      <c r="G1166">
        <v>6.5216645580319001</v>
      </c>
      <c r="H1166" t="s">
        <v>6772</v>
      </c>
      <c r="I1166" t="s">
        <v>6773</v>
      </c>
      <c r="J1166" t="s">
        <v>6774</v>
      </c>
      <c r="K1166" t="s">
        <v>6775</v>
      </c>
      <c r="L1166" t="s">
        <v>6776</v>
      </c>
      <c r="M1166" t="s">
        <v>6777</v>
      </c>
      <c r="N1166" t="s">
        <v>1465</v>
      </c>
      <c r="O1166" t="s">
        <v>6778</v>
      </c>
      <c r="P1166" t="s">
        <v>17281</v>
      </c>
    </row>
    <row r="1167" spans="1:16">
      <c r="A1167" t="s">
        <v>6147</v>
      </c>
      <c r="B1167">
        <v>4.1542448123574197E-3</v>
      </c>
      <c r="C1167">
        <v>6.8679105443599298</v>
      </c>
      <c r="D1167">
        <v>6.81978488513057</v>
      </c>
      <c r="E1167">
        <v>6.86476597539456</v>
      </c>
      <c r="F1167">
        <v>6.9555262497878498</v>
      </c>
      <c r="G1167">
        <v>6.8556183040627996</v>
      </c>
      <c r="H1167" t="s">
        <v>6148</v>
      </c>
      <c r="I1167" t="s">
        <v>6149</v>
      </c>
      <c r="J1167" t="s">
        <v>6150</v>
      </c>
      <c r="K1167" t="s">
        <v>6151</v>
      </c>
      <c r="L1167" t="s">
        <v>6152</v>
      </c>
      <c r="M1167" t="s">
        <v>6153</v>
      </c>
      <c r="O1167" t="s">
        <v>6154</v>
      </c>
      <c r="P1167" t="s">
        <v>17281</v>
      </c>
    </row>
    <row r="1168" spans="1:16">
      <c r="A1168" t="s">
        <v>6994</v>
      </c>
      <c r="B1168">
        <v>6.6940657920829399E-3</v>
      </c>
      <c r="C1168">
        <v>7.0337237515385898</v>
      </c>
      <c r="D1168">
        <v>7.4674288363249302</v>
      </c>
      <c r="E1168">
        <v>7.4598322240952504</v>
      </c>
      <c r="F1168">
        <v>7.1455454597454198</v>
      </c>
      <c r="G1168">
        <v>7.2751258309951501</v>
      </c>
      <c r="H1168" t="s">
        <v>6995</v>
      </c>
      <c r="I1168" t="s">
        <v>6996</v>
      </c>
      <c r="J1168" t="s">
        <v>6997</v>
      </c>
      <c r="K1168" t="s">
        <v>6998</v>
      </c>
      <c r="L1168" t="s">
        <v>6999</v>
      </c>
      <c r="M1168" t="s">
        <v>7000</v>
      </c>
      <c r="O1168" t="s">
        <v>7001</v>
      </c>
      <c r="P1168" t="s">
        <v>17281</v>
      </c>
    </row>
    <row r="1169" spans="1:16">
      <c r="A1169" t="s">
        <v>9203</v>
      </c>
      <c r="B1169">
        <v>3.07095580228159E-2</v>
      </c>
      <c r="C1169">
        <v>6.2705083100496601</v>
      </c>
      <c r="D1169">
        <v>6.3729008159093796</v>
      </c>
      <c r="E1169">
        <v>6.2841257734680598</v>
      </c>
      <c r="F1169">
        <v>6.1782253992454796</v>
      </c>
      <c r="G1169">
        <v>5.9756696937738596</v>
      </c>
      <c r="H1169" t="s">
        <v>9204</v>
      </c>
      <c r="I1169" t="s">
        <v>9205</v>
      </c>
      <c r="J1169" t="s">
        <v>9206</v>
      </c>
      <c r="K1169" t="s">
        <v>9207</v>
      </c>
      <c r="L1169" t="s">
        <v>9208</v>
      </c>
      <c r="M1169" t="s">
        <v>9209</v>
      </c>
      <c r="O1169" t="s">
        <v>9210</v>
      </c>
      <c r="P1169" t="s">
        <v>17281</v>
      </c>
    </row>
    <row r="1170" spans="1:16">
      <c r="A1170" t="s">
        <v>5873</v>
      </c>
      <c r="B1170">
        <v>3.5802630341164E-3</v>
      </c>
      <c r="C1170">
        <v>7.6243875079941104</v>
      </c>
      <c r="D1170">
        <v>7.4971573818454003</v>
      </c>
      <c r="E1170">
        <v>7.4521556508238902</v>
      </c>
      <c r="F1170">
        <v>7.4691218209342596</v>
      </c>
      <c r="G1170">
        <v>7.4164821773833296</v>
      </c>
      <c r="H1170" t="s">
        <v>5874</v>
      </c>
      <c r="I1170" t="s">
        <v>5875</v>
      </c>
      <c r="J1170" t="s">
        <v>5876</v>
      </c>
      <c r="K1170" t="s">
        <v>5877</v>
      </c>
      <c r="O1170" t="s">
        <v>5878</v>
      </c>
      <c r="P1170" t="s">
        <v>17281</v>
      </c>
    </row>
    <row r="1171" spans="1:16">
      <c r="A1171" t="s">
        <v>8945</v>
      </c>
      <c r="B1171">
        <v>2.6749867258598702E-2</v>
      </c>
      <c r="C1171">
        <v>6.7765007563752704</v>
      </c>
      <c r="D1171">
        <v>6.8783757400706698</v>
      </c>
      <c r="E1171">
        <v>6.7827310519914299</v>
      </c>
      <c r="F1171">
        <v>6.7579329840336202</v>
      </c>
      <c r="G1171">
        <v>6.7347288497358004</v>
      </c>
      <c r="H1171" t="s">
        <v>8946</v>
      </c>
      <c r="I1171" t="s">
        <v>8947</v>
      </c>
      <c r="J1171" t="s">
        <v>8948</v>
      </c>
      <c r="K1171" t="s">
        <v>8949</v>
      </c>
      <c r="L1171" t="s">
        <v>8950</v>
      </c>
      <c r="M1171" t="s">
        <v>8951</v>
      </c>
      <c r="O1171" t="s">
        <v>8952</v>
      </c>
      <c r="P1171" t="s">
        <v>17281</v>
      </c>
    </row>
    <row r="1172" spans="1:16">
      <c r="A1172" t="s">
        <v>3710</v>
      </c>
      <c r="B1172">
        <v>4.95218745497928E-4</v>
      </c>
      <c r="C1172">
        <v>6.8382730568436703</v>
      </c>
      <c r="D1172">
        <v>6.6474245728662398</v>
      </c>
      <c r="E1172">
        <v>6.6006570680924703</v>
      </c>
      <c r="F1172">
        <v>6.6480994274937197</v>
      </c>
      <c r="G1172">
        <v>6.4946369088857701</v>
      </c>
      <c r="H1172" t="s">
        <v>3711</v>
      </c>
      <c r="I1172" t="s">
        <v>3712</v>
      </c>
      <c r="J1172" t="s">
        <v>3713</v>
      </c>
      <c r="K1172" t="s">
        <v>3714</v>
      </c>
      <c r="L1172" t="s">
        <v>3715</v>
      </c>
      <c r="M1172" t="s">
        <v>3716</v>
      </c>
      <c r="O1172" t="s">
        <v>3717</v>
      </c>
      <c r="P1172" t="s">
        <v>17281</v>
      </c>
    </row>
    <row r="1173" spans="1:16">
      <c r="A1173" t="s">
        <v>6302</v>
      </c>
      <c r="B1173">
        <v>4.3872763296317003E-3</v>
      </c>
      <c r="C1173">
        <v>6.7190354060781896</v>
      </c>
      <c r="D1173">
        <v>6.8759149643561797</v>
      </c>
      <c r="E1173">
        <v>6.7270510401560699</v>
      </c>
      <c r="F1173">
        <v>6.73753656374911</v>
      </c>
      <c r="G1173">
        <v>6.8555905995525999</v>
      </c>
      <c r="H1173" t="s">
        <v>6303</v>
      </c>
      <c r="I1173" t="s">
        <v>6304</v>
      </c>
      <c r="J1173" t="s">
        <v>6305</v>
      </c>
      <c r="K1173" t="s">
        <v>6306</v>
      </c>
      <c r="L1173" t="s">
        <v>6307</v>
      </c>
      <c r="M1173" t="s">
        <v>6308</v>
      </c>
      <c r="O1173" t="s">
        <v>6309</v>
      </c>
      <c r="P1173" t="s">
        <v>17281</v>
      </c>
    </row>
    <row r="1174" spans="1:16">
      <c r="A1174" t="s">
        <v>3969</v>
      </c>
      <c r="B1174">
        <v>6.7072251202188497E-4</v>
      </c>
      <c r="C1174">
        <v>6.7859947659165796</v>
      </c>
      <c r="D1174">
        <v>6.9324148279822397</v>
      </c>
      <c r="E1174">
        <v>6.89821081719984</v>
      </c>
      <c r="F1174">
        <v>7.0322550710990503</v>
      </c>
      <c r="G1174">
        <v>6.7948664033786699</v>
      </c>
      <c r="H1174" t="s">
        <v>3970</v>
      </c>
      <c r="I1174" t="s">
        <v>3971</v>
      </c>
      <c r="J1174" t="s">
        <v>3972</v>
      </c>
      <c r="K1174" t="s">
        <v>3973</v>
      </c>
      <c r="L1174" t="s">
        <v>3974</v>
      </c>
      <c r="M1174" t="s">
        <v>3975</v>
      </c>
      <c r="N1174" t="s">
        <v>1653</v>
      </c>
      <c r="O1174" t="s">
        <v>3976</v>
      </c>
      <c r="P1174" t="s">
        <v>17281</v>
      </c>
    </row>
    <row r="1175" spans="1:16">
      <c r="A1175" t="s">
        <v>6261</v>
      </c>
      <c r="B1175">
        <v>4.3766034816308096E-3</v>
      </c>
      <c r="C1175">
        <v>6.5726021531557999</v>
      </c>
      <c r="D1175">
        <v>6.6039878009865802</v>
      </c>
      <c r="E1175">
        <v>6.7873519106267901</v>
      </c>
      <c r="F1175">
        <v>6.75608037990615</v>
      </c>
      <c r="G1175">
        <v>6.69032591826016</v>
      </c>
      <c r="H1175" t="s">
        <v>6262</v>
      </c>
      <c r="I1175" t="s">
        <v>6263</v>
      </c>
      <c r="J1175" t="s">
        <v>6264</v>
      </c>
      <c r="K1175" t="s">
        <v>6265</v>
      </c>
      <c r="L1175" t="s">
        <v>6266</v>
      </c>
      <c r="M1175" t="s">
        <v>6267</v>
      </c>
      <c r="O1175" t="s">
        <v>6268</v>
      </c>
      <c r="P1175" t="s">
        <v>17281</v>
      </c>
    </row>
    <row r="1176" spans="1:16">
      <c r="A1176" t="s">
        <v>7827</v>
      </c>
      <c r="B1176">
        <v>1.24609173249481E-2</v>
      </c>
      <c r="C1176">
        <v>6.4383281140432498</v>
      </c>
      <c r="D1176">
        <v>6.6001110304968602</v>
      </c>
      <c r="E1176">
        <v>6.6386233716480101</v>
      </c>
      <c r="F1176">
        <v>6.54144930362951</v>
      </c>
      <c r="G1176">
        <v>6.5046204878540603</v>
      </c>
      <c r="H1176" t="s">
        <v>7828</v>
      </c>
      <c r="I1176" t="s">
        <v>7829</v>
      </c>
      <c r="J1176" t="s">
        <v>7830</v>
      </c>
      <c r="K1176" t="s">
        <v>7831</v>
      </c>
      <c r="L1176" t="s">
        <v>7832</v>
      </c>
      <c r="M1176" t="s">
        <v>7833</v>
      </c>
      <c r="O1176" t="s">
        <v>7834</v>
      </c>
      <c r="P1176" t="s">
        <v>17281</v>
      </c>
    </row>
    <row r="1177" spans="1:16">
      <c r="A1177" t="s">
        <v>8024</v>
      </c>
      <c r="B1177">
        <v>1.4784046570111099E-2</v>
      </c>
      <c r="C1177">
        <v>6.8246414166032103</v>
      </c>
      <c r="D1177">
        <v>6.9212893764290104</v>
      </c>
      <c r="E1177">
        <v>6.9821590093524204</v>
      </c>
      <c r="F1177">
        <v>6.8036706701415799</v>
      </c>
      <c r="G1177">
        <v>6.8479706665768498</v>
      </c>
      <c r="H1177" t="s">
        <v>8025</v>
      </c>
      <c r="I1177" t="s">
        <v>8026</v>
      </c>
      <c r="J1177" t="s">
        <v>8027</v>
      </c>
      <c r="K1177" t="s">
        <v>8028</v>
      </c>
      <c r="L1177" t="s">
        <v>8029</v>
      </c>
      <c r="M1177" t="s">
        <v>8030</v>
      </c>
      <c r="O1177" t="s">
        <v>8031</v>
      </c>
      <c r="P1177" t="s">
        <v>17281</v>
      </c>
    </row>
    <row r="1178" spans="1:16">
      <c r="A1178" t="s">
        <v>3742</v>
      </c>
      <c r="B1178">
        <v>5.1688922832762295E-4</v>
      </c>
      <c r="C1178">
        <v>6.2217196067039904</v>
      </c>
      <c r="D1178">
        <v>6.9797948007908497</v>
      </c>
      <c r="E1178">
        <v>6.8002104230775497</v>
      </c>
      <c r="F1178">
        <v>6.6366402465205301</v>
      </c>
      <c r="G1178">
        <v>6.7752119362499696</v>
      </c>
      <c r="H1178" t="s">
        <v>3743</v>
      </c>
      <c r="I1178" t="s">
        <v>3744</v>
      </c>
      <c r="J1178" t="s">
        <v>3745</v>
      </c>
      <c r="K1178" t="s">
        <v>3746</v>
      </c>
      <c r="L1178" t="s">
        <v>3747</v>
      </c>
      <c r="M1178" t="s">
        <v>3748</v>
      </c>
      <c r="N1178" t="s">
        <v>3749</v>
      </c>
      <c r="O1178" t="s">
        <v>3750</v>
      </c>
      <c r="P1178" t="s">
        <v>17281</v>
      </c>
    </row>
    <row r="1179" spans="1:16">
      <c r="A1179" t="s">
        <v>9629</v>
      </c>
      <c r="B1179">
        <v>4.3255707983687199E-2</v>
      </c>
      <c r="C1179">
        <v>6.2343162735933602</v>
      </c>
      <c r="D1179">
        <v>6.25328478868916</v>
      </c>
      <c r="E1179">
        <v>6.25789127253993</v>
      </c>
      <c r="F1179">
        <v>6.3907009599057698</v>
      </c>
      <c r="G1179">
        <v>6.0772891456612204</v>
      </c>
      <c r="H1179" t="s">
        <v>9630</v>
      </c>
      <c r="I1179" t="s">
        <v>9631</v>
      </c>
      <c r="J1179" t="s">
        <v>9632</v>
      </c>
      <c r="K1179" t="s">
        <v>9633</v>
      </c>
      <c r="L1179" t="s">
        <v>9634</v>
      </c>
      <c r="M1179" t="s">
        <v>9635</v>
      </c>
      <c r="N1179" t="s">
        <v>1116</v>
      </c>
      <c r="O1179" t="s">
        <v>9636</v>
      </c>
      <c r="P1179" t="s">
        <v>17281</v>
      </c>
    </row>
    <row r="1180" spans="1:16">
      <c r="A1180" t="s">
        <v>9363</v>
      </c>
      <c r="B1180">
        <v>3.3221097010422501E-2</v>
      </c>
      <c r="C1180">
        <v>6.5701918539332196</v>
      </c>
      <c r="D1180">
        <v>6.4407359174467498</v>
      </c>
      <c r="E1180">
        <v>6.6902014991930203</v>
      </c>
      <c r="F1180">
        <v>6.5353770807546798</v>
      </c>
      <c r="G1180">
        <v>6.3884109330196903</v>
      </c>
      <c r="H1180" t="s">
        <v>9364</v>
      </c>
      <c r="I1180" t="s">
        <v>9365</v>
      </c>
      <c r="J1180" t="s">
        <v>9366</v>
      </c>
      <c r="K1180" t="s">
        <v>9367</v>
      </c>
      <c r="L1180" t="s">
        <v>9368</v>
      </c>
      <c r="M1180" t="s">
        <v>9369</v>
      </c>
      <c r="O1180" t="s">
        <v>9370</v>
      </c>
      <c r="P1180" t="s">
        <v>17281</v>
      </c>
    </row>
    <row r="1181" spans="1:16">
      <c r="A1181" t="s">
        <v>9784</v>
      </c>
      <c r="B1181">
        <v>4.9134081966418101E-2</v>
      </c>
      <c r="C1181">
        <v>6.4967192765172896</v>
      </c>
      <c r="D1181">
        <v>6.5419894516788704</v>
      </c>
      <c r="E1181">
        <v>6.4813646357576502</v>
      </c>
      <c r="F1181">
        <v>6.5949278913742502</v>
      </c>
      <c r="G1181">
        <v>6.7916504055113398</v>
      </c>
      <c r="H1181" t="s">
        <v>9785</v>
      </c>
      <c r="I1181" t="s">
        <v>9786</v>
      </c>
      <c r="J1181" t="s">
        <v>9787</v>
      </c>
      <c r="K1181" t="s">
        <v>9788</v>
      </c>
      <c r="L1181" t="s">
        <v>9789</v>
      </c>
      <c r="M1181" t="s">
        <v>9790</v>
      </c>
      <c r="O1181" t="s">
        <v>9791</v>
      </c>
      <c r="P1181" t="s">
        <v>17281</v>
      </c>
    </row>
    <row r="1182" spans="1:16">
      <c r="A1182" t="s">
        <v>5732</v>
      </c>
      <c r="B1182">
        <v>3.2175972634611799E-3</v>
      </c>
      <c r="C1182">
        <v>6.9105940891517097</v>
      </c>
      <c r="D1182">
        <v>6.6518939279602902</v>
      </c>
      <c r="E1182">
        <v>6.65707953863431</v>
      </c>
      <c r="F1182">
        <v>6.8668224736208003</v>
      </c>
      <c r="G1182">
        <v>6.8942204850861399</v>
      </c>
      <c r="H1182" t="s">
        <v>5733</v>
      </c>
      <c r="I1182" t="s">
        <v>5734</v>
      </c>
      <c r="J1182" t="s">
        <v>5735</v>
      </c>
      <c r="K1182" t="s">
        <v>5736</v>
      </c>
      <c r="L1182" t="s">
        <v>5737</v>
      </c>
      <c r="M1182" t="s">
        <v>5738</v>
      </c>
      <c r="N1182" t="s">
        <v>5739</v>
      </c>
      <c r="O1182" t="s">
        <v>5740</v>
      </c>
      <c r="P1182" t="s">
        <v>17281</v>
      </c>
    </row>
    <row r="1183" spans="1:16">
      <c r="A1183" t="s">
        <v>1808</v>
      </c>
      <c r="B1183" s="18">
        <v>3.0384294237296101E-5</v>
      </c>
      <c r="C1183">
        <v>7.5778752862885197</v>
      </c>
      <c r="D1183">
        <v>7.0205146206706797</v>
      </c>
      <c r="E1183">
        <v>7.1463765739198699</v>
      </c>
      <c r="F1183">
        <v>6.9939014475734496</v>
      </c>
      <c r="G1183">
        <v>7.2428581672516703</v>
      </c>
      <c r="H1183" t="s">
        <v>1809</v>
      </c>
      <c r="I1183" t="s">
        <v>1810</v>
      </c>
      <c r="J1183" t="s">
        <v>1811</v>
      </c>
      <c r="K1183" t="s">
        <v>1812</v>
      </c>
      <c r="L1183" t="s">
        <v>1813</v>
      </c>
      <c r="M1183" t="s">
        <v>1814</v>
      </c>
      <c r="O1183" t="s">
        <v>1815</v>
      </c>
      <c r="P1183" t="s">
        <v>17281</v>
      </c>
    </row>
    <row r="1184" spans="1:16">
      <c r="A1184" t="s">
        <v>8655</v>
      </c>
      <c r="B1184">
        <v>2.2015280250186901E-2</v>
      </c>
      <c r="C1184">
        <v>7.1291547462501397</v>
      </c>
      <c r="D1184">
        <v>6.8567727482222098</v>
      </c>
      <c r="E1184">
        <v>6.9692115821306002</v>
      </c>
      <c r="F1184">
        <v>6.9883387908266403</v>
      </c>
      <c r="G1184">
        <v>6.79618698513009</v>
      </c>
      <c r="H1184" t="s">
        <v>8656</v>
      </c>
      <c r="I1184" t="s">
        <v>8657</v>
      </c>
      <c r="J1184" t="s">
        <v>8658</v>
      </c>
      <c r="K1184" t="s">
        <v>8659</v>
      </c>
      <c r="L1184" t="s">
        <v>8660</v>
      </c>
      <c r="M1184" t="s">
        <v>8661</v>
      </c>
      <c r="O1184" t="s">
        <v>8662</v>
      </c>
      <c r="P1184" t="s">
        <v>17281</v>
      </c>
    </row>
    <row r="1185" spans="1:16">
      <c r="A1185" t="s">
        <v>4763</v>
      </c>
      <c r="B1185">
        <v>1.4662787436355901E-3</v>
      </c>
      <c r="C1185">
        <v>8.1067280906431094</v>
      </c>
      <c r="D1185">
        <v>7.90263410392624</v>
      </c>
      <c r="E1185">
        <v>7.9028840990682401</v>
      </c>
      <c r="F1185">
        <v>8.0727156963054494</v>
      </c>
      <c r="G1185">
        <v>7.8713013343700098</v>
      </c>
      <c r="H1185" t="s">
        <v>4764</v>
      </c>
      <c r="I1185" t="s">
        <v>4765</v>
      </c>
      <c r="J1185" t="s">
        <v>4766</v>
      </c>
      <c r="K1185" t="s">
        <v>4767</v>
      </c>
      <c r="L1185" t="s">
        <v>4768</v>
      </c>
      <c r="M1185" t="s">
        <v>4769</v>
      </c>
      <c r="N1185" t="s">
        <v>4491</v>
      </c>
      <c r="O1185" t="s">
        <v>4770</v>
      </c>
      <c r="P1185" t="s">
        <v>17281</v>
      </c>
    </row>
    <row r="1186" spans="1:16">
      <c r="A1186" t="s">
        <v>3683</v>
      </c>
      <c r="B1186">
        <v>4.8931654768977195E-4</v>
      </c>
      <c r="C1186">
        <v>6.8708784719920999</v>
      </c>
      <c r="D1186">
        <v>6.5561887002728803</v>
      </c>
      <c r="E1186">
        <v>6.5616639838107398</v>
      </c>
      <c r="F1186">
        <v>6.4169204944683704</v>
      </c>
      <c r="G1186">
        <v>6.4738609718891</v>
      </c>
      <c r="H1186" t="s">
        <v>3684</v>
      </c>
      <c r="I1186" t="s">
        <v>3685</v>
      </c>
      <c r="J1186" t="s">
        <v>3686</v>
      </c>
      <c r="K1186" t="s">
        <v>3687</v>
      </c>
      <c r="L1186" t="s">
        <v>3688</v>
      </c>
      <c r="M1186" t="s">
        <v>3689</v>
      </c>
      <c r="N1186" t="s">
        <v>3690</v>
      </c>
      <c r="O1186" t="s">
        <v>3691</v>
      </c>
      <c r="P1186" t="s">
        <v>17281</v>
      </c>
    </row>
    <row r="1187" spans="1:16">
      <c r="A1187" t="s">
        <v>5121</v>
      </c>
      <c r="B1187">
        <v>1.9595257400583598E-3</v>
      </c>
      <c r="C1187">
        <v>6.7752871239732002</v>
      </c>
      <c r="D1187">
        <v>6.3535157982076704</v>
      </c>
      <c r="E1187">
        <v>6.4629053587323604</v>
      </c>
      <c r="F1187">
        <v>6.5673098772247798</v>
      </c>
      <c r="G1187">
        <v>6.3995182138060898</v>
      </c>
      <c r="H1187" t="s">
        <v>5122</v>
      </c>
      <c r="I1187" t="s">
        <v>5123</v>
      </c>
      <c r="J1187" t="s">
        <v>5124</v>
      </c>
      <c r="K1187" t="s">
        <v>5125</v>
      </c>
      <c r="L1187" t="s">
        <v>5126</v>
      </c>
      <c r="M1187" t="s">
        <v>5127</v>
      </c>
      <c r="O1187" t="s">
        <v>5128</v>
      </c>
      <c r="P1187" t="s">
        <v>17281</v>
      </c>
    </row>
    <row r="1188" spans="1:16">
      <c r="A1188" t="s">
        <v>9775</v>
      </c>
      <c r="B1188">
        <v>4.9109621517518499E-2</v>
      </c>
      <c r="C1188">
        <v>6.74170453120791</v>
      </c>
      <c r="D1188">
        <v>6.6199679628358297</v>
      </c>
      <c r="E1188">
        <v>6.5407695683297096</v>
      </c>
      <c r="F1188">
        <v>6.6108739521380899</v>
      </c>
      <c r="G1188">
        <v>6.8047519016228604</v>
      </c>
      <c r="H1188" t="s">
        <v>9776</v>
      </c>
      <c r="I1188" t="s">
        <v>9777</v>
      </c>
      <c r="J1188" t="s">
        <v>9778</v>
      </c>
      <c r="K1188" t="s">
        <v>9779</v>
      </c>
      <c r="L1188" t="s">
        <v>9780</v>
      </c>
      <c r="M1188" t="s">
        <v>9781</v>
      </c>
      <c r="N1188" t="s">
        <v>9782</v>
      </c>
      <c r="O1188" t="s">
        <v>9783</v>
      </c>
      <c r="P1188" t="s">
        <v>17281</v>
      </c>
    </row>
    <row r="1189" spans="1:16">
      <c r="A1189" t="s">
        <v>8837</v>
      </c>
      <c r="B1189">
        <v>2.4442901901550899E-2</v>
      </c>
      <c r="C1189">
        <v>6.5612831350387397</v>
      </c>
      <c r="D1189">
        <v>6.6189070026127803</v>
      </c>
      <c r="E1189">
        <v>6.6771728895985403</v>
      </c>
      <c r="F1189">
        <v>6.6569555659713897</v>
      </c>
      <c r="G1189">
        <v>6.7090089170951801</v>
      </c>
      <c r="H1189" t="s">
        <v>8838</v>
      </c>
      <c r="I1189" t="s">
        <v>8839</v>
      </c>
      <c r="J1189" t="s">
        <v>8840</v>
      </c>
      <c r="K1189" t="s">
        <v>8841</v>
      </c>
      <c r="L1189" t="s">
        <v>8842</v>
      </c>
      <c r="M1189" t="s">
        <v>8843</v>
      </c>
      <c r="N1189" t="s">
        <v>8844</v>
      </c>
      <c r="O1189" t="s">
        <v>8845</v>
      </c>
      <c r="P1189" t="s">
        <v>17281</v>
      </c>
    </row>
    <row r="1190" spans="1:16">
      <c r="A1190" t="s">
        <v>4310</v>
      </c>
      <c r="B1190">
        <v>9.8577068505881801E-4</v>
      </c>
      <c r="C1190">
        <v>7.6188512110847899</v>
      </c>
      <c r="D1190">
        <v>7.48748167326199</v>
      </c>
      <c r="E1190">
        <v>7.3995656641294802</v>
      </c>
      <c r="F1190">
        <v>7.3586288652317</v>
      </c>
      <c r="G1190">
        <v>7.3768559986658904</v>
      </c>
      <c r="H1190" t="s">
        <v>4311</v>
      </c>
      <c r="I1190" t="s">
        <v>4312</v>
      </c>
      <c r="J1190" t="s">
        <v>4313</v>
      </c>
      <c r="K1190" t="s">
        <v>4314</v>
      </c>
      <c r="L1190" t="s">
        <v>4315</v>
      </c>
      <c r="M1190" t="s">
        <v>4316</v>
      </c>
      <c r="O1190" t="s">
        <v>4317</v>
      </c>
      <c r="P1190" t="s">
        <v>17281</v>
      </c>
    </row>
    <row r="1191" spans="1:16">
      <c r="A1191" t="s">
        <v>1768</v>
      </c>
      <c r="B1191" s="18">
        <v>2.84865857404065E-5</v>
      </c>
      <c r="C1191">
        <v>7.46280589189743</v>
      </c>
      <c r="D1191">
        <v>7.8112271605927601</v>
      </c>
      <c r="E1191">
        <v>7.8098189371681199</v>
      </c>
      <c r="F1191">
        <v>7.8315119455642597</v>
      </c>
      <c r="G1191">
        <v>7.7463402977916704</v>
      </c>
      <c r="H1191" t="s">
        <v>1769</v>
      </c>
      <c r="I1191" t="s">
        <v>1770</v>
      </c>
      <c r="J1191" t="s">
        <v>1771</v>
      </c>
      <c r="K1191" t="s">
        <v>1772</v>
      </c>
      <c r="L1191" t="s">
        <v>1773</v>
      </c>
      <c r="M1191" t="s">
        <v>1774</v>
      </c>
      <c r="N1191" t="s">
        <v>1775</v>
      </c>
      <c r="O1191" t="s">
        <v>1776</v>
      </c>
      <c r="P1191" t="s">
        <v>17281</v>
      </c>
    </row>
    <row r="1192" spans="1:16">
      <c r="A1192" t="s">
        <v>4459</v>
      </c>
      <c r="B1192">
        <v>1.08656432345729E-3</v>
      </c>
      <c r="C1192">
        <v>6.8330397851422804</v>
      </c>
      <c r="D1192">
        <v>6.4231470123865897</v>
      </c>
      <c r="E1192">
        <v>6.5650772725491802</v>
      </c>
      <c r="F1192">
        <v>6.6453779094192802</v>
      </c>
      <c r="G1192">
        <v>6.5199583801298404</v>
      </c>
      <c r="H1192" t="s">
        <v>4460</v>
      </c>
      <c r="I1192" t="s">
        <v>4461</v>
      </c>
      <c r="J1192" t="s">
        <v>4462</v>
      </c>
      <c r="K1192" t="s">
        <v>4463</v>
      </c>
      <c r="L1192" t="s">
        <v>4464</v>
      </c>
      <c r="M1192" t="s">
        <v>4465</v>
      </c>
      <c r="O1192" t="s">
        <v>4466</v>
      </c>
      <c r="P1192" t="s">
        <v>17281</v>
      </c>
    </row>
    <row r="1193" spans="1:16">
      <c r="A1193" t="s">
        <v>4526</v>
      </c>
      <c r="B1193">
        <v>1.1215368526841399E-3</v>
      </c>
      <c r="C1193">
        <v>7.3500015169872404</v>
      </c>
      <c r="D1193">
        <v>7.0742725879170596</v>
      </c>
      <c r="E1193">
        <v>7.1276955231996801</v>
      </c>
      <c r="F1193">
        <v>7.0374084314036702</v>
      </c>
      <c r="G1193">
        <v>7.00885545055172</v>
      </c>
      <c r="H1193" t="s">
        <v>4527</v>
      </c>
      <c r="I1193" t="s">
        <v>4528</v>
      </c>
      <c r="J1193" t="s">
        <v>4529</v>
      </c>
      <c r="K1193" t="s">
        <v>4530</v>
      </c>
      <c r="L1193" t="s">
        <v>4531</v>
      </c>
      <c r="M1193" t="s">
        <v>4532</v>
      </c>
      <c r="O1193" t="s">
        <v>4533</v>
      </c>
      <c r="P1193" t="s">
        <v>17281</v>
      </c>
    </row>
    <row r="1194" spans="1:16">
      <c r="A1194" t="s">
        <v>9388</v>
      </c>
      <c r="B1194">
        <v>3.4914685660321798E-2</v>
      </c>
      <c r="C1194">
        <v>6.8142917550998598</v>
      </c>
      <c r="D1194">
        <v>6.4958877799458401</v>
      </c>
      <c r="E1194">
        <v>6.6267961581758801</v>
      </c>
      <c r="F1194">
        <v>6.7582125601990999</v>
      </c>
      <c r="G1194">
        <v>6.4828382465398899</v>
      </c>
      <c r="H1194" t="s">
        <v>9389</v>
      </c>
      <c r="I1194" t="s">
        <v>9390</v>
      </c>
      <c r="J1194" t="s">
        <v>9391</v>
      </c>
      <c r="K1194" t="s">
        <v>9392</v>
      </c>
      <c r="L1194" t="s">
        <v>9393</v>
      </c>
      <c r="M1194" t="s">
        <v>9394</v>
      </c>
      <c r="O1194" t="s">
        <v>9395</v>
      </c>
      <c r="P1194" t="s">
        <v>17281</v>
      </c>
    </row>
    <row r="1195" spans="1:16">
      <c r="A1195" t="s">
        <v>5598</v>
      </c>
      <c r="B1195">
        <v>2.9873989550883999E-3</v>
      </c>
      <c r="C1195">
        <v>6.9950430834617201</v>
      </c>
      <c r="D1195">
        <v>6.6369677570409804</v>
      </c>
      <c r="E1195">
        <v>6.8312573882431504</v>
      </c>
      <c r="F1195">
        <v>6.9494275756856103</v>
      </c>
      <c r="G1195">
        <v>6.7455472585409799</v>
      </c>
      <c r="H1195" t="s">
        <v>5599</v>
      </c>
      <c r="I1195" t="s">
        <v>5600</v>
      </c>
      <c r="J1195" t="s">
        <v>5601</v>
      </c>
      <c r="K1195" t="s">
        <v>5602</v>
      </c>
      <c r="L1195" t="s">
        <v>5603</v>
      </c>
      <c r="M1195" t="s">
        <v>5604</v>
      </c>
      <c r="N1195" t="s">
        <v>5605</v>
      </c>
      <c r="O1195" t="s">
        <v>5606</v>
      </c>
      <c r="P1195" t="s">
        <v>17281</v>
      </c>
    </row>
    <row r="1196" spans="1:16">
      <c r="A1196" t="s">
        <v>5178</v>
      </c>
      <c r="B1196">
        <v>2.0522163916835202E-3</v>
      </c>
      <c r="C1196">
        <v>6.6159184871368</v>
      </c>
      <c r="D1196">
        <v>6.8187838021399196</v>
      </c>
      <c r="E1196">
        <v>6.7489678919953899</v>
      </c>
      <c r="F1196">
        <v>6.6444949116837204</v>
      </c>
      <c r="G1196">
        <v>6.731740406338</v>
      </c>
      <c r="H1196" t="s">
        <v>5179</v>
      </c>
      <c r="I1196" t="s">
        <v>5180</v>
      </c>
      <c r="J1196" t="s">
        <v>5181</v>
      </c>
      <c r="K1196" t="s">
        <v>5182</v>
      </c>
      <c r="L1196" t="s">
        <v>5183</v>
      </c>
      <c r="M1196" t="s">
        <v>5184</v>
      </c>
      <c r="O1196" t="s">
        <v>5185</v>
      </c>
      <c r="P1196" t="s">
        <v>17281</v>
      </c>
    </row>
    <row r="1197" spans="1:16">
      <c r="A1197" t="s">
        <v>9428</v>
      </c>
      <c r="B1197">
        <v>3.59194950880884E-2</v>
      </c>
      <c r="C1197">
        <v>7.04694518278278</v>
      </c>
      <c r="D1197">
        <v>6.9409415991054901</v>
      </c>
      <c r="E1197">
        <v>6.78490815581611</v>
      </c>
      <c r="F1197">
        <v>6.9255300795972801</v>
      </c>
      <c r="G1197">
        <v>7.0408746825462698</v>
      </c>
      <c r="H1197" t="s">
        <v>9429</v>
      </c>
      <c r="I1197" t="s">
        <v>9430</v>
      </c>
      <c r="J1197" t="s">
        <v>9431</v>
      </c>
      <c r="K1197" t="s">
        <v>9432</v>
      </c>
      <c r="L1197" t="s">
        <v>9433</v>
      </c>
      <c r="M1197" t="s">
        <v>9434</v>
      </c>
      <c r="N1197" t="s">
        <v>9435</v>
      </c>
      <c r="O1197" t="s">
        <v>9436</v>
      </c>
      <c r="P1197" t="s">
        <v>17281</v>
      </c>
    </row>
    <row r="1198" spans="1:16">
      <c r="A1198" t="s">
        <v>1007</v>
      </c>
      <c r="B1198" s="18">
        <v>4.5327106721754201E-6</v>
      </c>
      <c r="C1198">
        <v>6.5547619146265497</v>
      </c>
      <c r="D1198">
        <v>7.8086672006677</v>
      </c>
      <c r="E1198">
        <v>7.9240420142810697</v>
      </c>
      <c r="F1198">
        <v>7.2578077467511104</v>
      </c>
      <c r="G1198">
        <v>7.8243203976284903</v>
      </c>
      <c r="H1198" t="s">
        <v>1008</v>
      </c>
      <c r="I1198" t="s">
        <v>1009</v>
      </c>
      <c r="J1198" t="s">
        <v>1010</v>
      </c>
      <c r="K1198" t="s">
        <v>1011</v>
      </c>
      <c r="L1198" t="s">
        <v>1012</v>
      </c>
      <c r="M1198" t="s">
        <v>1013</v>
      </c>
      <c r="O1198" t="s">
        <v>1014</v>
      </c>
      <c r="P1198" t="s">
        <v>17281</v>
      </c>
    </row>
    <row r="1199" spans="1:16">
      <c r="A1199" t="s">
        <v>3768</v>
      </c>
      <c r="B1199">
        <v>5.3066509819669203E-4</v>
      </c>
      <c r="C1199">
        <v>6.9383051543027898</v>
      </c>
      <c r="D1199">
        <v>6.7143453094725398</v>
      </c>
      <c r="E1199">
        <v>6.6657584418102296</v>
      </c>
      <c r="F1199">
        <v>6.7846422964007402</v>
      </c>
      <c r="G1199">
        <v>6.5300862337340897</v>
      </c>
      <c r="H1199" t="s">
        <v>3769</v>
      </c>
      <c r="I1199" t="s">
        <v>3770</v>
      </c>
      <c r="J1199" t="s">
        <v>3771</v>
      </c>
      <c r="K1199" t="s">
        <v>3772</v>
      </c>
      <c r="L1199" t="s">
        <v>3773</v>
      </c>
      <c r="M1199" t="s">
        <v>3774</v>
      </c>
      <c r="O1199" t="s">
        <v>3775</v>
      </c>
      <c r="P1199" t="s">
        <v>17281</v>
      </c>
    </row>
    <row r="1200" spans="1:16">
      <c r="A1200" t="s">
        <v>7528</v>
      </c>
      <c r="B1200">
        <v>1.0582571221192201E-2</v>
      </c>
      <c r="C1200">
        <v>6.8381885912859701</v>
      </c>
      <c r="D1200">
        <v>7.2435648445420604</v>
      </c>
      <c r="E1200">
        <v>7.0932602740250603</v>
      </c>
      <c r="F1200">
        <v>7.4199905853323704</v>
      </c>
      <c r="G1200">
        <v>7.2235583389721203</v>
      </c>
      <c r="H1200" t="s">
        <v>7529</v>
      </c>
      <c r="I1200" t="s">
        <v>7530</v>
      </c>
      <c r="J1200" t="s">
        <v>7531</v>
      </c>
      <c r="K1200" t="s">
        <v>7532</v>
      </c>
      <c r="L1200" t="s">
        <v>7533</v>
      </c>
      <c r="M1200" t="s">
        <v>7534</v>
      </c>
      <c r="N1200" t="s">
        <v>7535</v>
      </c>
      <c r="O1200" t="s">
        <v>7536</v>
      </c>
      <c r="P1200" t="s">
        <v>17281</v>
      </c>
    </row>
    <row r="1201" spans="1:16">
      <c r="A1201" t="s">
        <v>8787</v>
      </c>
      <c r="B1201">
        <v>2.3936426487621301E-2</v>
      </c>
      <c r="C1201">
        <v>8.0573254512024306</v>
      </c>
      <c r="D1201">
        <v>7.8982108344128399</v>
      </c>
      <c r="E1201">
        <v>7.9506469595410296</v>
      </c>
      <c r="F1201">
        <v>7.9112473283885203</v>
      </c>
      <c r="G1201">
        <v>7.8518994869369401</v>
      </c>
      <c r="H1201" t="s">
        <v>8788</v>
      </c>
      <c r="I1201" t="s">
        <v>8789</v>
      </c>
      <c r="J1201" t="s">
        <v>8790</v>
      </c>
      <c r="K1201" t="s">
        <v>8791</v>
      </c>
      <c r="L1201" t="s">
        <v>8792</v>
      </c>
      <c r="M1201" t="s">
        <v>8793</v>
      </c>
      <c r="O1201" t="s">
        <v>8794</v>
      </c>
      <c r="P1201" t="s">
        <v>17281</v>
      </c>
    </row>
    <row r="1202" spans="1:16">
      <c r="A1202" t="s">
        <v>5557</v>
      </c>
      <c r="B1202">
        <v>2.8934355021586898E-3</v>
      </c>
      <c r="C1202">
        <v>6.7780952466819597</v>
      </c>
      <c r="D1202">
        <v>6.83770733047273</v>
      </c>
      <c r="E1202">
        <v>6.8336382086885896</v>
      </c>
      <c r="F1202">
        <v>6.60256159181999</v>
      </c>
      <c r="G1202">
        <v>6.8298729649671897</v>
      </c>
      <c r="H1202" t="s">
        <v>5558</v>
      </c>
      <c r="I1202" t="s">
        <v>5559</v>
      </c>
      <c r="J1202" t="s">
        <v>5560</v>
      </c>
      <c r="K1202" t="s">
        <v>5561</v>
      </c>
      <c r="L1202" t="s">
        <v>5562</v>
      </c>
      <c r="M1202" t="s">
        <v>5563</v>
      </c>
      <c r="O1202" t="s">
        <v>5564</v>
      </c>
      <c r="P1202" t="s">
        <v>17281</v>
      </c>
    </row>
    <row r="1203" spans="1:16">
      <c r="A1203" t="s">
        <v>5054</v>
      </c>
      <c r="B1203">
        <v>1.9066700364414699E-3</v>
      </c>
      <c r="C1203">
        <v>7.2624155363089802</v>
      </c>
      <c r="D1203">
        <v>7.0908792158933904</v>
      </c>
      <c r="E1203">
        <v>6.9686052349106102</v>
      </c>
      <c r="F1203">
        <v>7.0189595387991304</v>
      </c>
      <c r="G1203">
        <v>6.9378845406663903</v>
      </c>
      <c r="H1203" t="s">
        <v>5055</v>
      </c>
      <c r="I1203" t="s">
        <v>5056</v>
      </c>
      <c r="J1203" t="s">
        <v>5057</v>
      </c>
      <c r="K1203" t="s">
        <v>5058</v>
      </c>
      <c r="L1203" t="s">
        <v>5059</v>
      </c>
      <c r="M1203" t="s">
        <v>5060</v>
      </c>
      <c r="N1203" t="s">
        <v>1897</v>
      </c>
      <c r="O1203" t="s">
        <v>5061</v>
      </c>
      <c r="P1203" t="s">
        <v>17281</v>
      </c>
    </row>
    <row r="1204" spans="1:16">
      <c r="A1204" t="s">
        <v>6041</v>
      </c>
      <c r="B1204">
        <v>3.8535890845502298E-3</v>
      </c>
      <c r="C1204">
        <v>6.7231873816396996</v>
      </c>
      <c r="D1204">
        <v>6.8893147562589103</v>
      </c>
      <c r="E1204">
        <v>6.8816814209810904</v>
      </c>
      <c r="F1204">
        <v>6.9240271877414097</v>
      </c>
      <c r="G1204">
        <v>6.8147985579267898</v>
      </c>
      <c r="H1204" t="s">
        <v>6042</v>
      </c>
      <c r="I1204" t="s">
        <v>6043</v>
      </c>
      <c r="J1204" t="s">
        <v>6044</v>
      </c>
      <c r="K1204" t="s">
        <v>6045</v>
      </c>
      <c r="L1204" t="s">
        <v>6046</v>
      </c>
      <c r="M1204" t="s">
        <v>6047</v>
      </c>
      <c r="N1204" t="s">
        <v>6048</v>
      </c>
      <c r="O1204" t="s">
        <v>6049</v>
      </c>
      <c r="P1204" t="s">
        <v>17281</v>
      </c>
    </row>
    <row r="1205" spans="1:16">
      <c r="A1205" t="s">
        <v>5385</v>
      </c>
      <c r="B1205">
        <v>2.4861767173592398E-3</v>
      </c>
      <c r="C1205">
        <v>7.0248662245918299</v>
      </c>
      <c r="D1205">
        <v>6.8362341329368901</v>
      </c>
      <c r="E1205">
        <v>6.9602080245613402</v>
      </c>
      <c r="F1205">
        <v>7.0014779424639002</v>
      </c>
      <c r="G1205">
        <v>6.8300203848526904</v>
      </c>
      <c r="H1205" t="s">
        <v>5386</v>
      </c>
      <c r="I1205" t="s">
        <v>5387</v>
      </c>
      <c r="J1205" t="s">
        <v>5388</v>
      </c>
      <c r="K1205" t="s">
        <v>5389</v>
      </c>
      <c r="L1205" t="s">
        <v>5390</v>
      </c>
      <c r="M1205" t="s">
        <v>5391</v>
      </c>
      <c r="O1205" t="s">
        <v>5392</v>
      </c>
      <c r="P1205" t="s">
        <v>17281</v>
      </c>
    </row>
    <row r="1206" spans="1:16">
      <c r="A1206" t="s">
        <v>6930</v>
      </c>
      <c r="B1206">
        <v>6.0942043521598098E-3</v>
      </c>
      <c r="C1206">
        <v>6.7054604163992497</v>
      </c>
      <c r="D1206">
        <v>6.5620552045729301</v>
      </c>
      <c r="E1206">
        <v>6.4032366583276996</v>
      </c>
      <c r="F1206">
        <v>6.5556559697272201</v>
      </c>
      <c r="G1206">
        <v>6.3824666224377697</v>
      </c>
      <c r="H1206" t="s">
        <v>6931</v>
      </c>
      <c r="I1206" t="s">
        <v>6932</v>
      </c>
      <c r="J1206" t="s">
        <v>6933</v>
      </c>
      <c r="K1206" t="s">
        <v>6934</v>
      </c>
      <c r="L1206" t="s">
        <v>6935</v>
      </c>
      <c r="M1206" t="s">
        <v>6936</v>
      </c>
      <c r="O1206" t="s">
        <v>6937</v>
      </c>
      <c r="P1206" t="s">
        <v>17281</v>
      </c>
    </row>
    <row r="1207" spans="1:16">
      <c r="A1207" t="s">
        <v>4534</v>
      </c>
      <c r="B1207">
        <v>1.1404116092398899E-3</v>
      </c>
      <c r="C1207">
        <v>6.5008692343595804</v>
      </c>
      <c r="D1207">
        <v>6.7092397982273697</v>
      </c>
      <c r="E1207">
        <v>6.5640180067721499</v>
      </c>
      <c r="F1207">
        <v>6.4289394795365604</v>
      </c>
      <c r="G1207">
        <v>6.5099803435762604</v>
      </c>
      <c r="H1207" t="s">
        <v>4535</v>
      </c>
      <c r="I1207" t="s">
        <v>4536</v>
      </c>
      <c r="J1207" t="s">
        <v>4537</v>
      </c>
      <c r="K1207" t="s">
        <v>4538</v>
      </c>
      <c r="L1207" t="s">
        <v>4539</v>
      </c>
      <c r="M1207" t="s">
        <v>4540</v>
      </c>
      <c r="O1207" t="s">
        <v>4541</v>
      </c>
      <c r="P1207" t="s">
        <v>17281</v>
      </c>
    </row>
    <row r="1208" spans="1:16">
      <c r="A1208" t="s">
        <v>7100</v>
      </c>
      <c r="B1208">
        <v>7.3236963760113004E-3</v>
      </c>
      <c r="C1208">
        <v>6.8104212702780096</v>
      </c>
      <c r="D1208">
        <v>6.61791889787846</v>
      </c>
      <c r="E1208">
        <v>6.5339243939672498</v>
      </c>
      <c r="F1208">
        <v>6.6748582607500104</v>
      </c>
      <c r="G1208">
        <v>6.6374194214223996</v>
      </c>
      <c r="H1208" t="s">
        <v>7101</v>
      </c>
      <c r="I1208" t="s">
        <v>7102</v>
      </c>
      <c r="J1208" t="s">
        <v>7103</v>
      </c>
      <c r="K1208" t="s">
        <v>7104</v>
      </c>
      <c r="L1208" t="s">
        <v>7105</v>
      </c>
      <c r="M1208" t="s">
        <v>7106</v>
      </c>
      <c r="O1208" t="s">
        <v>7107</v>
      </c>
      <c r="P1208" t="s">
        <v>17281</v>
      </c>
    </row>
    <row r="1209" spans="1:16">
      <c r="A1209" t="s">
        <v>8213</v>
      </c>
      <c r="B1209">
        <v>1.6447501068556601E-2</v>
      </c>
      <c r="C1209">
        <v>6.4525914635142403</v>
      </c>
      <c r="D1209">
        <v>6.6439146788239301</v>
      </c>
      <c r="E1209">
        <v>6.4579674420986102</v>
      </c>
      <c r="F1209">
        <v>6.4952790012543202</v>
      </c>
      <c r="G1209">
        <v>6.3247993022185804</v>
      </c>
      <c r="H1209" t="s">
        <v>8214</v>
      </c>
      <c r="I1209" t="s">
        <v>8215</v>
      </c>
      <c r="J1209" t="s">
        <v>8216</v>
      </c>
      <c r="K1209" t="s">
        <v>8217</v>
      </c>
      <c r="L1209" t="s">
        <v>8218</v>
      </c>
      <c r="M1209" t="s">
        <v>8219</v>
      </c>
      <c r="N1209" t="s">
        <v>8220</v>
      </c>
      <c r="O1209" t="s">
        <v>8221</v>
      </c>
      <c r="P1209" t="s">
        <v>17281</v>
      </c>
    </row>
    <row r="1210" spans="1:16">
      <c r="A1210" t="s">
        <v>7373</v>
      </c>
      <c r="B1210">
        <v>8.7902179209754204E-3</v>
      </c>
      <c r="C1210">
        <v>6.7027134879483503</v>
      </c>
      <c r="D1210">
        <v>6.5478358202370002</v>
      </c>
      <c r="E1210">
        <v>6.43379888191674</v>
      </c>
      <c r="F1210">
        <v>6.3839643093021001</v>
      </c>
      <c r="G1210">
        <v>6.3867993461183801</v>
      </c>
      <c r="H1210" t="s">
        <v>7374</v>
      </c>
      <c r="I1210" t="s">
        <v>7375</v>
      </c>
      <c r="J1210" t="s">
        <v>7376</v>
      </c>
      <c r="K1210" t="s">
        <v>7377</v>
      </c>
      <c r="L1210" t="s">
        <v>7378</v>
      </c>
      <c r="M1210" t="s">
        <v>7379</v>
      </c>
      <c r="O1210" t="s">
        <v>7380</v>
      </c>
      <c r="P1210" t="s">
        <v>17281</v>
      </c>
    </row>
    <row r="1211" spans="1:16">
      <c r="A1211" t="s">
        <v>6107</v>
      </c>
      <c r="B1211">
        <v>4.0531831882785396E-3</v>
      </c>
      <c r="C1211">
        <v>6.7620405704054702</v>
      </c>
      <c r="D1211">
        <v>6.7471048117963104</v>
      </c>
      <c r="E1211">
        <v>6.8007682989391904</v>
      </c>
      <c r="F1211">
        <v>7.2032941679806699</v>
      </c>
      <c r="G1211">
        <v>6.6933828837461498</v>
      </c>
      <c r="H1211" t="s">
        <v>6108</v>
      </c>
      <c r="I1211" t="s">
        <v>6109</v>
      </c>
      <c r="J1211" t="s">
        <v>6110</v>
      </c>
      <c r="K1211" t="s">
        <v>6111</v>
      </c>
      <c r="L1211" t="s">
        <v>6112</v>
      </c>
      <c r="M1211" t="s">
        <v>6113</v>
      </c>
      <c r="O1211" t="s">
        <v>6114</v>
      </c>
      <c r="P1211" t="s">
        <v>17281</v>
      </c>
    </row>
    <row r="1212" spans="1:16">
      <c r="A1212" t="s">
        <v>6197</v>
      </c>
      <c r="B1212">
        <v>4.2744218345716701E-3</v>
      </c>
      <c r="C1212">
        <v>6.6341588147051898</v>
      </c>
      <c r="D1212">
        <v>6.5668841800650899</v>
      </c>
      <c r="E1212">
        <v>6.4741044434926698</v>
      </c>
      <c r="F1212">
        <v>6.28538645427252</v>
      </c>
      <c r="G1212">
        <v>6.4824664938558296</v>
      </c>
      <c r="H1212" t="s">
        <v>6198</v>
      </c>
      <c r="I1212" t="s">
        <v>6199</v>
      </c>
      <c r="J1212" t="s">
        <v>6200</v>
      </c>
      <c r="K1212" t="s">
        <v>6201</v>
      </c>
      <c r="L1212" t="s">
        <v>6202</v>
      </c>
      <c r="M1212" t="s">
        <v>6203</v>
      </c>
      <c r="O1212" t="s">
        <v>6204</v>
      </c>
      <c r="P1212" t="s">
        <v>17281</v>
      </c>
    </row>
    <row r="1213" spans="1:16">
      <c r="A1213" t="s">
        <v>9477</v>
      </c>
      <c r="B1213">
        <v>3.7800290230317501E-2</v>
      </c>
      <c r="C1213">
        <v>5.8586383087142</v>
      </c>
      <c r="D1213">
        <v>6.1406471574053896</v>
      </c>
      <c r="E1213">
        <v>6.1341423089236802</v>
      </c>
      <c r="F1213">
        <v>6.1180206028240196</v>
      </c>
      <c r="G1213">
        <v>6.0279631316601101</v>
      </c>
      <c r="H1213" t="s">
        <v>9478</v>
      </c>
      <c r="I1213" t="s">
        <v>9479</v>
      </c>
      <c r="J1213" t="s">
        <v>9480</v>
      </c>
      <c r="K1213" t="s">
        <v>9481</v>
      </c>
      <c r="L1213" t="s">
        <v>9482</v>
      </c>
      <c r="M1213" t="s">
        <v>9483</v>
      </c>
      <c r="N1213" t="s">
        <v>5400</v>
      </c>
      <c r="O1213" t="s">
        <v>9484</v>
      </c>
      <c r="P1213" t="s">
        <v>17281</v>
      </c>
    </row>
    <row r="1214" spans="1:16">
      <c r="A1214" t="s">
        <v>6905</v>
      </c>
      <c r="B1214">
        <v>6.0531126316346797E-3</v>
      </c>
      <c r="C1214">
        <v>7.2908137573949503</v>
      </c>
      <c r="D1214">
        <v>7.1957103880670799</v>
      </c>
      <c r="E1214">
        <v>7.3320594280983702</v>
      </c>
      <c r="F1214">
        <v>7.1745773142616702</v>
      </c>
      <c r="G1214">
        <v>7.32280232758501</v>
      </c>
      <c r="H1214" t="s">
        <v>6906</v>
      </c>
      <c r="I1214" t="s">
        <v>6907</v>
      </c>
      <c r="J1214" t="s">
        <v>6908</v>
      </c>
      <c r="K1214" t="s">
        <v>6909</v>
      </c>
      <c r="L1214" t="s">
        <v>6910</v>
      </c>
      <c r="M1214" t="s">
        <v>6911</v>
      </c>
      <c r="N1214" t="s">
        <v>6912</v>
      </c>
      <c r="O1214" t="s">
        <v>6913</v>
      </c>
      <c r="P1214" t="s">
        <v>17281</v>
      </c>
    </row>
    <row r="1215" spans="1:16">
      <c r="A1215" t="s">
        <v>3922</v>
      </c>
      <c r="B1215">
        <v>6.3039159987583195E-4</v>
      </c>
      <c r="C1215">
        <v>6.8234220039973401</v>
      </c>
      <c r="D1215">
        <v>6.7572721177487702</v>
      </c>
      <c r="E1215">
        <v>6.7634103090826301</v>
      </c>
      <c r="F1215">
        <v>6.5613447003591299</v>
      </c>
      <c r="G1215">
        <v>6.6200535607261504</v>
      </c>
      <c r="H1215" t="s">
        <v>3923</v>
      </c>
      <c r="I1215" t="s">
        <v>3924</v>
      </c>
      <c r="J1215" t="s">
        <v>3925</v>
      </c>
      <c r="K1215" t="s">
        <v>3926</v>
      </c>
      <c r="L1215" t="s">
        <v>3927</v>
      </c>
      <c r="M1215" t="s">
        <v>3928</v>
      </c>
      <c r="O1215" t="s">
        <v>3929</v>
      </c>
      <c r="P1215" t="s">
        <v>17281</v>
      </c>
    </row>
    <row r="1216" spans="1:16">
      <c r="A1216" t="s">
        <v>3955</v>
      </c>
      <c r="B1216">
        <v>6.4113355243393096E-4</v>
      </c>
      <c r="C1216">
        <v>6.5110327749826498</v>
      </c>
      <c r="D1216">
        <v>6.73966952629236</v>
      </c>
      <c r="E1216">
        <v>6.8050690616046303</v>
      </c>
      <c r="F1216">
        <v>6.6919121468981704</v>
      </c>
      <c r="G1216">
        <v>6.6793757195408903</v>
      </c>
      <c r="H1216" t="s">
        <v>3956</v>
      </c>
      <c r="I1216" t="s">
        <v>3957</v>
      </c>
      <c r="J1216" t="s">
        <v>3958</v>
      </c>
      <c r="K1216" t="s">
        <v>3959</v>
      </c>
      <c r="L1216" t="s">
        <v>3960</v>
      </c>
      <c r="M1216" t="s">
        <v>3961</v>
      </c>
      <c r="O1216" t="s">
        <v>3962</v>
      </c>
      <c r="P1216" t="s">
        <v>17281</v>
      </c>
    </row>
    <row r="1217" spans="1:16">
      <c r="A1217" t="s">
        <v>8574</v>
      </c>
      <c r="B1217">
        <v>2.0600835246377801E-2</v>
      </c>
      <c r="C1217">
        <v>6.7393488625026103</v>
      </c>
      <c r="D1217">
        <v>6.50399219182537</v>
      </c>
      <c r="E1217">
        <v>6.5102299957334404</v>
      </c>
      <c r="F1217">
        <v>6.5989432411401197</v>
      </c>
      <c r="G1217">
        <v>6.6469824648161904</v>
      </c>
      <c r="H1217" t="s">
        <v>8575</v>
      </c>
      <c r="I1217" t="s">
        <v>8576</v>
      </c>
      <c r="J1217" t="s">
        <v>8577</v>
      </c>
      <c r="K1217" t="s">
        <v>8578</v>
      </c>
      <c r="L1217" t="s">
        <v>8579</v>
      </c>
      <c r="M1217" t="s">
        <v>8580</v>
      </c>
      <c r="N1217" t="s">
        <v>5308</v>
      </c>
      <c r="O1217" t="s">
        <v>8581</v>
      </c>
      <c r="P1217" t="s">
        <v>17281</v>
      </c>
    </row>
    <row r="1218" spans="1:16">
      <c r="A1218" t="s">
        <v>6850</v>
      </c>
      <c r="B1218">
        <v>5.88550170400932E-3</v>
      </c>
      <c r="C1218">
        <v>6.5786760582750601</v>
      </c>
      <c r="D1218">
        <v>6.40977277543257</v>
      </c>
      <c r="E1218">
        <v>6.2988410701511102</v>
      </c>
      <c r="F1218">
        <v>6.4510126795771097</v>
      </c>
      <c r="G1218">
        <v>6.4438317526597499</v>
      </c>
      <c r="H1218" t="s">
        <v>6851</v>
      </c>
      <c r="I1218" t="s">
        <v>6852</v>
      </c>
      <c r="J1218" t="s">
        <v>6853</v>
      </c>
      <c r="K1218" t="s">
        <v>6854</v>
      </c>
      <c r="L1218" t="s">
        <v>6855</v>
      </c>
      <c r="M1218" t="s">
        <v>6856</v>
      </c>
      <c r="O1218" t="s">
        <v>6857</v>
      </c>
      <c r="P1218" t="s">
        <v>17281</v>
      </c>
    </row>
    <row r="1219" spans="1:16">
      <c r="A1219" t="s">
        <v>7660</v>
      </c>
      <c r="B1219">
        <v>1.11896754687578E-2</v>
      </c>
      <c r="C1219">
        <v>6.8672926958161602</v>
      </c>
      <c r="D1219">
        <v>6.9498112060114696</v>
      </c>
      <c r="E1219">
        <v>6.6792822556265898</v>
      </c>
      <c r="F1219">
        <v>6.6999075492403799</v>
      </c>
      <c r="G1219">
        <v>6.5678169111336997</v>
      </c>
      <c r="H1219" t="s">
        <v>7661</v>
      </c>
      <c r="I1219" t="s">
        <v>7662</v>
      </c>
      <c r="J1219" t="s">
        <v>7663</v>
      </c>
      <c r="K1219" t="s">
        <v>7664</v>
      </c>
      <c r="L1219" t="s">
        <v>7665</v>
      </c>
      <c r="M1219" t="s">
        <v>7666</v>
      </c>
      <c r="N1219" t="s">
        <v>962</v>
      </c>
      <c r="O1219" t="s">
        <v>7667</v>
      </c>
      <c r="P1219" t="s">
        <v>17281</v>
      </c>
    </row>
    <row r="1220" spans="1:16">
      <c r="A1220" t="s">
        <v>5402</v>
      </c>
      <c r="B1220">
        <v>2.5212714272021498E-3</v>
      </c>
      <c r="C1220">
        <v>7.3274408559145696</v>
      </c>
      <c r="D1220">
        <v>7.2324899770247004</v>
      </c>
      <c r="E1220">
        <v>7.2372143500871404</v>
      </c>
      <c r="F1220">
        <v>7.20936035406387</v>
      </c>
      <c r="G1220">
        <v>7.1096870556246099</v>
      </c>
      <c r="H1220" t="s">
        <v>5403</v>
      </c>
      <c r="I1220" t="s">
        <v>5404</v>
      </c>
      <c r="J1220" t="s">
        <v>5405</v>
      </c>
      <c r="K1220" t="s">
        <v>5406</v>
      </c>
      <c r="L1220" t="s">
        <v>5407</v>
      </c>
      <c r="M1220" t="s">
        <v>5408</v>
      </c>
      <c r="O1220" t="s">
        <v>5409</v>
      </c>
      <c r="P1220" t="s">
        <v>17281</v>
      </c>
    </row>
    <row r="1221" spans="1:16">
      <c r="A1221" t="s">
        <v>6326</v>
      </c>
      <c r="B1221">
        <v>4.40095225610743E-3</v>
      </c>
      <c r="C1221">
        <v>6.6863205222940598</v>
      </c>
      <c r="D1221">
        <v>6.5809199370903197</v>
      </c>
      <c r="E1221">
        <v>6.4858343029089101</v>
      </c>
      <c r="F1221">
        <v>6.4451871832106997</v>
      </c>
      <c r="G1221">
        <v>6.4395383672347402</v>
      </c>
      <c r="H1221" t="s">
        <v>6327</v>
      </c>
      <c r="I1221" t="s">
        <v>6328</v>
      </c>
      <c r="J1221" t="s">
        <v>6329</v>
      </c>
      <c r="K1221" t="s">
        <v>6330</v>
      </c>
      <c r="L1221" t="s">
        <v>6331</v>
      </c>
      <c r="M1221" t="s">
        <v>6332</v>
      </c>
      <c r="O1221" t="s">
        <v>6333</v>
      </c>
      <c r="P1221" t="s">
        <v>17281</v>
      </c>
    </row>
    <row r="1222" spans="1:16">
      <c r="A1222" t="s">
        <v>9153</v>
      </c>
      <c r="B1222">
        <v>2.93116552095215E-2</v>
      </c>
      <c r="C1222">
        <v>6.4963136605873499</v>
      </c>
      <c r="D1222">
        <v>6.6133206069989896</v>
      </c>
      <c r="E1222">
        <v>6.63112181461746</v>
      </c>
      <c r="F1222">
        <v>6.5158583271285302</v>
      </c>
      <c r="G1222">
        <v>6.6592175563641698</v>
      </c>
      <c r="H1222" t="s">
        <v>9154</v>
      </c>
      <c r="I1222" t="s">
        <v>9155</v>
      </c>
      <c r="J1222" t="s">
        <v>9156</v>
      </c>
      <c r="K1222" t="s">
        <v>9157</v>
      </c>
      <c r="L1222" t="s">
        <v>9158</v>
      </c>
      <c r="M1222" t="s">
        <v>9159</v>
      </c>
      <c r="N1222" t="s">
        <v>9160</v>
      </c>
      <c r="O1222" t="s">
        <v>9161</v>
      </c>
      <c r="P1222" t="s">
        <v>17281</v>
      </c>
    </row>
    <row r="1223" spans="1:16">
      <c r="A1223" t="s">
        <v>1316</v>
      </c>
      <c r="B1223" s="18">
        <v>1.1739119975892701E-5</v>
      </c>
      <c r="C1223">
        <v>7.6954304101151596</v>
      </c>
      <c r="D1223">
        <v>7.2352177076429403</v>
      </c>
      <c r="E1223">
        <v>7.3003485941137001</v>
      </c>
      <c r="F1223">
        <v>7.3040971333056701</v>
      </c>
      <c r="G1223">
        <v>7.3495981170054803</v>
      </c>
      <c r="H1223" t="s">
        <v>1317</v>
      </c>
      <c r="I1223" t="s">
        <v>1318</v>
      </c>
      <c r="J1223" t="s">
        <v>1319</v>
      </c>
      <c r="K1223" t="s">
        <v>1320</v>
      </c>
      <c r="L1223" t="s">
        <v>1321</v>
      </c>
      <c r="M1223" t="s">
        <v>1322</v>
      </c>
      <c r="N1223" t="s">
        <v>1323</v>
      </c>
      <c r="O1223" t="s">
        <v>1324</v>
      </c>
      <c r="P1223" t="s">
        <v>17281</v>
      </c>
    </row>
    <row r="1224" spans="1:16">
      <c r="A1224" t="s">
        <v>2765</v>
      </c>
      <c r="B1224">
        <v>1.47529014319465E-4</v>
      </c>
      <c r="C1224">
        <v>7.2408660376159704</v>
      </c>
      <c r="D1224">
        <v>7.5394556870379699</v>
      </c>
      <c r="E1224">
        <v>7.3546014941829796</v>
      </c>
      <c r="F1224">
        <v>7.55442224345133</v>
      </c>
      <c r="G1224">
        <v>7.3303561486573097</v>
      </c>
      <c r="H1224" t="s">
        <v>2766</v>
      </c>
      <c r="I1224" t="s">
        <v>2767</v>
      </c>
      <c r="J1224" t="s">
        <v>2768</v>
      </c>
      <c r="K1224" t="s">
        <v>2769</v>
      </c>
      <c r="L1224" t="s">
        <v>2770</v>
      </c>
      <c r="M1224" t="s">
        <v>2771</v>
      </c>
      <c r="O1224" t="s">
        <v>2772</v>
      </c>
      <c r="P1224" t="s">
        <v>17281</v>
      </c>
    </row>
    <row r="1225" spans="1:16">
      <c r="A1225" t="s">
        <v>7726</v>
      </c>
      <c r="B1225">
        <v>1.18489728859884E-2</v>
      </c>
      <c r="C1225">
        <v>6.6913104248118103</v>
      </c>
      <c r="D1225">
        <v>6.5846676207441197</v>
      </c>
      <c r="E1225">
        <v>6.7158778600617204</v>
      </c>
      <c r="F1225">
        <v>6.6416401052205298</v>
      </c>
      <c r="G1225">
        <v>6.5443674379524897</v>
      </c>
      <c r="H1225" t="s">
        <v>7727</v>
      </c>
      <c r="I1225" t="s">
        <v>7728</v>
      </c>
      <c r="J1225" t="s">
        <v>7729</v>
      </c>
      <c r="K1225" t="s">
        <v>7730</v>
      </c>
      <c r="L1225" t="s">
        <v>7731</v>
      </c>
      <c r="M1225" t="s">
        <v>7732</v>
      </c>
      <c r="N1225" t="s">
        <v>7733</v>
      </c>
      <c r="O1225" t="s">
        <v>7734</v>
      </c>
      <c r="P1225" t="s">
        <v>17281</v>
      </c>
    </row>
    <row r="1226" spans="1:16">
      <c r="A1226" t="s">
        <v>4698</v>
      </c>
      <c r="B1226">
        <v>1.3801191050391601E-3</v>
      </c>
      <c r="C1226">
        <v>7.3526143882463399</v>
      </c>
      <c r="D1226">
        <v>7.3002988346626596</v>
      </c>
      <c r="E1226">
        <v>7.1385878681901698</v>
      </c>
      <c r="F1226">
        <v>7.3215090436716999</v>
      </c>
      <c r="G1226">
        <v>7.1795722120526797</v>
      </c>
      <c r="H1226" t="s">
        <v>4699</v>
      </c>
      <c r="I1226" t="s">
        <v>4700</v>
      </c>
      <c r="J1226" t="s">
        <v>4701</v>
      </c>
      <c r="K1226" t="s">
        <v>4702</v>
      </c>
      <c r="L1226" t="s">
        <v>4703</v>
      </c>
      <c r="M1226" t="s">
        <v>4704</v>
      </c>
      <c r="O1226" t="s">
        <v>4705</v>
      </c>
      <c r="P1226" t="s">
        <v>17281</v>
      </c>
    </row>
    <row r="1227" spans="1:16">
      <c r="A1227" t="s">
        <v>6123</v>
      </c>
      <c r="B1227">
        <v>4.0963912795495896E-3</v>
      </c>
      <c r="C1227">
        <v>6.4269832765703097</v>
      </c>
      <c r="D1227">
        <v>6.7308766535294904</v>
      </c>
      <c r="E1227">
        <v>6.74946369449804</v>
      </c>
      <c r="F1227">
        <v>6.6561617409763896</v>
      </c>
      <c r="G1227">
        <v>6.70649469942345</v>
      </c>
      <c r="H1227" t="s">
        <v>6124</v>
      </c>
      <c r="I1227" t="s">
        <v>6125</v>
      </c>
      <c r="J1227" t="s">
        <v>6126</v>
      </c>
      <c r="K1227" t="s">
        <v>6127</v>
      </c>
      <c r="L1227" t="s">
        <v>6128</v>
      </c>
      <c r="M1227" t="s">
        <v>6129</v>
      </c>
      <c r="O1227" t="s">
        <v>6130</v>
      </c>
      <c r="P1227" t="s">
        <v>17281</v>
      </c>
    </row>
    <row r="1228" spans="1:16">
      <c r="A1228" t="s">
        <v>6368</v>
      </c>
      <c r="B1228">
        <v>4.4928809705069399E-3</v>
      </c>
      <c r="C1228">
        <v>7.1700414477258398</v>
      </c>
      <c r="D1228">
        <v>7.0403224964146096</v>
      </c>
      <c r="E1228">
        <v>6.9896458075597696</v>
      </c>
      <c r="F1228">
        <v>6.9593068778757896</v>
      </c>
      <c r="G1228">
        <v>6.8709593368526498</v>
      </c>
      <c r="H1228" t="s">
        <v>6369</v>
      </c>
      <c r="I1228" t="s">
        <v>6370</v>
      </c>
      <c r="J1228" t="s">
        <v>6371</v>
      </c>
      <c r="K1228" t="s">
        <v>6372</v>
      </c>
      <c r="L1228" t="s">
        <v>6373</v>
      </c>
      <c r="M1228" t="s">
        <v>6374</v>
      </c>
      <c r="O1228" t="s">
        <v>6375</v>
      </c>
      <c r="P1228" t="s">
        <v>17281</v>
      </c>
    </row>
    <row r="1229" spans="1:16">
      <c r="A1229" t="s">
        <v>9330</v>
      </c>
      <c r="B1229">
        <v>3.28201035629039E-2</v>
      </c>
      <c r="C1229">
        <v>7.3317502129272603</v>
      </c>
      <c r="D1229">
        <v>7.3957314998273</v>
      </c>
      <c r="E1229">
        <v>7.4671542186925501</v>
      </c>
      <c r="F1229">
        <v>7.4049692683419899</v>
      </c>
      <c r="G1229">
        <v>7.6760601063535701</v>
      </c>
      <c r="H1229" t="s">
        <v>9331</v>
      </c>
      <c r="I1229" t="s">
        <v>9332</v>
      </c>
      <c r="J1229" t="s">
        <v>9333</v>
      </c>
      <c r="K1229" t="s">
        <v>9334</v>
      </c>
      <c r="L1229" t="s">
        <v>9335</v>
      </c>
      <c r="M1229" t="s">
        <v>9336</v>
      </c>
      <c r="O1229" t="s">
        <v>9337</v>
      </c>
      <c r="P1229" t="s">
        <v>17281</v>
      </c>
    </row>
    <row r="1230" spans="1:16">
      <c r="A1230" t="s">
        <v>9075</v>
      </c>
      <c r="B1230">
        <v>2.8178545439676302E-2</v>
      </c>
      <c r="C1230">
        <v>6.8062947435094001</v>
      </c>
      <c r="D1230">
        <v>6.8264858759660498</v>
      </c>
      <c r="E1230">
        <v>6.80685418303388</v>
      </c>
      <c r="F1230">
        <v>6.67616798181432</v>
      </c>
      <c r="G1230">
        <v>6.6161799496391396</v>
      </c>
      <c r="H1230" t="s">
        <v>9076</v>
      </c>
      <c r="I1230" t="s">
        <v>9077</v>
      </c>
      <c r="J1230" t="s">
        <v>9078</v>
      </c>
      <c r="K1230" t="s">
        <v>9079</v>
      </c>
      <c r="L1230" t="s">
        <v>9080</v>
      </c>
      <c r="M1230" t="s">
        <v>9081</v>
      </c>
      <c r="O1230" t="s">
        <v>9082</v>
      </c>
      <c r="P1230" t="s">
        <v>17281</v>
      </c>
    </row>
    <row r="1231" spans="1:16">
      <c r="A1231" t="s">
        <v>5334</v>
      </c>
      <c r="B1231">
        <v>2.3555710049024802E-3</v>
      </c>
      <c r="C1231">
        <v>7.0885716287603104</v>
      </c>
      <c r="D1231">
        <v>6.8713894228023902</v>
      </c>
      <c r="E1231">
        <v>6.8789581290430197</v>
      </c>
      <c r="F1231">
        <v>6.8606781094263898</v>
      </c>
      <c r="G1231">
        <v>6.8708393337599896</v>
      </c>
      <c r="H1231" t="s">
        <v>5335</v>
      </c>
      <c r="I1231" t="s">
        <v>5336</v>
      </c>
      <c r="J1231" t="s">
        <v>5337</v>
      </c>
      <c r="K1231" t="s">
        <v>5338</v>
      </c>
      <c r="L1231" t="s">
        <v>5339</v>
      </c>
      <c r="M1231" t="s">
        <v>5340</v>
      </c>
      <c r="O1231" t="s">
        <v>5341</v>
      </c>
      <c r="P1231" t="s">
        <v>17281</v>
      </c>
    </row>
    <row r="1232" spans="1:16">
      <c r="A1232" t="s">
        <v>5657</v>
      </c>
      <c r="B1232">
        <v>3.0587645803503202E-3</v>
      </c>
      <c r="C1232">
        <v>6.35500337483397</v>
      </c>
      <c r="D1232">
        <v>6.5587653820521101</v>
      </c>
      <c r="E1232">
        <v>6.4786965971946797</v>
      </c>
      <c r="F1232">
        <v>6.4964614361181097</v>
      </c>
      <c r="G1232">
        <v>6.5865277933111104</v>
      </c>
      <c r="H1232" t="s">
        <v>5658</v>
      </c>
      <c r="I1232" t="s">
        <v>5659</v>
      </c>
      <c r="J1232" t="s">
        <v>5660</v>
      </c>
      <c r="K1232" t="s">
        <v>5661</v>
      </c>
      <c r="L1232" t="s">
        <v>5662</v>
      </c>
      <c r="M1232" t="s">
        <v>5663</v>
      </c>
      <c r="N1232" t="s">
        <v>5664</v>
      </c>
      <c r="O1232" t="s">
        <v>5665</v>
      </c>
      <c r="P1232" t="s">
        <v>17281</v>
      </c>
    </row>
    <row r="1233" spans="1:16">
      <c r="A1233" t="s">
        <v>3061</v>
      </c>
      <c r="B1233">
        <v>2.0604661228638599E-4</v>
      </c>
      <c r="C1233">
        <v>8.1483351670113606</v>
      </c>
      <c r="D1233">
        <v>8.1613086000883701</v>
      </c>
      <c r="E1233">
        <v>8.3878555377012294</v>
      </c>
      <c r="F1233">
        <v>8.3281459323267502</v>
      </c>
      <c r="G1233">
        <v>8.3323859605960493</v>
      </c>
      <c r="H1233" t="s">
        <v>3062</v>
      </c>
      <c r="I1233" t="s">
        <v>3063</v>
      </c>
      <c r="J1233" t="s">
        <v>3064</v>
      </c>
      <c r="K1233" t="s">
        <v>3065</v>
      </c>
      <c r="L1233" t="s">
        <v>3066</v>
      </c>
      <c r="M1233" t="s">
        <v>3067</v>
      </c>
      <c r="N1233" t="s">
        <v>3068</v>
      </c>
      <c r="O1233" t="s">
        <v>3069</v>
      </c>
      <c r="P1233" t="s">
        <v>17281</v>
      </c>
    </row>
    <row r="1234" spans="1:16">
      <c r="A1234" t="s">
        <v>5524</v>
      </c>
      <c r="B1234">
        <v>2.7662208072381598E-3</v>
      </c>
      <c r="C1234">
        <v>7.13690790084999</v>
      </c>
      <c r="D1234">
        <v>7.3325175448542099</v>
      </c>
      <c r="E1234">
        <v>7.1780178382220896</v>
      </c>
      <c r="F1234">
        <v>7.16037196625624</v>
      </c>
      <c r="G1234">
        <v>7.1195826643385702</v>
      </c>
      <c r="H1234" t="s">
        <v>5525</v>
      </c>
      <c r="I1234" t="s">
        <v>5526</v>
      </c>
      <c r="J1234" t="s">
        <v>5527</v>
      </c>
      <c r="K1234" t="s">
        <v>5528</v>
      </c>
      <c r="L1234" t="s">
        <v>5529</v>
      </c>
      <c r="M1234" t="s">
        <v>5530</v>
      </c>
      <c r="N1234" t="s">
        <v>5531</v>
      </c>
      <c r="O1234" t="s">
        <v>5532</v>
      </c>
      <c r="P1234" t="s">
        <v>17281</v>
      </c>
    </row>
    <row r="1235" spans="1:16">
      <c r="A1235" t="s">
        <v>8341</v>
      </c>
      <c r="B1235">
        <v>1.7601263787411101E-2</v>
      </c>
      <c r="C1235">
        <v>7.0561369270233296</v>
      </c>
      <c r="D1235">
        <v>7.0337055977299201</v>
      </c>
      <c r="E1235">
        <v>7.2032973911276601</v>
      </c>
      <c r="F1235">
        <v>7.1433892474620304</v>
      </c>
      <c r="G1235">
        <v>7.14497261635396</v>
      </c>
      <c r="H1235" t="s">
        <v>8342</v>
      </c>
      <c r="I1235" t="s">
        <v>8343</v>
      </c>
      <c r="J1235" t="s">
        <v>8344</v>
      </c>
      <c r="K1235" t="s">
        <v>8345</v>
      </c>
      <c r="L1235" t="s">
        <v>8346</v>
      </c>
      <c r="M1235" t="s">
        <v>8347</v>
      </c>
      <c r="O1235" t="s">
        <v>8348</v>
      </c>
      <c r="P1235" t="s">
        <v>17281</v>
      </c>
    </row>
    <row r="1236" spans="1:16">
      <c r="A1236" t="s">
        <v>7694</v>
      </c>
      <c r="B1236">
        <v>1.14505939968821E-2</v>
      </c>
      <c r="C1236">
        <v>6.6850598879502598</v>
      </c>
      <c r="D1236">
        <v>6.5630351298956198</v>
      </c>
      <c r="E1236">
        <v>6.6379423409413798</v>
      </c>
      <c r="F1236">
        <v>6.6364644798973398</v>
      </c>
      <c r="G1236">
        <v>6.4080631203658198</v>
      </c>
      <c r="H1236" t="s">
        <v>7695</v>
      </c>
      <c r="I1236" t="s">
        <v>7696</v>
      </c>
      <c r="J1236" t="s">
        <v>7697</v>
      </c>
      <c r="K1236" t="s">
        <v>7698</v>
      </c>
      <c r="L1236" t="s">
        <v>7699</v>
      </c>
      <c r="M1236" t="s">
        <v>7700</v>
      </c>
      <c r="O1236" t="s">
        <v>7701</v>
      </c>
      <c r="P1236" t="s">
        <v>17281</v>
      </c>
    </row>
    <row r="1237" spans="1:16">
      <c r="A1237" t="s">
        <v>6418</v>
      </c>
      <c r="B1237">
        <v>4.5384806828785403E-3</v>
      </c>
      <c r="C1237">
        <v>6.6202198352640398</v>
      </c>
      <c r="D1237">
        <v>6.7443051177829902</v>
      </c>
      <c r="E1237">
        <v>6.5556826999283597</v>
      </c>
      <c r="F1237">
        <v>6.6900179498124199</v>
      </c>
      <c r="G1237">
        <v>6.57892277098001</v>
      </c>
      <c r="H1237" t="s">
        <v>6419</v>
      </c>
      <c r="I1237" t="s">
        <v>6420</v>
      </c>
      <c r="J1237" t="s">
        <v>6421</v>
      </c>
      <c r="K1237" t="s">
        <v>6422</v>
      </c>
      <c r="L1237" t="s">
        <v>6423</v>
      </c>
      <c r="M1237" t="s">
        <v>6424</v>
      </c>
      <c r="O1237" t="s">
        <v>6425</v>
      </c>
      <c r="P1237" t="s">
        <v>17281</v>
      </c>
    </row>
    <row r="1238" spans="1:16">
      <c r="A1238" t="s">
        <v>8173</v>
      </c>
      <c r="B1238">
        <v>1.6101349436121602E-2</v>
      </c>
      <c r="C1238">
        <v>6.9537839301915501</v>
      </c>
      <c r="D1238">
        <v>6.9207737367922499</v>
      </c>
      <c r="E1238">
        <v>6.99370206144485</v>
      </c>
      <c r="F1238">
        <v>6.9535048650839304</v>
      </c>
      <c r="G1238">
        <v>6.8637221273744098</v>
      </c>
      <c r="H1238" t="s">
        <v>8174</v>
      </c>
      <c r="I1238" t="s">
        <v>8175</v>
      </c>
      <c r="J1238" t="s">
        <v>8176</v>
      </c>
      <c r="K1238" t="s">
        <v>8177</v>
      </c>
      <c r="L1238" t="s">
        <v>8178</v>
      </c>
      <c r="M1238" t="s">
        <v>8179</v>
      </c>
      <c r="O1238" t="s">
        <v>8180</v>
      </c>
      <c r="P1238" t="s">
        <v>17281</v>
      </c>
    </row>
    <row r="1239" spans="1:16">
      <c r="A1239" t="s">
        <v>8157</v>
      </c>
      <c r="B1239">
        <v>1.6046343566374601E-2</v>
      </c>
      <c r="C1239">
        <v>6.92144820804267</v>
      </c>
      <c r="D1239">
        <v>6.8898973104855896</v>
      </c>
      <c r="E1239">
        <v>6.98996351102386</v>
      </c>
      <c r="F1239">
        <v>7.0790196479074599</v>
      </c>
      <c r="G1239">
        <v>6.9090184974281703</v>
      </c>
      <c r="H1239" t="s">
        <v>8158</v>
      </c>
      <c r="I1239" t="s">
        <v>8159</v>
      </c>
      <c r="J1239" t="s">
        <v>8160</v>
      </c>
      <c r="K1239" t="s">
        <v>8161</v>
      </c>
      <c r="L1239" t="s">
        <v>8162</v>
      </c>
      <c r="M1239" t="s">
        <v>8163</v>
      </c>
      <c r="O1239" t="s">
        <v>8164</v>
      </c>
      <c r="P1239" t="s">
        <v>17281</v>
      </c>
    </row>
    <row r="1240" spans="1:16">
      <c r="A1240" t="s">
        <v>4920</v>
      </c>
      <c r="B1240">
        <v>1.7133657358300899E-3</v>
      </c>
      <c r="C1240">
        <v>6.8043647778377796</v>
      </c>
      <c r="D1240">
        <v>7.0192200870284402</v>
      </c>
      <c r="E1240">
        <v>7.0711298422782098</v>
      </c>
      <c r="F1240">
        <v>6.9957265720538304</v>
      </c>
      <c r="G1240">
        <v>6.9662118220578604</v>
      </c>
      <c r="H1240" t="s">
        <v>4921</v>
      </c>
      <c r="I1240" t="s">
        <v>4922</v>
      </c>
      <c r="J1240" t="s">
        <v>4923</v>
      </c>
      <c r="K1240" t="s">
        <v>4924</v>
      </c>
      <c r="L1240" t="s">
        <v>4925</v>
      </c>
      <c r="M1240" t="s">
        <v>4926</v>
      </c>
      <c r="N1240" t="s">
        <v>4927</v>
      </c>
      <c r="O1240" t="s">
        <v>4928</v>
      </c>
      <c r="P1240" t="s">
        <v>17281</v>
      </c>
    </row>
    <row r="1241" spans="1:16">
      <c r="A1241" t="s">
        <v>9260</v>
      </c>
      <c r="B1241">
        <v>3.1707009546916701E-2</v>
      </c>
      <c r="C1241">
        <v>6.5257120117360499</v>
      </c>
      <c r="D1241">
        <v>6.3458699677149699</v>
      </c>
      <c r="E1241">
        <v>6.2689433196563096</v>
      </c>
      <c r="F1241">
        <v>6.4444025048998697</v>
      </c>
      <c r="G1241">
        <v>6.5666160107146103</v>
      </c>
      <c r="H1241" t="s">
        <v>9261</v>
      </c>
      <c r="I1241" t="s">
        <v>9262</v>
      </c>
      <c r="J1241" t="s">
        <v>9263</v>
      </c>
      <c r="K1241" t="s">
        <v>9264</v>
      </c>
      <c r="L1241" t="s">
        <v>9265</v>
      </c>
      <c r="M1241" t="s">
        <v>9266</v>
      </c>
      <c r="O1241" t="s">
        <v>9267</v>
      </c>
      <c r="P1241" t="s">
        <v>17281</v>
      </c>
    </row>
    <row r="1242" spans="1:16">
      <c r="A1242" t="s">
        <v>6804</v>
      </c>
      <c r="B1242">
        <v>5.6483815698716404E-3</v>
      </c>
      <c r="C1242">
        <v>6.8209980971218203</v>
      </c>
      <c r="D1242">
        <v>6.8563085688453898</v>
      </c>
      <c r="E1242">
        <v>6.79607854521623</v>
      </c>
      <c r="F1242">
        <v>6.6408654485749601</v>
      </c>
      <c r="G1242">
        <v>6.9093580564855603</v>
      </c>
      <c r="H1242" t="s">
        <v>6805</v>
      </c>
      <c r="I1242" t="s">
        <v>6806</v>
      </c>
      <c r="J1242" t="s">
        <v>6807</v>
      </c>
      <c r="K1242" t="s">
        <v>6808</v>
      </c>
      <c r="L1242" t="s">
        <v>6809</v>
      </c>
      <c r="M1242" t="s">
        <v>6810</v>
      </c>
      <c r="O1242" t="s">
        <v>6811</v>
      </c>
      <c r="P1242" t="s">
        <v>17281</v>
      </c>
    </row>
    <row r="1243" spans="1:16">
      <c r="A1243" t="s">
        <v>5911</v>
      </c>
      <c r="B1243">
        <v>3.6511175881955198E-3</v>
      </c>
      <c r="C1243">
        <v>6.8456582806316399</v>
      </c>
      <c r="D1243">
        <v>6.7754080953754698</v>
      </c>
      <c r="E1243">
        <v>6.7190187318808201</v>
      </c>
      <c r="F1243">
        <v>6.8769296483566302</v>
      </c>
      <c r="G1243">
        <v>6.6220897722602796</v>
      </c>
      <c r="H1243" t="s">
        <v>5912</v>
      </c>
      <c r="I1243" t="s">
        <v>5913</v>
      </c>
      <c r="J1243" t="s">
        <v>5914</v>
      </c>
      <c r="K1243" t="s">
        <v>5915</v>
      </c>
      <c r="L1243" t="s">
        <v>5916</v>
      </c>
      <c r="M1243" t="s">
        <v>5917</v>
      </c>
      <c r="O1243" t="s">
        <v>5918</v>
      </c>
      <c r="P1243" t="s">
        <v>17281</v>
      </c>
    </row>
    <row r="1244" spans="1:16">
      <c r="A1244" t="s">
        <v>7076</v>
      </c>
      <c r="B1244">
        <v>7.1171130447191004E-3</v>
      </c>
      <c r="C1244">
        <v>6.5775620616723103</v>
      </c>
      <c r="D1244">
        <v>6.7473156736505802</v>
      </c>
      <c r="E1244">
        <v>6.5764251852388798</v>
      </c>
      <c r="F1244">
        <v>6.78618137823032</v>
      </c>
      <c r="G1244">
        <v>6.6122364663609003</v>
      </c>
      <c r="H1244" t="s">
        <v>7077</v>
      </c>
      <c r="I1244" t="s">
        <v>7078</v>
      </c>
      <c r="J1244" t="s">
        <v>7079</v>
      </c>
      <c r="K1244" t="s">
        <v>7080</v>
      </c>
      <c r="L1244" t="s">
        <v>7081</v>
      </c>
      <c r="M1244" t="s">
        <v>7082</v>
      </c>
      <c r="O1244" t="s">
        <v>7083</v>
      </c>
      <c r="P1244" t="s">
        <v>17281</v>
      </c>
    </row>
    <row r="1245" spans="1:16">
      <c r="A1245" t="s">
        <v>9792</v>
      </c>
      <c r="B1245">
        <v>4.9227438912207599E-2</v>
      </c>
      <c r="C1245">
        <v>6.4775240561406804</v>
      </c>
      <c r="D1245">
        <v>6.6482627110859802</v>
      </c>
      <c r="E1245">
        <v>6.74562368968465</v>
      </c>
      <c r="F1245">
        <v>6.8486599299258897</v>
      </c>
      <c r="G1245">
        <v>6.7333065792754798</v>
      </c>
      <c r="H1245" t="s">
        <v>9793</v>
      </c>
      <c r="I1245" t="s">
        <v>9794</v>
      </c>
      <c r="J1245" t="s">
        <v>9795</v>
      </c>
      <c r="K1245" t="s">
        <v>9796</v>
      </c>
      <c r="L1245" t="s">
        <v>9797</v>
      </c>
      <c r="M1245" t="s">
        <v>9798</v>
      </c>
      <c r="O1245" t="s">
        <v>9799</v>
      </c>
      <c r="P1245" t="s">
        <v>17281</v>
      </c>
    </row>
    <row r="1246" spans="1:16">
      <c r="A1246" t="s">
        <v>9187</v>
      </c>
      <c r="B1246">
        <v>3.0529771674057099E-2</v>
      </c>
      <c r="C1246">
        <v>7.2236483120111998</v>
      </c>
      <c r="D1246">
        <v>7.1121287062655698</v>
      </c>
      <c r="E1246">
        <v>7.2853908769905003</v>
      </c>
      <c r="F1246">
        <v>7.24308764145339</v>
      </c>
      <c r="G1246">
        <v>7.1803512720365603</v>
      </c>
      <c r="H1246" t="s">
        <v>9188</v>
      </c>
      <c r="I1246" t="s">
        <v>9189</v>
      </c>
      <c r="J1246" t="s">
        <v>9190</v>
      </c>
      <c r="K1246" t="s">
        <v>9191</v>
      </c>
      <c r="L1246" t="s">
        <v>9192</v>
      </c>
      <c r="M1246" t="s">
        <v>9193</v>
      </c>
      <c r="O1246" t="s">
        <v>9194</v>
      </c>
      <c r="P1246" t="s">
        <v>17281</v>
      </c>
    </row>
    <row r="1247" spans="1:16">
      <c r="A1247" t="s">
        <v>4140</v>
      </c>
      <c r="B1247">
        <v>8.0114948943105105E-4</v>
      </c>
      <c r="C1247">
        <v>7.17105430678457</v>
      </c>
      <c r="D1247">
        <v>6.7013430845447504</v>
      </c>
      <c r="E1247">
        <v>6.8743615060957604</v>
      </c>
      <c r="F1247">
        <v>6.9614638139748504</v>
      </c>
      <c r="G1247">
        <v>6.8590831475034699</v>
      </c>
      <c r="H1247" t="s">
        <v>4141</v>
      </c>
      <c r="I1247" t="s">
        <v>4142</v>
      </c>
      <c r="J1247" t="s">
        <v>4143</v>
      </c>
      <c r="K1247" t="s">
        <v>4144</v>
      </c>
      <c r="L1247" t="s">
        <v>4145</v>
      </c>
      <c r="M1247" t="s">
        <v>4146</v>
      </c>
      <c r="N1247" t="s">
        <v>4147</v>
      </c>
      <c r="O1247" t="s">
        <v>4148</v>
      </c>
      <c r="P1247" t="s">
        <v>17281</v>
      </c>
    </row>
    <row r="1248" spans="1:16">
      <c r="A1248" t="s">
        <v>4871</v>
      </c>
      <c r="B1248">
        <v>1.6589626085853799E-3</v>
      </c>
      <c r="C1248">
        <v>6.58964292656482</v>
      </c>
      <c r="D1248">
        <v>6.6959523911802998</v>
      </c>
      <c r="E1248">
        <v>6.7379989660561499</v>
      </c>
      <c r="F1248">
        <v>6.77113383964973</v>
      </c>
      <c r="G1248">
        <v>6.60131127433137</v>
      </c>
      <c r="H1248" t="s">
        <v>4872</v>
      </c>
      <c r="I1248" t="s">
        <v>4873</v>
      </c>
      <c r="J1248" t="s">
        <v>4874</v>
      </c>
      <c r="K1248" t="s">
        <v>4875</v>
      </c>
      <c r="L1248" t="s">
        <v>4876</v>
      </c>
      <c r="M1248" t="s">
        <v>4877</v>
      </c>
      <c r="O1248" t="s">
        <v>4878</v>
      </c>
      <c r="P1248" t="s">
        <v>17281</v>
      </c>
    </row>
    <row r="1249" spans="1:16">
      <c r="A1249" t="s">
        <v>3353</v>
      </c>
      <c r="B1249">
        <v>3.2610516607988903E-4</v>
      </c>
      <c r="C1249">
        <v>6.2977352043788803</v>
      </c>
      <c r="D1249">
        <v>7.3221440832621196</v>
      </c>
      <c r="E1249">
        <v>7.3958361731052502</v>
      </c>
      <c r="F1249">
        <v>6.49614790542058</v>
      </c>
      <c r="G1249">
        <v>7.0687855799572104</v>
      </c>
      <c r="H1249" t="s">
        <v>3354</v>
      </c>
      <c r="I1249" t="s">
        <v>3355</v>
      </c>
      <c r="J1249" t="s">
        <v>3356</v>
      </c>
      <c r="K1249" t="s">
        <v>3357</v>
      </c>
      <c r="L1249" t="s">
        <v>3358</v>
      </c>
      <c r="M1249" t="s">
        <v>3359</v>
      </c>
      <c r="O1249" t="s">
        <v>3360</v>
      </c>
      <c r="P1249" t="s">
        <v>17281</v>
      </c>
    </row>
    <row r="1250" spans="1:16">
      <c r="A1250" t="s">
        <v>7553</v>
      </c>
      <c r="B1250">
        <v>1.0717964051595001E-2</v>
      </c>
      <c r="C1250">
        <v>6.6789100817973797</v>
      </c>
      <c r="D1250">
        <v>6.8098505904913402</v>
      </c>
      <c r="E1250">
        <v>6.8320245586333801</v>
      </c>
      <c r="F1250">
        <v>6.9239494054943798</v>
      </c>
      <c r="G1250">
        <v>6.8446420623045503</v>
      </c>
      <c r="H1250" t="s">
        <v>7554</v>
      </c>
      <c r="I1250" t="s">
        <v>7555</v>
      </c>
      <c r="J1250" t="s">
        <v>7556</v>
      </c>
      <c r="K1250" t="s">
        <v>7557</v>
      </c>
      <c r="L1250" t="s">
        <v>7558</v>
      </c>
      <c r="M1250" t="s">
        <v>7559</v>
      </c>
      <c r="N1250" t="s">
        <v>3822</v>
      </c>
      <c r="O1250" t="s">
        <v>7560</v>
      </c>
      <c r="P1250" t="s">
        <v>17281</v>
      </c>
    </row>
    <row r="1251" spans="1:16">
      <c r="A1251" t="s">
        <v>6604</v>
      </c>
      <c r="B1251">
        <v>5.14468987292709E-3</v>
      </c>
      <c r="C1251">
        <v>6.8053590860460398</v>
      </c>
      <c r="D1251">
        <v>6.8886216380008101</v>
      </c>
      <c r="E1251">
        <v>6.8925639306846902</v>
      </c>
      <c r="F1251">
        <v>6.6400934374868301</v>
      </c>
      <c r="G1251">
        <v>6.6359785357387997</v>
      </c>
      <c r="H1251" t="s">
        <v>6605</v>
      </c>
      <c r="I1251" t="s">
        <v>6606</v>
      </c>
      <c r="J1251" t="s">
        <v>6607</v>
      </c>
      <c r="K1251" t="s">
        <v>6608</v>
      </c>
      <c r="L1251" t="s">
        <v>6609</v>
      </c>
      <c r="M1251" t="s">
        <v>6610</v>
      </c>
      <c r="N1251" t="s">
        <v>6611</v>
      </c>
      <c r="O1251" t="s">
        <v>6612</v>
      </c>
      <c r="P1251" t="s">
        <v>17281</v>
      </c>
    </row>
    <row r="1252" spans="1:16">
      <c r="A1252" t="s">
        <v>9346</v>
      </c>
      <c r="B1252">
        <v>3.3038538720991398E-2</v>
      </c>
      <c r="C1252">
        <v>6.9645679262145004</v>
      </c>
      <c r="D1252">
        <v>6.8642460150332099</v>
      </c>
      <c r="E1252">
        <v>6.7458920527014303</v>
      </c>
      <c r="F1252">
        <v>6.8479188831638904</v>
      </c>
      <c r="G1252">
        <v>6.8087409090881703</v>
      </c>
      <c r="H1252" t="s">
        <v>9347</v>
      </c>
      <c r="I1252" t="s">
        <v>9348</v>
      </c>
      <c r="J1252" t="s">
        <v>9349</v>
      </c>
      <c r="K1252" t="s">
        <v>9350</v>
      </c>
      <c r="L1252" t="s">
        <v>9351</v>
      </c>
      <c r="M1252" t="s">
        <v>9352</v>
      </c>
      <c r="O1252" t="s">
        <v>9353</v>
      </c>
      <c r="P1252" t="s">
        <v>17281</v>
      </c>
    </row>
    <row r="1253" spans="1:16">
      <c r="A1253" t="s">
        <v>7405</v>
      </c>
      <c r="B1253">
        <v>9.2438886000655897E-3</v>
      </c>
      <c r="C1253">
        <v>6.6249230017282796</v>
      </c>
      <c r="D1253">
        <v>6.4929063564525498</v>
      </c>
      <c r="E1253">
        <v>6.4737823659362999</v>
      </c>
      <c r="F1253">
        <v>6.5304030516611897</v>
      </c>
      <c r="G1253">
        <v>6.5550791867214304</v>
      </c>
      <c r="H1253" t="s">
        <v>7406</v>
      </c>
      <c r="I1253" t="s">
        <v>7407</v>
      </c>
      <c r="J1253" t="s">
        <v>7408</v>
      </c>
      <c r="K1253" t="s">
        <v>7409</v>
      </c>
      <c r="L1253" t="s">
        <v>7410</v>
      </c>
      <c r="M1253" t="s">
        <v>7411</v>
      </c>
      <c r="O1253" t="s">
        <v>7412</v>
      </c>
      <c r="P1253" t="s">
        <v>17281</v>
      </c>
    </row>
    <row r="1254" spans="1:16">
      <c r="A1254" t="s">
        <v>6384</v>
      </c>
      <c r="B1254">
        <v>4.5089353899144397E-3</v>
      </c>
      <c r="C1254">
        <v>7.1074966965815296</v>
      </c>
      <c r="D1254">
        <v>7.01625074599513</v>
      </c>
      <c r="E1254">
        <v>6.9831419946057203</v>
      </c>
      <c r="F1254">
        <v>7.0955882154924597</v>
      </c>
      <c r="G1254">
        <v>6.9185585652987402</v>
      </c>
      <c r="H1254" t="s">
        <v>6385</v>
      </c>
      <c r="I1254" t="s">
        <v>6386</v>
      </c>
      <c r="J1254" t="s">
        <v>6387</v>
      </c>
      <c r="K1254" t="s">
        <v>6388</v>
      </c>
      <c r="L1254" t="s">
        <v>6389</v>
      </c>
      <c r="M1254" t="s">
        <v>6390</v>
      </c>
      <c r="N1254" t="s">
        <v>6391</v>
      </c>
      <c r="O1254" t="s">
        <v>6392</v>
      </c>
      <c r="P1254" t="s">
        <v>17281</v>
      </c>
    </row>
    <row r="1255" spans="1:16">
      <c r="A1255" t="s">
        <v>5046</v>
      </c>
      <c r="B1255">
        <v>1.9054439901861301E-3</v>
      </c>
      <c r="C1255">
        <v>7.8382659366269696</v>
      </c>
      <c r="D1255">
        <v>7.70666170576356</v>
      </c>
      <c r="E1255">
        <v>7.5718119658122003</v>
      </c>
      <c r="F1255">
        <v>7.6695927214411599</v>
      </c>
      <c r="G1255">
        <v>7.6441736026928204</v>
      </c>
      <c r="H1255" t="s">
        <v>5047</v>
      </c>
      <c r="I1255" t="s">
        <v>5048</v>
      </c>
      <c r="J1255" t="s">
        <v>5049</v>
      </c>
      <c r="K1255" t="s">
        <v>5050</v>
      </c>
      <c r="L1255" t="s">
        <v>5051</v>
      </c>
      <c r="M1255" t="s">
        <v>5052</v>
      </c>
      <c r="O1255" t="s">
        <v>5053</v>
      </c>
      <c r="P1255" t="s">
        <v>17281</v>
      </c>
    </row>
    <row r="1256" spans="1:16">
      <c r="A1256" t="s">
        <v>2579</v>
      </c>
      <c r="B1256">
        <v>1.1712785211905E-4</v>
      </c>
      <c r="C1256">
        <v>6.81016819869747</v>
      </c>
      <c r="D1256">
        <v>6.6631529199169801</v>
      </c>
      <c r="E1256">
        <v>6.3435839626002801</v>
      </c>
      <c r="F1256">
        <v>6.3823353308778898</v>
      </c>
      <c r="G1256">
        <v>6.4378216535767399</v>
      </c>
      <c r="H1256" t="s">
        <v>2580</v>
      </c>
      <c r="I1256" t="s">
        <v>2581</v>
      </c>
      <c r="J1256" t="s">
        <v>2582</v>
      </c>
      <c r="K1256" t="s">
        <v>2583</v>
      </c>
      <c r="L1256" t="s">
        <v>2584</v>
      </c>
      <c r="M1256" t="s">
        <v>2585</v>
      </c>
      <c r="O1256" t="s">
        <v>2586</v>
      </c>
      <c r="P1256" t="s">
        <v>17281</v>
      </c>
    </row>
    <row r="1257" spans="1:16">
      <c r="A1257" t="s">
        <v>1646</v>
      </c>
      <c r="B1257" s="18">
        <v>2.1257335417531901E-5</v>
      </c>
      <c r="C1257">
        <v>6.3715784136028297</v>
      </c>
      <c r="D1257">
        <v>6.5598469016608396</v>
      </c>
      <c r="E1257">
        <v>6.8044308904723696</v>
      </c>
      <c r="F1257">
        <v>6.87093250548019</v>
      </c>
      <c r="G1257">
        <v>6.6616672734286304</v>
      </c>
      <c r="H1257" t="s">
        <v>1647</v>
      </c>
      <c r="I1257" t="s">
        <v>1648</v>
      </c>
      <c r="J1257" t="s">
        <v>1649</v>
      </c>
      <c r="K1257" t="s">
        <v>1650</v>
      </c>
      <c r="L1257" t="s">
        <v>1651</v>
      </c>
      <c r="M1257" t="s">
        <v>1652</v>
      </c>
      <c r="N1257" t="s">
        <v>1653</v>
      </c>
      <c r="O1257" t="s">
        <v>1654</v>
      </c>
      <c r="P1257" t="s">
        <v>17281</v>
      </c>
    </row>
    <row r="1258" spans="1:16">
      <c r="A1258" t="s">
        <v>7907</v>
      </c>
      <c r="B1258">
        <v>1.3006836840777801E-2</v>
      </c>
      <c r="C1258">
        <v>6.6795236640607296</v>
      </c>
      <c r="D1258">
        <v>6.8207017451871499</v>
      </c>
      <c r="E1258">
        <v>6.6108648512945303</v>
      </c>
      <c r="F1258">
        <v>6.5996440986607796</v>
      </c>
      <c r="G1258">
        <v>6.7099978452987799</v>
      </c>
      <c r="H1258" t="s">
        <v>7908</v>
      </c>
      <c r="I1258" t="s">
        <v>7909</v>
      </c>
      <c r="J1258" t="s">
        <v>7910</v>
      </c>
      <c r="K1258" t="s">
        <v>7911</v>
      </c>
      <c r="L1258" t="s">
        <v>7912</v>
      </c>
      <c r="M1258" t="s">
        <v>7913</v>
      </c>
      <c r="O1258" t="s">
        <v>7914</v>
      </c>
      <c r="P1258" t="s">
        <v>17281</v>
      </c>
    </row>
    <row r="1259" spans="1:16">
      <c r="A1259" t="s">
        <v>5516</v>
      </c>
      <c r="B1259">
        <v>2.7372859423182099E-3</v>
      </c>
      <c r="C1259">
        <v>6.8955555051919504</v>
      </c>
      <c r="D1259">
        <v>6.7471489208186899</v>
      </c>
      <c r="E1259">
        <v>6.8150029233569303</v>
      </c>
      <c r="F1259">
        <v>6.8722771644782101</v>
      </c>
      <c r="G1259">
        <v>6.6866576586824698</v>
      </c>
      <c r="H1259" t="s">
        <v>5517</v>
      </c>
      <c r="I1259" t="s">
        <v>5518</v>
      </c>
      <c r="J1259" t="s">
        <v>5519</v>
      </c>
      <c r="K1259" t="s">
        <v>5520</v>
      </c>
      <c r="L1259" t="s">
        <v>5521</v>
      </c>
      <c r="M1259" t="s">
        <v>5522</v>
      </c>
      <c r="O1259" t="s">
        <v>5523</v>
      </c>
      <c r="P1259" t="s">
        <v>17281</v>
      </c>
    </row>
    <row r="1260" spans="1:16">
      <c r="A1260" t="s">
        <v>8722</v>
      </c>
      <c r="B1260">
        <v>2.2870734237130898E-2</v>
      </c>
      <c r="C1260">
        <v>6.8867042323655898</v>
      </c>
      <c r="D1260">
        <v>6.7228099107297696</v>
      </c>
      <c r="E1260">
        <v>6.7789118107430504</v>
      </c>
      <c r="F1260">
        <v>6.7785748118958304</v>
      </c>
      <c r="G1260">
        <v>6.8445251211789104</v>
      </c>
      <c r="H1260" t="s">
        <v>8723</v>
      </c>
      <c r="I1260" t="s">
        <v>8724</v>
      </c>
      <c r="J1260" t="s">
        <v>8725</v>
      </c>
      <c r="K1260" t="s">
        <v>8726</v>
      </c>
      <c r="L1260" t="s">
        <v>8727</v>
      </c>
      <c r="M1260" t="s">
        <v>8728</v>
      </c>
      <c r="O1260" t="s">
        <v>8729</v>
      </c>
      <c r="P1260" t="s">
        <v>17281</v>
      </c>
    </row>
    <row r="1261" spans="1:16">
      <c r="A1261" t="s">
        <v>8293</v>
      </c>
      <c r="B1261">
        <v>1.7472333469479299E-2</v>
      </c>
      <c r="C1261">
        <v>6.5235478469556201</v>
      </c>
      <c r="D1261">
        <v>6.35578641895545</v>
      </c>
      <c r="E1261">
        <v>6.3303164226370496</v>
      </c>
      <c r="F1261">
        <v>6.24567182748227</v>
      </c>
      <c r="G1261">
        <v>6.2864292478597399</v>
      </c>
      <c r="H1261" t="s">
        <v>8294</v>
      </c>
      <c r="I1261" t="s">
        <v>8295</v>
      </c>
      <c r="J1261" t="s">
        <v>8296</v>
      </c>
      <c r="K1261" t="s">
        <v>8297</v>
      </c>
      <c r="L1261" t="s">
        <v>8298</v>
      </c>
      <c r="M1261" t="s">
        <v>8299</v>
      </c>
      <c r="N1261" t="s">
        <v>1323</v>
      </c>
      <c r="O1261" t="s">
        <v>8300</v>
      </c>
      <c r="P1261" t="s">
        <v>17281</v>
      </c>
    </row>
    <row r="1262" spans="1:16">
      <c r="A1262" t="s">
        <v>5649</v>
      </c>
      <c r="B1262">
        <v>3.05803301879012E-3</v>
      </c>
      <c r="C1262">
        <v>6.9348198009361903</v>
      </c>
      <c r="D1262">
        <v>6.7191245028877002</v>
      </c>
      <c r="E1262">
        <v>6.8777235372513097</v>
      </c>
      <c r="F1262">
        <v>6.8443650934217004</v>
      </c>
      <c r="G1262">
        <v>6.7686304206813199</v>
      </c>
      <c r="H1262" t="s">
        <v>5650</v>
      </c>
      <c r="I1262" t="s">
        <v>5651</v>
      </c>
      <c r="J1262" t="s">
        <v>5652</v>
      </c>
      <c r="K1262" t="s">
        <v>5653</v>
      </c>
      <c r="L1262" t="s">
        <v>5654</v>
      </c>
      <c r="M1262" t="s">
        <v>5655</v>
      </c>
      <c r="O1262" t="s">
        <v>5656</v>
      </c>
      <c r="P1262" t="s">
        <v>17281</v>
      </c>
    </row>
    <row r="1263" spans="1:16">
      <c r="A1263" t="s">
        <v>9035</v>
      </c>
      <c r="B1263">
        <v>2.7654652182302598E-2</v>
      </c>
      <c r="C1263">
        <v>6.58740180885155</v>
      </c>
      <c r="D1263">
        <v>6.5968447429995596</v>
      </c>
      <c r="E1263">
        <v>6.5281285585099402</v>
      </c>
      <c r="F1263">
        <v>6.4562182045208196</v>
      </c>
      <c r="G1263">
        <v>6.6236520114475397</v>
      </c>
      <c r="H1263" t="s">
        <v>9036</v>
      </c>
      <c r="I1263" t="s">
        <v>9037</v>
      </c>
      <c r="J1263" t="s">
        <v>9038</v>
      </c>
      <c r="K1263" t="s">
        <v>9039</v>
      </c>
      <c r="L1263" t="s">
        <v>9040</v>
      </c>
      <c r="M1263" t="s">
        <v>9041</v>
      </c>
      <c r="O1263" t="s">
        <v>9042</v>
      </c>
      <c r="P1263" t="s">
        <v>17281</v>
      </c>
    </row>
    <row r="1264" spans="1:16">
      <c r="A1264" t="s">
        <v>5369</v>
      </c>
      <c r="B1264">
        <v>2.4306979334979598E-3</v>
      </c>
      <c r="C1264">
        <v>6.9112152781650504</v>
      </c>
      <c r="D1264">
        <v>6.75978685345284</v>
      </c>
      <c r="E1264">
        <v>6.6809295426045496</v>
      </c>
      <c r="F1264">
        <v>6.7312333804957198</v>
      </c>
      <c r="G1264">
        <v>6.6331211157169303</v>
      </c>
      <c r="H1264" t="s">
        <v>5370</v>
      </c>
      <c r="I1264" t="s">
        <v>5371</v>
      </c>
      <c r="J1264" t="s">
        <v>5372</v>
      </c>
      <c r="K1264" t="s">
        <v>5373</v>
      </c>
      <c r="L1264" t="s">
        <v>5374</v>
      </c>
      <c r="M1264" t="s">
        <v>5375</v>
      </c>
      <c r="O1264" t="s">
        <v>5376</v>
      </c>
      <c r="P1264" t="s">
        <v>17281</v>
      </c>
    </row>
    <row r="1265" spans="1:16">
      <c r="A1265" t="s">
        <v>8309</v>
      </c>
      <c r="B1265">
        <v>1.7509172103003401E-2</v>
      </c>
      <c r="C1265">
        <v>8.6360511067971206</v>
      </c>
      <c r="D1265">
        <v>8.4155943543974701</v>
      </c>
      <c r="E1265">
        <v>8.3154191804002906</v>
      </c>
      <c r="F1265">
        <v>8.5356802569481598</v>
      </c>
      <c r="G1265">
        <v>8.4294821018726207</v>
      </c>
      <c r="H1265" t="s">
        <v>8310</v>
      </c>
      <c r="I1265" t="s">
        <v>8311</v>
      </c>
      <c r="J1265" t="s">
        <v>8312</v>
      </c>
      <c r="K1265" t="s">
        <v>8313</v>
      </c>
      <c r="L1265" t="s">
        <v>8314</v>
      </c>
      <c r="M1265" t="s">
        <v>8315</v>
      </c>
      <c r="O1265" t="s">
        <v>8316</v>
      </c>
      <c r="P1265" t="s">
        <v>17281</v>
      </c>
    </row>
    <row r="1266" spans="1:16">
      <c r="A1266" t="s">
        <v>6842</v>
      </c>
      <c r="B1266">
        <v>5.7788395388072896E-3</v>
      </c>
      <c r="C1266">
        <v>6.78895755359357</v>
      </c>
      <c r="D1266">
        <v>6.9400870080913402</v>
      </c>
      <c r="E1266">
        <v>6.9628679034209897</v>
      </c>
      <c r="F1266">
        <v>6.6646040283803298</v>
      </c>
      <c r="G1266">
        <v>6.9720004140840004</v>
      </c>
      <c r="H1266" t="s">
        <v>6843</v>
      </c>
      <c r="I1266" t="s">
        <v>6844</v>
      </c>
      <c r="J1266" t="s">
        <v>6845</v>
      </c>
      <c r="K1266" t="s">
        <v>6846</v>
      </c>
      <c r="L1266" t="s">
        <v>6847</v>
      </c>
      <c r="M1266" t="s">
        <v>6848</v>
      </c>
      <c r="O1266" t="s">
        <v>6849</v>
      </c>
      <c r="P1266" t="s">
        <v>17281</v>
      </c>
    </row>
    <row r="1267" spans="1:16">
      <c r="A1267" t="s">
        <v>2587</v>
      </c>
      <c r="B1267">
        <v>1.1712785211905E-4</v>
      </c>
      <c r="C1267">
        <v>7.1208108754832597</v>
      </c>
      <c r="D1267">
        <v>6.9759090050771997</v>
      </c>
      <c r="E1267">
        <v>6.9048530504415604</v>
      </c>
      <c r="F1267">
        <v>6.9452292014910304</v>
      </c>
      <c r="G1267">
        <v>6.9066784006219404</v>
      </c>
      <c r="H1267" t="s">
        <v>2588</v>
      </c>
      <c r="I1267" t="s">
        <v>2589</v>
      </c>
      <c r="J1267" t="s">
        <v>2590</v>
      </c>
      <c r="K1267" t="s">
        <v>2591</v>
      </c>
      <c r="L1267" t="s">
        <v>2592</v>
      </c>
      <c r="M1267" t="s">
        <v>2593</v>
      </c>
      <c r="O1267" t="s">
        <v>2594</v>
      </c>
      <c r="P1267" t="s">
        <v>17281</v>
      </c>
    </row>
    <row r="1268" spans="1:16">
      <c r="A1268" t="s">
        <v>5467</v>
      </c>
      <c r="B1268">
        <v>2.69120603140017E-3</v>
      </c>
      <c r="C1268">
        <v>6.7045411690363004</v>
      </c>
      <c r="D1268">
        <v>7.2250354127117404</v>
      </c>
      <c r="E1268">
        <v>7.1069065812470003</v>
      </c>
      <c r="F1268">
        <v>6.89885964008303</v>
      </c>
      <c r="G1268">
        <v>7.1243452999501997</v>
      </c>
      <c r="H1268" t="s">
        <v>5468</v>
      </c>
      <c r="I1268" t="s">
        <v>5469</v>
      </c>
      <c r="J1268" t="s">
        <v>5470</v>
      </c>
      <c r="K1268" t="s">
        <v>5471</v>
      </c>
      <c r="L1268" t="s">
        <v>5472</v>
      </c>
      <c r="M1268" t="s">
        <v>5473</v>
      </c>
      <c r="O1268" t="s">
        <v>5474</v>
      </c>
      <c r="P1268" t="s">
        <v>17281</v>
      </c>
    </row>
    <row r="1269" spans="1:16">
      <c r="A1269" t="s">
        <v>312</v>
      </c>
      <c r="B1269" s="18">
        <v>3.7086646992491603E-7</v>
      </c>
      <c r="C1269">
        <v>6.5655223080844003</v>
      </c>
      <c r="D1269">
        <v>9.5755274662394392</v>
      </c>
      <c r="E1269">
        <v>9.4201142941496308</v>
      </c>
      <c r="F1269">
        <v>9.2772993151348295</v>
      </c>
      <c r="G1269">
        <v>9.2535874143400001</v>
      </c>
      <c r="H1269" t="s">
        <v>313</v>
      </c>
      <c r="I1269" t="s">
        <v>314</v>
      </c>
      <c r="J1269" t="s">
        <v>315</v>
      </c>
      <c r="K1269" t="s">
        <v>316</v>
      </c>
      <c r="L1269" t="s">
        <v>317</v>
      </c>
      <c r="M1269" t="s">
        <v>318</v>
      </c>
      <c r="N1269" t="s">
        <v>319</v>
      </c>
      <c r="O1269" t="s">
        <v>320</v>
      </c>
      <c r="P1269" t="s">
        <v>17281</v>
      </c>
    </row>
    <row r="1270" spans="1:16">
      <c r="A1270" t="s">
        <v>2955</v>
      </c>
      <c r="B1270">
        <v>1.78032547361502E-4</v>
      </c>
      <c r="C1270">
        <v>7.60844137115095</v>
      </c>
      <c r="D1270">
        <v>7.8157350221018502</v>
      </c>
      <c r="E1270">
        <v>7.9344094908496103</v>
      </c>
      <c r="F1270">
        <v>8.0244464587026894</v>
      </c>
      <c r="G1270">
        <v>7.9427474186265599</v>
      </c>
      <c r="H1270" t="s">
        <v>2956</v>
      </c>
      <c r="I1270" t="s">
        <v>2957</v>
      </c>
      <c r="J1270" t="s">
        <v>2958</v>
      </c>
      <c r="K1270" t="s">
        <v>2959</v>
      </c>
      <c r="L1270" t="s">
        <v>2960</v>
      </c>
      <c r="M1270" t="s">
        <v>2961</v>
      </c>
      <c r="O1270" t="s">
        <v>2962</v>
      </c>
      <c r="P1270" t="s">
        <v>17281</v>
      </c>
    </row>
    <row r="1271" spans="1:16">
      <c r="A1271" t="s">
        <v>6962</v>
      </c>
      <c r="B1271">
        <v>6.2244162278921999E-3</v>
      </c>
      <c r="C1271">
        <v>6.9921521510499201</v>
      </c>
      <c r="D1271">
        <v>6.8856567790695804</v>
      </c>
      <c r="E1271">
        <v>6.8011359923457197</v>
      </c>
      <c r="F1271">
        <v>6.9169465640382803</v>
      </c>
      <c r="G1271">
        <v>6.7216922081651296</v>
      </c>
      <c r="H1271" t="s">
        <v>6963</v>
      </c>
      <c r="I1271" t="s">
        <v>6964</v>
      </c>
      <c r="J1271" t="s">
        <v>6965</v>
      </c>
      <c r="K1271" t="s">
        <v>6966</v>
      </c>
      <c r="L1271" t="s">
        <v>6967</v>
      </c>
      <c r="M1271" t="s">
        <v>6968</v>
      </c>
      <c r="O1271" t="s">
        <v>6969</v>
      </c>
      <c r="P1271" t="s">
        <v>17281</v>
      </c>
    </row>
    <row r="1272" spans="1:16">
      <c r="A1272" t="s">
        <v>8763</v>
      </c>
      <c r="B1272">
        <v>2.3695791532180498E-2</v>
      </c>
      <c r="C1272">
        <v>6.6057025203614401</v>
      </c>
      <c r="D1272">
        <v>6.5586813810490296</v>
      </c>
      <c r="E1272">
        <v>6.4456653898756198</v>
      </c>
      <c r="F1272">
        <v>6.5540962943171399</v>
      </c>
      <c r="G1272">
        <v>6.7717846720845696</v>
      </c>
      <c r="H1272" t="s">
        <v>8764</v>
      </c>
      <c r="I1272" t="s">
        <v>8765</v>
      </c>
      <c r="J1272" t="s">
        <v>8766</v>
      </c>
      <c r="K1272" t="s">
        <v>8767</v>
      </c>
      <c r="L1272" t="s">
        <v>8768</v>
      </c>
      <c r="M1272" t="s">
        <v>8769</v>
      </c>
      <c r="O1272" t="s">
        <v>8770</v>
      </c>
      <c r="P1272" t="s">
        <v>17281</v>
      </c>
    </row>
    <row r="1273" spans="1:16">
      <c r="A1273" t="s">
        <v>6728</v>
      </c>
      <c r="B1273">
        <v>5.5340337871681499E-3</v>
      </c>
      <c r="C1273">
        <v>7.4087211717210204</v>
      </c>
      <c r="D1273">
        <v>7.4401810483855702</v>
      </c>
      <c r="E1273">
        <v>7.56418019776335</v>
      </c>
      <c r="F1273">
        <v>7.5507687608592997</v>
      </c>
      <c r="G1273">
        <v>7.5249973712120202</v>
      </c>
      <c r="H1273" t="s">
        <v>6729</v>
      </c>
      <c r="I1273" t="s">
        <v>6730</v>
      </c>
      <c r="J1273" t="s">
        <v>6731</v>
      </c>
      <c r="K1273" t="s">
        <v>6732</v>
      </c>
      <c r="L1273" t="s">
        <v>6733</v>
      </c>
      <c r="M1273" t="s">
        <v>6734</v>
      </c>
      <c r="N1273" t="s">
        <v>6735</v>
      </c>
      <c r="O1273" t="s">
        <v>6736</v>
      </c>
      <c r="P1273" t="s">
        <v>17281</v>
      </c>
    </row>
    <row r="1274" spans="1:16">
      <c r="A1274" t="s">
        <v>8325</v>
      </c>
      <c r="B1274">
        <v>1.75939393357013E-2</v>
      </c>
      <c r="C1274">
        <v>6.66967511126989</v>
      </c>
      <c r="D1274">
        <v>6.3706586313125504</v>
      </c>
      <c r="E1274">
        <v>6.5216829342528202</v>
      </c>
      <c r="F1274">
        <v>6.6194289659134098</v>
      </c>
      <c r="G1274">
        <v>6.5261284341557797</v>
      </c>
      <c r="H1274" t="s">
        <v>8326</v>
      </c>
      <c r="I1274" t="s">
        <v>8327</v>
      </c>
      <c r="J1274" t="s">
        <v>8328</v>
      </c>
      <c r="K1274" t="s">
        <v>8329</v>
      </c>
      <c r="L1274" t="s">
        <v>8330</v>
      </c>
      <c r="M1274" t="s">
        <v>8331</v>
      </c>
      <c r="N1274" t="s">
        <v>397</v>
      </c>
      <c r="O1274" t="s">
        <v>8332</v>
      </c>
      <c r="P1274" t="s">
        <v>17281</v>
      </c>
    </row>
    <row r="1275" spans="1:16">
      <c r="A1275" t="s">
        <v>8189</v>
      </c>
      <c r="B1275">
        <v>1.61950979309077E-2</v>
      </c>
      <c r="C1275">
        <v>6.8989884060751097</v>
      </c>
      <c r="D1275">
        <v>6.7855229764366696</v>
      </c>
      <c r="E1275">
        <v>6.7705763147781903</v>
      </c>
      <c r="F1275">
        <v>6.8983113099324598</v>
      </c>
      <c r="G1275">
        <v>6.7369720866364098</v>
      </c>
      <c r="H1275" t="s">
        <v>8190</v>
      </c>
      <c r="I1275" t="s">
        <v>8191</v>
      </c>
      <c r="J1275" t="s">
        <v>8192</v>
      </c>
      <c r="K1275" t="s">
        <v>8193</v>
      </c>
      <c r="L1275" t="s">
        <v>8194</v>
      </c>
      <c r="M1275" t="s">
        <v>8195</v>
      </c>
      <c r="O1275" t="s">
        <v>8196</v>
      </c>
      <c r="P1275" t="s">
        <v>17281</v>
      </c>
    </row>
    <row r="1276" spans="1:16">
      <c r="A1276" t="s">
        <v>2140</v>
      </c>
      <c r="B1276" s="18">
        <v>4.9704288224512098E-5</v>
      </c>
      <c r="C1276">
        <v>7.1632654551031596</v>
      </c>
      <c r="D1276">
        <v>6.7881207714667804</v>
      </c>
      <c r="E1276">
        <v>7.0320351573703901</v>
      </c>
      <c r="F1276">
        <v>6.9658561438720703</v>
      </c>
      <c r="G1276">
        <v>6.8662106416063002</v>
      </c>
      <c r="H1276" t="s">
        <v>2141</v>
      </c>
      <c r="I1276" t="s">
        <v>2142</v>
      </c>
      <c r="J1276" t="s">
        <v>2143</v>
      </c>
      <c r="K1276" t="s">
        <v>2144</v>
      </c>
      <c r="L1276" t="s">
        <v>2145</v>
      </c>
      <c r="M1276" t="s">
        <v>2146</v>
      </c>
      <c r="O1276" t="s">
        <v>2147</v>
      </c>
      <c r="P1276" t="s">
        <v>17281</v>
      </c>
    </row>
    <row r="1277" spans="1:16">
      <c r="A1277" t="s">
        <v>7084</v>
      </c>
      <c r="B1277">
        <v>7.2167959264048597E-3</v>
      </c>
      <c r="C1277">
        <v>7.4445061092578904</v>
      </c>
      <c r="D1277">
        <v>7.4329095030951402</v>
      </c>
      <c r="E1277">
        <v>7.3622251242321903</v>
      </c>
      <c r="F1277">
        <v>7.4116065939853204</v>
      </c>
      <c r="G1277">
        <v>7.1540320120348504</v>
      </c>
      <c r="H1277" t="s">
        <v>7085</v>
      </c>
      <c r="I1277" t="s">
        <v>7086</v>
      </c>
      <c r="J1277" t="s">
        <v>7087</v>
      </c>
      <c r="K1277" t="s">
        <v>7088</v>
      </c>
      <c r="L1277" t="s">
        <v>7089</v>
      </c>
      <c r="M1277" t="s">
        <v>7090</v>
      </c>
      <c r="N1277" t="s">
        <v>4644</v>
      </c>
      <c r="O1277" t="s">
        <v>7091</v>
      </c>
      <c r="P1277" t="s">
        <v>17281</v>
      </c>
    </row>
    <row r="1278" spans="1:16">
      <c r="A1278" t="s">
        <v>468</v>
      </c>
      <c r="B1278" s="18">
        <v>5.7721673493319302E-7</v>
      </c>
      <c r="C1278">
        <v>7.1579692020266004</v>
      </c>
      <c r="D1278">
        <v>7.9180332486612404</v>
      </c>
      <c r="E1278">
        <v>7.9025330916354299</v>
      </c>
      <c r="F1278">
        <v>7.5168238070006401</v>
      </c>
      <c r="G1278">
        <v>7.7652879647028099</v>
      </c>
      <c r="H1278" t="s">
        <v>469</v>
      </c>
      <c r="I1278" t="s">
        <v>470</v>
      </c>
      <c r="J1278" t="s">
        <v>471</v>
      </c>
      <c r="K1278" t="s">
        <v>472</v>
      </c>
      <c r="L1278" t="s">
        <v>473</v>
      </c>
      <c r="M1278" t="s">
        <v>474</v>
      </c>
      <c r="O1278" t="s">
        <v>475</v>
      </c>
      <c r="P1278" t="s">
        <v>17281</v>
      </c>
    </row>
    <row r="1279" spans="1:16">
      <c r="A1279" t="s">
        <v>7265</v>
      </c>
      <c r="B1279">
        <v>7.9841298293764698E-3</v>
      </c>
      <c r="C1279">
        <v>6.8714205570873004</v>
      </c>
      <c r="D1279">
        <v>6.71397567669643</v>
      </c>
      <c r="E1279">
        <v>6.7555220448848399</v>
      </c>
      <c r="F1279">
        <v>6.79604507065212</v>
      </c>
      <c r="G1279">
        <v>6.7010658902676701</v>
      </c>
      <c r="H1279" t="s">
        <v>7266</v>
      </c>
      <c r="I1279" t="s">
        <v>7267</v>
      </c>
      <c r="J1279" t="s">
        <v>7268</v>
      </c>
      <c r="K1279" t="s">
        <v>7269</v>
      </c>
      <c r="L1279" t="s">
        <v>7270</v>
      </c>
      <c r="M1279" t="s">
        <v>7271</v>
      </c>
      <c r="N1279" t="s">
        <v>7272</v>
      </c>
      <c r="O1279" t="s">
        <v>7273</v>
      </c>
      <c r="P1279" t="s">
        <v>17281</v>
      </c>
    </row>
    <row r="1280" spans="1:16">
      <c r="A1280" t="s">
        <v>4302</v>
      </c>
      <c r="B1280">
        <v>9.8078256349515801E-4</v>
      </c>
      <c r="C1280">
        <v>6.9293218287534497</v>
      </c>
      <c r="D1280">
        <v>6.7124535197109401</v>
      </c>
      <c r="E1280">
        <v>6.8009296075503798</v>
      </c>
      <c r="F1280">
        <v>6.8521955814225901</v>
      </c>
      <c r="G1280">
        <v>6.7639311859398097</v>
      </c>
      <c r="H1280" t="s">
        <v>4303</v>
      </c>
      <c r="I1280" t="s">
        <v>4304</v>
      </c>
      <c r="J1280" t="s">
        <v>4305</v>
      </c>
      <c r="K1280" t="s">
        <v>4306</v>
      </c>
      <c r="L1280" t="s">
        <v>4307</v>
      </c>
      <c r="M1280" t="s">
        <v>4308</v>
      </c>
      <c r="O1280" t="s">
        <v>4309</v>
      </c>
      <c r="P1280" t="s">
        <v>17281</v>
      </c>
    </row>
    <row r="1281" spans="1:16">
      <c r="A1281" t="s">
        <v>9228</v>
      </c>
      <c r="B1281">
        <v>3.1372791531941599E-2</v>
      </c>
      <c r="C1281">
        <v>6.3036928482842303</v>
      </c>
      <c r="D1281">
        <v>6.3120592857222997</v>
      </c>
      <c r="E1281">
        <v>6.4458459490482802</v>
      </c>
      <c r="F1281">
        <v>6.47089273553736</v>
      </c>
      <c r="G1281">
        <v>6.5688913768086099</v>
      </c>
      <c r="H1281" t="s">
        <v>9229</v>
      </c>
      <c r="I1281" t="s">
        <v>9230</v>
      </c>
      <c r="J1281" t="s">
        <v>9231</v>
      </c>
      <c r="K1281" t="s">
        <v>9232</v>
      </c>
      <c r="L1281" t="s">
        <v>9233</v>
      </c>
      <c r="M1281" t="s">
        <v>9234</v>
      </c>
      <c r="O1281" t="s">
        <v>9235</v>
      </c>
      <c r="P1281" t="s">
        <v>17281</v>
      </c>
    </row>
    <row r="1282" spans="1:16">
      <c r="A1282" t="s">
        <v>5342</v>
      </c>
      <c r="B1282">
        <v>2.3724171164138099E-3</v>
      </c>
      <c r="C1282">
        <v>6.8647643025487897</v>
      </c>
      <c r="D1282">
        <v>6.5631635140508804</v>
      </c>
      <c r="E1282">
        <v>6.7163410339638601</v>
      </c>
      <c r="F1282">
        <v>6.7313920818259696</v>
      </c>
      <c r="G1282">
        <v>6.6326987084272302</v>
      </c>
      <c r="H1282" t="s">
        <v>5343</v>
      </c>
      <c r="I1282" t="s">
        <v>5344</v>
      </c>
      <c r="J1282" t="s">
        <v>5345</v>
      </c>
      <c r="K1282" t="s">
        <v>5346</v>
      </c>
      <c r="L1282" t="s">
        <v>5347</v>
      </c>
      <c r="M1282" t="s">
        <v>5348</v>
      </c>
      <c r="N1282" t="s">
        <v>5349</v>
      </c>
      <c r="O1282" t="s">
        <v>5350</v>
      </c>
      <c r="P1282" t="s">
        <v>17281</v>
      </c>
    </row>
    <row r="1283" spans="1:16">
      <c r="A1283" t="s">
        <v>1890</v>
      </c>
      <c r="B1283" s="18">
        <v>3.6631859738097502E-5</v>
      </c>
      <c r="C1283">
        <v>7.0443777136773198</v>
      </c>
      <c r="D1283">
        <v>6.6685306273996696</v>
      </c>
      <c r="E1283">
        <v>6.7163928537933701</v>
      </c>
      <c r="F1283">
        <v>6.8259135509799496</v>
      </c>
      <c r="G1283">
        <v>6.69340207775537</v>
      </c>
      <c r="H1283" t="s">
        <v>1891</v>
      </c>
      <c r="I1283" t="s">
        <v>1892</v>
      </c>
      <c r="J1283" t="s">
        <v>1893</v>
      </c>
      <c r="K1283" t="s">
        <v>1894</v>
      </c>
      <c r="L1283" t="s">
        <v>1895</v>
      </c>
      <c r="M1283" t="s">
        <v>1896</v>
      </c>
      <c r="N1283" t="s">
        <v>1897</v>
      </c>
      <c r="O1283" t="s">
        <v>1898</v>
      </c>
      <c r="P1283" t="s">
        <v>17281</v>
      </c>
    </row>
    <row r="1284" spans="1:16">
      <c r="A1284" t="s">
        <v>7487</v>
      </c>
      <c r="B1284">
        <v>1.0066947283017699E-2</v>
      </c>
      <c r="C1284">
        <v>7.5677455815409296</v>
      </c>
      <c r="D1284">
        <v>7.6825237600478999</v>
      </c>
      <c r="E1284">
        <v>7.6797331981616503</v>
      </c>
      <c r="F1284">
        <v>7.6578740379383703</v>
      </c>
      <c r="G1284">
        <v>7.5524035318421303</v>
      </c>
      <c r="H1284" t="s">
        <v>7488</v>
      </c>
      <c r="I1284" t="s">
        <v>7489</v>
      </c>
      <c r="J1284" t="s">
        <v>7490</v>
      </c>
      <c r="K1284" t="s">
        <v>7491</v>
      </c>
      <c r="L1284" t="s">
        <v>7492</v>
      </c>
      <c r="M1284" t="s">
        <v>7493</v>
      </c>
      <c r="N1284" t="s">
        <v>7494</v>
      </c>
      <c r="O1284" t="s">
        <v>7495</v>
      </c>
      <c r="P1284" t="s">
        <v>17281</v>
      </c>
    </row>
    <row r="1285" spans="1:16">
      <c r="A1285" t="s">
        <v>6000</v>
      </c>
      <c r="B1285">
        <v>3.8106476225924601E-3</v>
      </c>
      <c r="C1285">
        <v>5.9437038076070703</v>
      </c>
      <c r="D1285">
        <v>5.9933479087536199</v>
      </c>
      <c r="E1285">
        <v>5.8549287377779899</v>
      </c>
      <c r="F1285">
        <v>5.9751326189352598</v>
      </c>
      <c r="G1285">
        <v>6.0676562462000003</v>
      </c>
      <c r="H1285" t="s">
        <v>6001</v>
      </c>
      <c r="I1285" t="s">
        <v>6002</v>
      </c>
      <c r="J1285" t="s">
        <v>6003</v>
      </c>
      <c r="K1285" t="s">
        <v>6004</v>
      </c>
      <c r="L1285" t="s">
        <v>6005</v>
      </c>
      <c r="M1285" t="s">
        <v>6006</v>
      </c>
      <c r="O1285" t="s">
        <v>6007</v>
      </c>
      <c r="P1285" t="s">
        <v>17281</v>
      </c>
    </row>
    <row r="1286" spans="1:16">
      <c r="A1286" t="s">
        <v>2791</v>
      </c>
      <c r="B1286">
        <v>1.5131741784949501E-4</v>
      </c>
      <c r="C1286">
        <v>6.8727357164785996</v>
      </c>
      <c r="D1286">
        <v>6.6779580570285102</v>
      </c>
      <c r="E1286">
        <v>6.4964124447568397</v>
      </c>
      <c r="F1286">
        <v>6.5115670276359801</v>
      </c>
      <c r="G1286">
        <v>6.5266138196572303</v>
      </c>
      <c r="H1286" t="s">
        <v>2792</v>
      </c>
      <c r="I1286" t="s">
        <v>2793</v>
      </c>
      <c r="J1286" t="s">
        <v>2794</v>
      </c>
      <c r="K1286" t="s">
        <v>2795</v>
      </c>
      <c r="L1286" t="s">
        <v>2796</v>
      </c>
      <c r="M1286" t="s">
        <v>2797</v>
      </c>
      <c r="O1286" t="s">
        <v>2798</v>
      </c>
      <c r="P1286" t="s">
        <v>17281</v>
      </c>
    </row>
    <row r="1287" spans="1:16">
      <c r="A1287" t="s">
        <v>7710</v>
      </c>
      <c r="B1287">
        <v>1.14883999805864E-2</v>
      </c>
      <c r="C1287">
        <v>7.1627260768859404</v>
      </c>
      <c r="D1287">
        <v>6.9285027927283203</v>
      </c>
      <c r="E1287">
        <v>6.9269996587985103</v>
      </c>
      <c r="F1287">
        <v>7.0280697115210904</v>
      </c>
      <c r="G1287">
        <v>6.9497248320315297</v>
      </c>
      <c r="H1287" t="s">
        <v>7711</v>
      </c>
      <c r="I1287" t="s">
        <v>7712</v>
      </c>
      <c r="J1287" t="s">
        <v>7713</v>
      </c>
      <c r="K1287" t="s">
        <v>7714</v>
      </c>
      <c r="L1287" t="s">
        <v>7715</v>
      </c>
      <c r="M1287" t="s">
        <v>7716</v>
      </c>
      <c r="O1287" t="s">
        <v>7717</v>
      </c>
      <c r="P1287" t="s">
        <v>17281</v>
      </c>
    </row>
    <row r="1288" spans="1:16">
      <c r="A1288" t="s">
        <v>5293</v>
      </c>
      <c r="B1288">
        <v>2.2676539976704698E-3</v>
      </c>
      <c r="C1288">
        <v>6.8465639191212704</v>
      </c>
      <c r="D1288">
        <v>6.6590108718034902</v>
      </c>
      <c r="E1288">
        <v>6.5540697526913201</v>
      </c>
      <c r="F1288">
        <v>6.7873780906668904</v>
      </c>
      <c r="G1288">
        <v>6.4460505705106197</v>
      </c>
      <c r="H1288" t="s">
        <v>5294</v>
      </c>
      <c r="I1288" t="s">
        <v>5295</v>
      </c>
      <c r="J1288" t="s">
        <v>5296</v>
      </c>
      <c r="K1288" t="s">
        <v>5297</v>
      </c>
      <c r="L1288" t="s">
        <v>5298</v>
      </c>
      <c r="M1288" t="s">
        <v>5299</v>
      </c>
      <c r="O1288" t="s">
        <v>5300</v>
      </c>
      <c r="P1288" t="s">
        <v>17281</v>
      </c>
    </row>
    <row r="1289" spans="1:16">
      <c r="A1289" t="s">
        <v>2190</v>
      </c>
      <c r="B1289" s="18">
        <v>5.5281247806238299E-5</v>
      </c>
      <c r="C1289">
        <v>6.5640081730196203</v>
      </c>
      <c r="D1289">
        <v>7.4760504627561</v>
      </c>
      <c r="E1289">
        <v>7.3687012051194802</v>
      </c>
      <c r="F1289">
        <v>6.93594281260998</v>
      </c>
      <c r="G1289">
        <v>7.4383745036565898</v>
      </c>
      <c r="H1289" t="s">
        <v>2191</v>
      </c>
      <c r="I1289" t="s">
        <v>2192</v>
      </c>
      <c r="J1289" t="s">
        <v>2193</v>
      </c>
      <c r="K1289" t="s">
        <v>2194</v>
      </c>
      <c r="L1289" t="s">
        <v>2195</v>
      </c>
      <c r="M1289" t="s">
        <v>2196</v>
      </c>
      <c r="N1289" t="s">
        <v>1116</v>
      </c>
      <c r="O1289" t="s">
        <v>2197</v>
      </c>
      <c r="P1289" t="s">
        <v>17281</v>
      </c>
    </row>
    <row r="1290" spans="1:16">
      <c r="A1290" t="s">
        <v>3138</v>
      </c>
      <c r="B1290">
        <v>2.27995224282528E-4</v>
      </c>
      <c r="C1290">
        <v>6.5332095659785701</v>
      </c>
      <c r="D1290">
        <v>6.0356762667460897</v>
      </c>
      <c r="E1290">
        <v>6.38817129138772</v>
      </c>
      <c r="F1290">
        <v>6.7211678275400697</v>
      </c>
      <c r="G1290">
        <v>6.4215994819415601</v>
      </c>
      <c r="H1290" t="s">
        <v>3139</v>
      </c>
      <c r="I1290" t="s">
        <v>3140</v>
      </c>
      <c r="J1290" t="s">
        <v>3141</v>
      </c>
      <c r="K1290" t="s">
        <v>3142</v>
      </c>
      <c r="L1290" t="s">
        <v>3143</v>
      </c>
      <c r="M1290" t="s">
        <v>3144</v>
      </c>
      <c r="O1290" t="s">
        <v>3145</v>
      </c>
      <c r="P1290" t="s">
        <v>17281</v>
      </c>
    </row>
    <row r="1291" spans="1:16">
      <c r="A1291" t="s">
        <v>3734</v>
      </c>
      <c r="B1291">
        <v>5.1399283154458396E-4</v>
      </c>
      <c r="C1291">
        <v>7.1124315044150599</v>
      </c>
      <c r="D1291">
        <v>7.05464951655454</v>
      </c>
      <c r="E1291">
        <v>7.2002885866770496</v>
      </c>
      <c r="F1291">
        <v>7.2400860962839699</v>
      </c>
      <c r="G1291">
        <v>7.0360678132190699</v>
      </c>
      <c r="H1291" t="s">
        <v>3735</v>
      </c>
      <c r="I1291" t="s">
        <v>3736</v>
      </c>
      <c r="J1291" t="s">
        <v>3737</v>
      </c>
      <c r="K1291" t="s">
        <v>3738</v>
      </c>
      <c r="L1291" t="s">
        <v>3739</v>
      </c>
      <c r="M1291" t="s">
        <v>3740</v>
      </c>
      <c r="O1291" t="s">
        <v>3741</v>
      </c>
      <c r="P1291" t="s">
        <v>17281</v>
      </c>
    </row>
    <row r="1292" spans="1:16">
      <c r="A1292" t="s">
        <v>5879</v>
      </c>
      <c r="B1292">
        <v>3.5802630341164E-3</v>
      </c>
      <c r="C1292">
        <v>6.4781984774439296</v>
      </c>
      <c r="D1292">
        <v>6.5401602832784302</v>
      </c>
      <c r="E1292">
        <v>6.1768873021040402</v>
      </c>
      <c r="F1292">
        <v>6.2900853963529704</v>
      </c>
      <c r="G1292">
        <v>6.46336629634341</v>
      </c>
      <c r="H1292" t="s">
        <v>5880</v>
      </c>
      <c r="I1292" t="s">
        <v>5881</v>
      </c>
      <c r="J1292" t="s">
        <v>5882</v>
      </c>
      <c r="K1292" t="s">
        <v>5883</v>
      </c>
      <c r="L1292" t="s">
        <v>5884</v>
      </c>
      <c r="M1292" t="s">
        <v>5885</v>
      </c>
      <c r="O1292" t="s">
        <v>5886</v>
      </c>
      <c r="P1292" t="s">
        <v>17281</v>
      </c>
    </row>
    <row r="1293" spans="1:16">
      <c r="A1293" t="s">
        <v>5434</v>
      </c>
      <c r="B1293">
        <v>2.5891991493357902E-3</v>
      </c>
      <c r="C1293">
        <v>7.1191139229401204</v>
      </c>
      <c r="D1293">
        <v>6.9929687194468002</v>
      </c>
      <c r="E1293">
        <v>7.11305357123556</v>
      </c>
      <c r="F1293">
        <v>7.0119758045102598</v>
      </c>
      <c r="G1293">
        <v>7.1907848931988898</v>
      </c>
      <c r="H1293" t="s">
        <v>5435</v>
      </c>
      <c r="I1293" t="s">
        <v>5436</v>
      </c>
      <c r="J1293" t="s">
        <v>5437</v>
      </c>
      <c r="K1293" t="s">
        <v>5438</v>
      </c>
      <c r="L1293" t="s">
        <v>5439</v>
      </c>
      <c r="M1293" t="s">
        <v>5440</v>
      </c>
      <c r="O1293" t="s">
        <v>5441</v>
      </c>
      <c r="P1293" t="s">
        <v>17281</v>
      </c>
    </row>
    <row r="1294" spans="1:16">
      <c r="A1294" t="s">
        <v>7569</v>
      </c>
      <c r="B1294">
        <v>1.07651713463687E-2</v>
      </c>
      <c r="C1294">
        <v>7.0053366618002197</v>
      </c>
      <c r="D1294">
        <v>6.9465053361764504</v>
      </c>
      <c r="E1294">
        <v>6.8961366046205796</v>
      </c>
      <c r="F1294">
        <v>7.0225134954441604</v>
      </c>
      <c r="G1294">
        <v>6.9090107969152896</v>
      </c>
      <c r="H1294" t="s">
        <v>7570</v>
      </c>
      <c r="I1294" t="s">
        <v>7571</v>
      </c>
      <c r="J1294" t="s">
        <v>7572</v>
      </c>
      <c r="K1294" t="s">
        <v>7573</v>
      </c>
      <c r="L1294" t="s">
        <v>7574</v>
      </c>
      <c r="M1294" t="s">
        <v>7575</v>
      </c>
      <c r="N1294" t="s">
        <v>7576</v>
      </c>
      <c r="O1294" t="s">
        <v>7577</v>
      </c>
      <c r="P1294" t="s">
        <v>17281</v>
      </c>
    </row>
    <row r="1295" spans="1:16">
      <c r="A1295" t="s">
        <v>2652</v>
      </c>
      <c r="B1295">
        <v>1.2874451122627201E-4</v>
      </c>
      <c r="C1295">
        <v>6.6003907218298998</v>
      </c>
      <c r="D1295">
        <v>6.8970860901215199</v>
      </c>
      <c r="E1295">
        <v>6.9045262080829097</v>
      </c>
      <c r="F1295">
        <v>6.8924767847777497</v>
      </c>
      <c r="G1295">
        <v>6.6895765615184102</v>
      </c>
      <c r="H1295" t="s">
        <v>2653</v>
      </c>
      <c r="I1295" t="s">
        <v>2654</v>
      </c>
      <c r="J1295" t="s">
        <v>2655</v>
      </c>
      <c r="K1295" t="s">
        <v>2656</v>
      </c>
      <c r="L1295" t="s">
        <v>2657</v>
      </c>
      <c r="M1295" t="s">
        <v>2658</v>
      </c>
      <c r="O1295" t="s">
        <v>2659</v>
      </c>
      <c r="P1295" t="s">
        <v>17281</v>
      </c>
    </row>
    <row r="1296" spans="1:16">
      <c r="A1296" t="s">
        <v>8091</v>
      </c>
      <c r="B1296">
        <v>1.54778537397547E-2</v>
      </c>
      <c r="C1296">
        <v>6.2528100507982796</v>
      </c>
      <c r="D1296">
        <v>6.1091699481223998</v>
      </c>
      <c r="E1296">
        <v>6.1634781341833698</v>
      </c>
      <c r="F1296">
        <v>6.1990726913978298</v>
      </c>
      <c r="G1296">
        <v>6.1790483777327596</v>
      </c>
      <c r="H1296" t="s">
        <v>8092</v>
      </c>
      <c r="I1296" t="s">
        <v>8093</v>
      </c>
      <c r="J1296" t="s">
        <v>8094</v>
      </c>
      <c r="K1296" t="s">
        <v>8095</v>
      </c>
      <c r="L1296" t="s">
        <v>8096</v>
      </c>
      <c r="M1296" t="s">
        <v>8097</v>
      </c>
      <c r="N1296" t="s">
        <v>1116</v>
      </c>
      <c r="O1296" t="s">
        <v>8098</v>
      </c>
      <c r="P1296" t="s">
        <v>17281</v>
      </c>
    </row>
    <row r="1297" spans="1:16">
      <c r="A1297" t="s">
        <v>9276</v>
      </c>
      <c r="B1297">
        <v>3.18225146176336E-2</v>
      </c>
      <c r="C1297">
        <v>6.6478401891456897</v>
      </c>
      <c r="D1297">
        <v>6.6115170344245104</v>
      </c>
      <c r="E1297">
        <v>6.7051068066129202</v>
      </c>
      <c r="F1297">
        <v>6.6533247829963598</v>
      </c>
      <c r="G1297">
        <v>6.7039789840176596</v>
      </c>
      <c r="H1297" t="s">
        <v>9277</v>
      </c>
      <c r="I1297" t="s">
        <v>9278</v>
      </c>
      <c r="J1297" t="s">
        <v>9279</v>
      </c>
      <c r="K1297" t="s">
        <v>9280</v>
      </c>
      <c r="L1297" t="s">
        <v>9281</v>
      </c>
      <c r="M1297" t="s">
        <v>9282</v>
      </c>
      <c r="O1297" t="s">
        <v>9283</v>
      </c>
      <c r="P1297" t="s">
        <v>17281</v>
      </c>
    </row>
    <row r="1298" spans="1:16">
      <c r="A1298" t="s">
        <v>4075</v>
      </c>
      <c r="B1298">
        <v>7.7497134424221303E-4</v>
      </c>
      <c r="C1298">
        <v>7.2284574396117698</v>
      </c>
      <c r="D1298">
        <v>6.9337172131360001</v>
      </c>
      <c r="E1298">
        <v>7.1468077771382399</v>
      </c>
      <c r="F1298">
        <v>7.0614579261381101</v>
      </c>
      <c r="G1298">
        <v>6.9324029805688996</v>
      </c>
      <c r="H1298" t="s">
        <v>4076</v>
      </c>
      <c r="I1298" t="s">
        <v>4077</v>
      </c>
      <c r="J1298" t="s">
        <v>4078</v>
      </c>
      <c r="K1298" t="s">
        <v>4079</v>
      </c>
      <c r="L1298" t="s">
        <v>4080</v>
      </c>
      <c r="M1298" t="s">
        <v>4081</v>
      </c>
      <c r="O1298" t="s">
        <v>4082</v>
      </c>
      <c r="P1298" t="s">
        <v>17281</v>
      </c>
    </row>
    <row r="1299" spans="1:16">
      <c r="A1299" t="s">
        <v>7207</v>
      </c>
      <c r="B1299">
        <v>7.7883214130043598E-3</v>
      </c>
      <c r="C1299">
        <v>6.6852231229802701</v>
      </c>
      <c r="D1299">
        <v>6.7377605381650696</v>
      </c>
      <c r="E1299">
        <v>6.6010189210185501</v>
      </c>
      <c r="F1299">
        <v>6.7959963640190901</v>
      </c>
      <c r="G1299">
        <v>6.6251147572031801</v>
      </c>
      <c r="H1299" t="s">
        <v>7208</v>
      </c>
      <c r="I1299" t="s">
        <v>7209</v>
      </c>
      <c r="J1299" t="s">
        <v>7210</v>
      </c>
      <c r="K1299" t="s">
        <v>7211</v>
      </c>
      <c r="L1299" t="s">
        <v>7212</v>
      </c>
      <c r="M1299" t="s">
        <v>7213</v>
      </c>
      <c r="N1299" t="s">
        <v>7214</v>
      </c>
      <c r="O1299" t="s">
        <v>7215</v>
      </c>
      <c r="P1299" t="s">
        <v>17281</v>
      </c>
    </row>
    <row r="1300" spans="1:16">
      <c r="A1300" t="s">
        <v>8912</v>
      </c>
      <c r="B1300">
        <v>2.6433096773996401E-2</v>
      </c>
      <c r="C1300">
        <v>6.6025615413334604</v>
      </c>
      <c r="D1300">
        <v>6.7998717682149703</v>
      </c>
      <c r="E1300">
        <v>6.74632392606342</v>
      </c>
      <c r="F1300">
        <v>6.7961109958005999</v>
      </c>
      <c r="G1300">
        <v>6.5490822516893399</v>
      </c>
      <c r="H1300" t="s">
        <v>8913</v>
      </c>
      <c r="I1300" t="s">
        <v>8914</v>
      </c>
      <c r="J1300" t="s">
        <v>8915</v>
      </c>
      <c r="K1300" t="s">
        <v>8916</v>
      </c>
      <c r="L1300" t="s">
        <v>8917</v>
      </c>
      <c r="M1300" t="s">
        <v>8918</v>
      </c>
      <c r="O1300" t="s">
        <v>8919</v>
      </c>
      <c r="P1300" t="s">
        <v>17281</v>
      </c>
    </row>
    <row r="1301" spans="1:16">
      <c r="A1301" t="s">
        <v>6897</v>
      </c>
      <c r="B1301">
        <v>6.0355415711816698E-3</v>
      </c>
      <c r="C1301">
        <v>7.0218523769865602</v>
      </c>
      <c r="D1301">
        <v>6.9268233580063496</v>
      </c>
      <c r="E1301">
        <v>6.8925077236036101</v>
      </c>
      <c r="F1301">
        <v>6.9367664505506399</v>
      </c>
      <c r="G1301">
        <v>6.8762242277279304</v>
      </c>
      <c r="H1301" t="s">
        <v>6898</v>
      </c>
      <c r="I1301" t="s">
        <v>6899</v>
      </c>
      <c r="J1301" t="s">
        <v>6900</v>
      </c>
      <c r="K1301" t="s">
        <v>6901</v>
      </c>
      <c r="L1301" t="s">
        <v>6902</v>
      </c>
      <c r="M1301" t="s">
        <v>6903</v>
      </c>
      <c r="O1301" t="s">
        <v>6904</v>
      </c>
      <c r="P1301" t="s">
        <v>17281</v>
      </c>
    </row>
    <row r="1302" spans="1:16">
      <c r="A1302" t="s">
        <v>4050</v>
      </c>
      <c r="B1302">
        <v>7.5075038934450304E-4</v>
      </c>
      <c r="C1302">
        <v>7.0892088574809398</v>
      </c>
      <c r="D1302">
        <v>6.66341057720404</v>
      </c>
      <c r="E1302">
        <v>6.6852074583303898</v>
      </c>
      <c r="F1302">
        <v>6.7360455768594498</v>
      </c>
      <c r="G1302">
        <v>6.6011866394361496</v>
      </c>
      <c r="H1302" t="s">
        <v>4051</v>
      </c>
      <c r="I1302" t="s">
        <v>4052</v>
      </c>
      <c r="J1302" t="s">
        <v>4053</v>
      </c>
      <c r="K1302" t="s">
        <v>4054</v>
      </c>
      <c r="L1302" t="s">
        <v>4055</v>
      </c>
      <c r="M1302" t="s">
        <v>4056</v>
      </c>
      <c r="O1302" t="s">
        <v>4057</v>
      </c>
      <c r="P1302" t="s">
        <v>17281</v>
      </c>
    </row>
    <row r="1303" spans="1:16">
      <c r="A1303" t="s">
        <v>3493</v>
      </c>
      <c r="B1303">
        <v>3.5650557884233102E-4</v>
      </c>
      <c r="C1303">
        <v>6.4807904627041104</v>
      </c>
      <c r="D1303">
        <v>6.7912516367822704</v>
      </c>
      <c r="E1303">
        <v>6.8314744472828801</v>
      </c>
      <c r="F1303">
        <v>6.5370510541598996</v>
      </c>
      <c r="G1303">
        <v>6.6166219402964401</v>
      </c>
      <c r="H1303" t="s">
        <v>3494</v>
      </c>
      <c r="I1303" t="s">
        <v>3495</v>
      </c>
      <c r="J1303" t="s">
        <v>3496</v>
      </c>
      <c r="K1303" t="s">
        <v>3497</v>
      </c>
      <c r="L1303" t="s">
        <v>3498</v>
      </c>
      <c r="M1303" t="s">
        <v>3499</v>
      </c>
      <c r="O1303" t="s">
        <v>3500</v>
      </c>
      <c r="P1303" t="s">
        <v>17281</v>
      </c>
    </row>
    <row r="1304" spans="1:16">
      <c r="A1304" t="s">
        <v>5062</v>
      </c>
      <c r="B1304">
        <v>1.9066700364414699E-3</v>
      </c>
      <c r="C1304">
        <v>6.7826328881599602</v>
      </c>
      <c r="D1304">
        <v>6.8010748229914499</v>
      </c>
      <c r="E1304">
        <v>6.64695112294749</v>
      </c>
      <c r="F1304">
        <v>6.6339353316179901</v>
      </c>
      <c r="G1304">
        <v>6.8429704438175198</v>
      </c>
      <c r="H1304" t="s">
        <v>5063</v>
      </c>
      <c r="I1304" t="s">
        <v>5064</v>
      </c>
      <c r="J1304" t="s">
        <v>5065</v>
      </c>
      <c r="K1304" t="s">
        <v>5066</v>
      </c>
      <c r="L1304" t="s">
        <v>5067</v>
      </c>
      <c r="M1304" t="s">
        <v>5068</v>
      </c>
      <c r="O1304" t="s">
        <v>5069</v>
      </c>
      <c r="P1304" t="s">
        <v>17281</v>
      </c>
    </row>
    <row r="1305" spans="1:16">
      <c r="A1305" t="s">
        <v>7915</v>
      </c>
      <c r="B1305">
        <v>1.3173874575198599E-2</v>
      </c>
      <c r="C1305">
        <v>6.6893723291669804</v>
      </c>
      <c r="D1305">
        <v>6.8733157503274303</v>
      </c>
      <c r="E1305">
        <v>6.7541613019688098</v>
      </c>
      <c r="F1305">
        <v>6.7588192216871397</v>
      </c>
      <c r="G1305">
        <v>6.7941431844346303</v>
      </c>
      <c r="H1305" t="s">
        <v>7916</v>
      </c>
      <c r="I1305" t="s">
        <v>7917</v>
      </c>
      <c r="J1305" t="s">
        <v>7918</v>
      </c>
      <c r="K1305" t="s">
        <v>7919</v>
      </c>
      <c r="L1305" t="s">
        <v>7920</v>
      </c>
      <c r="M1305" t="s">
        <v>7921</v>
      </c>
      <c r="O1305" t="s">
        <v>7922</v>
      </c>
      <c r="P1305" t="s">
        <v>17281</v>
      </c>
    </row>
    <row r="1306" spans="1:16">
      <c r="A1306" t="s">
        <v>1162</v>
      </c>
      <c r="B1306" s="18">
        <v>6.4920010439442396E-6</v>
      </c>
      <c r="C1306">
        <v>7.2416294159254404</v>
      </c>
      <c r="D1306">
        <v>6.8968833911464298</v>
      </c>
      <c r="E1306">
        <v>7.0095864245101103</v>
      </c>
      <c r="F1306">
        <v>6.9797046821935602</v>
      </c>
      <c r="G1306">
        <v>6.9042525727995603</v>
      </c>
      <c r="H1306" t="s">
        <v>1163</v>
      </c>
      <c r="I1306" t="s">
        <v>1164</v>
      </c>
      <c r="J1306" t="s">
        <v>1165</v>
      </c>
      <c r="K1306" t="s">
        <v>1166</v>
      </c>
      <c r="L1306" t="s">
        <v>1167</v>
      </c>
      <c r="M1306" t="s">
        <v>1168</v>
      </c>
      <c r="N1306" t="s">
        <v>1169</v>
      </c>
      <c r="O1306" t="s">
        <v>1170</v>
      </c>
      <c r="P1306" t="s">
        <v>17281</v>
      </c>
    </row>
    <row r="1307" spans="1:16">
      <c r="A1307" t="s">
        <v>7769</v>
      </c>
      <c r="B1307">
        <v>1.1978138234163299E-2</v>
      </c>
      <c r="C1307">
        <v>6.2246597060258901</v>
      </c>
      <c r="D1307">
        <v>6.4118260875608799</v>
      </c>
      <c r="E1307">
        <v>6.4971511181311197</v>
      </c>
      <c r="F1307">
        <v>6.7157647734051604</v>
      </c>
      <c r="G1307">
        <v>6.3632256717221498</v>
      </c>
      <c r="H1307" t="s">
        <v>7770</v>
      </c>
      <c r="I1307" t="s">
        <v>7771</v>
      </c>
      <c r="J1307" t="s">
        <v>7772</v>
      </c>
      <c r="K1307" t="s">
        <v>7773</v>
      </c>
      <c r="L1307" t="s">
        <v>7774</v>
      </c>
      <c r="M1307" t="s">
        <v>7775</v>
      </c>
      <c r="O1307" t="s">
        <v>7776</v>
      </c>
      <c r="P1307" t="s">
        <v>17281</v>
      </c>
    </row>
    <row r="1308" spans="1:16">
      <c r="A1308" t="s">
        <v>5631</v>
      </c>
      <c r="B1308">
        <v>3.0089766142498801E-3</v>
      </c>
      <c r="C1308">
        <v>6.7133711507222698</v>
      </c>
      <c r="D1308">
        <v>6.3884924232492999</v>
      </c>
      <c r="E1308">
        <v>6.5059730267133</v>
      </c>
      <c r="F1308">
        <v>6.5848857884073899</v>
      </c>
      <c r="G1308">
        <v>6.54199714964839</v>
      </c>
      <c r="H1308" t="s">
        <v>5632</v>
      </c>
      <c r="I1308" t="s">
        <v>5633</v>
      </c>
      <c r="J1308" t="s">
        <v>5634</v>
      </c>
      <c r="K1308" t="s">
        <v>5635</v>
      </c>
      <c r="L1308" t="s">
        <v>5636</v>
      </c>
      <c r="M1308" t="s">
        <v>5637</v>
      </c>
      <c r="N1308" t="s">
        <v>5638</v>
      </c>
      <c r="O1308" t="s">
        <v>5639</v>
      </c>
      <c r="P1308" t="s">
        <v>17281</v>
      </c>
    </row>
    <row r="1309" spans="1:16">
      <c r="A1309" t="s">
        <v>4251</v>
      </c>
      <c r="B1309">
        <v>9.4859439927348903E-4</v>
      </c>
      <c r="C1309">
        <v>6.8089382621504502</v>
      </c>
      <c r="D1309">
        <v>6.6994336360156197</v>
      </c>
      <c r="E1309">
        <v>6.6433205722776796</v>
      </c>
      <c r="F1309">
        <v>6.51867058832552</v>
      </c>
      <c r="G1309">
        <v>6.4748036953964503</v>
      </c>
      <c r="H1309" t="s">
        <v>4252</v>
      </c>
      <c r="I1309" t="s">
        <v>4253</v>
      </c>
      <c r="J1309" t="s">
        <v>4254</v>
      </c>
      <c r="K1309" t="s">
        <v>4255</v>
      </c>
      <c r="L1309" t="s">
        <v>4256</v>
      </c>
      <c r="M1309" t="s">
        <v>4257</v>
      </c>
      <c r="N1309" t="s">
        <v>4258</v>
      </c>
      <c r="O1309" t="s">
        <v>4259</v>
      </c>
      <c r="P1309" t="s">
        <v>17281</v>
      </c>
    </row>
    <row r="1310" spans="1:16">
      <c r="A1310" t="s">
        <v>4879</v>
      </c>
      <c r="B1310">
        <v>1.6705445803054499E-3</v>
      </c>
      <c r="C1310">
        <v>6.9781754319060401</v>
      </c>
      <c r="D1310">
        <v>6.7256756896375602</v>
      </c>
      <c r="E1310">
        <v>6.6036101237681297</v>
      </c>
      <c r="F1310">
        <v>6.5460940662962601</v>
      </c>
      <c r="G1310">
        <v>6.5057810631349904</v>
      </c>
      <c r="H1310" t="s">
        <v>4880</v>
      </c>
      <c r="I1310" t="s">
        <v>4881</v>
      </c>
      <c r="J1310" t="s">
        <v>4882</v>
      </c>
      <c r="K1310" t="s">
        <v>4883</v>
      </c>
      <c r="L1310" t="s">
        <v>4884</v>
      </c>
      <c r="M1310" t="s">
        <v>4885</v>
      </c>
      <c r="N1310" t="s">
        <v>4886</v>
      </c>
      <c r="O1310" t="s">
        <v>4887</v>
      </c>
      <c r="P1310" t="s">
        <v>17281</v>
      </c>
    </row>
    <row r="1311" spans="1:16">
      <c r="A1311" t="s">
        <v>1707</v>
      </c>
      <c r="B1311" s="18">
        <v>2.5110101113830401E-5</v>
      </c>
      <c r="C1311">
        <v>6.5871203713018103</v>
      </c>
      <c r="D1311">
        <v>6.8370579972115602</v>
      </c>
      <c r="E1311">
        <v>6.7879858085370897</v>
      </c>
      <c r="F1311">
        <v>7.1278267923935497</v>
      </c>
      <c r="G1311">
        <v>6.9421248824798196</v>
      </c>
      <c r="H1311" t="s">
        <v>1708</v>
      </c>
      <c r="I1311" t="s">
        <v>1709</v>
      </c>
      <c r="J1311" t="s">
        <v>1710</v>
      </c>
      <c r="K1311" t="s">
        <v>1711</v>
      </c>
      <c r="L1311" t="s">
        <v>1712</v>
      </c>
      <c r="M1311" t="s">
        <v>1713</v>
      </c>
      <c r="O1311" t="s">
        <v>1714</v>
      </c>
      <c r="P1311" t="s">
        <v>17281</v>
      </c>
    </row>
    <row r="1312" spans="1:16">
      <c r="A1312" t="s">
        <v>2528</v>
      </c>
      <c r="B1312">
        <v>1.0584481055484699E-4</v>
      </c>
      <c r="C1312">
        <v>6.4901069603434101</v>
      </c>
      <c r="D1312">
        <v>7.1205454466125397</v>
      </c>
      <c r="E1312">
        <v>7.1823174917259296</v>
      </c>
      <c r="F1312">
        <v>7.2741336025323502</v>
      </c>
      <c r="G1312">
        <v>7.12761858569419</v>
      </c>
      <c r="H1312" t="s">
        <v>2529</v>
      </c>
      <c r="I1312" t="s">
        <v>2530</v>
      </c>
      <c r="J1312" t="s">
        <v>2531</v>
      </c>
      <c r="K1312" t="s">
        <v>2532</v>
      </c>
      <c r="L1312" t="s">
        <v>2533</v>
      </c>
      <c r="M1312" t="s">
        <v>2534</v>
      </c>
      <c r="O1312" t="s">
        <v>2535</v>
      </c>
      <c r="P1312" t="s">
        <v>17281</v>
      </c>
    </row>
    <row r="1313" spans="1:16">
      <c r="A1313" t="s">
        <v>6483</v>
      </c>
      <c r="B1313">
        <v>4.7082973518970403E-3</v>
      </c>
      <c r="C1313">
        <v>6.7654453573294999</v>
      </c>
      <c r="D1313">
        <v>6.6055359550217201</v>
      </c>
      <c r="E1313">
        <v>6.7414365209128304</v>
      </c>
      <c r="F1313">
        <v>6.7994320285186598</v>
      </c>
      <c r="G1313">
        <v>6.77403530516104</v>
      </c>
      <c r="H1313" t="s">
        <v>6484</v>
      </c>
      <c r="I1313" t="s">
        <v>6485</v>
      </c>
      <c r="J1313" t="s">
        <v>6486</v>
      </c>
      <c r="K1313" t="s">
        <v>6487</v>
      </c>
      <c r="L1313" t="s">
        <v>6488</v>
      </c>
      <c r="M1313" t="s">
        <v>6489</v>
      </c>
      <c r="N1313" t="s">
        <v>5400</v>
      </c>
      <c r="O1313" t="s">
        <v>6490</v>
      </c>
      <c r="P1313" t="s">
        <v>17281</v>
      </c>
    </row>
    <row r="1314" spans="1:16">
      <c r="A1314" t="s">
        <v>4714</v>
      </c>
      <c r="B1314">
        <v>1.41926133667012E-3</v>
      </c>
      <c r="C1314">
        <v>6.8402310447195704</v>
      </c>
      <c r="D1314">
        <v>6.7273386561776203</v>
      </c>
      <c r="E1314">
        <v>6.6386698557263504</v>
      </c>
      <c r="F1314">
        <v>6.5124309811804002</v>
      </c>
      <c r="G1314">
        <v>6.6846666778191803</v>
      </c>
      <c r="H1314" t="s">
        <v>4715</v>
      </c>
      <c r="I1314" t="s">
        <v>4716</v>
      </c>
      <c r="J1314" t="s">
        <v>4717</v>
      </c>
      <c r="K1314" t="s">
        <v>4718</v>
      </c>
      <c r="L1314" t="s">
        <v>4719</v>
      </c>
      <c r="M1314" t="s">
        <v>4720</v>
      </c>
      <c r="O1314" t="s">
        <v>4721</v>
      </c>
      <c r="P1314" t="s">
        <v>17281</v>
      </c>
    </row>
    <row r="1315" spans="1:16">
      <c r="A1315" t="s">
        <v>8181</v>
      </c>
      <c r="B1315">
        <v>1.6179272745851202E-2</v>
      </c>
      <c r="C1315">
        <v>7.0147624794105701</v>
      </c>
      <c r="D1315">
        <v>6.8296526058936298</v>
      </c>
      <c r="E1315">
        <v>6.7309378910865796</v>
      </c>
      <c r="F1315">
        <v>6.84065914202285</v>
      </c>
      <c r="G1315">
        <v>6.8633137241039002</v>
      </c>
      <c r="H1315" t="s">
        <v>8182</v>
      </c>
      <c r="I1315" t="s">
        <v>8183</v>
      </c>
      <c r="J1315" t="s">
        <v>8184</v>
      </c>
      <c r="K1315" t="s">
        <v>8185</v>
      </c>
      <c r="L1315" t="s">
        <v>8186</v>
      </c>
      <c r="M1315" t="s">
        <v>8187</v>
      </c>
      <c r="O1315" t="s">
        <v>8188</v>
      </c>
      <c r="P1315" t="s">
        <v>17281</v>
      </c>
    </row>
    <row r="1316" spans="1:16">
      <c r="A1316" t="s">
        <v>8846</v>
      </c>
      <c r="B1316">
        <v>2.4521759023256599E-2</v>
      </c>
      <c r="C1316">
        <v>6.6109958617700704</v>
      </c>
      <c r="D1316">
        <v>6.5543518799726899</v>
      </c>
      <c r="E1316">
        <v>6.4226369550284099</v>
      </c>
      <c r="F1316">
        <v>6.5873024472758104</v>
      </c>
      <c r="G1316">
        <v>6.4947556599437402</v>
      </c>
      <c r="H1316" t="s">
        <v>8847</v>
      </c>
      <c r="I1316" t="s">
        <v>8848</v>
      </c>
      <c r="J1316" t="s">
        <v>8849</v>
      </c>
      <c r="K1316" t="s">
        <v>8850</v>
      </c>
      <c r="L1316" t="s">
        <v>8851</v>
      </c>
      <c r="M1316" t="s">
        <v>8852</v>
      </c>
      <c r="O1316" t="s">
        <v>8853</v>
      </c>
      <c r="P1316" t="s">
        <v>17281</v>
      </c>
    </row>
    <row r="1317" spans="1:16">
      <c r="A1317" t="s">
        <v>8953</v>
      </c>
      <c r="B1317">
        <v>2.6749867258598702E-2</v>
      </c>
      <c r="C1317">
        <v>6.6239535631735098</v>
      </c>
      <c r="D1317">
        <v>6.5967245599752404</v>
      </c>
      <c r="E1317">
        <v>6.7377350394822502</v>
      </c>
      <c r="F1317">
        <v>6.6536951173584002</v>
      </c>
      <c r="G1317">
        <v>6.58854366538527</v>
      </c>
      <c r="H1317" t="s">
        <v>8954</v>
      </c>
      <c r="I1317" t="s">
        <v>8955</v>
      </c>
      <c r="J1317" t="s">
        <v>8956</v>
      </c>
      <c r="K1317" t="s">
        <v>8957</v>
      </c>
      <c r="L1317" t="s">
        <v>8958</v>
      </c>
      <c r="M1317" t="s">
        <v>8959</v>
      </c>
      <c r="O1317" t="s">
        <v>8960</v>
      </c>
      <c r="P1317" t="s">
        <v>17281</v>
      </c>
    </row>
    <row r="1318" spans="1:16">
      <c r="A1318" t="s">
        <v>7795</v>
      </c>
      <c r="B1318">
        <v>1.20277146822882E-2</v>
      </c>
      <c r="C1318">
        <v>6.6496514812864698</v>
      </c>
      <c r="D1318">
        <v>6.4880754809658496</v>
      </c>
      <c r="E1318">
        <v>6.4173951991870801</v>
      </c>
      <c r="F1318">
        <v>6.4062508406336596</v>
      </c>
      <c r="G1318">
        <v>6.3755889955737404</v>
      </c>
      <c r="H1318" t="s">
        <v>7796</v>
      </c>
      <c r="I1318" t="s">
        <v>7797</v>
      </c>
      <c r="J1318" t="s">
        <v>7798</v>
      </c>
      <c r="K1318" t="s">
        <v>7799</v>
      </c>
      <c r="L1318" t="s">
        <v>7800</v>
      </c>
      <c r="M1318" t="s">
        <v>7801</v>
      </c>
      <c r="O1318" t="s">
        <v>7802</v>
      </c>
      <c r="P1318" t="s">
        <v>17281</v>
      </c>
    </row>
    <row r="1319" spans="1:16">
      <c r="A1319" t="s">
        <v>6719</v>
      </c>
      <c r="B1319">
        <v>5.4193882728738804E-3</v>
      </c>
      <c r="C1319">
        <v>6.54829248178517</v>
      </c>
      <c r="D1319">
        <v>6.8124616005933598</v>
      </c>
      <c r="E1319">
        <v>6.7308715327843203</v>
      </c>
      <c r="F1319">
        <v>6.4939962219485698</v>
      </c>
      <c r="G1319">
        <v>6.6657408972500498</v>
      </c>
      <c r="H1319" t="s">
        <v>6720</v>
      </c>
      <c r="I1319" t="s">
        <v>6721</v>
      </c>
      <c r="J1319" t="s">
        <v>6722</v>
      </c>
      <c r="K1319" t="s">
        <v>6723</v>
      </c>
      <c r="L1319" t="s">
        <v>6724</v>
      </c>
      <c r="M1319" t="s">
        <v>6725</v>
      </c>
      <c r="N1319" t="s">
        <v>6726</v>
      </c>
      <c r="O1319" t="s">
        <v>6727</v>
      </c>
      <c r="P1319" t="s">
        <v>17281</v>
      </c>
    </row>
    <row r="1320" spans="1:16">
      <c r="A1320" t="s">
        <v>8468</v>
      </c>
      <c r="B1320">
        <v>1.9512159538655399E-2</v>
      </c>
      <c r="C1320">
        <v>6.8698759345565996</v>
      </c>
      <c r="D1320">
        <v>6.8381112546407898</v>
      </c>
      <c r="E1320">
        <v>6.9006648168750697</v>
      </c>
      <c r="F1320">
        <v>6.7535733068334904</v>
      </c>
      <c r="G1320">
        <v>6.7754850254059704</v>
      </c>
      <c r="H1320" t="s">
        <v>8469</v>
      </c>
      <c r="I1320" t="s">
        <v>8470</v>
      </c>
      <c r="J1320" t="s">
        <v>8471</v>
      </c>
      <c r="K1320" t="s">
        <v>8472</v>
      </c>
      <c r="L1320" t="s">
        <v>8473</v>
      </c>
      <c r="M1320" t="s">
        <v>8474</v>
      </c>
      <c r="O1320" t="s">
        <v>8475</v>
      </c>
      <c r="P1320" t="s">
        <v>17281</v>
      </c>
    </row>
    <row r="1321" spans="1:16">
      <c r="A1321" t="s">
        <v>4605</v>
      </c>
      <c r="B1321">
        <v>1.2028516440741001E-3</v>
      </c>
      <c r="C1321">
        <v>6.8741227758611396</v>
      </c>
      <c r="D1321">
        <v>6.6053842296875702</v>
      </c>
      <c r="E1321">
        <v>6.6267463249121397</v>
      </c>
      <c r="F1321">
        <v>6.7982632297033501</v>
      </c>
      <c r="G1321">
        <v>6.6304099246070898</v>
      </c>
      <c r="H1321" t="s">
        <v>4606</v>
      </c>
      <c r="I1321" t="s">
        <v>4607</v>
      </c>
      <c r="J1321" t="s">
        <v>4608</v>
      </c>
      <c r="K1321" t="s">
        <v>4609</v>
      </c>
      <c r="L1321" t="s">
        <v>4610</v>
      </c>
      <c r="M1321" t="s">
        <v>4611</v>
      </c>
      <c r="O1321" t="s">
        <v>4612</v>
      </c>
      <c r="P1321" t="s">
        <v>17281</v>
      </c>
    </row>
    <row r="1322" spans="1:16">
      <c r="A1322" t="s">
        <v>2636</v>
      </c>
      <c r="B1322">
        <v>1.2674802109478999E-4</v>
      </c>
      <c r="C1322">
        <v>7.1381875173106399</v>
      </c>
      <c r="D1322">
        <v>6.84376044812484</v>
      </c>
      <c r="E1322">
        <v>6.7281602418395803</v>
      </c>
      <c r="F1322">
        <v>6.9778354966675504</v>
      </c>
      <c r="G1322">
        <v>6.8815710182277297</v>
      </c>
      <c r="H1322" t="s">
        <v>2637</v>
      </c>
      <c r="I1322" t="s">
        <v>2638</v>
      </c>
      <c r="J1322" t="s">
        <v>2639</v>
      </c>
      <c r="K1322" t="s">
        <v>2640</v>
      </c>
      <c r="L1322" t="s">
        <v>2641</v>
      </c>
      <c r="M1322" t="s">
        <v>2642</v>
      </c>
      <c r="O1322" t="s">
        <v>2643</v>
      </c>
      <c r="P1322" t="s">
        <v>17281</v>
      </c>
    </row>
    <row r="1323" spans="1:16">
      <c r="A1323" t="s">
        <v>6954</v>
      </c>
      <c r="B1323">
        <v>6.1685214660461701E-3</v>
      </c>
      <c r="C1323">
        <v>7.14454750380773</v>
      </c>
      <c r="D1323">
        <v>6.9400987267160801</v>
      </c>
      <c r="E1323">
        <v>7.0071819093838696</v>
      </c>
      <c r="F1323">
        <v>7.1458572822459798</v>
      </c>
      <c r="G1323">
        <v>7.0326749261306301</v>
      </c>
      <c r="H1323" t="s">
        <v>6955</v>
      </c>
      <c r="I1323" t="s">
        <v>6956</v>
      </c>
      <c r="J1323" t="s">
        <v>6957</v>
      </c>
      <c r="K1323" t="s">
        <v>6958</v>
      </c>
      <c r="L1323" t="s">
        <v>6959</v>
      </c>
      <c r="M1323" t="s">
        <v>6960</v>
      </c>
      <c r="O1323" t="s">
        <v>6961</v>
      </c>
      <c r="P1323" t="s">
        <v>17281</v>
      </c>
    </row>
    <row r="1324" spans="1:16">
      <c r="A1324" t="s">
        <v>2749</v>
      </c>
      <c r="B1324">
        <v>1.4526885830563901E-4</v>
      </c>
      <c r="C1324">
        <v>6.62674279385344</v>
      </c>
      <c r="D1324">
        <v>6.8686550357369596</v>
      </c>
      <c r="E1324">
        <v>6.7031958122361903</v>
      </c>
      <c r="F1324">
        <v>6.65773615516117</v>
      </c>
      <c r="G1324">
        <v>6.7246685003767004</v>
      </c>
      <c r="H1324" t="s">
        <v>2750</v>
      </c>
      <c r="I1324" t="s">
        <v>2751</v>
      </c>
      <c r="J1324" t="s">
        <v>2752</v>
      </c>
      <c r="K1324" t="s">
        <v>2753</v>
      </c>
      <c r="L1324" t="s">
        <v>2754</v>
      </c>
      <c r="M1324" t="s">
        <v>2755</v>
      </c>
      <c r="O1324" t="s">
        <v>2756</v>
      </c>
      <c r="P1324" t="s">
        <v>17281</v>
      </c>
    </row>
    <row r="1325" spans="1:16">
      <c r="A1325" t="s">
        <v>7225</v>
      </c>
      <c r="B1325">
        <v>7.8624208949764508E-3</v>
      </c>
      <c r="C1325">
        <v>7.0558241639389703</v>
      </c>
      <c r="D1325">
        <v>6.9580346505247004</v>
      </c>
      <c r="E1325">
        <v>6.9368342191932904</v>
      </c>
      <c r="F1325">
        <v>6.8826776564731702</v>
      </c>
      <c r="G1325">
        <v>6.9278425509055399</v>
      </c>
      <c r="H1325" t="s">
        <v>7226</v>
      </c>
      <c r="I1325" t="s">
        <v>7227</v>
      </c>
      <c r="J1325" t="s">
        <v>7228</v>
      </c>
      <c r="K1325" t="s">
        <v>7229</v>
      </c>
      <c r="L1325" t="s">
        <v>7230</v>
      </c>
      <c r="M1325" t="s">
        <v>7231</v>
      </c>
      <c r="O1325" t="s">
        <v>7232</v>
      </c>
      <c r="P1325" t="s">
        <v>17281</v>
      </c>
    </row>
    <row r="1326" spans="1:16">
      <c r="A1326" t="s">
        <v>7365</v>
      </c>
      <c r="B1326">
        <v>8.7273431081578007E-3</v>
      </c>
      <c r="C1326">
        <v>6.5777582161709196</v>
      </c>
      <c r="D1326">
        <v>6.4900173193581301</v>
      </c>
      <c r="E1326">
        <v>6.4781286448874296</v>
      </c>
      <c r="F1326">
        <v>6.5955406353957899</v>
      </c>
      <c r="G1326">
        <v>6.3833139741864597</v>
      </c>
      <c r="H1326" t="s">
        <v>7366</v>
      </c>
      <c r="I1326" t="s">
        <v>7367</v>
      </c>
      <c r="J1326" t="s">
        <v>7368</v>
      </c>
      <c r="K1326" t="s">
        <v>7369</v>
      </c>
      <c r="L1326" t="s">
        <v>7370</v>
      </c>
      <c r="M1326" t="s">
        <v>7371</v>
      </c>
      <c r="O1326" t="s">
        <v>7372</v>
      </c>
      <c r="P1326" t="s">
        <v>17281</v>
      </c>
    </row>
    <row r="1327" spans="1:16">
      <c r="A1327" t="s">
        <v>7092</v>
      </c>
      <c r="B1327">
        <v>7.2544609208504201E-3</v>
      </c>
      <c r="C1327">
        <v>6.63428395829333</v>
      </c>
      <c r="D1327">
        <v>6.3374758866084999</v>
      </c>
      <c r="E1327">
        <v>6.0292185459379599</v>
      </c>
      <c r="F1327">
        <v>6.3679888918634404</v>
      </c>
      <c r="G1327">
        <v>6.2741928540917602</v>
      </c>
      <c r="H1327" t="s">
        <v>7093</v>
      </c>
      <c r="I1327" t="s">
        <v>7094</v>
      </c>
      <c r="J1327" t="s">
        <v>7095</v>
      </c>
      <c r="K1327" t="s">
        <v>7096</v>
      </c>
      <c r="L1327" t="s">
        <v>7097</v>
      </c>
      <c r="M1327" t="s">
        <v>7098</v>
      </c>
      <c r="O1327" t="s">
        <v>7099</v>
      </c>
      <c r="P1327" t="s">
        <v>17281</v>
      </c>
    </row>
    <row r="1328" spans="1:16">
      <c r="A1328" t="s">
        <v>2620</v>
      </c>
      <c r="B1328">
        <v>1.18520372125912E-4</v>
      </c>
      <c r="C1328">
        <v>6.9458799127591497</v>
      </c>
      <c r="D1328">
        <v>6.4207089882087498</v>
      </c>
      <c r="E1328">
        <v>6.4428785545946203</v>
      </c>
      <c r="F1328">
        <v>6.6572945168221196</v>
      </c>
      <c r="G1328">
        <v>6.5999678668681296</v>
      </c>
      <c r="H1328" t="s">
        <v>2621</v>
      </c>
      <c r="I1328" t="s">
        <v>2622</v>
      </c>
      <c r="J1328" t="s">
        <v>2623</v>
      </c>
      <c r="K1328" t="s">
        <v>2624</v>
      </c>
      <c r="L1328" t="s">
        <v>2625</v>
      </c>
      <c r="M1328" t="s">
        <v>2626</v>
      </c>
      <c r="O1328" t="s">
        <v>2627</v>
      </c>
      <c r="P1328" t="s">
        <v>17281</v>
      </c>
    </row>
    <row r="1329" spans="1:16">
      <c r="A1329" t="s">
        <v>5261</v>
      </c>
      <c r="B1329">
        <v>2.1823037339227902E-3</v>
      </c>
      <c r="C1329">
        <v>6.6309326613106503</v>
      </c>
      <c r="D1329">
        <v>6.4009796170071001</v>
      </c>
      <c r="E1329">
        <v>6.40723056255771</v>
      </c>
      <c r="F1329">
        <v>6.4528536313283702</v>
      </c>
      <c r="G1329">
        <v>6.4011499034935904</v>
      </c>
      <c r="H1329" t="s">
        <v>5262</v>
      </c>
      <c r="I1329" t="s">
        <v>5263</v>
      </c>
      <c r="J1329" t="s">
        <v>5264</v>
      </c>
      <c r="K1329" t="s">
        <v>5265</v>
      </c>
      <c r="L1329" t="s">
        <v>5266</v>
      </c>
      <c r="M1329" t="s">
        <v>5267</v>
      </c>
      <c r="O1329" t="s">
        <v>5268</v>
      </c>
      <c r="P1329" t="s">
        <v>17281</v>
      </c>
    </row>
    <row r="1330" spans="1:16">
      <c r="A1330" t="s">
        <v>2520</v>
      </c>
      <c r="B1330">
        <v>1.0382941155033699E-4</v>
      </c>
      <c r="C1330">
        <v>6.4624036593531304</v>
      </c>
      <c r="D1330">
        <v>6.9377937791849504</v>
      </c>
      <c r="E1330">
        <v>6.7989120469300799</v>
      </c>
      <c r="F1330">
        <v>6.7242275584927498</v>
      </c>
      <c r="G1330">
        <v>6.7134242203891201</v>
      </c>
      <c r="H1330" t="s">
        <v>2521</v>
      </c>
      <c r="I1330" t="s">
        <v>2522</v>
      </c>
      <c r="J1330" t="s">
        <v>2523</v>
      </c>
      <c r="K1330" t="s">
        <v>2524</v>
      </c>
      <c r="L1330" t="s">
        <v>2525</v>
      </c>
      <c r="M1330" t="s">
        <v>2526</v>
      </c>
      <c r="O1330" t="s">
        <v>2527</v>
      </c>
      <c r="P1330" t="s">
        <v>17281</v>
      </c>
    </row>
    <row r="1331" spans="1:16">
      <c r="A1331" t="s">
        <v>9284</v>
      </c>
      <c r="B1331">
        <v>3.18384081488206E-2</v>
      </c>
      <c r="C1331">
        <v>6.1029212615217698</v>
      </c>
      <c r="D1331">
        <v>6.1470611110531097</v>
      </c>
      <c r="E1331">
        <v>6.0204623210289201</v>
      </c>
      <c r="F1331">
        <v>6.1048581004033604</v>
      </c>
      <c r="G1331">
        <v>6.2298479340841801</v>
      </c>
      <c r="H1331" t="s">
        <v>9285</v>
      </c>
      <c r="I1331" t="s">
        <v>9286</v>
      </c>
      <c r="J1331" t="s">
        <v>9287</v>
      </c>
      <c r="K1331" t="s">
        <v>9288</v>
      </c>
      <c r="L1331" t="s">
        <v>9289</v>
      </c>
      <c r="M1331" t="s">
        <v>9290</v>
      </c>
      <c r="O1331" t="s">
        <v>9291</v>
      </c>
      <c r="P1331" t="s">
        <v>17281</v>
      </c>
    </row>
    <row r="1332" spans="1:16">
      <c r="A1332" t="s">
        <v>8238</v>
      </c>
      <c r="B1332">
        <v>1.67274452185549E-2</v>
      </c>
      <c r="C1332">
        <v>6.6375558131986496</v>
      </c>
      <c r="D1332">
        <v>6.5250702432596501</v>
      </c>
      <c r="E1332">
        <v>6.5028329278913004</v>
      </c>
      <c r="F1332">
        <v>6.4813310736538803</v>
      </c>
      <c r="G1332">
        <v>6.4325645221617798</v>
      </c>
      <c r="H1332" t="s">
        <v>8239</v>
      </c>
      <c r="I1332" t="s">
        <v>8240</v>
      </c>
      <c r="J1332" t="s">
        <v>8241</v>
      </c>
      <c r="K1332" t="s">
        <v>8242</v>
      </c>
      <c r="L1332" t="s">
        <v>8243</v>
      </c>
      <c r="M1332" t="s">
        <v>8244</v>
      </c>
      <c r="O1332" t="s">
        <v>8245</v>
      </c>
      <c r="P1332" t="s">
        <v>17281</v>
      </c>
    </row>
    <row r="1333" spans="1:16">
      <c r="A1333" t="s">
        <v>4408</v>
      </c>
      <c r="B1333">
        <v>1.03636398889232E-3</v>
      </c>
      <c r="C1333">
        <v>6.6793719968900103</v>
      </c>
      <c r="D1333">
        <v>6.71038605837514</v>
      </c>
      <c r="E1333">
        <v>6.7057761556579401</v>
      </c>
      <c r="F1333">
        <v>6.8610870469157597</v>
      </c>
      <c r="G1333">
        <v>6.6356337203955196</v>
      </c>
      <c r="H1333" t="s">
        <v>4409</v>
      </c>
      <c r="I1333" t="s">
        <v>4410</v>
      </c>
      <c r="J1333" t="s">
        <v>4411</v>
      </c>
      <c r="K1333" t="s">
        <v>4412</v>
      </c>
      <c r="L1333" t="s">
        <v>4413</v>
      </c>
      <c r="M1333" t="s">
        <v>4414</v>
      </c>
      <c r="N1333" t="s">
        <v>4415</v>
      </c>
      <c r="O1333" t="s">
        <v>4416</v>
      </c>
      <c r="P1333" t="s">
        <v>17281</v>
      </c>
    </row>
    <row r="1334" spans="1:16">
      <c r="A1334" t="s">
        <v>5310</v>
      </c>
      <c r="B1334">
        <v>2.2762052990322099E-3</v>
      </c>
      <c r="C1334">
        <v>7.1015524707374897</v>
      </c>
      <c r="D1334">
        <v>6.7378670564614502</v>
      </c>
      <c r="E1334">
        <v>6.7049340121386898</v>
      </c>
      <c r="F1334">
        <v>7.00019957219103</v>
      </c>
      <c r="G1334">
        <v>6.5645712554952604</v>
      </c>
      <c r="H1334" t="s">
        <v>5311</v>
      </c>
      <c r="I1334" t="s">
        <v>5312</v>
      </c>
      <c r="J1334" t="s">
        <v>5313</v>
      </c>
      <c r="K1334" t="s">
        <v>5314</v>
      </c>
      <c r="L1334" t="s">
        <v>5315</v>
      </c>
      <c r="M1334" t="s">
        <v>5316</v>
      </c>
      <c r="O1334" t="s">
        <v>5317</v>
      </c>
      <c r="P1334" t="s">
        <v>17281</v>
      </c>
    </row>
    <row r="1335" spans="1:16">
      <c r="A1335" t="s">
        <v>5707</v>
      </c>
      <c r="B1335">
        <v>3.13650051413302E-3</v>
      </c>
      <c r="C1335">
        <v>6.5365048641782399</v>
      </c>
      <c r="D1335">
        <v>6.4052732997856499</v>
      </c>
      <c r="E1335">
        <v>6.3384809471653201</v>
      </c>
      <c r="F1335">
        <v>6.3292344786619203</v>
      </c>
      <c r="G1335">
        <v>6.19635493877517</v>
      </c>
      <c r="H1335" t="s">
        <v>5708</v>
      </c>
      <c r="I1335" t="s">
        <v>5709</v>
      </c>
      <c r="J1335" t="s">
        <v>5710</v>
      </c>
      <c r="K1335" t="s">
        <v>5711</v>
      </c>
      <c r="L1335" t="s">
        <v>5712</v>
      </c>
      <c r="M1335" t="s">
        <v>5713</v>
      </c>
      <c r="O1335" t="s">
        <v>5714</v>
      </c>
      <c r="P1335" t="s">
        <v>17281</v>
      </c>
    </row>
    <row r="1336" spans="1:16">
      <c r="A1336" t="s">
        <v>5475</v>
      </c>
      <c r="B1336">
        <v>2.6987998458848101E-3</v>
      </c>
      <c r="C1336">
        <v>7.1578700783360096</v>
      </c>
      <c r="D1336">
        <v>6.9197408356103702</v>
      </c>
      <c r="E1336">
        <v>6.9245334220048598</v>
      </c>
      <c r="F1336">
        <v>6.9906618585211202</v>
      </c>
      <c r="G1336">
        <v>7.0101120679468103</v>
      </c>
      <c r="H1336" t="s">
        <v>5476</v>
      </c>
      <c r="I1336" t="s">
        <v>5477</v>
      </c>
      <c r="J1336" t="s">
        <v>5478</v>
      </c>
      <c r="K1336" t="s">
        <v>5479</v>
      </c>
      <c r="L1336" t="s">
        <v>5480</v>
      </c>
      <c r="M1336" t="s">
        <v>5481</v>
      </c>
      <c r="O1336" t="s">
        <v>5482</v>
      </c>
      <c r="P1336" t="s">
        <v>17281</v>
      </c>
    </row>
    <row r="1337" spans="1:16">
      <c r="A1337" t="s">
        <v>1501</v>
      </c>
      <c r="B1337" s="18">
        <v>1.8106642971401699E-5</v>
      </c>
      <c r="C1337">
        <v>7.1290785282765903</v>
      </c>
      <c r="D1337">
        <v>6.7239890171732997</v>
      </c>
      <c r="E1337">
        <v>6.7875407733843298</v>
      </c>
      <c r="F1337">
        <v>7.1630178444465802</v>
      </c>
      <c r="G1337">
        <v>6.81753757336896</v>
      </c>
      <c r="H1337" t="s">
        <v>1502</v>
      </c>
      <c r="I1337" t="s">
        <v>1503</v>
      </c>
      <c r="J1337" t="s">
        <v>1504</v>
      </c>
      <c r="K1337" t="s">
        <v>1505</v>
      </c>
      <c r="L1337" t="s">
        <v>1506</v>
      </c>
      <c r="M1337" t="s">
        <v>1507</v>
      </c>
      <c r="O1337" t="s">
        <v>1508</v>
      </c>
      <c r="P1337" t="s">
        <v>17281</v>
      </c>
    </row>
    <row r="1338" spans="1:16">
      <c r="A1338" t="s">
        <v>8447</v>
      </c>
      <c r="B1338">
        <v>1.9241211032758401E-2</v>
      </c>
      <c r="C1338">
        <v>6.4076423253936596</v>
      </c>
      <c r="D1338">
        <v>6.6869321539284998</v>
      </c>
      <c r="E1338">
        <v>6.9037977476334103</v>
      </c>
      <c r="F1338">
        <v>6.2686631956289798</v>
      </c>
      <c r="G1338">
        <v>6.6292336847812701</v>
      </c>
      <c r="H1338" t="s">
        <v>8448</v>
      </c>
      <c r="I1338" t="s">
        <v>8449</v>
      </c>
      <c r="J1338" t="s">
        <v>8450</v>
      </c>
      <c r="K1338" t="s">
        <v>8451</v>
      </c>
      <c r="L1338" t="s">
        <v>8452</v>
      </c>
      <c r="M1338" t="s">
        <v>8453</v>
      </c>
      <c r="O1338" t="s">
        <v>8454</v>
      </c>
      <c r="P1338" t="s">
        <v>17281</v>
      </c>
    </row>
    <row r="1339" spans="1:16">
      <c r="A1339" t="s">
        <v>7148</v>
      </c>
      <c r="B1339">
        <v>7.6157917775608102E-3</v>
      </c>
      <c r="C1339">
        <v>6.9889051766422599</v>
      </c>
      <c r="D1339">
        <v>6.7645516456592398</v>
      </c>
      <c r="E1339">
        <v>6.7473029802287598</v>
      </c>
      <c r="F1339">
        <v>6.6711048168731004</v>
      </c>
      <c r="G1339">
        <v>6.7353238089714997</v>
      </c>
      <c r="H1339" t="s">
        <v>7149</v>
      </c>
      <c r="I1339" t="s">
        <v>7150</v>
      </c>
      <c r="J1339" t="s">
        <v>7151</v>
      </c>
      <c r="K1339" t="s">
        <v>7152</v>
      </c>
      <c r="L1339" t="s">
        <v>7153</v>
      </c>
      <c r="M1339" t="s">
        <v>7154</v>
      </c>
      <c r="O1339" t="s">
        <v>7155</v>
      </c>
      <c r="P1339" t="s">
        <v>17281</v>
      </c>
    </row>
    <row r="1340" spans="1:16">
      <c r="A1340" t="s">
        <v>3815</v>
      </c>
      <c r="B1340">
        <v>5.3847727893284101E-4</v>
      </c>
      <c r="C1340">
        <v>6.9528060623762702</v>
      </c>
      <c r="D1340">
        <v>7.3434510504508204</v>
      </c>
      <c r="E1340">
        <v>7.2171535756644403</v>
      </c>
      <c r="F1340">
        <v>7.0959963346589801</v>
      </c>
      <c r="G1340">
        <v>7.1971575198153799</v>
      </c>
      <c r="H1340" t="s">
        <v>3816</v>
      </c>
      <c r="I1340" t="s">
        <v>3817</v>
      </c>
      <c r="J1340" t="s">
        <v>3818</v>
      </c>
      <c r="K1340" t="s">
        <v>3819</v>
      </c>
      <c r="L1340" t="s">
        <v>3820</v>
      </c>
      <c r="M1340" t="s">
        <v>3821</v>
      </c>
      <c r="N1340" t="s">
        <v>3822</v>
      </c>
      <c r="O1340" t="s">
        <v>3823</v>
      </c>
      <c r="P1340" t="s">
        <v>17281</v>
      </c>
    </row>
    <row r="1341" spans="1:16">
      <c r="A1341" t="s">
        <v>9292</v>
      </c>
      <c r="B1341">
        <v>3.1935617358376897E-2</v>
      </c>
      <c r="C1341">
        <v>6.9814008422979201</v>
      </c>
      <c r="D1341">
        <v>7.0954804930648603</v>
      </c>
      <c r="E1341">
        <v>7.0676331758590996</v>
      </c>
      <c r="F1341">
        <v>6.7943243596654197</v>
      </c>
      <c r="G1341">
        <v>6.8389635205012702</v>
      </c>
      <c r="H1341" t="s">
        <v>9293</v>
      </c>
      <c r="I1341" t="s">
        <v>9294</v>
      </c>
      <c r="J1341" t="s">
        <v>9295</v>
      </c>
      <c r="K1341" t="s">
        <v>9296</v>
      </c>
      <c r="L1341" t="s">
        <v>9297</v>
      </c>
      <c r="M1341" t="s">
        <v>9298</v>
      </c>
      <c r="O1341" t="s">
        <v>9299</v>
      </c>
      <c r="P1341" t="s">
        <v>17281</v>
      </c>
    </row>
    <row r="1342" spans="1:16">
      <c r="A1342" t="s">
        <v>4028</v>
      </c>
      <c r="B1342">
        <v>7.3115433557067696E-4</v>
      </c>
      <c r="C1342">
        <v>7.4515321483482397</v>
      </c>
      <c r="D1342">
        <v>7.07313273528165</v>
      </c>
      <c r="E1342">
        <v>7.0706943426525202</v>
      </c>
      <c r="F1342">
        <v>7.0523606747536398</v>
      </c>
      <c r="G1342">
        <v>7.1652740353703397</v>
      </c>
      <c r="H1342" t="s">
        <v>4029</v>
      </c>
      <c r="I1342" t="s">
        <v>4030</v>
      </c>
      <c r="J1342" t="s">
        <v>4031</v>
      </c>
      <c r="K1342" t="s">
        <v>4032</v>
      </c>
      <c r="L1342" t="s">
        <v>4033</v>
      </c>
      <c r="M1342" t="s">
        <v>4034</v>
      </c>
      <c r="N1342" t="s">
        <v>1169</v>
      </c>
      <c r="O1342" t="s">
        <v>4035</v>
      </c>
      <c r="P1342" t="s">
        <v>17281</v>
      </c>
    </row>
    <row r="1343" spans="1:16">
      <c r="A1343" t="s">
        <v>5154</v>
      </c>
      <c r="B1343">
        <v>2.0106628032995899E-3</v>
      </c>
      <c r="C1343">
        <v>7.9749519538658298</v>
      </c>
      <c r="D1343">
        <v>8.2037033175215797</v>
      </c>
      <c r="E1343">
        <v>7.8771188287468297</v>
      </c>
      <c r="F1343">
        <v>7.9701827119058999</v>
      </c>
      <c r="G1343">
        <v>7.8281208045772299</v>
      </c>
      <c r="H1343" t="s">
        <v>5155</v>
      </c>
      <c r="I1343" t="s">
        <v>5156</v>
      </c>
      <c r="J1343" t="s">
        <v>5157</v>
      </c>
      <c r="K1343" t="s">
        <v>5158</v>
      </c>
      <c r="L1343" t="s">
        <v>5159</v>
      </c>
      <c r="M1343" t="s">
        <v>5160</v>
      </c>
      <c r="N1343" t="s">
        <v>1465</v>
      </c>
      <c r="O1343" t="s">
        <v>5161</v>
      </c>
      <c r="P1343" t="s">
        <v>17281</v>
      </c>
    </row>
    <row r="1344" spans="1:16">
      <c r="A1344" t="s">
        <v>5442</v>
      </c>
      <c r="B1344">
        <v>2.5909929062437401E-3</v>
      </c>
      <c r="C1344">
        <v>6.31536730486265</v>
      </c>
      <c r="D1344">
        <v>6.6823859841496001</v>
      </c>
      <c r="E1344">
        <v>6.8030769739927903</v>
      </c>
      <c r="F1344">
        <v>6.5526934180599703</v>
      </c>
      <c r="G1344">
        <v>6.7790871754830802</v>
      </c>
      <c r="H1344" t="s">
        <v>5443</v>
      </c>
      <c r="I1344" t="s">
        <v>5444</v>
      </c>
      <c r="J1344" t="s">
        <v>5445</v>
      </c>
      <c r="K1344" t="s">
        <v>5446</v>
      </c>
      <c r="L1344" t="s">
        <v>5447</v>
      </c>
      <c r="M1344" t="s">
        <v>5448</v>
      </c>
      <c r="O1344" t="s">
        <v>5449</v>
      </c>
      <c r="P1344" t="s">
        <v>17281</v>
      </c>
    </row>
    <row r="1345" spans="1:16">
      <c r="A1345" t="s">
        <v>2471</v>
      </c>
      <c r="B1345" s="18">
        <v>9.8874504567107296E-5</v>
      </c>
      <c r="C1345">
        <v>7.2955018253585102</v>
      </c>
      <c r="D1345">
        <v>6.89710454174981</v>
      </c>
      <c r="E1345">
        <v>6.9451777079301502</v>
      </c>
      <c r="F1345">
        <v>6.9575552274792898</v>
      </c>
      <c r="G1345">
        <v>7.0048598797820203</v>
      </c>
      <c r="H1345" t="s">
        <v>2472</v>
      </c>
      <c r="I1345" t="s">
        <v>2473</v>
      </c>
      <c r="J1345" t="s">
        <v>2474</v>
      </c>
      <c r="K1345" t="s">
        <v>2475</v>
      </c>
      <c r="L1345" t="s">
        <v>2476</v>
      </c>
      <c r="M1345" t="s">
        <v>2477</v>
      </c>
      <c r="O1345" t="s">
        <v>2478</v>
      </c>
      <c r="P1345" t="s">
        <v>17281</v>
      </c>
    </row>
    <row r="1346" spans="1:16">
      <c r="A1346" t="s">
        <v>6779</v>
      </c>
      <c r="B1346">
        <v>5.6350618973653298E-3</v>
      </c>
      <c r="C1346">
        <v>6.4367491568513699</v>
      </c>
      <c r="D1346">
        <v>6.80700552637109</v>
      </c>
      <c r="E1346">
        <v>6.9862828564352402</v>
      </c>
      <c r="F1346">
        <v>7.4023040915576104</v>
      </c>
      <c r="G1346">
        <v>6.7711003121313</v>
      </c>
      <c r="H1346" t="s">
        <v>6780</v>
      </c>
      <c r="I1346" t="s">
        <v>6781</v>
      </c>
      <c r="J1346" t="s">
        <v>6782</v>
      </c>
      <c r="K1346" t="s">
        <v>6783</v>
      </c>
      <c r="L1346" t="s">
        <v>6784</v>
      </c>
      <c r="M1346" t="s">
        <v>6785</v>
      </c>
      <c r="N1346" t="s">
        <v>6786</v>
      </c>
      <c r="O1346" t="s">
        <v>6787</v>
      </c>
      <c r="P1346" t="s">
        <v>17281</v>
      </c>
    </row>
    <row r="1347" spans="1:16">
      <c r="A1347" t="s">
        <v>5935</v>
      </c>
      <c r="B1347">
        <v>3.6925433314503801E-3</v>
      </c>
      <c r="C1347">
        <v>6.8264019432448402</v>
      </c>
      <c r="D1347">
        <v>6.8197482856259501</v>
      </c>
      <c r="E1347">
        <v>6.8828386692573797</v>
      </c>
      <c r="F1347">
        <v>7.0329499262614101</v>
      </c>
      <c r="G1347">
        <v>6.6451050972877903</v>
      </c>
      <c r="H1347" t="s">
        <v>5936</v>
      </c>
      <c r="I1347" t="s">
        <v>5937</v>
      </c>
      <c r="J1347" t="s">
        <v>5938</v>
      </c>
      <c r="K1347" t="s">
        <v>5939</v>
      </c>
      <c r="L1347" t="s">
        <v>5940</v>
      </c>
      <c r="M1347" t="s">
        <v>5941</v>
      </c>
      <c r="N1347" t="s">
        <v>584</v>
      </c>
      <c r="O1347" t="s">
        <v>5942</v>
      </c>
      <c r="P1347" t="s">
        <v>17281</v>
      </c>
    </row>
    <row r="1348" spans="1:16">
      <c r="A1348" t="s">
        <v>6050</v>
      </c>
      <c r="B1348">
        <v>3.8535890845502298E-3</v>
      </c>
      <c r="C1348">
        <v>6.5039931425248003</v>
      </c>
      <c r="D1348">
        <v>6.7478685842721102</v>
      </c>
      <c r="E1348">
        <v>6.7970710738390396</v>
      </c>
      <c r="F1348">
        <v>6.7388943783572701</v>
      </c>
      <c r="G1348">
        <v>6.7787581720152303</v>
      </c>
      <c r="H1348" t="s">
        <v>6051</v>
      </c>
      <c r="I1348" t="s">
        <v>6052</v>
      </c>
      <c r="J1348" t="s">
        <v>6053</v>
      </c>
      <c r="K1348" t="s">
        <v>6054</v>
      </c>
      <c r="L1348" t="s">
        <v>6055</v>
      </c>
      <c r="M1348" t="s">
        <v>6056</v>
      </c>
      <c r="O1348" t="s">
        <v>6057</v>
      </c>
      <c r="P1348" t="s">
        <v>17281</v>
      </c>
    </row>
    <row r="1349" spans="1:16">
      <c r="A1349" t="s">
        <v>7923</v>
      </c>
      <c r="B1349">
        <v>1.321227180675E-2</v>
      </c>
      <c r="C1349">
        <v>6.6403837718138004</v>
      </c>
      <c r="D1349">
        <v>6.6177185723110696</v>
      </c>
      <c r="E1349">
        <v>6.6384600330654999</v>
      </c>
      <c r="F1349">
        <v>6.74162688738706</v>
      </c>
      <c r="G1349">
        <v>6.5282699038735101</v>
      </c>
      <c r="H1349" t="s">
        <v>7924</v>
      </c>
      <c r="I1349" t="s">
        <v>7925</v>
      </c>
      <c r="J1349" t="s">
        <v>7926</v>
      </c>
      <c r="K1349" t="s">
        <v>7927</v>
      </c>
      <c r="L1349" t="s">
        <v>7928</v>
      </c>
      <c r="M1349" t="s">
        <v>7929</v>
      </c>
      <c r="N1349" t="s">
        <v>7930</v>
      </c>
      <c r="O1349" t="s">
        <v>7931</v>
      </c>
      <c r="P1349" t="s">
        <v>17281</v>
      </c>
    </row>
    <row r="1350" spans="1:16">
      <c r="A1350" t="s">
        <v>8205</v>
      </c>
      <c r="B1350">
        <v>1.6380512845275402E-2</v>
      </c>
      <c r="C1350">
        <v>6.6850538141990796</v>
      </c>
      <c r="D1350">
        <v>6.7311797229318797</v>
      </c>
      <c r="E1350">
        <v>6.4109004368499303</v>
      </c>
      <c r="F1350">
        <v>6.4506394353777603</v>
      </c>
      <c r="G1350">
        <v>6.6348925128356804</v>
      </c>
      <c r="H1350" t="s">
        <v>8206</v>
      </c>
      <c r="I1350" t="s">
        <v>8207</v>
      </c>
      <c r="J1350" t="s">
        <v>8208</v>
      </c>
      <c r="K1350" t="s">
        <v>8209</v>
      </c>
      <c r="L1350" t="s">
        <v>8210</v>
      </c>
      <c r="M1350" t="s">
        <v>8211</v>
      </c>
      <c r="O1350" t="s">
        <v>8212</v>
      </c>
      <c r="P1350" t="s">
        <v>17281</v>
      </c>
    </row>
    <row r="1351" spans="1:16">
      <c r="A1351" t="s">
        <v>9485</v>
      </c>
      <c r="B1351">
        <v>3.8350516648670799E-2</v>
      </c>
      <c r="C1351">
        <v>6.6303501612698197</v>
      </c>
      <c r="D1351">
        <v>6.4517266891922596</v>
      </c>
      <c r="E1351">
        <v>6.5831144486755697</v>
      </c>
      <c r="F1351">
        <v>6.4585546816723101</v>
      </c>
      <c r="G1351">
        <v>6.6660095777064301</v>
      </c>
      <c r="H1351" t="s">
        <v>9486</v>
      </c>
      <c r="I1351" t="s">
        <v>9487</v>
      </c>
      <c r="J1351" t="s">
        <v>9488</v>
      </c>
      <c r="K1351" t="s">
        <v>9489</v>
      </c>
      <c r="L1351" t="s">
        <v>9490</v>
      </c>
      <c r="M1351" t="s">
        <v>9491</v>
      </c>
      <c r="O1351" t="s">
        <v>9492</v>
      </c>
      <c r="P1351" t="s">
        <v>17281</v>
      </c>
    </row>
    <row r="1352" spans="1:16">
      <c r="A1352" t="s">
        <v>3617</v>
      </c>
      <c r="B1352">
        <v>4.20916455852369E-4</v>
      </c>
      <c r="C1352">
        <v>6.6335784888212403</v>
      </c>
      <c r="D1352">
        <v>6.8443798124064399</v>
      </c>
      <c r="E1352">
        <v>6.73815491871121</v>
      </c>
      <c r="F1352">
        <v>6.4063588980025603</v>
      </c>
      <c r="G1352">
        <v>6.8045459308038803</v>
      </c>
      <c r="H1352" t="s">
        <v>3618</v>
      </c>
      <c r="I1352" t="s">
        <v>3619</v>
      </c>
      <c r="J1352" t="s">
        <v>3620</v>
      </c>
      <c r="K1352" t="s">
        <v>3621</v>
      </c>
      <c r="L1352" t="s">
        <v>3622</v>
      </c>
      <c r="M1352" t="s">
        <v>3623</v>
      </c>
      <c r="O1352" t="s">
        <v>3624</v>
      </c>
      <c r="P1352" t="s">
        <v>17281</v>
      </c>
    </row>
    <row r="1353" spans="1:16">
      <c r="A1353" t="s">
        <v>6434</v>
      </c>
      <c r="B1353">
        <v>4.6004916914459603E-3</v>
      </c>
      <c r="C1353">
        <v>6.6349471490786902</v>
      </c>
      <c r="D1353">
        <v>6.46885685819767</v>
      </c>
      <c r="E1353">
        <v>6.48234809306717</v>
      </c>
      <c r="F1353">
        <v>6.5579278519980404</v>
      </c>
      <c r="G1353">
        <v>6.5690858909437804</v>
      </c>
      <c r="H1353" t="s">
        <v>6435</v>
      </c>
      <c r="I1353" t="s">
        <v>6436</v>
      </c>
      <c r="J1353" t="s">
        <v>6437</v>
      </c>
      <c r="K1353" t="s">
        <v>6438</v>
      </c>
      <c r="L1353" t="s">
        <v>6439</v>
      </c>
      <c r="M1353" t="s">
        <v>6440</v>
      </c>
      <c r="O1353" t="s">
        <v>6441</v>
      </c>
      <c r="P1353" t="s">
        <v>17281</v>
      </c>
    </row>
    <row r="1354" spans="1:16">
      <c r="A1354" t="s">
        <v>7578</v>
      </c>
      <c r="B1354">
        <v>1.07651713463687E-2</v>
      </c>
      <c r="C1354">
        <v>6.6246459555415802</v>
      </c>
      <c r="D1354">
        <v>6.7052160713761904</v>
      </c>
      <c r="E1354">
        <v>6.6030464251233596</v>
      </c>
      <c r="F1354">
        <v>6.4412529713881899</v>
      </c>
      <c r="G1354">
        <v>6.5557761690281904</v>
      </c>
      <c r="H1354" t="s">
        <v>7579</v>
      </c>
      <c r="I1354" t="s">
        <v>7580</v>
      </c>
      <c r="J1354" t="s">
        <v>7581</v>
      </c>
      <c r="K1354" t="s">
        <v>7582</v>
      </c>
      <c r="L1354" t="s">
        <v>7583</v>
      </c>
      <c r="M1354" t="s">
        <v>7584</v>
      </c>
      <c r="O1354" t="s">
        <v>7585</v>
      </c>
      <c r="P1354" t="s">
        <v>17281</v>
      </c>
    </row>
    <row r="1355" spans="1:16">
      <c r="A1355" t="s">
        <v>6459</v>
      </c>
      <c r="B1355">
        <v>4.61460534842609E-3</v>
      </c>
      <c r="C1355">
        <v>6.3732275465612203</v>
      </c>
      <c r="D1355">
        <v>5.9919761526033799</v>
      </c>
      <c r="E1355">
        <v>6.2124112027719596</v>
      </c>
      <c r="F1355">
        <v>6.3285985767207897</v>
      </c>
      <c r="G1355">
        <v>6.1202135048897404</v>
      </c>
      <c r="H1355" t="s">
        <v>6460</v>
      </c>
      <c r="I1355" t="s">
        <v>6461</v>
      </c>
      <c r="J1355" t="s">
        <v>6462</v>
      </c>
      <c r="K1355" t="s">
        <v>6463</v>
      </c>
      <c r="L1355" t="s">
        <v>6464</v>
      </c>
      <c r="M1355" t="s">
        <v>6465</v>
      </c>
      <c r="N1355" t="s">
        <v>2027</v>
      </c>
      <c r="O1355" t="s">
        <v>6466</v>
      </c>
      <c r="P1355" t="s">
        <v>17281</v>
      </c>
    </row>
    <row r="1356" spans="1:16">
      <c r="A1356" t="s">
        <v>5959</v>
      </c>
      <c r="B1356">
        <v>3.7260785059668E-3</v>
      </c>
      <c r="C1356">
        <v>6.73794838834191</v>
      </c>
      <c r="D1356">
        <v>6.7070177166801903</v>
      </c>
      <c r="E1356">
        <v>6.72341006488376</v>
      </c>
      <c r="F1356">
        <v>6.5588802802325601</v>
      </c>
      <c r="G1356">
        <v>6.5514120882131603</v>
      </c>
      <c r="H1356" t="s">
        <v>5960</v>
      </c>
      <c r="I1356" t="s">
        <v>5961</v>
      </c>
      <c r="J1356" t="s">
        <v>5962</v>
      </c>
      <c r="K1356" t="s">
        <v>5963</v>
      </c>
      <c r="L1356" t="s">
        <v>5964</v>
      </c>
      <c r="M1356" t="s">
        <v>5965</v>
      </c>
      <c r="O1356" t="s">
        <v>5966</v>
      </c>
      <c r="P1356" t="s">
        <v>17281</v>
      </c>
    </row>
    <row r="1357" spans="1:16">
      <c r="A1357" t="s">
        <v>2512</v>
      </c>
      <c r="B1357">
        <v>1.03807092086087E-4</v>
      </c>
      <c r="C1357">
        <v>7.1549074727315096</v>
      </c>
      <c r="D1357">
        <v>7.0204434173472201</v>
      </c>
      <c r="E1357">
        <v>7.11969803064851</v>
      </c>
      <c r="F1357">
        <v>7.2337581091895498</v>
      </c>
      <c r="G1357">
        <v>6.9227121258339999</v>
      </c>
      <c r="H1357" t="s">
        <v>2513</v>
      </c>
      <c r="I1357" t="s">
        <v>2514</v>
      </c>
      <c r="J1357" t="s">
        <v>2515</v>
      </c>
      <c r="K1357" t="s">
        <v>2516</v>
      </c>
      <c r="L1357" t="s">
        <v>2517</v>
      </c>
      <c r="M1357" t="s">
        <v>2518</v>
      </c>
      <c r="O1357" t="s">
        <v>2519</v>
      </c>
      <c r="P1357" t="s">
        <v>17281</v>
      </c>
    </row>
    <row r="1358" spans="1:16">
      <c r="A1358" t="s">
        <v>7628</v>
      </c>
      <c r="B1358">
        <v>1.11439704713649E-2</v>
      </c>
      <c r="C1358">
        <v>6.9136975767306801</v>
      </c>
      <c r="D1358">
        <v>6.5967388616022404</v>
      </c>
      <c r="E1358">
        <v>6.6113121358745399</v>
      </c>
      <c r="F1358">
        <v>6.8792803773721003</v>
      </c>
      <c r="G1358">
        <v>6.7126238155218996</v>
      </c>
      <c r="H1358" t="s">
        <v>7629</v>
      </c>
      <c r="I1358" t="s">
        <v>7630</v>
      </c>
      <c r="J1358" t="s">
        <v>7631</v>
      </c>
      <c r="K1358" t="s">
        <v>7632</v>
      </c>
      <c r="L1358" t="s">
        <v>7633</v>
      </c>
      <c r="M1358" t="s">
        <v>7634</v>
      </c>
      <c r="O1358" t="s">
        <v>7635</v>
      </c>
      <c r="P1358" t="s">
        <v>17281</v>
      </c>
    </row>
    <row r="1359" spans="1:16">
      <c r="A1359" t="s">
        <v>5038</v>
      </c>
      <c r="B1359">
        <v>1.8683513969508399E-3</v>
      </c>
      <c r="C1359">
        <v>7.0207615441134097</v>
      </c>
      <c r="D1359">
        <v>7.03579305084663</v>
      </c>
      <c r="E1359">
        <v>7.1366205717035003</v>
      </c>
      <c r="F1359">
        <v>7.5278664397758899</v>
      </c>
      <c r="G1359">
        <v>6.9832453887461696</v>
      </c>
      <c r="H1359" t="s">
        <v>5039</v>
      </c>
      <c r="I1359" t="s">
        <v>5040</v>
      </c>
      <c r="J1359" t="s">
        <v>5041</v>
      </c>
      <c r="K1359" t="s">
        <v>5042</v>
      </c>
      <c r="L1359" t="s">
        <v>5043</v>
      </c>
      <c r="M1359" t="s">
        <v>5044</v>
      </c>
      <c r="O1359" t="s">
        <v>5045</v>
      </c>
      <c r="P1359" t="s">
        <v>17281</v>
      </c>
    </row>
    <row r="1360" spans="1:16">
      <c r="A1360" t="s">
        <v>7990</v>
      </c>
      <c r="B1360">
        <v>1.4587582997992799E-2</v>
      </c>
      <c r="C1360">
        <v>6.6411487071935902</v>
      </c>
      <c r="D1360">
        <v>6.5132923062598396</v>
      </c>
      <c r="E1360">
        <v>6.67292631802062</v>
      </c>
      <c r="F1360">
        <v>6.5923100613794796</v>
      </c>
      <c r="G1360">
        <v>6.25696275840426</v>
      </c>
      <c r="H1360" t="s">
        <v>7991</v>
      </c>
      <c r="I1360" t="s">
        <v>7992</v>
      </c>
      <c r="J1360" t="s">
        <v>7993</v>
      </c>
      <c r="K1360" t="s">
        <v>7994</v>
      </c>
      <c r="L1360" t="s">
        <v>7995</v>
      </c>
      <c r="M1360" t="s">
        <v>7996</v>
      </c>
      <c r="O1360" t="s">
        <v>7997</v>
      </c>
      <c r="P1360" t="s">
        <v>17281</v>
      </c>
    </row>
    <row r="1361" spans="1:16">
      <c r="A1361" t="s">
        <v>9220</v>
      </c>
      <c r="B1361">
        <v>3.12239951808682E-2</v>
      </c>
      <c r="C1361">
        <v>6.3242925386654703</v>
      </c>
      <c r="D1361">
        <v>6.2712138398448403</v>
      </c>
      <c r="E1361">
        <v>6.3507789005457802</v>
      </c>
      <c r="F1361">
        <v>6.2059489319898899</v>
      </c>
      <c r="G1361">
        <v>6.3466346392880704</v>
      </c>
      <c r="H1361" t="s">
        <v>9221</v>
      </c>
      <c r="I1361" t="s">
        <v>9222</v>
      </c>
      <c r="J1361" t="s">
        <v>9223</v>
      </c>
      <c r="K1361" t="s">
        <v>9224</v>
      </c>
      <c r="L1361" t="s">
        <v>9225</v>
      </c>
      <c r="M1361" t="s">
        <v>9226</v>
      </c>
      <c r="O1361" t="s">
        <v>9227</v>
      </c>
      <c r="P1361" t="s">
        <v>17281</v>
      </c>
    </row>
  </sheetData>
  <mergeCells count="1">
    <mergeCell ref="C1:G1"/>
  </mergeCells>
  <pageMargins left="0" right="0" top="0.39370078740157477" bottom="0.39370078740157477" header="0" footer="0"/>
  <headerFooter>
    <oddHeader>&amp;C&amp;A</oddHeader>
    <oddFooter>&amp;CPage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362"/>
  <sheetViews>
    <sheetView workbookViewId="0"/>
  </sheetViews>
  <sheetFormatPr baseColWidth="10" defaultRowHeight="16"/>
  <cols>
    <col min="1" max="1" width="14.1640625" customWidth="1"/>
    <col min="2" max="2" width="22" customWidth="1"/>
    <col min="3" max="3" width="30.33203125" customWidth="1"/>
    <col min="4" max="15" width="14.1640625" customWidth="1"/>
    <col min="16" max="16" width="26.5" customWidth="1"/>
    <col min="17" max="18" width="14.1640625" customWidth="1"/>
    <col min="19" max="19" width="20.83203125" customWidth="1"/>
    <col min="20" max="20" width="24.83203125" customWidth="1"/>
    <col min="21" max="21" width="26.1640625" customWidth="1"/>
    <col min="22" max="22" width="14.1640625" customWidth="1"/>
    <col min="23" max="23" width="24.33203125" customWidth="1"/>
    <col min="24" max="24" width="25.6640625" customWidth="1"/>
    <col min="25" max="39" width="14.1640625" customWidth="1"/>
  </cols>
  <sheetData>
    <row r="1" spans="1:39">
      <c r="S1" s="27" t="s">
        <v>17282</v>
      </c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F1" s="27" t="s">
        <v>17283</v>
      </c>
      <c r="AG1" s="27"/>
      <c r="AH1" s="27"/>
      <c r="AI1" s="27"/>
      <c r="AJ1" s="27"/>
      <c r="AK1" s="27"/>
      <c r="AL1" s="27"/>
      <c r="AM1" s="27"/>
    </row>
    <row r="2" spans="1:39">
      <c r="S2" s="27" t="s">
        <v>17284</v>
      </c>
      <c r="T2" s="27"/>
      <c r="U2" s="27"/>
      <c r="V2" s="28" t="s">
        <v>17285</v>
      </c>
      <c r="W2" s="28"/>
      <c r="X2" s="28"/>
      <c r="Y2" s="29" t="s">
        <v>17286</v>
      </c>
      <c r="Z2" s="29"/>
      <c r="AA2" s="29"/>
      <c r="AB2" s="30" t="s">
        <v>17287</v>
      </c>
      <c r="AC2" s="30"/>
      <c r="AD2" s="30"/>
      <c r="AF2" s="27" t="s">
        <v>17284</v>
      </c>
      <c r="AG2" s="27"/>
      <c r="AH2" s="28" t="s">
        <v>17285</v>
      </c>
      <c r="AI2" s="28"/>
      <c r="AJ2" s="29" t="s">
        <v>17286</v>
      </c>
      <c r="AK2" s="29"/>
      <c r="AL2" s="30" t="s">
        <v>17287</v>
      </c>
      <c r="AM2" s="30"/>
    </row>
    <row r="3" spans="1:39">
      <c r="A3" s="13" t="s">
        <v>5</v>
      </c>
      <c r="B3" s="16" t="s">
        <v>39</v>
      </c>
      <c r="C3" s="13" t="s">
        <v>17288</v>
      </c>
      <c r="D3" s="17" t="s">
        <v>40</v>
      </c>
      <c r="E3" s="17" t="s">
        <v>41</v>
      </c>
      <c r="F3" s="17" t="s">
        <v>42</v>
      </c>
      <c r="G3" s="17" t="s">
        <v>43</v>
      </c>
      <c r="H3" s="17" t="s">
        <v>44</v>
      </c>
      <c r="I3" s="13" t="s">
        <v>45</v>
      </c>
      <c r="J3" s="13" t="s">
        <v>46</v>
      </c>
      <c r="K3" s="13" t="s">
        <v>47</v>
      </c>
      <c r="L3" s="13" t="s">
        <v>13</v>
      </c>
      <c r="M3" s="13" t="s">
        <v>48</v>
      </c>
      <c r="N3" s="13" t="s">
        <v>17</v>
      </c>
      <c r="O3" s="13" t="s">
        <v>21</v>
      </c>
      <c r="P3" s="13" t="s">
        <v>19</v>
      </c>
      <c r="Q3" s="13" t="s">
        <v>17278</v>
      </c>
      <c r="S3" s="21" t="s">
        <v>17289</v>
      </c>
      <c r="T3" s="21" t="s">
        <v>17290</v>
      </c>
      <c r="U3" s="21" t="s">
        <v>17291</v>
      </c>
      <c r="V3" s="22" t="s">
        <v>17289</v>
      </c>
      <c r="W3" s="22" t="s">
        <v>17292</v>
      </c>
      <c r="X3" s="22" t="s">
        <v>17291</v>
      </c>
      <c r="Y3" s="23" t="s">
        <v>17289</v>
      </c>
      <c r="Z3" s="23" t="s">
        <v>42</v>
      </c>
      <c r="AA3" s="23" t="s">
        <v>17291</v>
      </c>
      <c r="AB3" s="24" t="s">
        <v>17289</v>
      </c>
      <c r="AC3" s="24" t="s">
        <v>17293</v>
      </c>
      <c r="AD3" s="24" t="s">
        <v>17291</v>
      </c>
      <c r="AF3" s="21" t="s">
        <v>17290</v>
      </c>
      <c r="AG3" s="21" t="s">
        <v>17291</v>
      </c>
      <c r="AH3" s="22" t="s">
        <v>17292</v>
      </c>
      <c r="AI3" s="22" t="s">
        <v>17291</v>
      </c>
      <c r="AJ3" s="23" t="s">
        <v>42</v>
      </c>
      <c r="AK3" s="23" t="s">
        <v>17291</v>
      </c>
      <c r="AL3" s="24" t="s">
        <v>17293</v>
      </c>
      <c r="AM3" s="24" t="s">
        <v>17291</v>
      </c>
    </row>
    <row r="4" spans="1:39">
      <c r="A4" t="s">
        <v>1220</v>
      </c>
      <c r="B4" s="25">
        <v>8.8618912886182497E-6</v>
      </c>
      <c r="C4" s="25">
        <v>5.0524735818876598</v>
      </c>
      <c r="D4" s="25">
        <v>8.3337759667033797</v>
      </c>
      <c r="E4" s="25">
        <v>6.8430203140217802</v>
      </c>
      <c r="F4" s="25">
        <v>6.8847295835655498</v>
      </c>
      <c r="G4" s="25">
        <v>7.42867952248388</v>
      </c>
      <c r="H4" s="25">
        <v>6.8338883153298999</v>
      </c>
      <c r="I4" t="s">
        <v>1221</v>
      </c>
      <c r="J4" t="s">
        <v>1222</v>
      </c>
      <c r="K4" t="s">
        <v>1223</v>
      </c>
      <c r="L4" t="s">
        <v>1224</v>
      </c>
      <c r="M4" t="s">
        <v>1225</v>
      </c>
      <c r="N4" t="s">
        <v>1226</v>
      </c>
      <c r="O4" t="s">
        <v>1227</v>
      </c>
      <c r="P4" t="s">
        <v>1228</v>
      </c>
      <c r="Q4" t="s">
        <v>17279</v>
      </c>
      <c r="T4" s="26">
        <f t="shared" ref="T4:T13" si="0">10^(D4-H4)</f>
        <v>31.614597091771028</v>
      </c>
      <c r="U4" s="26"/>
      <c r="V4" s="26"/>
      <c r="W4" s="26"/>
      <c r="X4" s="26"/>
      <c r="Y4" s="26"/>
      <c r="Z4" s="26"/>
      <c r="AA4" s="26"/>
      <c r="AB4" s="26"/>
      <c r="AC4" s="26">
        <f>10^(G4-H4)</f>
        <v>3.9336091649882974</v>
      </c>
      <c r="AD4" s="26"/>
      <c r="AF4" s="26">
        <f t="shared" ref="AF4:AF67" si="1">LOG(T4,2)</f>
        <v>4.9825189282721851</v>
      </c>
      <c r="AG4" s="26"/>
      <c r="AH4" s="26"/>
      <c r="AI4" s="26"/>
      <c r="AJ4" s="26"/>
      <c r="AK4" s="26"/>
      <c r="AL4" s="26">
        <f>LOG(AC4,2)</f>
        <v>1.9758536216367755</v>
      </c>
      <c r="AM4" s="26"/>
    </row>
    <row r="5" spans="1:39">
      <c r="A5" t="s">
        <v>722</v>
      </c>
      <c r="B5" s="25">
        <v>2.0388668700509498E-6</v>
      </c>
      <c r="C5" s="25">
        <v>5.6906111310094198</v>
      </c>
      <c r="D5" s="25">
        <v>7.8561848752374104</v>
      </c>
      <c r="E5" s="25">
        <v>6.7919046244292298</v>
      </c>
      <c r="F5" s="25">
        <v>6.7333295126655504</v>
      </c>
      <c r="G5" s="25">
        <v>6.83856513950166</v>
      </c>
      <c r="H5" s="25">
        <v>6.7700547438408201</v>
      </c>
      <c r="I5" t="s">
        <v>723</v>
      </c>
      <c r="J5" t="s">
        <v>724</v>
      </c>
      <c r="K5" t="s">
        <v>725</v>
      </c>
      <c r="L5" t="s">
        <v>726</v>
      </c>
      <c r="M5" t="s">
        <v>727</v>
      </c>
      <c r="N5" t="s">
        <v>728</v>
      </c>
      <c r="O5" t="s">
        <v>729</v>
      </c>
      <c r="P5" t="s">
        <v>730</v>
      </c>
      <c r="Q5" t="s">
        <v>17279</v>
      </c>
      <c r="T5" s="26">
        <f t="shared" si="0"/>
        <v>12.193549100065907</v>
      </c>
      <c r="U5" s="26"/>
      <c r="V5" s="26"/>
      <c r="W5" s="26"/>
      <c r="X5" s="26"/>
      <c r="Y5" s="26"/>
      <c r="Z5" s="26"/>
      <c r="AA5" s="26"/>
      <c r="AB5" s="26"/>
      <c r="AC5" s="26"/>
      <c r="AD5" s="26"/>
      <c r="AF5" s="26">
        <f t="shared" si="1"/>
        <v>3.6080461981900362</v>
      </c>
      <c r="AG5" s="26"/>
      <c r="AH5" s="26"/>
      <c r="AI5" s="26"/>
      <c r="AJ5" s="26"/>
      <c r="AK5" s="26"/>
      <c r="AL5" s="26"/>
      <c r="AM5" s="26"/>
    </row>
    <row r="6" spans="1:39">
      <c r="A6" t="s">
        <v>102</v>
      </c>
      <c r="B6" s="25">
        <v>3.2823366148527902E-8</v>
      </c>
      <c r="C6" s="25">
        <v>7.4838168826136098</v>
      </c>
      <c r="D6" s="25">
        <v>7.9425488113693197</v>
      </c>
      <c r="E6" s="25">
        <v>6.9328086195689798</v>
      </c>
      <c r="F6" s="25">
        <v>6.9050337506065702</v>
      </c>
      <c r="G6" s="25">
        <v>7.2242225720840096</v>
      </c>
      <c r="H6" s="25">
        <v>6.8848609996518801</v>
      </c>
      <c r="I6" t="s">
        <v>103</v>
      </c>
      <c r="J6" t="s">
        <v>104</v>
      </c>
      <c r="K6" t="s">
        <v>105</v>
      </c>
      <c r="L6" t="s">
        <v>106</v>
      </c>
      <c r="M6" t="s">
        <v>107</v>
      </c>
      <c r="N6" t="s">
        <v>108</v>
      </c>
      <c r="O6" t="s">
        <v>109</v>
      </c>
      <c r="P6" t="s">
        <v>110</v>
      </c>
      <c r="Q6" t="s">
        <v>17279</v>
      </c>
      <c r="T6" s="26">
        <f t="shared" si="0"/>
        <v>11.420570832393571</v>
      </c>
      <c r="U6" s="26"/>
      <c r="V6" s="26"/>
      <c r="W6" s="26"/>
      <c r="X6" s="26"/>
      <c r="Y6" s="26"/>
      <c r="Z6" s="26"/>
      <c r="AA6" s="26"/>
      <c r="AB6" s="26"/>
      <c r="AC6" s="26">
        <f>10^(G6-H6)</f>
        <v>2.184547903132247</v>
      </c>
      <c r="AD6" s="26"/>
      <c r="AF6" s="26">
        <f t="shared" si="1"/>
        <v>3.5135628573640978</v>
      </c>
      <c r="AG6" s="26"/>
      <c r="AH6" s="26"/>
      <c r="AI6" s="26"/>
      <c r="AJ6" s="26"/>
      <c r="AK6" s="26"/>
      <c r="AL6" s="26">
        <f>LOG(AC6,2)</f>
        <v>1.1273347417874438</v>
      </c>
      <c r="AM6" s="26"/>
    </row>
    <row r="7" spans="1:39">
      <c r="A7" t="s">
        <v>885</v>
      </c>
      <c r="B7" s="25">
        <v>2.9389444332299801E-6</v>
      </c>
      <c r="C7" s="25">
        <v>5.5318086250773497</v>
      </c>
      <c r="D7" s="25">
        <v>7.73675873988853</v>
      </c>
      <c r="E7" s="25">
        <v>6.6156471983075997</v>
      </c>
      <c r="F7" s="25">
        <v>6.8669040377894497</v>
      </c>
      <c r="G7" s="25">
        <v>6.2450522804283901</v>
      </c>
      <c r="H7" s="25">
        <v>6.6832833504178204</v>
      </c>
      <c r="I7" t="s">
        <v>886</v>
      </c>
      <c r="J7" t="s">
        <v>887</v>
      </c>
      <c r="K7" t="s">
        <v>888</v>
      </c>
      <c r="L7" t="s">
        <v>889</v>
      </c>
      <c r="M7" t="s">
        <v>890</v>
      </c>
      <c r="N7" t="s">
        <v>891</v>
      </c>
      <c r="P7" t="s">
        <v>892</v>
      </c>
      <c r="Q7" t="s">
        <v>17279</v>
      </c>
      <c r="T7" s="26">
        <f t="shared" si="0"/>
        <v>11.31033294306307</v>
      </c>
      <c r="U7" s="26"/>
      <c r="V7" s="26"/>
      <c r="W7" s="26"/>
      <c r="X7" s="26"/>
      <c r="Y7" s="26"/>
      <c r="Z7" s="26">
        <f>10^(F7-H7)</f>
        <v>1.5262324651128552</v>
      </c>
      <c r="AA7" s="26"/>
      <c r="AB7" s="26"/>
      <c r="AC7" s="26"/>
      <c r="AD7" s="26">
        <f>10^(H7-G7)</f>
        <v>2.7430332373765691</v>
      </c>
      <c r="AF7" s="26">
        <f t="shared" si="1"/>
        <v>3.4995694935551569</v>
      </c>
      <c r="AG7" s="26"/>
      <c r="AH7" s="26"/>
      <c r="AI7" s="26"/>
      <c r="AJ7" s="26">
        <f>LOG(Z7,2)</f>
        <v>0.60997472018234455</v>
      </c>
      <c r="AK7" s="26"/>
      <c r="AL7" s="26"/>
      <c r="AM7" s="26">
        <f>-LOG(AD7,2)</f>
        <v>-1.4557721034504385</v>
      </c>
    </row>
    <row r="8" spans="1:39">
      <c r="A8" t="s">
        <v>494</v>
      </c>
      <c r="B8" s="25">
        <v>5.8204741530356099E-7</v>
      </c>
      <c r="C8" s="25">
        <v>6.2350416349962998</v>
      </c>
      <c r="D8" s="25">
        <v>7.3057836981121298</v>
      </c>
      <c r="E8" s="25">
        <v>6.5646286389241499</v>
      </c>
      <c r="F8" s="25">
        <v>6.5223157260192197</v>
      </c>
      <c r="G8" s="25">
        <v>6.6047800693085899</v>
      </c>
      <c r="H8" s="25">
        <v>6.3164364033021796</v>
      </c>
      <c r="I8" t="s">
        <v>495</v>
      </c>
      <c r="J8" t="s">
        <v>496</v>
      </c>
      <c r="K8" t="s">
        <v>497</v>
      </c>
      <c r="L8" t="s">
        <v>498</v>
      </c>
      <c r="M8" t="s">
        <v>499</v>
      </c>
      <c r="N8" t="s">
        <v>500</v>
      </c>
      <c r="P8" t="s">
        <v>501</v>
      </c>
      <c r="Q8" t="s">
        <v>17279</v>
      </c>
      <c r="T8" s="26">
        <f t="shared" si="0"/>
        <v>9.757696252138965</v>
      </c>
      <c r="U8" s="26"/>
      <c r="V8" s="26"/>
      <c r="W8" s="26">
        <f>10^(E8-H8)</f>
        <v>1.7708926507933513</v>
      </c>
      <c r="X8" s="26"/>
      <c r="Y8" s="26"/>
      <c r="Z8" s="26">
        <f>10^(F8-H8)</f>
        <v>1.6064947947398946</v>
      </c>
      <c r="AA8" s="26"/>
      <c r="AB8" s="26"/>
      <c r="AC8" s="26">
        <f>10^(G8-H8)</f>
        <v>1.9424223476786404</v>
      </c>
      <c r="AD8" s="26"/>
      <c r="AF8" s="26">
        <f t="shared" si="1"/>
        <v>3.2865405742299845</v>
      </c>
      <c r="AG8" s="26"/>
      <c r="AH8" s="26">
        <f>LOG(W8,2)</f>
        <v>0.82447676044552742</v>
      </c>
      <c r="AI8" s="26"/>
      <c r="AJ8" s="26">
        <f>LOG(Z8,2)</f>
        <v>0.68391630629011768</v>
      </c>
      <c r="AK8" s="26"/>
      <c r="AL8" s="26">
        <f>LOG(AC8,2)</f>
        <v>0.95785692508951248</v>
      </c>
      <c r="AM8" s="26"/>
    </row>
    <row r="9" spans="1:39">
      <c r="A9" t="s">
        <v>208</v>
      </c>
      <c r="B9" s="25">
        <v>1.3456758990740999E-7</v>
      </c>
      <c r="C9" s="25">
        <v>6.8710595256934104</v>
      </c>
      <c r="D9" s="25">
        <v>8.0646757444889907</v>
      </c>
      <c r="E9" s="25">
        <v>7.2734108214139797</v>
      </c>
      <c r="F9" s="25">
        <v>7.0122910044831004</v>
      </c>
      <c r="G9" s="25">
        <v>8.0106765969631706</v>
      </c>
      <c r="H9" s="25">
        <v>7.0997037314789999</v>
      </c>
      <c r="I9" t="s">
        <v>209</v>
      </c>
      <c r="J9" t="s">
        <v>210</v>
      </c>
      <c r="K9" t="s">
        <v>211</v>
      </c>
      <c r="L9" t="s">
        <v>212</v>
      </c>
      <c r="M9" t="s">
        <v>213</v>
      </c>
      <c r="N9" t="s">
        <v>214</v>
      </c>
      <c r="O9" t="s">
        <v>215</v>
      </c>
      <c r="P9" t="s">
        <v>216</v>
      </c>
      <c r="Q9" t="s">
        <v>17279</v>
      </c>
      <c r="T9" s="26">
        <f t="shared" si="0"/>
        <v>9.2251197632944404</v>
      </c>
      <c r="U9" s="26"/>
      <c r="V9" s="26"/>
      <c r="W9" s="26"/>
      <c r="X9" s="26"/>
      <c r="Y9" s="26"/>
      <c r="Z9" s="26"/>
      <c r="AA9" s="26"/>
      <c r="AB9" s="26"/>
      <c r="AC9" s="26">
        <f>10^(G9-H9)</f>
        <v>8.1465338326888137</v>
      </c>
      <c r="AD9" s="26"/>
      <c r="AF9" s="26">
        <f t="shared" si="1"/>
        <v>3.2055676407979021</v>
      </c>
      <c r="AG9" s="26"/>
      <c r="AH9" s="26"/>
      <c r="AI9" s="26"/>
      <c r="AJ9" s="26"/>
      <c r="AK9" s="26"/>
      <c r="AL9" s="26">
        <f>LOG(AC9,2)</f>
        <v>3.0261863555319128</v>
      </c>
      <c r="AM9" s="26"/>
    </row>
    <row r="10" spans="1:39">
      <c r="A10" t="s">
        <v>321</v>
      </c>
      <c r="B10" s="25">
        <v>4.0877843075852198E-7</v>
      </c>
      <c r="C10" s="25">
        <v>6.3885120278676801</v>
      </c>
      <c r="D10" s="25">
        <v>7.5058853884821897</v>
      </c>
      <c r="E10" s="25">
        <v>6.9694903215583102</v>
      </c>
      <c r="F10" s="25">
        <v>6.68349491407667</v>
      </c>
      <c r="G10" s="25">
        <v>7.2259980435932798</v>
      </c>
      <c r="H10" s="25">
        <v>6.57942603040813</v>
      </c>
      <c r="I10" t="s">
        <v>322</v>
      </c>
      <c r="J10" t="s">
        <v>323</v>
      </c>
      <c r="K10" t="s">
        <v>324</v>
      </c>
      <c r="L10" t="s">
        <v>325</v>
      </c>
      <c r="M10" t="s">
        <v>326</v>
      </c>
      <c r="N10" t="s">
        <v>327</v>
      </c>
      <c r="O10" t="s">
        <v>328</v>
      </c>
      <c r="P10" t="s">
        <v>329</v>
      </c>
      <c r="Q10" t="s">
        <v>17279</v>
      </c>
      <c r="T10" s="26">
        <f t="shared" si="0"/>
        <v>8.4422723416738563</v>
      </c>
      <c r="U10" s="26"/>
      <c r="V10" s="26"/>
      <c r="W10" s="26">
        <f>10^(E10-H10)</f>
        <v>2.4550723274895012</v>
      </c>
      <c r="X10" s="26"/>
      <c r="Y10" s="26"/>
      <c r="Z10" s="26"/>
      <c r="AA10" s="26"/>
      <c r="AB10" s="26"/>
      <c r="AC10" s="26">
        <f>10^(G10-H10)</f>
        <v>4.4317169357030846</v>
      </c>
      <c r="AD10" s="26"/>
      <c r="AF10" s="26">
        <f t="shared" si="1"/>
        <v>3.0776313703575302</v>
      </c>
      <c r="AG10" s="26"/>
      <c r="AH10" s="26">
        <f>LOG(W10,2)</f>
        <v>1.2957655275841076</v>
      </c>
      <c r="AI10" s="26"/>
      <c r="AJ10" s="26"/>
      <c r="AK10" s="26"/>
      <c r="AL10" s="26">
        <f>LOG(AC10,2)</f>
        <v>2.1478657359676316</v>
      </c>
      <c r="AM10" s="26"/>
    </row>
    <row r="11" spans="1:39">
      <c r="A11" t="s">
        <v>260</v>
      </c>
      <c r="B11" s="25">
        <v>2.6457445028604799E-7</v>
      </c>
      <c r="C11" s="25">
        <v>6.57745209754661</v>
      </c>
      <c r="D11" s="25">
        <v>7.9751275600220204</v>
      </c>
      <c r="E11" s="25">
        <v>7.2394054108388302</v>
      </c>
      <c r="F11" s="25">
        <v>7.2037614080699104</v>
      </c>
      <c r="G11" s="25">
        <v>7.2733782898822197</v>
      </c>
      <c r="H11" s="25">
        <v>7.0723473910299601</v>
      </c>
      <c r="I11" t="s">
        <v>261</v>
      </c>
      <c r="J11" t="s">
        <v>262</v>
      </c>
      <c r="K11" t="s">
        <v>263</v>
      </c>
      <c r="L11" t="s">
        <v>264</v>
      </c>
      <c r="M11" t="s">
        <v>265</v>
      </c>
      <c r="N11" t="s">
        <v>266</v>
      </c>
      <c r="O11" t="s">
        <v>267</v>
      </c>
      <c r="P11" t="s">
        <v>268</v>
      </c>
      <c r="Q11" t="s">
        <v>17279</v>
      </c>
      <c r="T11" s="26">
        <f t="shared" si="0"/>
        <v>7.9942949767087113</v>
      </c>
      <c r="U11" s="26"/>
      <c r="V11" s="26"/>
      <c r="W11" s="26"/>
      <c r="X11" s="26"/>
      <c r="Y11" s="26"/>
      <c r="Z11" s="26"/>
      <c r="AA11" s="26"/>
      <c r="AB11" s="26"/>
      <c r="AC11" s="26">
        <f>10^(G11-H11)</f>
        <v>1.588659773329808</v>
      </c>
      <c r="AD11" s="26"/>
      <c r="AF11" s="26">
        <f t="shared" si="1"/>
        <v>2.9989708068818866</v>
      </c>
      <c r="AG11" s="26"/>
      <c r="AH11" s="26"/>
      <c r="AI11" s="26"/>
      <c r="AJ11" s="26"/>
      <c r="AK11" s="26"/>
      <c r="AL11" s="26">
        <f>LOG(AC11,2)</f>
        <v>0.6678101908377807</v>
      </c>
      <c r="AM11" s="26"/>
    </row>
    <row r="12" spans="1:39">
      <c r="A12" t="s">
        <v>93</v>
      </c>
      <c r="B12" s="25">
        <v>3.2823366148527902E-8</v>
      </c>
      <c r="C12" s="25">
        <v>7.4838168826136098</v>
      </c>
      <c r="D12" s="25">
        <v>8.3183705547097198</v>
      </c>
      <c r="E12" s="25">
        <v>7.5071329247067702</v>
      </c>
      <c r="F12" s="25">
        <v>7.4940892821659197</v>
      </c>
      <c r="G12" s="25">
        <v>7.5637288161915501</v>
      </c>
      <c r="H12" s="25">
        <v>7.4255997344310796</v>
      </c>
      <c r="I12" t="s">
        <v>94</v>
      </c>
      <c r="J12" t="s">
        <v>95</v>
      </c>
      <c r="K12" t="s">
        <v>96</v>
      </c>
      <c r="L12" t="s">
        <v>97</v>
      </c>
      <c r="M12" t="s">
        <v>98</v>
      </c>
      <c r="N12" t="s">
        <v>99</v>
      </c>
      <c r="O12" t="s">
        <v>100</v>
      </c>
      <c r="P12" t="s">
        <v>101</v>
      </c>
      <c r="Q12" t="s">
        <v>17279</v>
      </c>
      <c r="T12" s="26">
        <f t="shared" si="0"/>
        <v>7.8121544386671919</v>
      </c>
      <c r="U12" s="26"/>
      <c r="V12" s="26"/>
      <c r="W12" s="26"/>
      <c r="X12" s="26"/>
      <c r="Y12" s="26"/>
      <c r="Z12" s="26"/>
      <c r="AA12" s="26"/>
      <c r="AB12" s="26"/>
      <c r="AC12" s="26"/>
      <c r="AD12" s="26"/>
      <c r="AF12" s="26">
        <f t="shared" si="1"/>
        <v>2.9657204701792512</v>
      </c>
      <c r="AG12" s="26"/>
      <c r="AH12" s="26"/>
      <c r="AI12" s="26"/>
      <c r="AJ12" s="26"/>
      <c r="AK12" s="26"/>
      <c r="AL12" s="26"/>
      <c r="AM12" s="26"/>
    </row>
    <row r="13" spans="1:39">
      <c r="A13" t="s">
        <v>518</v>
      </c>
      <c r="B13" s="25">
        <v>7.6742119369961805E-7</v>
      </c>
      <c r="C13" s="25">
        <v>6.1149662111584302</v>
      </c>
      <c r="D13" s="25">
        <v>7.9019119377871103</v>
      </c>
      <c r="E13" s="25">
        <v>6.7857798000697702</v>
      </c>
      <c r="F13" s="25">
        <v>6.9937739069193601</v>
      </c>
      <c r="G13" s="25">
        <v>6.7674935720190197</v>
      </c>
      <c r="H13" s="25">
        <v>7.1152964882059404</v>
      </c>
      <c r="I13" t="s">
        <v>519</v>
      </c>
      <c r="J13" t="s">
        <v>520</v>
      </c>
      <c r="K13" t="s">
        <v>521</v>
      </c>
      <c r="L13" t="s">
        <v>522</v>
      </c>
      <c r="M13" t="s">
        <v>523</v>
      </c>
      <c r="N13" t="s">
        <v>524</v>
      </c>
      <c r="O13" t="s">
        <v>525</v>
      </c>
      <c r="P13" t="s">
        <v>526</v>
      </c>
      <c r="Q13" t="s">
        <v>17279</v>
      </c>
      <c r="T13" s="26">
        <f t="shared" si="0"/>
        <v>6.1180841989162777</v>
      </c>
      <c r="U13" s="26"/>
      <c r="V13" s="26"/>
      <c r="W13" s="26"/>
      <c r="X13" s="26">
        <f>10^(H13-E13)</f>
        <v>2.1355841461145109</v>
      </c>
      <c r="Y13" s="26"/>
      <c r="Z13" s="26"/>
      <c r="AA13" s="26"/>
      <c r="AB13" s="26"/>
      <c r="AC13" s="26"/>
      <c r="AD13" s="26">
        <f>10^(H13-G13)</f>
        <v>2.227424109808779</v>
      </c>
      <c r="AF13" s="26">
        <f t="shared" si="1"/>
        <v>2.6130799618361418</v>
      </c>
      <c r="AG13" s="26"/>
      <c r="AH13" s="26"/>
      <c r="AI13" s="26">
        <f>-LOG(X13,2)</f>
        <v>-1.094630744053781</v>
      </c>
      <c r="AJ13" s="26"/>
      <c r="AK13" s="26"/>
      <c r="AL13" s="26"/>
      <c r="AM13" s="26">
        <f>-LOG(AD13,2)</f>
        <v>-1.1553762787650865</v>
      </c>
    </row>
    <row r="14" spans="1:39">
      <c r="A14" t="s">
        <v>15861</v>
      </c>
      <c r="B14" s="25">
        <v>1.9401648404550002E-2</v>
      </c>
      <c r="C14" s="25">
        <v>1.71216136993641</v>
      </c>
      <c r="D14" s="25">
        <v>4</v>
      </c>
      <c r="E14" s="25">
        <v>1.3333333333333299</v>
      </c>
      <c r="F14" s="25">
        <v>0.33333333333333298</v>
      </c>
      <c r="G14" s="25">
        <v>1</v>
      </c>
      <c r="H14" s="25">
        <v>0.66666666666666696</v>
      </c>
      <c r="I14" t="s">
        <v>15862</v>
      </c>
      <c r="J14" t="s">
        <v>15863</v>
      </c>
      <c r="K14" t="s">
        <v>15864</v>
      </c>
      <c r="L14" t="s">
        <v>15865</v>
      </c>
      <c r="M14" t="s">
        <v>15866</v>
      </c>
      <c r="N14" t="s">
        <v>15867</v>
      </c>
      <c r="O14" t="s">
        <v>15868</v>
      </c>
      <c r="P14" t="s">
        <v>15869</v>
      </c>
      <c r="Q14" t="s">
        <v>17280</v>
      </c>
      <c r="T14" s="26">
        <f>D14/H14</f>
        <v>5.9999999999999973</v>
      </c>
      <c r="U14" s="26"/>
      <c r="W14" s="26">
        <f>(E14/H14)</f>
        <v>1.999999999999994</v>
      </c>
      <c r="X14" s="26"/>
      <c r="Z14" s="26"/>
      <c r="AA14" s="26">
        <f>(H14/F14)</f>
        <v>2.0000000000000031</v>
      </c>
      <c r="AC14" s="26">
        <f>(G14/H14)</f>
        <v>1.4999999999999993</v>
      </c>
      <c r="AD14" s="26"/>
      <c r="AF14" s="26">
        <f t="shared" si="1"/>
        <v>2.5849625007211556</v>
      </c>
      <c r="AG14" s="26"/>
      <c r="AH14" s="26">
        <f>LOG(W14,2)</f>
        <v>0.99999999999999567</v>
      </c>
      <c r="AI14" s="26"/>
      <c r="AJ14" s="26"/>
      <c r="AK14" s="26">
        <f>-LOG(AA14,2)</f>
        <v>-1.0000000000000022</v>
      </c>
      <c r="AL14" s="26">
        <f>LOG(AC14,2)</f>
        <v>0.58496250072115552</v>
      </c>
      <c r="AM14" s="26"/>
    </row>
    <row r="15" spans="1:39">
      <c r="A15" t="s">
        <v>15196</v>
      </c>
      <c r="B15" s="25">
        <v>3.2534360276220298E-35</v>
      </c>
      <c r="C15" s="25">
        <v>34.487657728387298</v>
      </c>
      <c r="D15" s="25">
        <v>59.6666666666667</v>
      </c>
      <c r="E15" s="25">
        <v>11.3333333333333</v>
      </c>
      <c r="F15" s="25">
        <v>14</v>
      </c>
      <c r="G15" s="25">
        <v>24.6666666666667</v>
      </c>
      <c r="H15" s="25">
        <v>11.3333333333333</v>
      </c>
      <c r="I15" t="s">
        <v>15197</v>
      </c>
      <c r="J15" t="s">
        <v>15198</v>
      </c>
      <c r="K15" t="s">
        <v>15199</v>
      </c>
      <c r="L15" t="s">
        <v>15200</v>
      </c>
      <c r="P15" t="s">
        <v>15201</v>
      </c>
      <c r="Q15" t="s">
        <v>17280</v>
      </c>
      <c r="T15" s="26">
        <f>D15/H15</f>
        <v>5.2647058823529598</v>
      </c>
      <c r="U15" s="26"/>
      <c r="W15" s="26"/>
      <c r="X15" s="26"/>
      <c r="Z15" s="26"/>
      <c r="AA15" s="26"/>
      <c r="AC15" s="26">
        <f>(G15/H15)</f>
        <v>2.1764705882353033</v>
      </c>
      <c r="AD15" s="26"/>
      <c r="AF15" s="26">
        <f t="shared" si="1"/>
        <v>2.3963529360139222</v>
      </c>
      <c r="AG15" s="26"/>
      <c r="AH15" s="26"/>
      <c r="AI15" s="26"/>
      <c r="AJ15" s="26"/>
      <c r="AK15" s="26"/>
      <c r="AL15" s="26">
        <f>LOG(AC15,2)</f>
        <v>1.1219905243786163</v>
      </c>
      <c r="AM15" s="26"/>
    </row>
    <row r="16" spans="1:39">
      <c r="A16" t="s">
        <v>3792</v>
      </c>
      <c r="B16" s="25">
        <v>5.3494227681917495E-4</v>
      </c>
      <c r="C16" s="25">
        <v>3.2716930781869902</v>
      </c>
      <c r="D16" s="25">
        <v>7.6747118498860196</v>
      </c>
      <c r="E16" s="25">
        <v>6.8749927731431901</v>
      </c>
      <c r="F16" s="25">
        <v>6.8147812083560897</v>
      </c>
      <c r="G16" s="25">
        <v>6.9939119387955602</v>
      </c>
      <c r="H16" s="25">
        <v>6.9634290826519099</v>
      </c>
      <c r="I16" t="s">
        <v>3793</v>
      </c>
      <c r="J16" t="s">
        <v>3794</v>
      </c>
      <c r="K16" t="s">
        <v>3795</v>
      </c>
      <c r="L16" t="s">
        <v>3796</v>
      </c>
      <c r="P16" t="s">
        <v>3797</v>
      </c>
      <c r="Q16" t="s">
        <v>17279</v>
      </c>
      <c r="T16" s="26">
        <f>10^(D16-H16)</f>
        <v>5.1437845213321527</v>
      </c>
      <c r="U16" s="26"/>
      <c r="V16" s="26"/>
      <c r="W16" s="26"/>
      <c r="X16" s="26"/>
      <c r="Y16" s="26"/>
      <c r="Z16" s="26"/>
      <c r="AA16" s="26"/>
      <c r="AB16" s="26"/>
      <c r="AC16" s="26"/>
      <c r="AD16" s="26"/>
      <c r="AF16" s="26">
        <f t="shared" si="1"/>
        <v>2.3628302078842176</v>
      </c>
      <c r="AG16" s="26"/>
      <c r="AH16" s="26"/>
      <c r="AI16" s="26"/>
      <c r="AJ16" s="26"/>
      <c r="AK16" s="26"/>
      <c r="AL16" s="26"/>
      <c r="AM16" s="26"/>
    </row>
    <row r="17" spans="1:39">
      <c r="A17" t="s">
        <v>15661</v>
      </c>
      <c r="B17" s="25">
        <v>5.3080121057979997E-3</v>
      </c>
      <c r="C17" s="25">
        <v>2.2750680953261999</v>
      </c>
      <c r="D17" s="25">
        <v>3.3333333333333299</v>
      </c>
      <c r="E17" s="25">
        <v>0.33333333333333298</v>
      </c>
      <c r="F17" s="25">
        <v>1.3333333333333299</v>
      </c>
      <c r="G17" s="25">
        <v>0</v>
      </c>
      <c r="H17" s="25">
        <v>0.66666666666666696</v>
      </c>
      <c r="I17" t="s">
        <v>15662</v>
      </c>
      <c r="J17" t="s">
        <v>15663</v>
      </c>
      <c r="K17" t="s">
        <v>15664</v>
      </c>
      <c r="L17" t="s">
        <v>15665</v>
      </c>
      <c r="M17" t="s">
        <v>15666</v>
      </c>
      <c r="N17" t="s">
        <v>15667</v>
      </c>
      <c r="O17" t="s">
        <v>7494</v>
      </c>
      <c r="P17" t="s">
        <v>15668</v>
      </c>
      <c r="Q17" t="s">
        <v>17280</v>
      </c>
      <c r="T17" s="26">
        <f>D17/H17</f>
        <v>4.9999999999999929</v>
      </c>
      <c r="U17" s="26"/>
      <c r="W17" s="26"/>
      <c r="X17" s="26">
        <f>H17/E17</f>
        <v>2.0000000000000031</v>
      </c>
      <c r="Z17" s="26">
        <f>(F17/H17)</f>
        <v>1.999999999999994</v>
      </c>
      <c r="AA17" s="26"/>
      <c r="AC17" s="26"/>
      <c r="AD17" s="26"/>
      <c r="AF17" s="26">
        <f t="shared" si="1"/>
        <v>2.3219280948873604</v>
      </c>
      <c r="AG17" s="26"/>
      <c r="AH17" s="26"/>
      <c r="AI17" s="26">
        <f>-LOG(X17,2)</f>
        <v>-1.0000000000000022</v>
      </c>
      <c r="AJ17" s="26">
        <f>LOG(Z17,2)</f>
        <v>0.99999999999999567</v>
      </c>
      <c r="AK17" s="26"/>
      <c r="AL17" s="26"/>
      <c r="AM17" s="26"/>
    </row>
    <row r="18" spans="1:39">
      <c r="A18" t="s">
        <v>790</v>
      </c>
      <c r="B18" s="25">
        <v>2.2108278577758799E-6</v>
      </c>
      <c r="C18" s="25">
        <v>5.6554450716811298</v>
      </c>
      <c r="D18" s="25">
        <v>7.9183864323380702</v>
      </c>
      <c r="E18" s="25">
        <v>7.2715446415784397</v>
      </c>
      <c r="F18" s="25">
        <v>7.3381945552558303</v>
      </c>
      <c r="G18" s="25">
        <v>8.0108798328055606</v>
      </c>
      <c r="H18" s="25">
        <v>7.2368252564597304</v>
      </c>
      <c r="I18" t="s">
        <v>791</v>
      </c>
      <c r="J18" t="s">
        <v>792</v>
      </c>
      <c r="K18" t="s">
        <v>793</v>
      </c>
      <c r="L18" t="s">
        <v>794</v>
      </c>
      <c r="M18" t="s">
        <v>795</v>
      </c>
      <c r="N18" t="s">
        <v>796</v>
      </c>
      <c r="O18" t="s">
        <v>797</v>
      </c>
      <c r="P18" t="s">
        <v>798</v>
      </c>
      <c r="Q18" t="s">
        <v>17281</v>
      </c>
      <c r="T18" s="26">
        <f t="shared" ref="T18:T49" si="2">10^(D18-H18)</f>
        <v>4.8035373938237553</v>
      </c>
      <c r="U18" s="26"/>
      <c r="V18" s="26"/>
      <c r="W18" s="26"/>
      <c r="X18" s="26"/>
      <c r="Y18" s="26"/>
      <c r="Z18" s="26"/>
      <c r="AA18" s="26"/>
      <c r="AB18" s="26"/>
      <c r="AC18" s="26">
        <f>10^(G18-H18)</f>
        <v>5.9436684603105876</v>
      </c>
      <c r="AD18" s="26"/>
      <c r="AF18" s="26">
        <f t="shared" si="1"/>
        <v>2.2640972185347241</v>
      </c>
      <c r="AG18" s="26"/>
      <c r="AH18" s="26"/>
      <c r="AI18" s="26"/>
      <c r="AJ18" s="26"/>
      <c r="AK18" s="26"/>
      <c r="AL18" s="26">
        <f>LOG(AC18,2)</f>
        <v>2.5713536441393483</v>
      </c>
      <c r="AM18" s="26"/>
    </row>
    <row r="19" spans="1:39">
      <c r="A19" t="s">
        <v>450</v>
      </c>
      <c r="B19" s="25">
        <v>5.7303660796111598E-7</v>
      </c>
      <c r="C19" s="25">
        <v>6.2418176326091199</v>
      </c>
      <c r="D19" s="25">
        <v>7.5744132312480303</v>
      </c>
      <c r="E19" s="25">
        <v>7.01784658907874</v>
      </c>
      <c r="F19" s="25">
        <v>6.87081843462403</v>
      </c>
      <c r="G19" s="25">
        <v>7.1263471976960604</v>
      </c>
      <c r="H19" s="25">
        <v>6.8994258696089004</v>
      </c>
      <c r="I19" t="s">
        <v>451</v>
      </c>
      <c r="J19" t="s">
        <v>452</v>
      </c>
      <c r="K19" t="s">
        <v>453</v>
      </c>
      <c r="L19" t="s">
        <v>454</v>
      </c>
      <c r="M19" t="s">
        <v>455</v>
      </c>
      <c r="N19" t="s">
        <v>456</v>
      </c>
      <c r="O19" t="s">
        <v>457</v>
      </c>
      <c r="P19" t="s">
        <v>458</v>
      </c>
      <c r="Q19" t="s">
        <v>17279</v>
      </c>
      <c r="T19" s="26">
        <f t="shared" si="2"/>
        <v>4.7313749003372001</v>
      </c>
      <c r="U19" s="26"/>
      <c r="V19" s="26"/>
      <c r="W19" s="26"/>
      <c r="X19" s="26"/>
      <c r="Y19" s="26"/>
      <c r="Z19" s="26"/>
      <c r="AA19" s="26"/>
      <c r="AB19" s="26"/>
      <c r="AC19" s="26">
        <f>10^(G19-H19)</f>
        <v>1.6862475360466853</v>
      </c>
      <c r="AD19" s="26"/>
      <c r="AF19" s="26">
        <f t="shared" si="1"/>
        <v>2.2422594803229221</v>
      </c>
      <c r="AG19" s="26"/>
      <c r="AH19" s="26"/>
      <c r="AI19" s="26"/>
      <c r="AJ19" s="26"/>
      <c r="AK19" s="26"/>
      <c r="AL19" s="26">
        <f>LOG(AC19,2)</f>
        <v>0.75381633510188972</v>
      </c>
      <c r="AM19" s="26"/>
    </row>
    <row r="20" spans="1:39">
      <c r="A20" t="s">
        <v>4550</v>
      </c>
      <c r="B20" s="25">
        <v>1.1460226727633301E-3</v>
      </c>
      <c r="C20" s="25">
        <v>2.9408067902581601</v>
      </c>
      <c r="D20" s="25">
        <v>7.2938261030016101</v>
      </c>
      <c r="E20" s="25">
        <v>6.5242135140664104</v>
      </c>
      <c r="F20" s="25">
        <v>6.5832450972919796</v>
      </c>
      <c r="G20" s="25">
        <v>6.7287035330066303</v>
      </c>
      <c r="H20" s="25">
        <v>6.6348899836230597</v>
      </c>
      <c r="I20" t="s">
        <v>4551</v>
      </c>
      <c r="J20" t="s">
        <v>4552</v>
      </c>
      <c r="K20" t="s">
        <v>4553</v>
      </c>
      <c r="L20" t="s">
        <v>4554</v>
      </c>
      <c r="P20" t="s">
        <v>3797</v>
      </c>
      <c r="Q20" t="s">
        <v>17279</v>
      </c>
      <c r="T20" s="26">
        <f t="shared" si="2"/>
        <v>4.559698421559836</v>
      </c>
      <c r="U20" s="26"/>
      <c r="V20" s="26"/>
      <c r="W20" s="26"/>
      <c r="X20" s="26"/>
      <c r="Y20" s="26"/>
      <c r="Z20" s="26"/>
      <c r="AA20" s="26"/>
      <c r="AB20" s="26"/>
      <c r="AC20" s="26"/>
      <c r="AD20" s="26"/>
      <c r="AF20" s="26">
        <f t="shared" si="1"/>
        <v>2.1889384076996596</v>
      </c>
      <c r="AG20" s="26"/>
      <c r="AH20" s="26"/>
      <c r="AI20" s="26"/>
      <c r="AJ20" s="26"/>
      <c r="AK20" s="26"/>
      <c r="AL20" s="26"/>
      <c r="AM20" s="26"/>
    </row>
    <row r="21" spans="1:39">
      <c r="A21" t="s">
        <v>7257</v>
      </c>
      <c r="B21" s="25">
        <v>7.9146393041673799E-3</v>
      </c>
      <c r="C21" s="25">
        <v>2.1015688725614701</v>
      </c>
      <c r="D21" s="25">
        <v>8.5175924995699894</v>
      </c>
      <c r="E21" s="25">
        <v>8.0562985992365004</v>
      </c>
      <c r="F21" s="25">
        <v>7.5013249951455601</v>
      </c>
      <c r="G21" s="25">
        <v>8.2268135953459396</v>
      </c>
      <c r="H21" s="25">
        <v>7.8632988154947103</v>
      </c>
      <c r="I21" t="s">
        <v>7258</v>
      </c>
      <c r="J21" t="s">
        <v>7259</v>
      </c>
      <c r="K21" t="s">
        <v>7260</v>
      </c>
      <c r="L21" t="s">
        <v>7261</v>
      </c>
      <c r="M21" t="s">
        <v>7262</v>
      </c>
      <c r="N21" t="s">
        <v>7263</v>
      </c>
      <c r="P21" t="s">
        <v>7264</v>
      </c>
      <c r="Q21" t="s">
        <v>17279</v>
      </c>
      <c r="T21" s="26">
        <f t="shared" si="2"/>
        <v>4.5112166458221399</v>
      </c>
      <c r="U21" s="26"/>
      <c r="V21" s="26"/>
      <c r="W21" s="26">
        <f>10^(E21-H21)</f>
        <v>1.559551726243408</v>
      </c>
      <c r="X21" s="26"/>
      <c r="Y21" s="26"/>
      <c r="Z21" s="26"/>
      <c r="AA21" s="26">
        <f>10^(H21-F21)</f>
        <v>2.3013030886661734</v>
      </c>
      <c r="AB21" s="26"/>
      <c r="AC21" s="26">
        <f>10^(G21-H21)</f>
        <v>2.3094830535976718</v>
      </c>
      <c r="AD21" s="26"/>
      <c r="AF21" s="26">
        <f t="shared" si="1"/>
        <v>2.1735165714370259</v>
      </c>
      <c r="AG21" s="26"/>
      <c r="AH21" s="26">
        <f>LOG(W21,2)</f>
        <v>0.64113140391903756</v>
      </c>
      <c r="AI21" s="26"/>
      <c r="AJ21" s="26"/>
      <c r="AK21" s="26">
        <f>-LOG(AA21,2)</f>
        <v>-1.202451003431553</v>
      </c>
      <c r="AL21" s="26">
        <f>LOG(AC21,2)</f>
        <v>1.2075699600945931</v>
      </c>
      <c r="AM21" s="26"/>
    </row>
    <row r="22" spans="1:39">
      <c r="A22" t="s">
        <v>3986</v>
      </c>
      <c r="B22" s="25">
        <v>6.8330829058910897E-4</v>
      </c>
      <c r="C22" s="25">
        <v>3.1653833099442799</v>
      </c>
      <c r="D22" s="25">
        <v>6.7742037049089898</v>
      </c>
      <c r="E22" s="25">
        <v>6.46284610620277</v>
      </c>
      <c r="F22" s="25">
        <v>6.5199146604740204</v>
      </c>
      <c r="G22" s="25">
        <v>6.5558552983964802</v>
      </c>
      <c r="H22" s="25">
        <v>6.1231674003532097</v>
      </c>
      <c r="I22" t="s">
        <v>3987</v>
      </c>
      <c r="J22" t="s">
        <v>3988</v>
      </c>
      <c r="K22" t="s">
        <v>3989</v>
      </c>
      <c r="L22" t="s">
        <v>3990</v>
      </c>
      <c r="M22" t="s">
        <v>3991</v>
      </c>
      <c r="N22" t="s">
        <v>3992</v>
      </c>
      <c r="P22" t="s">
        <v>3993</v>
      </c>
      <c r="Q22" t="s">
        <v>17281</v>
      </c>
      <c r="T22" s="26">
        <f t="shared" si="2"/>
        <v>4.4775073203394244</v>
      </c>
      <c r="U22" s="26"/>
      <c r="V22" s="26"/>
      <c r="W22" s="26">
        <f>10^(E22-H22)</f>
        <v>2.1861437008698172</v>
      </c>
      <c r="X22" s="26"/>
      <c r="Y22" s="26"/>
      <c r="Z22" s="26">
        <f>10^(F22-H22)</f>
        <v>2.493143407215896</v>
      </c>
      <c r="AA22" s="26"/>
      <c r="AB22" s="26"/>
      <c r="AC22" s="26">
        <f>10^(G22-H22)</f>
        <v>2.7082446758831598</v>
      </c>
      <c r="AD22" s="26"/>
      <c r="AF22" s="26">
        <f t="shared" si="1"/>
        <v>2.1626957908954916</v>
      </c>
      <c r="AG22" s="26"/>
      <c r="AH22" s="26">
        <f>LOG(W22,2)</f>
        <v>1.1283882361966346</v>
      </c>
      <c r="AI22" s="26"/>
      <c r="AJ22" s="26">
        <f>LOG(Z22,2)</f>
        <v>1.3179658699649055</v>
      </c>
      <c r="AK22" s="26"/>
      <c r="AL22" s="26">
        <f>LOG(AC22,2)</f>
        <v>1.4373580848276988</v>
      </c>
      <c r="AM22" s="26"/>
    </row>
    <row r="23" spans="1:39">
      <c r="A23" t="s">
        <v>111</v>
      </c>
      <c r="B23" s="25">
        <v>3.2823366148527902E-8</v>
      </c>
      <c r="C23" s="25">
        <v>7.4838168826136098</v>
      </c>
      <c r="D23" s="25">
        <v>8.2071029883319895</v>
      </c>
      <c r="E23" s="25">
        <v>7.3456330992913799</v>
      </c>
      <c r="F23" s="25">
        <v>7.65863212905992</v>
      </c>
      <c r="G23" s="25">
        <v>7.6695801360783102</v>
      </c>
      <c r="H23" s="25">
        <v>7.5962979845562799</v>
      </c>
      <c r="I23" t="s">
        <v>112</v>
      </c>
      <c r="J23" t="s">
        <v>113</v>
      </c>
      <c r="K23" t="s">
        <v>114</v>
      </c>
      <c r="L23" t="s">
        <v>115</v>
      </c>
      <c r="M23" t="s">
        <v>116</v>
      </c>
      <c r="N23" t="s">
        <v>117</v>
      </c>
      <c r="O23" t="s">
        <v>118</v>
      </c>
      <c r="P23" t="s">
        <v>119</v>
      </c>
      <c r="Q23" t="s">
        <v>17279</v>
      </c>
      <c r="T23" s="26">
        <f t="shared" si="2"/>
        <v>4.081360939586034</v>
      </c>
      <c r="U23" s="26"/>
      <c r="V23" s="26"/>
      <c r="W23" s="26"/>
      <c r="X23" s="26">
        <f>10^(H23-E23)</f>
        <v>1.7810039606643293</v>
      </c>
      <c r="Y23" s="26"/>
      <c r="Z23" s="26"/>
      <c r="AA23" s="26"/>
      <c r="AB23" s="26"/>
      <c r="AC23" s="26"/>
      <c r="AD23" s="26"/>
      <c r="AF23" s="26">
        <f t="shared" si="1"/>
        <v>2.0290503025403113</v>
      </c>
      <c r="AG23" s="26"/>
      <c r="AH23" s="26"/>
      <c r="AI23" s="26">
        <f>-LOG(X23,2)</f>
        <v>-0.83269072476318884</v>
      </c>
      <c r="AJ23" s="26"/>
      <c r="AK23" s="26"/>
      <c r="AL23" s="26"/>
      <c r="AM23" s="26"/>
    </row>
    <row r="24" spans="1:39">
      <c r="A24" t="s">
        <v>3429</v>
      </c>
      <c r="B24" s="25">
        <v>3.4545552763491503E-4</v>
      </c>
      <c r="C24" s="25">
        <v>3.4616078537772101</v>
      </c>
      <c r="D24" s="25">
        <v>8.2204664819546096</v>
      </c>
      <c r="E24" s="25">
        <v>7.77587945282602</v>
      </c>
      <c r="F24" s="25">
        <v>7.8459702637006199</v>
      </c>
      <c r="G24" s="25">
        <v>7.4046576142631704</v>
      </c>
      <c r="H24" s="25">
        <v>7.6473469272303598</v>
      </c>
      <c r="I24" t="s">
        <v>3430</v>
      </c>
      <c r="J24" t="s">
        <v>3431</v>
      </c>
      <c r="K24" t="s">
        <v>3432</v>
      </c>
      <c r="L24" t="s">
        <v>3433</v>
      </c>
      <c r="P24" t="s">
        <v>3434</v>
      </c>
      <c r="Q24" t="s">
        <v>17279</v>
      </c>
      <c r="T24" s="26">
        <f t="shared" si="2"/>
        <v>3.7421358945429319</v>
      </c>
      <c r="U24" s="26"/>
      <c r="V24" s="26"/>
      <c r="W24" s="26"/>
      <c r="X24" s="26"/>
      <c r="Y24" s="26"/>
      <c r="Z24" s="26">
        <f>10^(F24-H24)</f>
        <v>1.579877217659468</v>
      </c>
      <c r="AA24" s="26"/>
      <c r="AB24" s="26"/>
      <c r="AC24" s="26"/>
      <c r="AD24" s="26">
        <f>10^(H24-G24)</f>
        <v>1.7485953251286315</v>
      </c>
      <c r="AF24" s="26">
        <f t="shared" si="1"/>
        <v>1.9038619505678207</v>
      </c>
      <c r="AG24" s="26"/>
      <c r="AH24" s="26"/>
      <c r="AI24" s="26"/>
      <c r="AJ24" s="26">
        <f>LOG(Z24,2)</f>
        <v>0.65981244172082276</v>
      </c>
      <c r="AK24" s="26"/>
      <c r="AL24" s="26"/>
      <c r="AM24" s="26">
        <f>-LOG(AD24,2)</f>
        <v>-0.80619644707461846</v>
      </c>
    </row>
    <row r="25" spans="1:39">
      <c r="A25" t="s">
        <v>1074</v>
      </c>
      <c r="B25" s="25">
        <v>4.8320394635637997E-6</v>
      </c>
      <c r="C25" s="25">
        <v>5.3158695274626702</v>
      </c>
      <c r="D25" s="25">
        <v>7.5654101359273396</v>
      </c>
      <c r="E25" s="25">
        <v>6.7250622367396797</v>
      </c>
      <c r="F25" s="25">
        <v>6.9674883697351904</v>
      </c>
      <c r="G25" s="25">
        <v>6.82810034618418</v>
      </c>
      <c r="H25" s="25">
        <v>7.01934646224798</v>
      </c>
      <c r="I25" t="s">
        <v>1075</v>
      </c>
      <c r="J25" t="s">
        <v>1076</v>
      </c>
      <c r="K25" t="s">
        <v>1077</v>
      </c>
      <c r="L25" t="s">
        <v>1078</v>
      </c>
      <c r="M25" t="s">
        <v>1079</v>
      </c>
      <c r="N25" t="s">
        <v>1080</v>
      </c>
      <c r="O25" t="s">
        <v>1081</v>
      </c>
      <c r="P25" t="s">
        <v>1082</v>
      </c>
      <c r="Q25" t="s">
        <v>17279</v>
      </c>
      <c r="T25" s="26">
        <f t="shared" si="2"/>
        <v>3.5161198801224609</v>
      </c>
      <c r="U25" s="26"/>
      <c r="V25" s="26"/>
      <c r="W25" s="26"/>
      <c r="X25" s="26">
        <f>10^(H25-E25)</f>
        <v>1.9691746011402136</v>
      </c>
      <c r="Y25" s="26"/>
      <c r="Z25" s="26"/>
      <c r="AA25" s="26"/>
      <c r="AB25" s="26"/>
      <c r="AC25" s="26"/>
      <c r="AD25" s="26">
        <f>10^(H25-G25)</f>
        <v>1.5532670019362511</v>
      </c>
      <c r="AF25" s="26">
        <f t="shared" si="1"/>
        <v>1.8139842591928694</v>
      </c>
      <c r="AG25" s="26"/>
      <c r="AH25" s="26"/>
      <c r="AI25" s="26">
        <f>-LOG(X25,2)</f>
        <v>-0.97759103659819091</v>
      </c>
      <c r="AJ25" s="26"/>
      <c r="AK25" s="26"/>
      <c r="AL25" s="26"/>
      <c r="AM25" s="26">
        <f>-LOG(AD25,2)</f>
        <v>-0.63530584599042628</v>
      </c>
    </row>
    <row r="26" spans="1:39">
      <c r="A26" t="s">
        <v>5310</v>
      </c>
      <c r="B26" s="25">
        <v>2.2762052990322099E-3</v>
      </c>
      <c r="C26" s="25">
        <v>2.6427885699501301</v>
      </c>
      <c r="D26" s="25">
        <v>7.1015524707374897</v>
      </c>
      <c r="E26" s="25">
        <v>6.7378670564614502</v>
      </c>
      <c r="F26" s="25">
        <v>6.7049340121386898</v>
      </c>
      <c r="G26" s="25">
        <v>7.00019957219103</v>
      </c>
      <c r="H26" s="25">
        <v>6.5645712554952604</v>
      </c>
      <c r="I26" t="s">
        <v>5311</v>
      </c>
      <c r="J26" t="s">
        <v>5312</v>
      </c>
      <c r="K26" t="s">
        <v>5313</v>
      </c>
      <c r="L26" t="s">
        <v>5314</v>
      </c>
      <c r="M26" t="s">
        <v>5315</v>
      </c>
      <c r="N26" t="s">
        <v>5316</v>
      </c>
      <c r="P26" t="s">
        <v>5317</v>
      </c>
      <c r="Q26" t="s">
        <v>17281</v>
      </c>
      <c r="T26" s="26">
        <f t="shared" si="2"/>
        <v>3.4433503674461159</v>
      </c>
      <c r="U26" s="26"/>
      <c r="V26" s="26"/>
      <c r="W26" s="26"/>
      <c r="X26" s="26"/>
      <c r="Y26" s="26"/>
      <c r="Z26" s="26"/>
      <c r="AA26" s="26"/>
      <c r="AB26" s="26"/>
      <c r="AC26" s="26">
        <f>10^(G26-H26)</f>
        <v>2.7266432342390732</v>
      </c>
      <c r="AD26" s="26"/>
      <c r="AF26" s="26">
        <f t="shared" si="1"/>
        <v>1.7838129853399198</v>
      </c>
      <c r="AG26" s="26"/>
      <c r="AH26" s="26"/>
      <c r="AI26" s="26"/>
      <c r="AJ26" s="26"/>
      <c r="AK26" s="26"/>
      <c r="AL26" s="26">
        <f>LOG(AC26,2)</f>
        <v>1.4471259441601665</v>
      </c>
      <c r="AM26" s="26"/>
    </row>
    <row r="27" spans="1:39">
      <c r="A27" t="s">
        <v>476</v>
      </c>
      <c r="B27" s="25">
        <v>5.8204741530356099E-7</v>
      </c>
      <c r="C27" s="25">
        <v>6.2350416349962998</v>
      </c>
      <c r="D27" s="25">
        <v>7.7633049708073898</v>
      </c>
      <c r="E27" s="25">
        <v>7.3967671730332603</v>
      </c>
      <c r="F27" s="25">
        <v>7.1062721336122099</v>
      </c>
      <c r="G27" s="25">
        <v>7.37048069112676</v>
      </c>
      <c r="H27" s="25">
        <v>7.2281843751098096</v>
      </c>
      <c r="I27" t="s">
        <v>477</v>
      </c>
      <c r="J27" t="s">
        <v>478</v>
      </c>
      <c r="K27" t="s">
        <v>479</v>
      </c>
      <c r="L27" t="s">
        <v>480</v>
      </c>
      <c r="M27" t="s">
        <v>481</v>
      </c>
      <c r="N27" t="s">
        <v>482</v>
      </c>
      <c r="O27" t="s">
        <v>483</v>
      </c>
      <c r="P27" t="s">
        <v>484</v>
      </c>
      <c r="Q27" t="s">
        <v>17279</v>
      </c>
      <c r="T27" s="26">
        <f t="shared" si="2"/>
        <v>3.4286298015759122</v>
      </c>
      <c r="U27" s="26"/>
      <c r="V27" s="26"/>
      <c r="W27" s="26"/>
      <c r="X27" s="26"/>
      <c r="Y27" s="26"/>
      <c r="Z27" s="26"/>
      <c r="AA27" s="26"/>
      <c r="AB27" s="26"/>
      <c r="AC27" s="26"/>
      <c r="AD27" s="26"/>
      <c r="AF27" s="26">
        <f t="shared" si="1"/>
        <v>1.7776321410006533</v>
      </c>
      <c r="AG27" s="26"/>
      <c r="AH27" s="26"/>
      <c r="AI27" s="26"/>
      <c r="AJ27" s="26"/>
      <c r="AK27" s="26"/>
      <c r="AL27" s="26"/>
      <c r="AM27" s="26"/>
    </row>
    <row r="28" spans="1:39">
      <c r="A28" t="s">
        <v>9525</v>
      </c>
      <c r="B28" s="25">
        <v>3.9477161947682797E-2</v>
      </c>
      <c r="C28" s="25">
        <v>1.4036540767411101</v>
      </c>
      <c r="D28" s="25">
        <v>7.2660394376562101</v>
      </c>
      <c r="E28" s="25">
        <v>6.7598242628182996</v>
      </c>
      <c r="F28" s="25">
        <v>7.0022562373706201</v>
      </c>
      <c r="G28" s="25">
        <v>6.9575121122691703</v>
      </c>
      <c r="H28" s="25">
        <v>6.7426096093633703</v>
      </c>
      <c r="I28" t="s">
        <v>9526</v>
      </c>
      <c r="J28" t="s">
        <v>9527</v>
      </c>
      <c r="K28" t="s">
        <v>9528</v>
      </c>
      <c r="L28" t="s">
        <v>9529</v>
      </c>
      <c r="M28" t="s">
        <v>9530</v>
      </c>
      <c r="N28" t="s">
        <v>9531</v>
      </c>
      <c r="P28" t="s">
        <v>9532</v>
      </c>
      <c r="Q28" t="s">
        <v>17281</v>
      </c>
      <c r="T28" s="26">
        <f t="shared" si="2"/>
        <v>3.3375657364784401</v>
      </c>
      <c r="U28" s="26"/>
      <c r="V28" s="26"/>
      <c r="W28" s="26"/>
      <c r="X28" s="26"/>
      <c r="Y28" s="26"/>
      <c r="Z28" s="26">
        <f>10^(F28-H28)</f>
        <v>1.8182208264912532</v>
      </c>
      <c r="AA28" s="26"/>
      <c r="AB28" s="26"/>
      <c r="AC28" s="26">
        <f>10^(G28-H28)</f>
        <v>1.6402215097530859</v>
      </c>
      <c r="AD28" s="26"/>
      <c r="AF28" s="26">
        <f t="shared" si="1"/>
        <v>1.7387962523080529</v>
      </c>
      <c r="AG28" s="26"/>
      <c r="AH28" s="26"/>
      <c r="AI28" s="26"/>
      <c r="AJ28" s="26">
        <f>LOG(Z28,2)</f>
        <v>0.86252742832005103</v>
      </c>
      <c r="AK28" s="26"/>
      <c r="AL28" s="26">
        <f>LOG(AC28,2)</f>
        <v>0.71389066206439034</v>
      </c>
      <c r="AM28" s="26"/>
    </row>
    <row r="29" spans="1:39">
      <c r="A29" t="s">
        <v>5088</v>
      </c>
      <c r="B29" s="25">
        <v>1.94154662925175E-3</v>
      </c>
      <c r="C29" s="25">
        <v>2.7118521747375302</v>
      </c>
      <c r="D29" s="25">
        <v>6.8298089096676096</v>
      </c>
      <c r="E29" s="25">
        <v>7.0938024371198898</v>
      </c>
      <c r="F29" s="25">
        <v>7.1986096247763802</v>
      </c>
      <c r="G29" s="25">
        <v>6.9316254040334</v>
      </c>
      <c r="H29" s="25">
        <v>6.30640252194942</v>
      </c>
      <c r="I29" t="s">
        <v>5089</v>
      </c>
      <c r="J29" t="s">
        <v>5090</v>
      </c>
      <c r="K29" t="s">
        <v>5091</v>
      </c>
      <c r="L29" t="s">
        <v>5092</v>
      </c>
      <c r="M29" t="s">
        <v>5093</v>
      </c>
      <c r="N29" t="s">
        <v>5094</v>
      </c>
      <c r="P29" t="s">
        <v>5095</v>
      </c>
      <c r="Q29" t="s">
        <v>17279</v>
      </c>
      <c r="T29" s="26">
        <f t="shared" si="2"/>
        <v>3.3373855998412414</v>
      </c>
      <c r="U29" s="26"/>
      <c r="V29" s="26"/>
      <c r="W29" s="26">
        <f>10^(E29-H29)</f>
        <v>6.129145273686551</v>
      </c>
      <c r="X29" s="26"/>
      <c r="Y29" s="26"/>
      <c r="Z29" s="26">
        <f>10^(F29-H29)</f>
        <v>7.8020207825919146</v>
      </c>
      <c r="AA29" s="26"/>
      <c r="AB29" s="26"/>
      <c r="AC29" s="26">
        <f>10^(G29-H29)</f>
        <v>4.219129757100454</v>
      </c>
      <c r="AD29" s="26"/>
      <c r="AF29" s="26">
        <f t="shared" si="1"/>
        <v>1.7387183844045617</v>
      </c>
      <c r="AG29" s="26"/>
      <c r="AH29" s="26">
        <f>LOG(W29,2)</f>
        <v>2.6156859001167097</v>
      </c>
      <c r="AI29" s="26"/>
      <c r="AJ29" s="26">
        <f>LOG(Z29,2)</f>
        <v>2.9638478413389375</v>
      </c>
      <c r="AK29" s="26"/>
      <c r="AL29" s="26">
        <f>LOG(AC29,2)</f>
        <v>2.0769454575612221</v>
      </c>
      <c r="AM29" s="26"/>
    </row>
    <row r="30" spans="1:39">
      <c r="A30" t="s">
        <v>7636</v>
      </c>
      <c r="B30" s="25">
        <v>1.1145136171572499E-2</v>
      </c>
      <c r="C30" s="25">
        <v>1.9529146209297099</v>
      </c>
      <c r="D30" s="25">
        <v>7.0308879247835296</v>
      </c>
      <c r="E30" s="25">
        <v>6.7157516198907201</v>
      </c>
      <c r="F30" s="25">
        <v>6.8087355372138001</v>
      </c>
      <c r="G30" s="25">
        <v>6.7559775019520298</v>
      </c>
      <c r="H30" s="25">
        <v>6.5135993993566803</v>
      </c>
      <c r="I30" t="s">
        <v>7637</v>
      </c>
      <c r="J30" t="s">
        <v>7638</v>
      </c>
      <c r="K30" t="s">
        <v>7639</v>
      </c>
      <c r="L30" t="s">
        <v>7640</v>
      </c>
      <c r="M30" t="s">
        <v>7641</v>
      </c>
      <c r="N30" t="s">
        <v>7642</v>
      </c>
      <c r="P30" t="s">
        <v>7643</v>
      </c>
      <c r="Q30" t="s">
        <v>17281</v>
      </c>
      <c r="T30" s="26">
        <f t="shared" si="2"/>
        <v>3.2907017747456515</v>
      </c>
      <c r="U30" s="26"/>
      <c r="V30" s="26"/>
      <c r="W30" s="26">
        <f>10^(E30-H30)</f>
        <v>1.5927668951897949</v>
      </c>
      <c r="X30" s="26"/>
      <c r="Y30" s="26"/>
      <c r="Z30" s="26">
        <f>10^(F30-H30)</f>
        <v>1.9730411264163337</v>
      </c>
      <c r="AA30" s="26"/>
      <c r="AB30" s="26"/>
      <c r="AC30" s="26">
        <f>10^(G30-H30)</f>
        <v>1.7473427509107304</v>
      </c>
      <c r="AD30" s="26"/>
      <c r="AF30" s="26">
        <f t="shared" si="1"/>
        <v>1.7183952857783067</v>
      </c>
      <c r="AG30" s="26"/>
      <c r="AH30" s="26">
        <f>LOG(W30,2)</f>
        <v>0.67153514083589272</v>
      </c>
      <c r="AI30" s="26"/>
      <c r="AJ30" s="26">
        <f>LOG(Z30,2)</f>
        <v>0.98042102816411603</v>
      </c>
      <c r="AK30" s="26"/>
      <c r="AL30" s="26">
        <f>LOG(AC30,2)</f>
        <v>0.80516262859698318</v>
      </c>
      <c r="AM30" s="26"/>
    </row>
    <row r="31" spans="1:39">
      <c r="A31" t="s">
        <v>2913</v>
      </c>
      <c r="B31" s="25">
        <v>1.7219761774430099E-4</v>
      </c>
      <c r="C31" s="25">
        <v>3.7639728610569301</v>
      </c>
      <c r="D31" s="25">
        <v>7.3681254514157599</v>
      </c>
      <c r="E31" s="25">
        <v>6.8323160952155604</v>
      </c>
      <c r="F31" s="25">
        <v>6.8496892572533996</v>
      </c>
      <c r="G31" s="25">
        <v>7.01032176001707</v>
      </c>
      <c r="H31" s="25">
        <v>6.8536536734403599</v>
      </c>
      <c r="I31" t="s">
        <v>2914</v>
      </c>
      <c r="J31" t="s">
        <v>2915</v>
      </c>
      <c r="K31" t="s">
        <v>2916</v>
      </c>
      <c r="L31" t="s">
        <v>2917</v>
      </c>
      <c r="M31" t="s">
        <v>2918</v>
      </c>
      <c r="N31" t="s">
        <v>2919</v>
      </c>
      <c r="O31" t="s">
        <v>2920</v>
      </c>
      <c r="P31" t="s">
        <v>2921</v>
      </c>
      <c r="Q31" t="s">
        <v>17279</v>
      </c>
      <c r="T31" s="26">
        <f t="shared" si="2"/>
        <v>3.2694280021952413</v>
      </c>
      <c r="U31" s="26"/>
      <c r="V31" s="26"/>
      <c r="W31" s="26"/>
      <c r="X31" s="26"/>
      <c r="Y31" s="26"/>
      <c r="Z31" s="26"/>
      <c r="AA31" s="26"/>
      <c r="AB31" s="26"/>
      <c r="AC31" s="26"/>
      <c r="AD31" s="26"/>
      <c r="AF31" s="26">
        <f t="shared" si="1"/>
        <v>1.7090382532831347</v>
      </c>
      <c r="AG31" s="26"/>
      <c r="AH31" s="26"/>
      <c r="AI31" s="26"/>
      <c r="AJ31" s="26"/>
      <c r="AK31" s="26"/>
      <c r="AL31" s="26"/>
      <c r="AM31" s="26"/>
    </row>
    <row r="32" spans="1:39">
      <c r="A32" t="s">
        <v>1364</v>
      </c>
      <c r="B32" s="25">
        <v>1.29581517814836E-5</v>
      </c>
      <c r="C32" s="25">
        <v>4.8874569373807599</v>
      </c>
      <c r="D32" s="25">
        <v>7.1459239521403397</v>
      </c>
      <c r="E32" s="25">
        <v>6.8182986884541199</v>
      </c>
      <c r="F32" s="25">
        <v>6.7540275898981301</v>
      </c>
      <c r="G32" s="25">
        <v>6.8121598496313096</v>
      </c>
      <c r="H32" s="25">
        <v>6.6351734175785699</v>
      </c>
      <c r="I32" t="s">
        <v>1365</v>
      </c>
      <c r="J32" t="s">
        <v>1366</v>
      </c>
      <c r="K32" t="s">
        <v>1367</v>
      </c>
      <c r="L32" t="s">
        <v>1368</v>
      </c>
      <c r="M32" t="s">
        <v>1369</v>
      </c>
      <c r="N32" t="s">
        <v>1370</v>
      </c>
      <c r="O32" t="s">
        <v>1371</v>
      </c>
      <c r="P32" t="s">
        <v>1372</v>
      </c>
      <c r="Q32" t="s">
        <v>17281</v>
      </c>
      <c r="T32" s="26">
        <f t="shared" si="2"/>
        <v>3.2415336517672446</v>
      </c>
      <c r="U32" s="26"/>
      <c r="V32" s="26"/>
      <c r="W32" s="26">
        <f>10^(E32-H32)</f>
        <v>1.5244924254222139</v>
      </c>
      <c r="X32" s="26"/>
      <c r="Y32" s="26"/>
      <c r="Z32" s="26"/>
      <c r="AA32" s="26"/>
      <c r="AB32" s="26"/>
      <c r="AC32" s="26">
        <f>10^(G32-H32)</f>
        <v>1.5030950066346362</v>
      </c>
      <c r="AD32" s="26"/>
      <c r="AF32" s="26">
        <f t="shared" si="1"/>
        <v>1.6966765502394818</v>
      </c>
      <c r="AG32" s="26"/>
      <c r="AH32" s="26">
        <f>LOG(W32,2)</f>
        <v>0.60832898220534792</v>
      </c>
      <c r="AI32" s="26"/>
      <c r="AJ32" s="26"/>
      <c r="AK32" s="26"/>
      <c r="AL32" s="26">
        <f>LOG(AC32,2)</f>
        <v>0.5879362010498691</v>
      </c>
      <c r="AM32" s="26"/>
    </row>
    <row r="33" spans="1:39">
      <c r="A33" t="s">
        <v>4050</v>
      </c>
      <c r="B33" s="25">
        <v>7.5075038934450304E-4</v>
      </c>
      <c r="C33" s="25">
        <v>3.12450443390071</v>
      </c>
      <c r="D33" s="25">
        <v>7.0892088574809398</v>
      </c>
      <c r="E33" s="25">
        <v>6.66341057720404</v>
      </c>
      <c r="F33" s="25">
        <v>6.6852074583303898</v>
      </c>
      <c r="G33" s="25">
        <v>6.7360455768594498</v>
      </c>
      <c r="H33" s="25">
        <v>6.6011866394361496</v>
      </c>
      <c r="I33" t="s">
        <v>4051</v>
      </c>
      <c r="J33" t="s">
        <v>4052</v>
      </c>
      <c r="K33" t="s">
        <v>4053</v>
      </c>
      <c r="L33" t="s">
        <v>4054</v>
      </c>
      <c r="M33" t="s">
        <v>4055</v>
      </c>
      <c r="N33" t="s">
        <v>4056</v>
      </c>
      <c r="P33" t="s">
        <v>4057</v>
      </c>
      <c r="Q33" t="s">
        <v>17281</v>
      </c>
      <c r="T33" s="26">
        <f t="shared" si="2"/>
        <v>3.0762541886146852</v>
      </c>
      <c r="U33" s="26"/>
      <c r="V33" s="26"/>
      <c r="W33" s="26"/>
      <c r="X33" s="26"/>
      <c r="Y33" s="26"/>
      <c r="Z33" s="26"/>
      <c r="AA33" s="26"/>
      <c r="AB33" s="26"/>
      <c r="AC33" s="26"/>
      <c r="AD33" s="26"/>
      <c r="AF33" s="26">
        <f t="shared" si="1"/>
        <v>1.621174717052235</v>
      </c>
      <c r="AG33" s="26"/>
      <c r="AH33" s="26"/>
      <c r="AI33" s="26"/>
      <c r="AJ33" s="26"/>
      <c r="AK33" s="26"/>
      <c r="AL33" s="26"/>
      <c r="AM33" s="26"/>
    </row>
    <row r="34" spans="1:39">
      <c r="A34" t="s">
        <v>2455</v>
      </c>
      <c r="B34" s="25">
        <v>9.3769813451067901E-5</v>
      </c>
      <c r="C34" s="25">
        <v>4.0279369479916802</v>
      </c>
      <c r="D34" s="25">
        <v>7.1912353743496</v>
      </c>
      <c r="E34" s="25">
        <v>6.7048722359220196</v>
      </c>
      <c r="F34" s="25">
        <v>6.6259979735512697</v>
      </c>
      <c r="G34" s="25">
        <v>6.6987541701533404</v>
      </c>
      <c r="H34" s="25">
        <v>6.7042203168180601</v>
      </c>
      <c r="I34" t="s">
        <v>2456</v>
      </c>
      <c r="J34" t="s">
        <v>2457</v>
      </c>
      <c r="K34" t="s">
        <v>2458</v>
      </c>
      <c r="L34" t="s">
        <v>2459</v>
      </c>
      <c r="M34" t="s">
        <v>2460</v>
      </c>
      <c r="N34" t="s">
        <v>2461</v>
      </c>
      <c r="P34" t="s">
        <v>2462</v>
      </c>
      <c r="Q34" t="s">
        <v>17279</v>
      </c>
      <c r="T34" s="26">
        <f t="shared" si="2"/>
        <v>3.0691283970572445</v>
      </c>
      <c r="U34" s="26"/>
      <c r="V34" s="26"/>
      <c r="W34" s="26"/>
      <c r="X34" s="26"/>
      <c r="Y34" s="26"/>
      <c r="Z34" s="26"/>
      <c r="AA34" s="26"/>
      <c r="AB34" s="26"/>
      <c r="AC34" s="26"/>
      <c r="AD34" s="26"/>
      <c r="AF34" s="26">
        <f t="shared" si="1"/>
        <v>1.6178290022472077</v>
      </c>
      <c r="AG34" s="26"/>
      <c r="AH34" s="26"/>
      <c r="AI34" s="26"/>
      <c r="AJ34" s="26"/>
      <c r="AK34" s="26"/>
      <c r="AL34" s="26"/>
      <c r="AM34" s="26"/>
    </row>
    <row r="35" spans="1:39">
      <c r="A35" t="s">
        <v>1180</v>
      </c>
      <c r="B35" s="25">
        <v>6.9583354927729603E-6</v>
      </c>
      <c r="C35" s="25">
        <v>5.1574946357856897</v>
      </c>
      <c r="D35" s="25">
        <v>8.8810446141673296</v>
      </c>
      <c r="E35" s="25">
        <v>8.2033522711238405</v>
      </c>
      <c r="F35" s="25">
        <v>8.3398846984364905</v>
      </c>
      <c r="G35" s="25">
        <v>7.9245429802253797</v>
      </c>
      <c r="H35" s="25">
        <v>8.4025951275960402</v>
      </c>
      <c r="I35" t="s">
        <v>1181</v>
      </c>
      <c r="J35" t="s">
        <v>1182</v>
      </c>
      <c r="K35" t="s">
        <v>1183</v>
      </c>
      <c r="L35" t="s">
        <v>1184</v>
      </c>
      <c r="P35" t="s">
        <v>1185</v>
      </c>
      <c r="Q35" t="s">
        <v>17279</v>
      </c>
      <c r="T35" s="26">
        <f t="shared" si="2"/>
        <v>3.0091891453109034</v>
      </c>
      <c r="U35" s="26"/>
      <c r="V35" s="26"/>
      <c r="W35" s="26"/>
      <c r="X35" s="26">
        <f>10^(H35-E35)</f>
        <v>1.582132516801259</v>
      </c>
      <c r="Y35" s="26"/>
      <c r="Z35" s="26"/>
      <c r="AA35" s="26"/>
      <c r="AB35" s="26"/>
      <c r="AC35" s="26"/>
      <c r="AD35" s="26">
        <f>10^(H35-G35)</f>
        <v>3.006437275178921</v>
      </c>
      <c r="AF35" s="26">
        <f t="shared" si="1"/>
        <v>1.5893747914256</v>
      </c>
      <c r="AG35" s="26"/>
      <c r="AH35" s="26"/>
      <c r="AI35" s="26">
        <f>-LOG(X35,2)</f>
        <v>-0.66187044262061079</v>
      </c>
      <c r="AJ35" s="26"/>
      <c r="AK35" s="26"/>
      <c r="AL35" s="26"/>
      <c r="AM35" s="26">
        <f>-LOG(AD35,2)</f>
        <v>-1.5880548591718311</v>
      </c>
    </row>
    <row r="36" spans="1:39">
      <c r="A36" t="s">
        <v>868</v>
      </c>
      <c r="B36" s="25">
        <v>2.8026074614222598E-6</v>
      </c>
      <c r="C36" s="25">
        <v>5.55243772609857</v>
      </c>
      <c r="D36" s="25">
        <v>7.6942278924618703</v>
      </c>
      <c r="E36" s="25">
        <v>7.1521302321137599</v>
      </c>
      <c r="F36" s="25">
        <v>7.2173557690688197</v>
      </c>
      <c r="G36" s="25">
        <v>7.2831056158665097</v>
      </c>
      <c r="H36" s="25">
        <v>7.2203218713295296</v>
      </c>
      <c r="I36" t="s">
        <v>869</v>
      </c>
      <c r="J36" t="s">
        <v>870</v>
      </c>
      <c r="K36" t="s">
        <v>871</v>
      </c>
      <c r="L36" t="s">
        <v>872</v>
      </c>
      <c r="M36" t="s">
        <v>873</v>
      </c>
      <c r="N36" t="s">
        <v>874</v>
      </c>
      <c r="O36" t="s">
        <v>875</v>
      </c>
      <c r="P36" t="s">
        <v>876</v>
      </c>
      <c r="Q36" t="s">
        <v>17279</v>
      </c>
      <c r="T36" s="26">
        <f t="shared" si="2"/>
        <v>2.977871965064808</v>
      </c>
      <c r="U36" s="26"/>
      <c r="V36" s="26"/>
      <c r="W36" s="26"/>
      <c r="X36" s="26"/>
      <c r="Y36" s="26"/>
      <c r="Z36" s="26"/>
      <c r="AA36" s="26"/>
      <c r="AB36" s="26"/>
      <c r="AC36" s="26"/>
      <c r="AD36" s="26"/>
      <c r="AF36" s="26">
        <f t="shared" si="1"/>
        <v>1.5742817259358071</v>
      </c>
      <c r="AG36" s="26"/>
      <c r="AH36" s="26"/>
      <c r="AI36" s="26"/>
      <c r="AJ36" s="26"/>
      <c r="AK36" s="26"/>
      <c r="AL36" s="26"/>
      <c r="AM36" s="26"/>
    </row>
    <row r="37" spans="1:39">
      <c r="A37" t="s">
        <v>4879</v>
      </c>
      <c r="B37" s="25">
        <v>1.6705445803054499E-3</v>
      </c>
      <c r="C37" s="25">
        <v>2.77714193024894</v>
      </c>
      <c r="D37" s="25">
        <v>6.9781754319060401</v>
      </c>
      <c r="E37" s="25">
        <v>6.7256756896375602</v>
      </c>
      <c r="F37" s="25">
        <v>6.6036101237681297</v>
      </c>
      <c r="G37" s="25">
        <v>6.5460940662962601</v>
      </c>
      <c r="H37" s="25">
        <v>6.5057810631349904</v>
      </c>
      <c r="I37" t="s">
        <v>4880</v>
      </c>
      <c r="J37" t="s">
        <v>4881</v>
      </c>
      <c r="K37" t="s">
        <v>4882</v>
      </c>
      <c r="L37" t="s">
        <v>4883</v>
      </c>
      <c r="M37" t="s">
        <v>4884</v>
      </c>
      <c r="N37" t="s">
        <v>4885</v>
      </c>
      <c r="O37" t="s">
        <v>4886</v>
      </c>
      <c r="P37" t="s">
        <v>4887</v>
      </c>
      <c r="Q37" t="s">
        <v>17281</v>
      </c>
      <c r="T37" s="26">
        <f t="shared" si="2"/>
        <v>2.9675248797574332</v>
      </c>
      <c r="U37" s="26"/>
      <c r="V37" s="26"/>
      <c r="W37" s="26">
        <f>10^(E37-H37)</f>
        <v>1.6591842883151409</v>
      </c>
      <c r="X37" s="26"/>
      <c r="Y37" s="26"/>
      <c r="Z37" s="26"/>
      <c r="AA37" s="26"/>
      <c r="AB37" s="26"/>
      <c r="AC37" s="26"/>
      <c r="AD37" s="26"/>
      <c r="AF37" s="26">
        <f t="shared" si="1"/>
        <v>1.5692601254871315</v>
      </c>
      <c r="AG37" s="26"/>
      <c r="AH37" s="26">
        <f>LOG(W37,2)</f>
        <v>0.73047413769364999</v>
      </c>
      <c r="AI37" s="26"/>
      <c r="AJ37" s="26"/>
      <c r="AK37" s="26"/>
      <c r="AL37" s="26"/>
      <c r="AM37" s="26"/>
    </row>
    <row r="38" spans="1:39">
      <c r="A38" t="s">
        <v>1985</v>
      </c>
      <c r="B38" s="25">
        <v>4.1099886245708101E-5</v>
      </c>
      <c r="C38" s="25">
        <v>4.3861593801416801</v>
      </c>
      <c r="D38" s="25">
        <v>7.06996166172424</v>
      </c>
      <c r="E38" s="25">
        <v>6.6340400130076302</v>
      </c>
      <c r="F38" s="25">
        <v>6.5762013417713003</v>
      </c>
      <c r="G38" s="25">
        <v>6.7661065646644296</v>
      </c>
      <c r="H38" s="25">
        <v>6.6024111468625799</v>
      </c>
      <c r="I38" t="s">
        <v>1986</v>
      </c>
      <c r="J38" t="s">
        <v>1987</v>
      </c>
      <c r="K38" t="s">
        <v>1988</v>
      </c>
      <c r="L38" t="s">
        <v>1989</v>
      </c>
      <c r="M38" t="s">
        <v>1990</v>
      </c>
      <c r="N38" t="s">
        <v>1991</v>
      </c>
      <c r="O38" t="s">
        <v>1992</v>
      </c>
      <c r="P38" t="s">
        <v>1993</v>
      </c>
      <c r="Q38" t="s">
        <v>17279</v>
      </c>
      <c r="T38" s="26">
        <f t="shared" si="2"/>
        <v>2.9346108226807268</v>
      </c>
      <c r="U38" s="26"/>
      <c r="V38" s="26"/>
      <c r="W38" s="26"/>
      <c r="X38" s="26"/>
      <c r="Y38" s="26"/>
      <c r="Z38" s="26"/>
      <c r="AA38" s="26"/>
      <c r="AB38" s="26"/>
      <c r="AC38" s="26"/>
      <c r="AD38" s="26"/>
      <c r="AF38" s="26">
        <f t="shared" si="1"/>
        <v>1.5531691910979999</v>
      </c>
      <c r="AG38" s="26"/>
      <c r="AH38" s="26"/>
      <c r="AI38" s="26"/>
      <c r="AJ38" s="26"/>
      <c r="AK38" s="26"/>
      <c r="AL38" s="26"/>
      <c r="AM38" s="26"/>
    </row>
    <row r="39" spans="1:39">
      <c r="A39" t="s">
        <v>5823</v>
      </c>
      <c r="B39" s="25">
        <v>3.42231430395917E-3</v>
      </c>
      <c r="C39" s="25">
        <v>2.46568010753401</v>
      </c>
      <c r="D39" s="25">
        <v>6.9713705449690098</v>
      </c>
      <c r="E39" s="25">
        <v>6.7849997231550798</v>
      </c>
      <c r="F39" s="25">
        <v>6.6371249437517301</v>
      </c>
      <c r="G39" s="25">
        <v>6.7274997241205901</v>
      </c>
      <c r="H39" s="25">
        <v>6.5162942592856599</v>
      </c>
      <c r="I39" t="s">
        <v>5824</v>
      </c>
      <c r="J39" t="s">
        <v>5825</v>
      </c>
      <c r="K39" t="s">
        <v>5826</v>
      </c>
      <c r="L39" t="s">
        <v>5827</v>
      </c>
      <c r="M39" t="s">
        <v>5828</v>
      </c>
      <c r="N39" t="s">
        <v>5829</v>
      </c>
      <c r="O39" t="s">
        <v>3690</v>
      </c>
      <c r="P39" t="s">
        <v>5830</v>
      </c>
      <c r="Q39" t="s">
        <v>17279</v>
      </c>
      <c r="T39" s="26">
        <f t="shared" si="2"/>
        <v>2.8515191050430699</v>
      </c>
      <c r="U39" s="26"/>
      <c r="V39" s="26"/>
      <c r="W39" s="26">
        <f>10^(E39-H39)</f>
        <v>1.856544929471404</v>
      </c>
      <c r="X39" s="26"/>
      <c r="Y39" s="26"/>
      <c r="Z39" s="26"/>
      <c r="AA39" s="26"/>
      <c r="AB39" s="26"/>
      <c r="AC39" s="26">
        <f>10^(G39-H39)</f>
        <v>1.6263179852462901</v>
      </c>
      <c r="AD39" s="26"/>
      <c r="AF39" s="26">
        <f t="shared" si="1"/>
        <v>1.5117306987285077</v>
      </c>
      <c r="AG39" s="26"/>
      <c r="AH39" s="26">
        <f>LOG(W39,2)</f>
        <v>0.89262022967756738</v>
      </c>
      <c r="AI39" s="26"/>
      <c r="AJ39" s="26"/>
      <c r="AK39" s="26"/>
      <c r="AL39" s="26">
        <f>LOG(AC39,2)</f>
        <v>0.70160936742889957</v>
      </c>
      <c r="AM39" s="26"/>
    </row>
    <row r="40" spans="1:39">
      <c r="A40" t="s">
        <v>3104</v>
      </c>
      <c r="B40" s="25">
        <v>2.16648713027019E-4</v>
      </c>
      <c r="C40" s="25">
        <v>3.6642438864907798</v>
      </c>
      <c r="D40" s="25">
        <v>7.27492583037741</v>
      </c>
      <c r="E40" s="25">
        <v>7.2648323096276304</v>
      </c>
      <c r="F40" s="25">
        <v>7.4139899300907199</v>
      </c>
      <c r="G40" s="25">
        <v>7.3478835712484898</v>
      </c>
      <c r="H40" s="25">
        <v>6.8279736793944199</v>
      </c>
      <c r="I40" t="s">
        <v>3105</v>
      </c>
      <c r="J40" t="s">
        <v>3106</v>
      </c>
      <c r="K40" t="s">
        <v>3107</v>
      </c>
      <c r="L40" t="s">
        <v>3108</v>
      </c>
      <c r="M40" t="s">
        <v>3109</v>
      </c>
      <c r="N40" t="s">
        <v>3110</v>
      </c>
      <c r="P40" t="s">
        <v>3111</v>
      </c>
      <c r="Q40" t="s">
        <v>17281</v>
      </c>
      <c r="T40" s="26">
        <f t="shared" si="2"/>
        <v>2.7986729548433225</v>
      </c>
      <c r="U40" s="26"/>
      <c r="V40" s="26"/>
      <c r="W40" s="26">
        <f>10^(E40-H40)</f>
        <v>2.734378497697012</v>
      </c>
      <c r="X40" s="26"/>
      <c r="Y40" s="26"/>
      <c r="Z40" s="26">
        <f>10^(F40-H40)</f>
        <v>3.8549278200037365</v>
      </c>
      <c r="AA40" s="26"/>
      <c r="AB40" s="26"/>
      <c r="AC40" s="26">
        <f>10^(G40-H40)</f>
        <v>3.3106242497021294</v>
      </c>
      <c r="AD40" s="26"/>
      <c r="AF40" s="26">
        <f t="shared" si="1"/>
        <v>1.4847429074207332</v>
      </c>
      <c r="AG40" s="26"/>
      <c r="AH40" s="26">
        <f>LOG(W40,2)</f>
        <v>1.4512129572657118</v>
      </c>
      <c r="AI40" s="26"/>
      <c r="AJ40" s="26">
        <f>LOG(Z40,2)</f>
        <v>1.9467038472485954</v>
      </c>
      <c r="AK40" s="26"/>
      <c r="AL40" s="26">
        <f>LOG(AC40,2)</f>
        <v>1.7271032765598853</v>
      </c>
      <c r="AM40" s="26"/>
    </row>
    <row r="41" spans="1:39">
      <c r="A41" t="s">
        <v>1229</v>
      </c>
      <c r="B41" s="25">
        <v>9.2069312090743499E-6</v>
      </c>
      <c r="C41" s="25">
        <v>5.0358851017307797</v>
      </c>
      <c r="D41" s="25">
        <v>7.9962467457132398</v>
      </c>
      <c r="E41" s="25">
        <v>7.5714202732528104</v>
      </c>
      <c r="F41" s="25">
        <v>7.4942961710583402</v>
      </c>
      <c r="G41" s="25">
        <v>7.7428944540231699</v>
      </c>
      <c r="H41" s="25">
        <v>7.5626007043279104</v>
      </c>
      <c r="I41" t="s">
        <v>1230</v>
      </c>
      <c r="J41" t="s">
        <v>1231</v>
      </c>
      <c r="K41" t="s">
        <v>1232</v>
      </c>
      <c r="L41" t="s">
        <v>1233</v>
      </c>
      <c r="M41" t="s">
        <v>1234</v>
      </c>
      <c r="N41" t="s">
        <v>1235</v>
      </c>
      <c r="O41" t="s">
        <v>1236</v>
      </c>
      <c r="P41" t="s">
        <v>1237</v>
      </c>
      <c r="Q41" t="s">
        <v>17281</v>
      </c>
      <c r="T41" s="26">
        <f t="shared" si="2"/>
        <v>2.714226218931147</v>
      </c>
      <c r="U41" s="26"/>
      <c r="V41" s="26"/>
      <c r="W41" s="26"/>
      <c r="X41" s="26"/>
      <c r="Y41" s="26"/>
      <c r="Z41" s="26"/>
      <c r="AA41" s="26"/>
      <c r="AB41" s="26"/>
      <c r="AC41" s="26">
        <f>10^(G41-H41)</f>
        <v>1.5145853428485758</v>
      </c>
      <c r="AD41" s="26"/>
      <c r="AF41" s="26">
        <f t="shared" si="1"/>
        <v>1.4405409681146137</v>
      </c>
      <c r="AG41" s="26"/>
      <c r="AH41" s="26"/>
      <c r="AI41" s="26"/>
      <c r="AJ41" s="26"/>
      <c r="AK41" s="26"/>
      <c r="AL41" s="26">
        <f>LOG(AC41,2)</f>
        <v>0.59892287244527231</v>
      </c>
      <c r="AM41" s="26"/>
    </row>
    <row r="42" spans="1:39">
      <c r="A42" t="s">
        <v>2063</v>
      </c>
      <c r="B42" s="25">
        <v>4.2659853460520198E-5</v>
      </c>
      <c r="C42" s="25">
        <v>4.3699806407149202</v>
      </c>
      <c r="D42" s="25">
        <v>7.1081169582084902</v>
      </c>
      <c r="E42" s="25">
        <v>6.6962528493076103</v>
      </c>
      <c r="F42" s="25">
        <v>6.7703545319465297</v>
      </c>
      <c r="G42" s="25">
        <v>6.8233319338287703</v>
      </c>
      <c r="H42" s="25">
        <v>6.6793288438295297</v>
      </c>
      <c r="I42" t="s">
        <v>2064</v>
      </c>
      <c r="J42" t="s">
        <v>2065</v>
      </c>
      <c r="K42" t="s">
        <v>2066</v>
      </c>
      <c r="L42" t="s">
        <v>2067</v>
      </c>
      <c r="M42" t="s">
        <v>2068</v>
      </c>
      <c r="N42" t="s">
        <v>2069</v>
      </c>
      <c r="P42" t="s">
        <v>2070</v>
      </c>
      <c r="Q42" t="s">
        <v>17281</v>
      </c>
      <c r="T42" s="26">
        <f t="shared" si="2"/>
        <v>2.6840346268095399</v>
      </c>
      <c r="U42" s="26"/>
      <c r="V42" s="26"/>
      <c r="W42" s="26"/>
      <c r="X42" s="26"/>
      <c r="Y42" s="26"/>
      <c r="Z42" s="26"/>
      <c r="AA42" s="26"/>
      <c r="AB42" s="26"/>
      <c r="AC42" s="26"/>
      <c r="AD42" s="26"/>
      <c r="AF42" s="26">
        <f t="shared" si="1"/>
        <v>1.4244032839092449</v>
      </c>
      <c r="AG42" s="26"/>
      <c r="AH42" s="26"/>
      <c r="AI42" s="26"/>
      <c r="AJ42" s="26"/>
      <c r="AK42" s="26"/>
      <c r="AL42" s="26"/>
      <c r="AM42" s="26"/>
    </row>
    <row r="43" spans="1:39">
      <c r="A43" t="s">
        <v>3633</v>
      </c>
      <c r="B43" s="25">
        <v>4.2564981815040198E-4</v>
      </c>
      <c r="C43" s="25">
        <v>3.37094754781441</v>
      </c>
      <c r="D43" s="25">
        <v>7.3538484905204804</v>
      </c>
      <c r="E43" s="25">
        <v>7.0580985512680297</v>
      </c>
      <c r="F43" s="25">
        <v>7.0554967632225702</v>
      </c>
      <c r="G43" s="25">
        <v>6.9746911437628603</v>
      </c>
      <c r="H43" s="25">
        <v>6.9250722506929101</v>
      </c>
      <c r="I43" t="s">
        <v>3634</v>
      </c>
      <c r="J43" t="s">
        <v>3635</v>
      </c>
      <c r="K43" t="s">
        <v>3636</v>
      </c>
      <c r="L43" t="s">
        <v>3637</v>
      </c>
      <c r="M43" t="s">
        <v>3638</v>
      </c>
      <c r="N43" t="s">
        <v>3639</v>
      </c>
      <c r="O43" t="s">
        <v>3640</v>
      </c>
      <c r="P43" t="s">
        <v>3641</v>
      </c>
      <c r="Q43" t="s">
        <v>17279</v>
      </c>
      <c r="T43" s="26">
        <f t="shared" si="2"/>
        <v>2.6839612404951367</v>
      </c>
      <c r="U43" s="26"/>
      <c r="V43" s="26"/>
      <c r="W43" s="26"/>
      <c r="X43" s="26"/>
      <c r="Y43" s="26"/>
      <c r="Z43" s="26"/>
      <c r="AA43" s="26"/>
      <c r="AB43" s="26"/>
      <c r="AC43" s="26"/>
      <c r="AD43" s="26"/>
      <c r="AF43" s="26">
        <f t="shared" si="1"/>
        <v>1.4243638375033674</v>
      </c>
      <c r="AG43" s="26"/>
      <c r="AH43" s="26"/>
      <c r="AI43" s="26"/>
      <c r="AJ43" s="26"/>
      <c r="AK43" s="26"/>
      <c r="AL43" s="26"/>
      <c r="AM43" s="26"/>
    </row>
    <row r="44" spans="1:39">
      <c r="A44" t="s">
        <v>4476</v>
      </c>
      <c r="B44" s="25">
        <v>1.0959804144852899E-3</v>
      </c>
      <c r="C44" s="25">
        <v>2.9601972067612898</v>
      </c>
      <c r="D44" s="25">
        <v>7.57297907199675</v>
      </c>
      <c r="E44" s="25">
        <v>7.2757342270965397</v>
      </c>
      <c r="F44" s="25">
        <v>7.3407892333784499</v>
      </c>
      <c r="G44" s="25">
        <v>7.3506389515293096</v>
      </c>
      <c r="H44" s="25">
        <v>7.1506472495126996</v>
      </c>
      <c r="I44" t="s">
        <v>4477</v>
      </c>
      <c r="J44" t="s">
        <v>4478</v>
      </c>
      <c r="K44" t="s">
        <v>4479</v>
      </c>
      <c r="L44" t="s">
        <v>4480</v>
      </c>
      <c r="M44" t="s">
        <v>4481</v>
      </c>
      <c r="N44" t="s">
        <v>4482</v>
      </c>
      <c r="P44" t="s">
        <v>4483</v>
      </c>
      <c r="Q44" t="s">
        <v>17279</v>
      </c>
      <c r="T44" s="26">
        <f t="shared" si="2"/>
        <v>2.644428459903891</v>
      </c>
      <c r="U44" s="26"/>
      <c r="V44" s="26"/>
      <c r="W44" s="26"/>
      <c r="X44" s="26"/>
      <c r="Y44" s="26"/>
      <c r="Z44" s="26">
        <f>10^(F44-H44)</f>
        <v>1.5493230562057461</v>
      </c>
      <c r="AA44" s="26"/>
      <c r="AB44" s="26"/>
      <c r="AC44" s="26">
        <f>10^(G44-H44)</f>
        <v>1.5848629104927856</v>
      </c>
      <c r="AD44" s="26"/>
      <c r="AF44" s="26">
        <f t="shared" si="1"/>
        <v>1.4029559464747496</v>
      </c>
      <c r="AG44" s="26"/>
      <c r="AH44" s="26"/>
      <c r="AI44" s="26"/>
      <c r="AJ44" s="26">
        <f>LOG(Z44,2)</f>
        <v>0.63163799822125566</v>
      </c>
      <c r="AK44" s="26"/>
      <c r="AL44" s="26">
        <f>LOG(AC44,2)</f>
        <v>0.66435805367331824</v>
      </c>
      <c r="AM44" s="26"/>
    </row>
    <row r="45" spans="1:39">
      <c r="A45" t="s">
        <v>946</v>
      </c>
      <c r="B45" s="25">
        <v>3.9340877273271396E-6</v>
      </c>
      <c r="C45" s="25">
        <v>5.4051559598540804</v>
      </c>
      <c r="D45" s="25">
        <v>7.2405919773254501</v>
      </c>
      <c r="E45" s="25">
        <v>6.71012219504542</v>
      </c>
      <c r="F45" s="25">
        <v>6.7896634691128197</v>
      </c>
      <c r="G45" s="25">
        <v>6.8229995374161598</v>
      </c>
      <c r="H45" s="25">
        <v>6.8208142465817598</v>
      </c>
      <c r="I45" t="s">
        <v>947</v>
      </c>
      <c r="J45" t="s">
        <v>948</v>
      </c>
      <c r="K45" t="s">
        <v>949</v>
      </c>
      <c r="L45" t="s">
        <v>950</v>
      </c>
      <c r="M45" t="s">
        <v>951</v>
      </c>
      <c r="N45" t="s">
        <v>952</v>
      </c>
      <c r="O45" t="s">
        <v>953</v>
      </c>
      <c r="P45" t="s">
        <v>954</v>
      </c>
      <c r="Q45" t="s">
        <v>17279</v>
      </c>
      <c r="T45" s="26">
        <f t="shared" si="2"/>
        <v>2.6289221812625363</v>
      </c>
      <c r="U45" s="26"/>
      <c r="V45" s="26"/>
      <c r="W45" s="26"/>
      <c r="X45" s="26"/>
      <c r="Y45" s="26"/>
      <c r="Z45" s="26"/>
      <c r="AA45" s="26"/>
      <c r="AB45" s="26"/>
      <c r="AC45" s="26"/>
      <c r="AD45" s="26"/>
      <c r="AF45" s="26">
        <f t="shared" si="1"/>
        <v>1.3944714373655274</v>
      </c>
      <c r="AG45" s="26"/>
      <c r="AH45" s="26"/>
      <c r="AI45" s="26"/>
      <c r="AJ45" s="26"/>
      <c r="AK45" s="26"/>
      <c r="AL45" s="26"/>
      <c r="AM45" s="26"/>
    </row>
    <row r="46" spans="1:39">
      <c r="A46" t="s">
        <v>9557</v>
      </c>
      <c r="B46" s="25">
        <v>4.0784044736165599E-2</v>
      </c>
      <c r="C46" s="25">
        <v>1.38950970549536</v>
      </c>
      <c r="D46" s="25">
        <v>8.2751202014101608</v>
      </c>
      <c r="E46" s="25">
        <v>7.9439851865464703</v>
      </c>
      <c r="F46" s="25">
        <v>8.0567221762945103</v>
      </c>
      <c r="G46" s="25">
        <v>7.9539115638906503</v>
      </c>
      <c r="H46" s="25">
        <v>7.8554563540364004</v>
      </c>
      <c r="I46" t="s">
        <v>9558</v>
      </c>
      <c r="J46" t="s">
        <v>9559</v>
      </c>
      <c r="K46" t="s">
        <v>9560</v>
      </c>
      <c r="L46" t="s">
        <v>9561</v>
      </c>
      <c r="M46" t="s">
        <v>9562</v>
      </c>
      <c r="N46" t="s">
        <v>9563</v>
      </c>
      <c r="P46" t="s">
        <v>9564</v>
      </c>
      <c r="Q46" t="s">
        <v>17279</v>
      </c>
      <c r="T46" s="26">
        <f t="shared" si="2"/>
        <v>2.628232899498252</v>
      </c>
      <c r="U46" s="26"/>
      <c r="V46" s="26"/>
      <c r="W46" s="26"/>
      <c r="X46" s="26"/>
      <c r="Y46" s="26"/>
      <c r="Z46" s="26">
        <f>10^(F46-H46)</f>
        <v>1.5895193613278393</v>
      </c>
      <c r="AA46" s="26"/>
      <c r="AB46" s="26"/>
      <c r="AC46" s="26"/>
      <c r="AD46" s="26"/>
      <c r="AF46" s="26">
        <f t="shared" si="1"/>
        <v>1.3940931249994168</v>
      </c>
      <c r="AG46" s="26"/>
      <c r="AH46" s="26"/>
      <c r="AI46" s="26"/>
      <c r="AJ46" s="26">
        <f>LOG(Z46,2)</f>
        <v>0.66859058949982153</v>
      </c>
      <c r="AK46" s="26"/>
      <c r="AL46" s="26"/>
      <c r="AM46" s="26"/>
    </row>
    <row r="47" spans="1:39">
      <c r="A47" t="s">
        <v>3517</v>
      </c>
      <c r="B47" s="25">
        <v>3.6256983174378298E-4</v>
      </c>
      <c r="C47" s="25">
        <v>3.4406083349682302</v>
      </c>
      <c r="D47" s="25">
        <v>7.2000514556732602</v>
      </c>
      <c r="E47" s="25">
        <v>6.8935805841837103</v>
      </c>
      <c r="F47" s="25">
        <v>6.6690705755152004</v>
      </c>
      <c r="G47" s="25">
        <v>7.3052993220023001</v>
      </c>
      <c r="H47" s="25">
        <v>6.7840742401666398</v>
      </c>
      <c r="I47" t="s">
        <v>3518</v>
      </c>
      <c r="J47" t="s">
        <v>3519</v>
      </c>
      <c r="K47" t="s">
        <v>3520</v>
      </c>
      <c r="L47" t="s">
        <v>3521</v>
      </c>
      <c r="M47" t="s">
        <v>3522</v>
      </c>
      <c r="N47" t="s">
        <v>3523</v>
      </c>
      <c r="O47" t="s">
        <v>3524</v>
      </c>
      <c r="P47" t="s">
        <v>3525</v>
      </c>
      <c r="Q47" t="s">
        <v>17279</v>
      </c>
      <c r="T47" s="26">
        <f t="shared" si="2"/>
        <v>2.6060168263397721</v>
      </c>
      <c r="U47" s="26"/>
      <c r="V47" s="26"/>
      <c r="W47" s="26"/>
      <c r="X47" s="26"/>
      <c r="Y47" s="26"/>
      <c r="Z47" s="26"/>
      <c r="AA47" s="26"/>
      <c r="AB47" s="26"/>
      <c r="AC47" s="26">
        <f>10^(G47-H47)</f>
        <v>3.3206651310128041</v>
      </c>
      <c r="AD47" s="26"/>
      <c r="AF47" s="26">
        <f t="shared" si="1"/>
        <v>1.3818463990244574</v>
      </c>
      <c r="AG47" s="26"/>
      <c r="AH47" s="26"/>
      <c r="AI47" s="26"/>
      <c r="AJ47" s="26"/>
      <c r="AK47" s="26"/>
      <c r="AL47" s="26">
        <f>LOG(AC47,2)</f>
        <v>1.7314722431098446</v>
      </c>
      <c r="AM47" s="26"/>
    </row>
    <row r="48" spans="1:39">
      <c r="A48" t="s">
        <v>6393</v>
      </c>
      <c r="B48" s="25">
        <v>4.5089353899144397E-3</v>
      </c>
      <c r="C48" s="25">
        <v>2.3459259878037999</v>
      </c>
      <c r="D48" s="25">
        <v>6.94042951582498</v>
      </c>
      <c r="E48" s="25">
        <v>6.5208031911901303</v>
      </c>
      <c r="F48" s="25">
        <v>6.6487363849520698</v>
      </c>
      <c r="G48" s="25">
        <v>6.4404575644285602</v>
      </c>
      <c r="H48" s="25">
        <v>6.5256602040418299</v>
      </c>
      <c r="I48" t="s">
        <v>6394</v>
      </c>
      <c r="J48" t="s">
        <v>6395</v>
      </c>
      <c r="K48" t="s">
        <v>6396</v>
      </c>
      <c r="L48" t="s">
        <v>6397</v>
      </c>
      <c r="M48" t="s">
        <v>6398</v>
      </c>
      <c r="N48" t="s">
        <v>6399</v>
      </c>
      <c r="O48" t="s">
        <v>6400</v>
      </c>
      <c r="P48" t="s">
        <v>6401</v>
      </c>
      <c r="Q48" t="s">
        <v>17279</v>
      </c>
      <c r="T48" s="26">
        <f t="shared" si="2"/>
        <v>2.5987787791149688</v>
      </c>
      <c r="U48" s="26"/>
      <c r="V48" s="26"/>
      <c r="W48" s="26"/>
      <c r="X48" s="26"/>
      <c r="Y48" s="26"/>
      <c r="Z48" s="26"/>
      <c r="AA48" s="26"/>
      <c r="AB48" s="26"/>
      <c r="AC48" s="26"/>
      <c r="AD48" s="26"/>
      <c r="AF48" s="26">
        <f t="shared" si="1"/>
        <v>1.3778338297095425</v>
      </c>
      <c r="AG48" s="26"/>
      <c r="AH48" s="26"/>
      <c r="AI48" s="26"/>
      <c r="AJ48" s="26"/>
      <c r="AK48" s="26"/>
      <c r="AL48" s="26"/>
      <c r="AM48" s="26"/>
    </row>
    <row r="49" spans="1:39">
      <c r="A49" t="s">
        <v>7052</v>
      </c>
      <c r="B49" s="25">
        <v>7.0783034955957599E-3</v>
      </c>
      <c r="C49" s="25">
        <v>2.1500708201052898</v>
      </c>
      <c r="D49" s="25">
        <v>7.30493317408708</v>
      </c>
      <c r="E49" s="25">
        <v>6.8231286615373197</v>
      </c>
      <c r="F49" s="25">
        <v>7.2792304425243497</v>
      </c>
      <c r="G49" s="25">
        <v>7.46738867655883</v>
      </c>
      <c r="H49" s="25">
        <v>6.8935278387822603</v>
      </c>
      <c r="I49" t="s">
        <v>7053</v>
      </c>
      <c r="J49" t="s">
        <v>7054</v>
      </c>
      <c r="K49" t="s">
        <v>7055</v>
      </c>
      <c r="L49" t="s">
        <v>7056</v>
      </c>
      <c r="M49" t="s">
        <v>7057</v>
      </c>
      <c r="N49" t="s">
        <v>7058</v>
      </c>
      <c r="P49" t="s">
        <v>7059</v>
      </c>
      <c r="Q49" t="s">
        <v>17281</v>
      </c>
      <c r="T49" s="26">
        <f t="shared" si="2"/>
        <v>2.5787268090129682</v>
      </c>
      <c r="U49" s="26"/>
      <c r="V49" s="26"/>
      <c r="W49" s="26"/>
      <c r="X49" s="26"/>
      <c r="Y49" s="26"/>
      <c r="Z49" s="26">
        <f>10^(F49-H49)</f>
        <v>2.4305390540790928</v>
      </c>
      <c r="AA49" s="26"/>
      <c r="AB49" s="26"/>
      <c r="AC49" s="26">
        <f>10^(G49-H49)</f>
        <v>3.7485286782204583</v>
      </c>
      <c r="AD49" s="26"/>
      <c r="AF49" s="26">
        <f t="shared" si="1"/>
        <v>1.3666589417356365</v>
      </c>
      <c r="AG49" s="26"/>
      <c r="AH49" s="26"/>
      <c r="AI49" s="26"/>
      <c r="AJ49" s="26">
        <f>LOG(Z49,2)</f>
        <v>1.2812763156420546</v>
      </c>
      <c r="AK49" s="26"/>
      <c r="AL49" s="26">
        <f>LOG(AC49,2)</f>
        <v>1.9063244395655863</v>
      </c>
      <c r="AM49" s="26"/>
    </row>
    <row r="50" spans="1:39">
      <c r="A50" t="s">
        <v>2847</v>
      </c>
      <c r="B50" s="25">
        <v>1.5640585296039801E-4</v>
      </c>
      <c r="C50" s="25">
        <v>3.805746998969</v>
      </c>
      <c r="D50" s="25">
        <v>6.96778073452949</v>
      </c>
      <c r="E50" s="25">
        <v>6.5596019221064097</v>
      </c>
      <c r="F50" s="25">
        <v>6.4788955313815801</v>
      </c>
      <c r="G50" s="25">
        <v>6.5697751805481701</v>
      </c>
      <c r="H50" s="25">
        <v>6.5590962571230103</v>
      </c>
      <c r="I50" t="s">
        <v>2848</v>
      </c>
      <c r="J50" t="s">
        <v>2849</v>
      </c>
      <c r="K50" t="s">
        <v>2850</v>
      </c>
      <c r="L50" t="s">
        <v>2851</v>
      </c>
      <c r="M50" t="s">
        <v>2852</v>
      </c>
      <c r="N50" t="s">
        <v>2853</v>
      </c>
      <c r="P50" t="s">
        <v>2854</v>
      </c>
      <c r="Q50" t="s">
        <v>17279</v>
      </c>
      <c r="T50" s="26">
        <f t="shared" ref="T50:T66" si="3">10^(D50-H50)</f>
        <v>2.5626215703172779</v>
      </c>
      <c r="U50" s="26"/>
      <c r="V50" s="26"/>
      <c r="W50" s="26"/>
      <c r="X50" s="26"/>
      <c r="Y50" s="26"/>
      <c r="Z50" s="26"/>
      <c r="AA50" s="26"/>
      <c r="AB50" s="26"/>
      <c r="AC50" s="26"/>
      <c r="AD50" s="26"/>
      <c r="AF50" s="26">
        <f t="shared" si="1"/>
        <v>1.3576204474409446</v>
      </c>
      <c r="AG50" s="26"/>
      <c r="AH50" s="26"/>
      <c r="AI50" s="26"/>
      <c r="AJ50" s="26"/>
      <c r="AK50" s="26"/>
      <c r="AL50" s="26"/>
      <c r="AM50" s="26"/>
    </row>
    <row r="51" spans="1:39">
      <c r="A51" t="s">
        <v>3768</v>
      </c>
      <c r="B51" s="25">
        <v>5.3066509819669203E-4</v>
      </c>
      <c r="C51" s="25">
        <v>3.27517947494652</v>
      </c>
      <c r="D51" s="25">
        <v>6.9383051543027898</v>
      </c>
      <c r="E51" s="25">
        <v>6.7143453094725398</v>
      </c>
      <c r="F51" s="25">
        <v>6.6657584418102296</v>
      </c>
      <c r="G51" s="25">
        <v>6.7846422964007402</v>
      </c>
      <c r="H51" s="25">
        <v>6.5300862337340897</v>
      </c>
      <c r="I51" t="s">
        <v>3769</v>
      </c>
      <c r="J51" t="s">
        <v>3770</v>
      </c>
      <c r="K51" t="s">
        <v>3771</v>
      </c>
      <c r="L51" t="s">
        <v>3772</v>
      </c>
      <c r="M51" t="s">
        <v>3773</v>
      </c>
      <c r="N51" t="s">
        <v>3774</v>
      </c>
      <c r="P51" t="s">
        <v>3775</v>
      </c>
      <c r="Q51" t="s">
        <v>17281</v>
      </c>
      <c r="T51" s="26">
        <f t="shared" si="3"/>
        <v>2.5598759522871677</v>
      </c>
      <c r="U51" s="26"/>
      <c r="V51" s="26"/>
      <c r="W51" s="26">
        <f>10^(E51-H51)</f>
        <v>1.5284775903602945</v>
      </c>
      <c r="X51" s="26"/>
      <c r="Y51" s="26"/>
      <c r="Z51" s="26"/>
      <c r="AA51" s="26"/>
      <c r="AB51" s="26"/>
      <c r="AC51" s="26">
        <f>10^(G51-H51)</f>
        <v>1.7970330425084227</v>
      </c>
      <c r="AD51" s="26"/>
      <c r="AF51" s="26">
        <f t="shared" si="1"/>
        <v>1.3560739011017577</v>
      </c>
      <c r="AG51" s="26"/>
      <c r="AH51" s="26">
        <f>LOG(W51,2)</f>
        <v>0.61209540043353605</v>
      </c>
      <c r="AI51" s="26"/>
      <c r="AJ51" s="26"/>
      <c r="AK51" s="26"/>
      <c r="AL51" s="26">
        <f>LOG(AC51,2)</f>
        <v>0.84561693629625456</v>
      </c>
      <c r="AM51" s="26"/>
    </row>
    <row r="52" spans="1:39">
      <c r="A52" t="s">
        <v>6524</v>
      </c>
      <c r="B52" s="25">
        <v>4.8623887981470897E-3</v>
      </c>
      <c r="C52" s="25">
        <v>2.3131503177800301</v>
      </c>
      <c r="D52" s="25">
        <v>7.4756139682079397</v>
      </c>
      <c r="E52" s="25">
        <v>7.3868523573689</v>
      </c>
      <c r="F52" s="25">
        <v>7.5546143288669398</v>
      </c>
      <c r="G52" s="25">
        <v>7.5476444050658804</v>
      </c>
      <c r="H52" s="25">
        <v>7.0684579437184301</v>
      </c>
      <c r="I52" t="s">
        <v>6525</v>
      </c>
      <c r="J52" t="s">
        <v>6526</v>
      </c>
      <c r="K52" t="s">
        <v>6527</v>
      </c>
      <c r="L52" t="s">
        <v>6528</v>
      </c>
      <c r="M52" t="s">
        <v>6529</v>
      </c>
      <c r="N52" t="s">
        <v>6530</v>
      </c>
      <c r="P52" t="s">
        <v>6531</v>
      </c>
      <c r="Q52" t="s">
        <v>17281</v>
      </c>
      <c r="T52" s="26">
        <f t="shared" si="3"/>
        <v>2.5536185500278585</v>
      </c>
      <c r="U52" s="26"/>
      <c r="V52" s="26"/>
      <c r="W52" s="26">
        <f>10^(E52-H52)</f>
        <v>2.081586265207314</v>
      </c>
      <c r="X52" s="26"/>
      <c r="Y52" s="26"/>
      <c r="Z52" s="26">
        <f>10^(F52-H52)</f>
        <v>3.0630662149840142</v>
      </c>
      <c r="AA52" s="26"/>
      <c r="AB52" s="26"/>
      <c r="AC52" s="26">
        <f>10^(G52-H52)</f>
        <v>3.0142999153320424</v>
      </c>
      <c r="AD52" s="26"/>
      <c r="AF52" s="26">
        <f t="shared" si="1"/>
        <v>1.3525430367543489</v>
      </c>
      <c r="AG52" s="26"/>
      <c r="AH52" s="26">
        <f>LOG(W52,2)</f>
        <v>1.0576833479606846</v>
      </c>
      <c r="AI52" s="26"/>
      <c r="AJ52" s="26">
        <f>LOG(Z52,2)</f>
        <v>1.614976554333716</v>
      </c>
      <c r="AK52" s="26"/>
      <c r="AL52" s="26">
        <f>LOG(AC52,2)</f>
        <v>1.5918229686397525</v>
      </c>
      <c r="AM52" s="26"/>
    </row>
    <row r="53" spans="1:39">
      <c r="A53" t="s">
        <v>6253</v>
      </c>
      <c r="B53" s="25">
        <v>4.37056446859347E-3</v>
      </c>
      <c r="C53" s="25">
        <v>2.3594624692620498</v>
      </c>
      <c r="D53" s="25">
        <v>6.8767042015352198</v>
      </c>
      <c r="E53" s="25">
        <v>6.6163227113123098</v>
      </c>
      <c r="F53" s="25">
        <v>6.58730662952357</v>
      </c>
      <c r="G53" s="25">
        <v>6.6296749970680704</v>
      </c>
      <c r="H53" s="25">
        <v>6.4729842079962099</v>
      </c>
      <c r="I53" t="s">
        <v>6254</v>
      </c>
      <c r="J53" t="s">
        <v>6255</v>
      </c>
      <c r="K53" t="s">
        <v>6256</v>
      </c>
      <c r="L53" t="s">
        <v>6257</v>
      </c>
      <c r="M53" t="s">
        <v>6258</v>
      </c>
      <c r="N53" t="s">
        <v>6259</v>
      </c>
      <c r="P53" t="s">
        <v>6260</v>
      </c>
      <c r="Q53" t="s">
        <v>17281</v>
      </c>
      <c r="T53" s="26">
        <f t="shared" si="3"/>
        <v>2.5334946617507446</v>
      </c>
      <c r="U53" s="26"/>
      <c r="V53" s="26"/>
      <c r="W53" s="26"/>
      <c r="X53" s="26"/>
      <c r="Y53" s="26"/>
      <c r="Z53" s="26"/>
      <c r="AA53" s="26"/>
      <c r="AB53" s="26"/>
      <c r="AC53" s="26"/>
      <c r="AD53" s="26"/>
      <c r="AF53" s="26">
        <f t="shared" si="1"/>
        <v>1.3411287890049817</v>
      </c>
      <c r="AG53" s="26"/>
      <c r="AH53" s="26"/>
      <c r="AI53" s="26"/>
      <c r="AJ53" s="26"/>
      <c r="AK53" s="26"/>
      <c r="AL53" s="26"/>
      <c r="AM53" s="26"/>
    </row>
    <row r="54" spans="1:39">
      <c r="A54" t="s">
        <v>4771</v>
      </c>
      <c r="B54" s="25">
        <v>1.4772640050890601E-3</v>
      </c>
      <c r="C54" s="25">
        <v>2.8305418840329701</v>
      </c>
      <c r="D54" s="25">
        <v>7.2841948540415604</v>
      </c>
      <c r="E54" s="25">
        <v>6.8993324062357502</v>
      </c>
      <c r="F54" s="25">
        <v>6.8155302934291804</v>
      </c>
      <c r="G54" s="25">
        <v>6.5650934855377603</v>
      </c>
      <c r="H54" s="25">
        <v>6.8822580330458996</v>
      </c>
      <c r="I54" t="s">
        <v>4772</v>
      </c>
      <c r="J54" t="s">
        <v>4773</v>
      </c>
      <c r="K54" t="s">
        <v>4774</v>
      </c>
      <c r="L54" t="s">
        <v>4775</v>
      </c>
      <c r="M54" t="s">
        <v>4776</v>
      </c>
      <c r="N54" t="s">
        <v>4777</v>
      </c>
      <c r="O54" t="s">
        <v>4241</v>
      </c>
      <c r="P54" t="s">
        <v>4778</v>
      </c>
      <c r="Q54" t="s">
        <v>17279</v>
      </c>
      <c r="T54" s="26">
        <f t="shared" si="3"/>
        <v>2.5231136957313547</v>
      </c>
      <c r="U54" s="26"/>
      <c r="V54" s="26"/>
      <c r="W54" s="26"/>
      <c r="X54" s="26"/>
      <c r="Y54" s="26"/>
      <c r="Z54" s="26"/>
      <c r="AA54" s="26"/>
      <c r="AB54" s="26"/>
      <c r="AC54" s="26"/>
      <c r="AD54" s="26">
        <f>10^(H54-G54)</f>
        <v>2.0756998192640457</v>
      </c>
      <c r="AF54" s="26">
        <f t="shared" si="1"/>
        <v>1.3352052180351988</v>
      </c>
      <c r="AG54" s="26"/>
      <c r="AH54" s="26"/>
      <c r="AI54" s="26"/>
      <c r="AJ54" s="26"/>
      <c r="AK54" s="26"/>
      <c r="AL54" s="26"/>
      <c r="AM54" s="26">
        <f>-LOG(AD54,2)</f>
        <v>-1.0535978210695256</v>
      </c>
    </row>
    <row r="55" spans="1:39">
      <c r="A55" t="s">
        <v>7867</v>
      </c>
      <c r="B55" s="25">
        <v>1.27974261291445E-2</v>
      </c>
      <c r="C55" s="25">
        <v>1.89287736865777</v>
      </c>
      <c r="D55" s="25">
        <v>7.0739507276316997</v>
      </c>
      <c r="E55" s="25">
        <v>6.8055684270585397</v>
      </c>
      <c r="F55" s="25">
        <v>6.7378709844201197</v>
      </c>
      <c r="G55" s="25">
        <v>6.8280859248815302</v>
      </c>
      <c r="H55" s="25">
        <v>6.6721322841466604</v>
      </c>
      <c r="I55" t="s">
        <v>7868</v>
      </c>
      <c r="J55" t="s">
        <v>7869</v>
      </c>
      <c r="K55" t="s">
        <v>7870</v>
      </c>
      <c r="L55" t="s">
        <v>7871</v>
      </c>
      <c r="M55" t="s">
        <v>7872</v>
      </c>
      <c r="N55" t="s">
        <v>7873</v>
      </c>
      <c r="P55" t="s">
        <v>7874</v>
      </c>
      <c r="Q55" t="s">
        <v>17281</v>
      </c>
      <c r="T55" s="26">
        <f t="shared" si="3"/>
        <v>2.5224260535249154</v>
      </c>
      <c r="U55" s="26"/>
      <c r="V55" s="26"/>
      <c r="W55" s="26"/>
      <c r="X55" s="26"/>
      <c r="Y55" s="26"/>
      <c r="Z55" s="26"/>
      <c r="AA55" s="26"/>
      <c r="AB55" s="26"/>
      <c r="AC55" s="26"/>
      <c r="AD55" s="26"/>
      <c r="AF55" s="26">
        <f t="shared" si="1"/>
        <v>1.3348119764568622</v>
      </c>
      <c r="AG55" s="26"/>
      <c r="AH55" s="26"/>
      <c r="AI55" s="26"/>
      <c r="AJ55" s="26"/>
      <c r="AK55" s="26"/>
      <c r="AL55" s="26"/>
      <c r="AM55" s="26"/>
    </row>
    <row r="56" spans="1:39">
      <c r="A56" t="s">
        <v>7035</v>
      </c>
      <c r="B56" s="25">
        <v>6.9264416249890104E-3</v>
      </c>
      <c r="C56" s="25">
        <v>2.15948982159665</v>
      </c>
      <c r="D56" s="25">
        <v>7.1648218643098502</v>
      </c>
      <c r="E56" s="25">
        <v>6.6586522610155496</v>
      </c>
      <c r="F56" s="25">
        <v>6.8231365847350602</v>
      </c>
      <c r="G56" s="25">
        <v>6.5376555418359699</v>
      </c>
      <c r="H56" s="25">
        <v>6.7642859612523303</v>
      </c>
      <c r="I56" t="s">
        <v>7036</v>
      </c>
      <c r="J56" t="s">
        <v>7037</v>
      </c>
      <c r="K56" t="s">
        <v>7038</v>
      </c>
      <c r="L56" t="s">
        <v>7039</v>
      </c>
      <c r="M56" t="s">
        <v>7040</v>
      </c>
      <c r="N56" t="s">
        <v>7041</v>
      </c>
      <c r="O56" t="s">
        <v>7042</v>
      </c>
      <c r="P56" t="s">
        <v>7043</v>
      </c>
      <c r="Q56" t="s">
        <v>17279</v>
      </c>
      <c r="T56" s="26">
        <f t="shared" si="3"/>
        <v>2.5149879180632104</v>
      </c>
      <c r="U56" s="26"/>
      <c r="V56" s="26"/>
      <c r="W56" s="26"/>
      <c r="X56" s="26"/>
      <c r="Y56" s="26"/>
      <c r="Z56" s="26"/>
      <c r="AA56" s="26"/>
      <c r="AB56" s="26"/>
      <c r="AC56" s="26"/>
      <c r="AD56" s="26">
        <f>10^(H56-G56)</f>
        <v>1.6851183948925319</v>
      </c>
      <c r="AF56" s="26">
        <f t="shared" si="1"/>
        <v>1.3305514693778566</v>
      </c>
      <c r="AG56" s="26"/>
      <c r="AH56" s="26"/>
      <c r="AI56" s="26"/>
      <c r="AJ56" s="26"/>
      <c r="AK56" s="26"/>
      <c r="AL56" s="26"/>
      <c r="AM56" s="26">
        <f>-LOG(AD56,2)</f>
        <v>-0.75284995741531413</v>
      </c>
    </row>
    <row r="57" spans="1:39">
      <c r="A57" t="s">
        <v>5293</v>
      </c>
      <c r="B57" s="25">
        <v>2.2676539976704698E-3</v>
      </c>
      <c r="C57" s="25">
        <v>2.6444232100815301</v>
      </c>
      <c r="D57" s="25">
        <v>6.8465639191212704</v>
      </c>
      <c r="E57" s="25">
        <v>6.6590108718034902</v>
      </c>
      <c r="F57" s="25">
        <v>6.5540697526913201</v>
      </c>
      <c r="G57" s="25">
        <v>6.7873780906668904</v>
      </c>
      <c r="H57" s="25">
        <v>6.4460505705106197</v>
      </c>
      <c r="I57" t="s">
        <v>5294</v>
      </c>
      <c r="J57" t="s">
        <v>5295</v>
      </c>
      <c r="K57" t="s">
        <v>5296</v>
      </c>
      <c r="L57" t="s">
        <v>5297</v>
      </c>
      <c r="M57" t="s">
        <v>5298</v>
      </c>
      <c r="N57" t="s">
        <v>5299</v>
      </c>
      <c r="P57" t="s">
        <v>5300</v>
      </c>
      <c r="Q57" t="s">
        <v>17281</v>
      </c>
      <c r="T57" s="26">
        <f t="shared" si="3"/>
        <v>2.514857309246334</v>
      </c>
      <c r="U57" s="26"/>
      <c r="V57" s="26"/>
      <c r="W57" s="26">
        <f>10^(E57-H57)</f>
        <v>1.6329026780077662</v>
      </c>
      <c r="X57" s="26"/>
      <c r="Y57" s="26"/>
      <c r="Z57" s="26"/>
      <c r="AA57" s="26"/>
      <c r="AB57" s="26"/>
      <c r="AC57" s="26">
        <f>10^(G57-H57)</f>
        <v>2.1944592476230906</v>
      </c>
      <c r="AD57" s="26"/>
      <c r="AF57" s="26">
        <f t="shared" si="1"/>
        <v>1.330476545127137</v>
      </c>
      <c r="AG57" s="26"/>
      <c r="AH57" s="26">
        <f>LOG(W57,2)</f>
        <v>0.70743880796046399</v>
      </c>
      <c r="AI57" s="26"/>
      <c r="AJ57" s="26"/>
      <c r="AK57" s="26"/>
      <c r="AL57" s="26">
        <f>LOG(AC57,2)</f>
        <v>1.1338654787653479</v>
      </c>
      <c r="AM57" s="26"/>
    </row>
    <row r="58" spans="1:39">
      <c r="A58" t="s">
        <v>1603</v>
      </c>
      <c r="B58" s="25">
        <v>2.0976680198326599E-5</v>
      </c>
      <c r="C58" s="25">
        <v>4.6782632428169197</v>
      </c>
      <c r="D58" s="25">
        <v>8.0751194041806809</v>
      </c>
      <c r="E58" s="25">
        <v>7.6203976343145099</v>
      </c>
      <c r="F58" s="25">
        <v>7.6277055723614398</v>
      </c>
      <c r="G58" s="25">
        <v>7.7132908421389397</v>
      </c>
      <c r="H58" s="25">
        <v>7.67755450273836</v>
      </c>
      <c r="I58" t="s">
        <v>1604</v>
      </c>
      <c r="J58" t="s">
        <v>1605</v>
      </c>
      <c r="K58" t="s">
        <v>1606</v>
      </c>
      <c r="L58" t="s">
        <v>1607</v>
      </c>
      <c r="M58" t="s">
        <v>1608</v>
      </c>
      <c r="N58" t="s">
        <v>1609</v>
      </c>
      <c r="O58" t="s">
        <v>1610</v>
      </c>
      <c r="P58" t="s">
        <v>1611</v>
      </c>
      <c r="Q58" t="s">
        <v>17279</v>
      </c>
      <c r="T58" s="26">
        <f t="shared" si="3"/>
        <v>2.4978416414503757</v>
      </c>
      <c r="U58" s="26"/>
      <c r="V58" s="26"/>
      <c r="W58" s="26"/>
      <c r="X58" s="26"/>
      <c r="Y58" s="26"/>
      <c r="Z58" s="26"/>
      <c r="AA58" s="26"/>
      <c r="AB58" s="26"/>
      <c r="AC58" s="26"/>
      <c r="AD58" s="26"/>
      <c r="AF58" s="26">
        <f t="shared" si="1"/>
        <v>1.3206820156423709</v>
      </c>
      <c r="AG58" s="26"/>
      <c r="AH58" s="26"/>
      <c r="AI58" s="26"/>
      <c r="AJ58" s="26"/>
      <c r="AK58" s="26"/>
      <c r="AL58" s="26"/>
      <c r="AM58" s="26"/>
    </row>
    <row r="59" spans="1:39">
      <c r="A59" t="s">
        <v>6711</v>
      </c>
      <c r="B59" s="25">
        <v>5.4193882728738804E-3</v>
      </c>
      <c r="C59" s="25">
        <v>2.26604973278058</v>
      </c>
      <c r="D59" s="25">
        <v>7.1522563988314696</v>
      </c>
      <c r="E59" s="25">
        <v>6.8322415625119897</v>
      </c>
      <c r="F59" s="25">
        <v>6.9968171139881701</v>
      </c>
      <c r="G59" s="25">
        <v>7.0540705752255599</v>
      </c>
      <c r="H59" s="25">
        <v>6.7548152072689298</v>
      </c>
      <c r="I59" t="s">
        <v>6712</v>
      </c>
      <c r="J59" t="s">
        <v>6713</v>
      </c>
      <c r="K59" t="s">
        <v>6714</v>
      </c>
      <c r="L59" t="s">
        <v>6715</v>
      </c>
      <c r="M59" t="s">
        <v>6716</v>
      </c>
      <c r="N59" t="s">
        <v>6717</v>
      </c>
      <c r="O59" t="s">
        <v>4786</v>
      </c>
      <c r="P59" t="s">
        <v>6718</v>
      </c>
      <c r="Q59" t="s">
        <v>17281</v>
      </c>
      <c r="T59" s="26">
        <f t="shared" si="3"/>
        <v>2.4971302262806727</v>
      </c>
      <c r="U59" s="26"/>
      <c r="V59" s="26"/>
      <c r="W59" s="26"/>
      <c r="X59" s="26"/>
      <c r="Y59" s="26"/>
      <c r="Z59" s="26">
        <f>10^(F59-H59)</f>
        <v>1.7458298177657532</v>
      </c>
      <c r="AA59" s="26"/>
      <c r="AB59" s="26"/>
      <c r="AC59" s="26">
        <f>10^(G59-H59)</f>
        <v>1.9918442119573758</v>
      </c>
      <c r="AD59" s="26"/>
      <c r="AF59" s="26">
        <f t="shared" si="1"/>
        <v>1.3202710603171111</v>
      </c>
      <c r="AG59" s="26"/>
      <c r="AH59" s="26"/>
      <c r="AI59" s="26"/>
      <c r="AJ59" s="26">
        <f>LOG(Z59,2)</f>
        <v>0.80391293294695509</v>
      </c>
      <c r="AK59" s="26"/>
      <c r="AL59" s="26">
        <f>LOG(AC59,2)</f>
        <v>0.99410481436098497</v>
      </c>
      <c r="AM59" s="26"/>
    </row>
    <row r="60" spans="1:39">
      <c r="A60" t="s">
        <v>3683</v>
      </c>
      <c r="B60" s="25">
        <v>4.8931654768977195E-4</v>
      </c>
      <c r="C60" s="25">
        <v>3.31041009703622</v>
      </c>
      <c r="D60" s="25">
        <v>6.8708784719920999</v>
      </c>
      <c r="E60" s="25">
        <v>6.5561887002728803</v>
      </c>
      <c r="F60" s="25">
        <v>6.5616639838107398</v>
      </c>
      <c r="G60" s="25">
        <v>6.4169204944683704</v>
      </c>
      <c r="H60" s="25">
        <v>6.4738609718891</v>
      </c>
      <c r="I60" t="s">
        <v>3684</v>
      </c>
      <c r="J60" t="s">
        <v>3685</v>
      </c>
      <c r="K60" t="s">
        <v>3686</v>
      </c>
      <c r="L60" t="s">
        <v>3687</v>
      </c>
      <c r="M60" t="s">
        <v>3688</v>
      </c>
      <c r="N60" t="s">
        <v>3689</v>
      </c>
      <c r="O60" t="s">
        <v>3690</v>
      </c>
      <c r="P60" t="s">
        <v>3691</v>
      </c>
      <c r="Q60" t="s">
        <v>17281</v>
      </c>
      <c r="T60" s="26">
        <f t="shared" si="3"/>
        <v>2.4946952498509316</v>
      </c>
      <c r="U60" s="26"/>
      <c r="V60" s="26"/>
      <c r="W60" s="26"/>
      <c r="X60" s="26"/>
      <c r="Y60" s="26"/>
      <c r="Z60" s="26"/>
      <c r="AA60" s="26"/>
      <c r="AB60" s="26"/>
      <c r="AC60" s="26"/>
      <c r="AD60" s="26"/>
      <c r="AF60" s="26">
        <f t="shared" si="1"/>
        <v>1.3188635877541017</v>
      </c>
      <c r="AG60" s="26"/>
      <c r="AH60" s="26"/>
      <c r="AI60" s="26"/>
      <c r="AJ60" s="26"/>
      <c r="AK60" s="26"/>
      <c r="AL60" s="26"/>
      <c r="AM60" s="26"/>
    </row>
    <row r="61" spans="1:39">
      <c r="A61" t="s">
        <v>2438</v>
      </c>
      <c r="B61" s="25">
        <v>9.2576581006618294E-5</v>
      </c>
      <c r="C61" s="25">
        <v>4.0334988624101697</v>
      </c>
      <c r="D61" s="25">
        <v>7.3536590214146704</v>
      </c>
      <c r="E61" s="25">
        <v>6.8807147201554297</v>
      </c>
      <c r="F61" s="25">
        <v>6.9558034864439602</v>
      </c>
      <c r="G61" s="25">
        <v>6.9286017106298203</v>
      </c>
      <c r="H61" s="25">
        <v>6.9585772005661699</v>
      </c>
      <c r="I61" t="s">
        <v>2439</v>
      </c>
      <c r="J61" t="s">
        <v>2440</v>
      </c>
      <c r="K61" t="s">
        <v>2441</v>
      </c>
      <c r="L61" t="s">
        <v>2442</v>
      </c>
      <c r="M61" t="s">
        <v>2443</v>
      </c>
      <c r="N61" t="s">
        <v>2444</v>
      </c>
      <c r="O61" t="s">
        <v>2445</v>
      </c>
      <c r="P61" t="s">
        <v>2446</v>
      </c>
      <c r="Q61" t="s">
        <v>17279</v>
      </c>
      <c r="T61" s="26">
        <f t="shared" si="3"/>
        <v>2.4836009703181241</v>
      </c>
      <c r="U61" s="26"/>
      <c r="V61" s="26"/>
      <c r="W61" s="26"/>
      <c r="X61" s="26"/>
      <c r="Y61" s="26"/>
      <c r="Z61" s="26"/>
      <c r="AA61" s="26"/>
      <c r="AB61" s="26"/>
      <c r="AC61" s="26"/>
      <c r="AD61" s="26"/>
      <c r="AF61" s="26">
        <f t="shared" si="1"/>
        <v>1.3124334004558897</v>
      </c>
      <c r="AG61" s="26"/>
      <c r="AH61" s="26"/>
      <c r="AI61" s="26"/>
      <c r="AJ61" s="26"/>
      <c r="AK61" s="26"/>
      <c r="AL61" s="26"/>
      <c r="AM61" s="26"/>
    </row>
    <row r="62" spans="1:39">
      <c r="A62" t="s">
        <v>5253</v>
      </c>
      <c r="B62" s="25">
        <v>2.16660010787791E-3</v>
      </c>
      <c r="C62" s="25">
        <v>2.6642212395654301</v>
      </c>
      <c r="D62" s="25">
        <v>7.5760767469768604</v>
      </c>
      <c r="E62" s="25">
        <v>7.0808873531524101</v>
      </c>
      <c r="F62" s="25">
        <v>7.0619503518517801</v>
      </c>
      <c r="G62" s="25">
        <v>7.1218613052297002</v>
      </c>
      <c r="H62" s="25">
        <v>7.1833091374745903</v>
      </c>
      <c r="I62" t="s">
        <v>5254</v>
      </c>
      <c r="J62" t="s">
        <v>5255</v>
      </c>
      <c r="K62" t="s">
        <v>5256</v>
      </c>
      <c r="L62" t="s">
        <v>5257</v>
      </c>
      <c r="M62" t="s">
        <v>5258</v>
      </c>
      <c r="N62" t="s">
        <v>5259</v>
      </c>
      <c r="O62" t="s">
        <v>1627</v>
      </c>
      <c r="P62" t="s">
        <v>5260</v>
      </c>
      <c r="Q62" t="s">
        <v>17279</v>
      </c>
      <c r="T62" s="26">
        <f t="shared" si="3"/>
        <v>2.4704018819576468</v>
      </c>
      <c r="U62" s="26"/>
      <c r="V62" s="26"/>
      <c r="W62" s="26"/>
      <c r="X62" s="26"/>
      <c r="Y62" s="26"/>
      <c r="Z62" s="26"/>
      <c r="AA62" s="26"/>
      <c r="AB62" s="26"/>
      <c r="AC62" s="26"/>
      <c r="AD62" s="26"/>
      <c r="AF62" s="26">
        <f t="shared" si="1"/>
        <v>1.3047457567673397</v>
      </c>
      <c r="AG62" s="26"/>
      <c r="AH62" s="26"/>
      <c r="AI62" s="26"/>
      <c r="AJ62" s="26"/>
      <c r="AK62" s="26"/>
      <c r="AL62" s="26"/>
      <c r="AM62" s="26"/>
    </row>
    <row r="63" spans="1:39">
      <c r="A63" t="s">
        <v>3501</v>
      </c>
      <c r="B63" s="25">
        <v>3.5726608627344999E-4</v>
      </c>
      <c r="C63" s="25">
        <v>3.4470082075404598</v>
      </c>
      <c r="D63" s="25">
        <v>7.72950419851656</v>
      </c>
      <c r="E63" s="25">
        <v>7.3926315820450101</v>
      </c>
      <c r="F63" s="25">
        <v>7.4672032514318296</v>
      </c>
      <c r="G63" s="25">
        <v>7.5300945236123704</v>
      </c>
      <c r="H63" s="25">
        <v>7.3371471961441701</v>
      </c>
      <c r="I63" t="s">
        <v>3502</v>
      </c>
      <c r="J63" t="s">
        <v>3503</v>
      </c>
      <c r="K63" t="s">
        <v>3504</v>
      </c>
      <c r="L63" t="s">
        <v>3505</v>
      </c>
      <c r="M63" t="s">
        <v>3506</v>
      </c>
      <c r="N63" t="s">
        <v>3507</v>
      </c>
      <c r="P63" t="s">
        <v>3508</v>
      </c>
      <c r="Q63" t="s">
        <v>17281</v>
      </c>
      <c r="T63" s="26">
        <f t="shared" si="3"/>
        <v>2.4680673248766047</v>
      </c>
      <c r="U63" s="26"/>
      <c r="V63" s="26"/>
      <c r="W63" s="26"/>
      <c r="X63" s="26"/>
      <c r="Y63" s="26"/>
      <c r="Z63" s="26"/>
      <c r="AA63" s="26"/>
      <c r="AB63" s="26"/>
      <c r="AC63" s="26">
        <f>10^(G63-H63)</f>
        <v>1.5593633671114611</v>
      </c>
      <c r="AD63" s="26"/>
      <c r="AF63" s="26">
        <f t="shared" si="1"/>
        <v>1.3033817494066298</v>
      </c>
      <c r="AG63" s="26"/>
      <c r="AH63" s="26"/>
      <c r="AI63" s="26"/>
      <c r="AJ63" s="26"/>
      <c r="AK63" s="26"/>
      <c r="AL63" s="26">
        <f>LOG(AC63,2)</f>
        <v>0.64095714795004666</v>
      </c>
      <c r="AM63" s="26"/>
    </row>
    <row r="64" spans="1:39">
      <c r="A64" t="s">
        <v>955</v>
      </c>
      <c r="B64" s="25">
        <v>4.0521691559483101E-6</v>
      </c>
      <c r="C64" s="25">
        <v>5.3923124335088097</v>
      </c>
      <c r="D64" s="25">
        <v>8.4500487551784005</v>
      </c>
      <c r="E64" s="25">
        <v>8.0625997176903308</v>
      </c>
      <c r="F64" s="25">
        <v>8.1014628004204692</v>
      </c>
      <c r="G64" s="25">
        <v>8.2548241233709394</v>
      </c>
      <c r="H64" s="25">
        <v>8.0578534757420801</v>
      </c>
      <c r="I64" t="s">
        <v>956</v>
      </c>
      <c r="J64" t="s">
        <v>957</v>
      </c>
      <c r="K64" t="s">
        <v>958</v>
      </c>
      <c r="L64" t="s">
        <v>959</v>
      </c>
      <c r="M64" t="s">
        <v>960</v>
      </c>
      <c r="N64" t="s">
        <v>961</v>
      </c>
      <c r="O64" t="s">
        <v>962</v>
      </c>
      <c r="P64" t="s">
        <v>963</v>
      </c>
      <c r="Q64" t="s">
        <v>17281</v>
      </c>
      <c r="T64" s="26">
        <f t="shared" si="3"/>
        <v>2.4671484350370316</v>
      </c>
      <c r="U64" s="26"/>
      <c r="V64" s="26"/>
      <c r="W64" s="26"/>
      <c r="X64" s="26"/>
      <c r="Y64" s="26"/>
      <c r="Z64" s="26"/>
      <c r="AA64" s="26"/>
      <c r="AB64" s="26"/>
      <c r="AC64" s="26">
        <f>10^(G64-H64)</f>
        <v>1.5738764883322403</v>
      </c>
      <c r="AD64" s="26"/>
      <c r="AF64" s="26">
        <f t="shared" si="1"/>
        <v>1.3028445174417127</v>
      </c>
      <c r="AG64" s="26"/>
      <c r="AH64" s="26"/>
      <c r="AI64" s="26"/>
      <c r="AJ64" s="26"/>
      <c r="AK64" s="26"/>
      <c r="AL64" s="26">
        <f>LOG(AC64,2)</f>
        <v>0.65432232822646674</v>
      </c>
      <c r="AM64" s="26"/>
    </row>
    <row r="65" spans="1:39">
      <c r="A65" t="s">
        <v>1171</v>
      </c>
      <c r="B65" s="25">
        <v>6.8405108272438502E-6</v>
      </c>
      <c r="C65" s="25">
        <v>5.1649114653603698</v>
      </c>
      <c r="D65" s="25">
        <v>7.6003885807335099</v>
      </c>
      <c r="E65" s="25">
        <v>6.9550550363705401</v>
      </c>
      <c r="F65" s="25">
        <v>7.1876838217032502</v>
      </c>
      <c r="G65" s="25">
        <v>7.0775603821555597</v>
      </c>
      <c r="H65" s="25">
        <v>7.2088344453991802</v>
      </c>
      <c r="I65" t="s">
        <v>1172</v>
      </c>
      <c r="J65" t="s">
        <v>1173</v>
      </c>
      <c r="K65" t="s">
        <v>1174</v>
      </c>
      <c r="L65" t="s">
        <v>1175</v>
      </c>
      <c r="M65" t="s">
        <v>1176</v>
      </c>
      <c r="N65" t="s">
        <v>1177</v>
      </c>
      <c r="O65" t="s">
        <v>1178</v>
      </c>
      <c r="P65" t="s">
        <v>1179</v>
      </c>
      <c r="Q65" t="s">
        <v>17281</v>
      </c>
      <c r="T65" s="26">
        <f t="shared" si="3"/>
        <v>2.4635088984715234</v>
      </c>
      <c r="U65" s="26"/>
      <c r="V65" s="26"/>
      <c r="W65" s="26"/>
      <c r="X65" s="26">
        <f>10^(H65-E65)</f>
        <v>1.7938222601851672</v>
      </c>
      <c r="Y65" s="26"/>
      <c r="Z65" s="26"/>
      <c r="AA65" s="26"/>
      <c r="AB65" s="26"/>
      <c r="AC65" s="26"/>
      <c r="AD65" s="26"/>
      <c r="AF65" s="26">
        <f t="shared" si="1"/>
        <v>1.3007146828364384</v>
      </c>
      <c r="AG65" s="26"/>
      <c r="AH65" s="26"/>
      <c r="AI65" s="26">
        <f>-LOG(X65,2)</f>
        <v>-0.84303694875615109</v>
      </c>
      <c r="AJ65" s="26"/>
      <c r="AK65" s="26"/>
      <c r="AL65" s="26"/>
      <c r="AM65" s="26"/>
    </row>
    <row r="66" spans="1:39">
      <c r="A66" t="s">
        <v>1399</v>
      </c>
      <c r="B66" s="25">
        <v>1.34756168203035E-5</v>
      </c>
      <c r="C66" s="25">
        <v>4.8704513466960897</v>
      </c>
      <c r="D66" s="25">
        <v>6.8355570376231301</v>
      </c>
      <c r="E66" s="25">
        <v>6.2752975737775998</v>
      </c>
      <c r="F66" s="25">
        <v>6.4345868571823797</v>
      </c>
      <c r="G66" s="25">
        <v>6.5009400155483101</v>
      </c>
      <c r="H66" s="25">
        <v>6.4444351118201499</v>
      </c>
      <c r="I66" t="s">
        <v>1400</v>
      </c>
      <c r="J66" t="s">
        <v>1401</v>
      </c>
      <c r="K66" t="s">
        <v>1402</v>
      </c>
      <c r="L66" t="s">
        <v>1403</v>
      </c>
      <c r="M66" t="s">
        <v>1404</v>
      </c>
      <c r="N66" t="s">
        <v>1405</v>
      </c>
      <c r="O66" t="s">
        <v>1406</v>
      </c>
      <c r="P66" t="s">
        <v>1407</v>
      </c>
      <c r="Q66" t="s">
        <v>17279</v>
      </c>
      <c r="T66" s="26">
        <f t="shared" si="3"/>
        <v>2.461058435879091</v>
      </c>
      <c r="U66" s="26"/>
      <c r="V66" s="26"/>
      <c r="W66" s="26"/>
      <c r="X66" s="26"/>
      <c r="Y66" s="26"/>
      <c r="Z66" s="26"/>
      <c r="AA66" s="26"/>
      <c r="AB66" s="26"/>
      <c r="AC66" s="26"/>
      <c r="AD66" s="26"/>
      <c r="AF66" s="26">
        <f t="shared" si="1"/>
        <v>1.2992789138513703</v>
      </c>
      <c r="AG66" s="26"/>
      <c r="AH66" s="26"/>
      <c r="AI66" s="26"/>
      <c r="AJ66" s="26"/>
      <c r="AK66" s="26"/>
      <c r="AL66" s="26"/>
      <c r="AM66" s="26"/>
    </row>
    <row r="67" spans="1:39">
      <c r="A67" t="s">
        <v>11956</v>
      </c>
      <c r="B67" s="25">
        <v>5.5659149765230004E-3</v>
      </c>
      <c r="C67" s="25">
        <v>2.2544634321214398</v>
      </c>
      <c r="D67" s="25">
        <v>9</v>
      </c>
      <c r="E67" s="25">
        <v>4.3333333333333304</v>
      </c>
      <c r="F67" s="25">
        <v>4</v>
      </c>
      <c r="G67" s="25">
        <v>1.6666666666666701</v>
      </c>
      <c r="H67" s="25">
        <v>3.6666666666666701</v>
      </c>
      <c r="I67" t="s">
        <v>11957</v>
      </c>
      <c r="J67" t="s">
        <v>11958</v>
      </c>
      <c r="K67" t="s">
        <v>11959</v>
      </c>
      <c r="L67" t="s">
        <v>11960</v>
      </c>
      <c r="M67" t="s">
        <v>11961</v>
      </c>
      <c r="N67" t="s">
        <v>11962</v>
      </c>
      <c r="P67" t="s">
        <v>11963</v>
      </c>
      <c r="Q67" t="s">
        <v>17280</v>
      </c>
      <c r="T67" s="26">
        <f>D67/H67</f>
        <v>2.4545454545454524</v>
      </c>
      <c r="U67" s="26"/>
      <c r="W67" s="26"/>
      <c r="X67" s="26"/>
      <c r="Z67" s="26"/>
      <c r="AA67" s="26"/>
      <c r="AC67" s="26"/>
      <c r="AD67" s="26">
        <f>(H67/G67)</f>
        <v>2.1999999999999975</v>
      </c>
      <c r="AF67" s="26">
        <f t="shared" si="1"/>
        <v>1.29545588352617</v>
      </c>
      <c r="AG67" s="26"/>
      <c r="AH67" s="26"/>
      <c r="AI67" s="26"/>
      <c r="AJ67" s="26"/>
      <c r="AK67" s="26"/>
      <c r="AL67" s="26"/>
      <c r="AM67" s="26">
        <f>-LOG(AD67,2)</f>
        <v>-1.1375035237499334</v>
      </c>
    </row>
    <row r="68" spans="1:39">
      <c r="A68" t="s">
        <v>1356</v>
      </c>
      <c r="B68" s="25">
        <v>1.29581517814836E-5</v>
      </c>
      <c r="C68" s="25">
        <v>4.8874569373807599</v>
      </c>
      <c r="D68" s="25">
        <v>6.8753064523003502</v>
      </c>
      <c r="E68" s="25">
        <v>6.51621911526576</v>
      </c>
      <c r="F68" s="25">
        <v>6.65875444936965</v>
      </c>
      <c r="G68" s="25">
        <v>6.6627539549249697</v>
      </c>
      <c r="H68" s="25">
        <v>6.4858535202474004</v>
      </c>
      <c r="I68" t="s">
        <v>1357</v>
      </c>
      <c r="J68" t="s">
        <v>1358</v>
      </c>
      <c r="K68" t="s">
        <v>1359</v>
      </c>
      <c r="L68" t="s">
        <v>1360</v>
      </c>
      <c r="M68" t="s">
        <v>1361</v>
      </c>
      <c r="N68" t="s">
        <v>1362</v>
      </c>
      <c r="P68" t="s">
        <v>1363</v>
      </c>
      <c r="Q68" t="s">
        <v>17281</v>
      </c>
      <c r="T68" s="26">
        <f t="shared" ref="T68:T102" si="4">10^(D68-H68)</f>
        <v>2.451618737989969</v>
      </c>
      <c r="U68" s="26"/>
      <c r="V68" s="26"/>
      <c r="W68" s="26"/>
      <c r="X68" s="26"/>
      <c r="Y68" s="26"/>
      <c r="Z68" s="26"/>
      <c r="AA68" s="26"/>
      <c r="AB68" s="26"/>
      <c r="AC68" s="26">
        <f>10^(G68-H68)</f>
        <v>1.5027973988283654</v>
      </c>
      <c r="AD68" s="26"/>
      <c r="AF68" s="26">
        <f t="shared" ref="AF68:AF131" si="5">LOG(T68,2)</f>
        <v>1.2937346366229532</v>
      </c>
      <c r="AG68" s="26"/>
      <c r="AH68" s="26"/>
      <c r="AI68" s="26"/>
      <c r="AJ68" s="26"/>
      <c r="AK68" s="26"/>
      <c r="AL68" s="26">
        <f>LOG(AC68,2)</f>
        <v>0.58765052395320427</v>
      </c>
      <c r="AM68" s="26"/>
    </row>
    <row r="69" spans="1:39">
      <c r="A69" t="s">
        <v>8439</v>
      </c>
      <c r="B69" s="25">
        <v>1.9129699420072602E-2</v>
      </c>
      <c r="C69" s="25">
        <v>1.7182918538738801</v>
      </c>
      <c r="D69" s="25">
        <v>6.2123659304071097</v>
      </c>
      <c r="E69" s="25">
        <v>6.4346784731437801</v>
      </c>
      <c r="F69" s="25">
        <v>6.2179776668569096</v>
      </c>
      <c r="G69" s="25">
        <v>5.9254784640214497</v>
      </c>
      <c r="H69" s="25">
        <v>5.8241193309117802</v>
      </c>
      <c r="I69" t="s">
        <v>8440</v>
      </c>
      <c r="J69" t="s">
        <v>8441</v>
      </c>
      <c r="K69" t="s">
        <v>8442</v>
      </c>
      <c r="L69" t="s">
        <v>8443</v>
      </c>
      <c r="M69" t="s">
        <v>8444</v>
      </c>
      <c r="N69" t="s">
        <v>8445</v>
      </c>
      <c r="P69" t="s">
        <v>8446</v>
      </c>
      <c r="Q69" t="s">
        <v>17281</v>
      </c>
      <c r="T69" s="26">
        <f t="shared" si="4"/>
        <v>2.4448183664175396</v>
      </c>
      <c r="U69" s="26"/>
      <c r="V69" s="26"/>
      <c r="W69" s="26">
        <f>10^(E69-H69)</f>
        <v>4.0790510651542693</v>
      </c>
      <c r="X69" s="26"/>
      <c r="Y69" s="26"/>
      <c r="Z69" s="26">
        <f>10^(F69-H69)</f>
        <v>2.4766140703471393</v>
      </c>
      <c r="AA69" s="26"/>
      <c r="AB69" s="26"/>
      <c r="AC69" s="26"/>
      <c r="AD69" s="26"/>
      <c r="AF69" s="26">
        <f t="shared" si="5"/>
        <v>1.2897272866080167</v>
      </c>
      <c r="AG69" s="26"/>
      <c r="AH69" s="26">
        <f>LOG(W69,2)</f>
        <v>2.0282335681708092</v>
      </c>
      <c r="AI69" s="26"/>
      <c r="AJ69" s="26">
        <f>LOG(Z69,2)</f>
        <v>1.3083690715817105</v>
      </c>
      <c r="AK69" s="26"/>
      <c r="AL69" s="26"/>
      <c r="AM69" s="26"/>
    </row>
    <row r="70" spans="1:39">
      <c r="A70" t="s">
        <v>7990</v>
      </c>
      <c r="B70" s="25">
        <v>1.4587582997992799E-2</v>
      </c>
      <c r="C70" s="25">
        <v>1.8360166599633501</v>
      </c>
      <c r="D70" s="25">
        <v>6.6411487071935902</v>
      </c>
      <c r="E70" s="25">
        <v>6.5132923062598396</v>
      </c>
      <c r="F70" s="25">
        <v>6.67292631802062</v>
      </c>
      <c r="G70" s="25">
        <v>6.5923100613794796</v>
      </c>
      <c r="H70" s="25">
        <v>6.25696275840426</v>
      </c>
      <c r="I70" t="s">
        <v>7991</v>
      </c>
      <c r="J70" t="s">
        <v>7992</v>
      </c>
      <c r="K70" t="s">
        <v>7993</v>
      </c>
      <c r="L70" t="s">
        <v>7994</v>
      </c>
      <c r="M70" t="s">
        <v>7995</v>
      </c>
      <c r="N70" t="s">
        <v>7996</v>
      </c>
      <c r="P70" t="s">
        <v>7997</v>
      </c>
      <c r="Q70" t="s">
        <v>17281</v>
      </c>
      <c r="T70" s="26">
        <f t="shared" si="4"/>
        <v>2.4220658635263321</v>
      </c>
      <c r="U70" s="26"/>
      <c r="V70" s="26"/>
      <c r="W70" s="26">
        <f>10^(E70-H70)</f>
        <v>1.8043864115370996</v>
      </c>
      <c r="X70" s="26"/>
      <c r="Y70" s="26"/>
      <c r="Z70" s="26">
        <f>10^(F70-H70)</f>
        <v>2.6059348844275854</v>
      </c>
      <c r="AA70" s="26"/>
      <c r="AB70" s="26"/>
      <c r="AC70" s="26">
        <f>10^(G70-H70)</f>
        <v>2.1644487298935591</v>
      </c>
      <c r="AD70" s="26"/>
      <c r="AF70" s="26">
        <f t="shared" si="5"/>
        <v>1.2762380969442337</v>
      </c>
      <c r="AG70" s="26"/>
      <c r="AH70" s="26">
        <f>LOG(W70,2)</f>
        <v>0.85150832657122466</v>
      </c>
      <c r="AI70" s="26"/>
      <c r="AJ70" s="26">
        <f>LOG(Z70,2)</f>
        <v>1.3818010351389407</v>
      </c>
      <c r="AK70" s="26"/>
      <c r="AL70" s="26">
        <f>LOG(AC70,2)</f>
        <v>1.1139996272980868</v>
      </c>
      <c r="AM70" s="26"/>
    </row>
    <row r="71" spans="1:39">
      <c r="A71" t="s">
        <v>1681</v>
      </c>
      <c r="B71" s="25">
        <v>2.3048226771247698E-5</v>
      </c>
      <c r="C71" s="25">
        <v>4.6373624816880303</v>
      </c>
      <c r="D71" s="25">
        <v>7.3832811425353304</v>
      </c>
      <c r="E71" s="25">
        <v>7.2161514493162304</v>
      </c>
      <c r="F71" s="25">
        <v>7.1552830475512499</v>
      </c>
      <c r="G71" s="25">
        <v>7.12326061124518</v>
      </c>
      <c r="H71" s="25">
        <v>6.9999397943684096</v>
      </c>
      <c r="I71" t="s">
        <v>1682</v>
      </c>
      <c r="J71" t="s">
        <v>1683</v>
      </c>
      <c r="K71" t="s">
        <v>1684</v>
      </c>
      <c r="L71" t="s">
        <v>1685</v>
      </c>
      <c r="M71" t="s">
        <v>1686</v>
      </c>
      <c r="N71" t="s">
        <v>1687</v>
      </c>
      <c r="P71" t="s">
        <v>1688</v>
      </c>
      <c r="Q71" t="s">
        <v>17281</v>
      </c>
      <c r="T71" s="26">
        <f t="shared" si="4"/>
        <v>2.417360092377336</v>
      </c>
      <c r="U71" s="26"/>
      <c r="V71" s="26"/>
      <c r="W71" s="26">
        <f>10^(E71-H71)</f>
        <v>1.645173308887045</v>
      </c>
      <c r="X71" s="26"/>
      <c r="Y71" s="26"/>
      <c r="Z71" s="26"/>
      <c r="AA71" s="26"/>
      <c r="AB71" s="26"/>
      <c r="AC71" s="26"/>
      <c r="AD71" s="26"/>
      <c r="AF71" s="26">
        <f t="shared" si="5"/>
        <v>1.2734323944076924</v>
      </c>
      <c r="AG71" s="26"/>
      <c r="AH71" s="26">
        <f>LOG(W71,2)</f>
        <v>0.71823957101325819</v>
      </c>
      <c r="AI71" s="26"/>
      <c r="AJ71" s="26"/>
      <c r="AK71" s="26"/>
      <c r="AL71" s="26"/>
      <c r="AM71" s="26"/>
    </row>
    <row r="72" spans="1:39">
      <c r="A72" t="s">
        <v>1040</v>
      </c>
      <c r="B72" s="25">
        <v>4.6607987700675296E-6</v>
      </c>
      <c r="C72" s="25">
        <v>5.3315396473218302</v>
      </c>
      <c r="D72" s="25">
        <v>7.3977096297607501</v>
      </c>
      <c r="E72" s="25">
        <v>6.91027602166794</v>
      </c>
      <c r="F72" s="25">
        <v>6.9433480820871596</v>
      </c>
      <c r="G72" s="25">
        <v>6.9957614770988803</v>
      </c>
      <c r="H72" s="25">
        <v>7.01510707776686</v>
      </c>
      <c r="I72" t="s">
        <v>1041</v>
      </c>
      <c r="J72" t="s">
        <v>1042</v>
      </c>
      <c r="K72" t="s">
        <v>1043</v>
      </c>
      <c r="L72" t="s">
        <v>1044</v>
      </c>
      <c r="M72" t="s">
        <v>1045</v>
      </c>
      <c r="N72" t="s">
        <v>1046</v>
      </c>
      <c r="O72" t="s">
        <v>1047</v>
      </c>
      <c r="P72" t="s">
        <v>1048</v>
      </c>
      <c r="Q72" t="s">
        <v>17279</v>
      </c>
      <c r="T72" s="26">
        <f t="shared" si="4"/>
        <v>2.4132513176735277</v>
      </c>
      <c r="U72" s="26"/>
      <c r="V72" s="26"/>
      <c r="W72" s="26"/>
      <c r="X72" s="26"/>
      <c r="Y72" s="26"/>
      <c r="Z72" s="26"/>
      <c r="AA72" s="26"/>
      <c r="AB72" s="26"/>
      <c r="AC72" s="26"/>
      <c r="AD72" s="26"/>
      <c r="AF72" s="26">
        <f t="shared" si="5"/>
        <v>1.2709781666441065</v>
      </c>
      <c r="AG72" s="26"/>
      <c r="AH72" s="26"/>
      <c r="AI72" s="26"/>
      <c r="AJ72" s="26"/>
      <c r="AK72" s="26"/>
      <c r="AL72" s="26"/>
      <c r="AM72" s="26"/>
    </row>
    <row r="73" spans="1:39">
      <c r="A73" t="s">
        <v>1186</v>
      </c>
      <c r="B73" s="25">
        <v>7.5485140989101402E-6</v>
      </c>
      <c r="C73" s="25">
        <v>5.1221385294508499</v>
      </c>
      <c r="D73" s="25">
        <v>7.2713428961584503</v>
      </c>
      <c r="E73" s="25">
        <v>6.7612008153179</v>
      </c>
      <c r="F73" s="25">
        <v>6.8278481229755901</v>
      </c>
      <c r="G73" s="25">
        <v>6.8205242032099198</v>
      </c>
      <c r="H73" s="25">
        <v>6.8898556339396997</v>
      </c>
      <c r="I73" t="s">
        <v>1187</v>
      </c>
      <c r="J73" t="s">
        <v>1188</v>
      </c>
      <c r="K73" t="s">
        <v>1189</v>
      </c>
      <c r="L73" t="s">
        <v>1190</v>
      </c>
      <c r="M73" t="s">
        <v>1191</v>
      </c>
      <c r="N73" t="s">
        <v>1192</v>
      </c>
      <c r="O73" t="s">
        <v>1193</v>
      </c>
      <c r="P73" t="s">
        <v>1194</v>
      </c>
      <c r="Q73" t="s">
        <v>17281</v>
      </c>
      <c r="T73" s="26">
        <f t="shared" si="4"/>
        <v>2.4070619193094416</v>
      </c>
      <c r="U73" s="26"/>
      <c r="V73" s="26"/>
      <c r="W73" s="26"/>
      <c r="X73" s="26"/>
      <c r="Y73" s="26"/>
      <c r="Z73" s="26"/>
      <c r="AA73" s="26"/>
      <c r="AB73" s="26"/>
      <c r="AC73" s="26"/>
      <c r="AD73" s="26"/>
      <c r="AF73" s="26">
        <f t="shared" si="5"/>
        <v>1.26727325420613</v>
      </c>
      <c r="AG73" s="26"/>
      <c r="AH73" s="26"/>
      <c r="AI73" s="26"/>
      <c r="AJ73" s="26"/>
      <c r="AK73" s="26"/>
      <c r="AL73" s="26"/>
      <c r="AM73" s="26"/>
    </row>
    <row r="74" spans="1:39">
      <c r="A74" t="s">
        <v>661</v>
      </c>
      <c r="B74" s="25">
        <v>1.8544094523164E-6</v>
      </c>
      <c r="C74" s="25">
        <v>5.7317943676841896</v>
      </c>
      <c r="D74" s="25">
        <v>7.8655205221039797</v>
      </c>
      <c r="E74" s="25">
        <v>7.6737550478779104</v>
      </c>
      <c r="F74" s="25">
        <v>7.6074766586249902</v>
      </c>
      <c r="G74" s="25">
        <v>7.9387128603167296</v>
      </c>
      <c r="H74" s="25">
        <v>7.4861304275232001</v>
      </c>
      <c r="I74" t="s">
        <v>662</v>
      </c>
      <c r="J74" t="s">
        <v>663</v>
      </c>
      <c r="K74" t="s">
        <v>664</v>
      </c>
      <c r="L74" t="s">
        <v>665</v>
      </c>
      <c r="M74" t="s">
        <v>666</v>
      </c>
      <c r="N74" t="s">
        <v>667</v>
      </c>
      <c r="O74" t="s">
        <v>668</v>
      </c>
      <c r="P74" t="s">
        <v>669</v>
      </c>
      <c r="Q74" t="s">
        <v>17279</v>
      </c>
      <c r="T74" s="26">
        <f t="shared" si="4"/>
        <v>2.3954664605285143</v>
      </c>
      <c r="U74" s="26"/>
      <c r="V74" s="26"/>
      <c r="W74" s="26">
        <f>10^(E74-H74)</f>
        <v>1.5403684697962392</v>
      </c>
      <c r="X74" s="26"/>
      <c r="Y74" s="26"/>
      <c r="Z74" s="26"/>
      <c r="AA74" s="26"/>
      <c r="AB74" s="26"/>
      <c r="AC74" s="26">
        <f>10^(G74-H74)</f>
        <v>2.8351917259706139</v>
      </c>
      <c r="AD74" s="26"/>
      <c r="AF74" s="26">
        <f t="shared" si="5"/>
        <v>1.2603066141098653</v>
      </c>
      <c r="AG74" s="26"/>
      <c r="AH74" s="26">
        <f>LOG(W74,2)</f>
        <v>0.62327549764888757</v>
      </c>
      <c r="AI74" s="26"/>
      <c r="AJ74" s="26"/>
      <c r="AK74" s="26"/>
      <c r="AL74" s="26">
        <f>LOG(AC74,2)</f>
        <v>1.5034462987492974</v>
      </c>
      <c r="AM74" s="26"/>
    </row>
    <row r="75" spans="1:39">
      <c r="A75" t="s">
        <v>5121</v>
      </c>
      <c r="B75" s="25">
        <v>1.9595257400583598E-3</v>
      </c>
      <c r="C75" s="25">
        <v>2.70784902731633</v>
      </c>
      <c r="D75" s="25">
        <v>6.7752871239732002</v>
      </c>
      <c r="E75" s="25">
        <v>6.3535157982076704</v>
      </c>
      <c r="F75" s="25">
        <v>6.4629053587323604</v>
      </c>
      <c r="G75" s="25">
        <v>6.5673098772247798</v>
      </c>
      <c r="H75" s="25">
        <v>6.3995182138060898</v>
      </c>
      <c r="I75" t="s">
        <v>5122</v>
      </c>
      <c r="J75" t="s">
        <v>5123</v>
      </c>
      <c r="K75" t="s">
        <v>5124</v>
      </c>
      <c r="L75" t="s">
        <v>5125</v>
      </c>
      <c r="M75" t="s">
        <v>5126</v>
      </c>
      <c r="N75" t="s">
        <v>5127</v>
      </c>
      <c r="P75" t="s">
        <v>5128</v>
      </c>
      <c r="Q75" t="s">
        <v>17281</v>
      </c>
      <c r="T75" s="26">
        <f t="shared" si="4"/>
        <v>2.3755758968139271</v>
      </c>
      <c r="U75" s="26"/>
      <c r="V75" s="26"/>
      <c r="W75" s="26"/>
      <c r="X75" s="26"/>
      <c r="Y75" s="26"/>
      <c r="Z75" s="26"/>
      <c r="AA75" s="26"/>
      <c r="AB75" s="26"/>
      <c r="AC75" s="26"/>
      <c r="AD75" s="26"/>
      <c r="AF75" s="26">
        <f t="shared" si="5"/>
        <v>1.2482772998693297</v>
      </c>
      <c r="AG75" s="26"/>
      <c r="AH75" s="26"/>
      <c r="AI75" s="26"/>
      <c r="AJ75" s="26"/>
      <c r="AK75" s="26"/>
      <c r="AL75" s="26"/>
      <c r="AM75" s="26"/>
    </row>
    <row r="76" spans="1:39">
      <c r="A76" t="s">
        <v>8246</v>
      </c>
      <c r="B76" s="25">
        <v>1.67640542527565E-2</v>
      </c>
      <c r="C76" s="25">
        <v>1.7756209423481799</v>
      </c>
      <c r="D76" s="25">
        <v>7.4146691492833199</v>
      </c>
      <c r="E76" s="25">
        <v>6.8919317900952404</v>
      </c>
      <c r="F76" s="25">
        <v>7.0917872124526697</v>
      </c>
      <c r="G76" s="25">
        <v>7.3526071899888104</v>
      </c>
      <c r="H76" s="25">
        <v>7.0410358878045303</v>
      </c>
      <c r="I76" t="s">
        <v>8247</v>
      </c>
      <c r="J76" t="s">
        <v>8248</v>
      </c>
      <c r="K76" t="s">
        <v>8249</v>
      </c>
      <c r="L76" t="s">
        <v>8250</v>
      </c>
      <c r="M76" t="s">
        <v>8251</v>
      </c>
      <c r="N76" t="s">
        <v>8252</v>
      </c>
      <c r="P76" t="s">
        <v>8253</v>
      </c>
      <c r="Q76" t="s">
        <v>17281</v>
      </c>
      <c r="T76" s="26">
        <f t="shared" si="4"/>
        <v>2.3639226478380144</v>
      </c>
      <c r="U76" s="26"/>
      <c r="V76" s="26"/>
      <c r="W76" s="26"/>
      <c r="X76" s="26"/>
      <c r="Y76" s="26"/>
      <c r="Z76" s="26"/>
      <c r="AA76" s="26"/>
      <c r="AB76" s="26"/>
      <c r="AC76" s="26">
        <f>10^(G76-H76)</f>
        <v>2.0491384485535189</v>
      </c>
      <c r="AD76" s="26"/>
      <c r="AF76" s="26">
        <f t="shared" si="5"/>
        <v>1.2411828284907875</v>
      </c>
      <c r="AG76" s="26"/>
      <c r="AH76" s="26"/>
      <c r="AI76" s="26"/>
      <c r="AJ76" s="26"/>
      <c r="AK76" s="26"/>
      <c r="AL76" s="26">
        <f>LOG(AC76,2)</f>
        <v>1.0350174622866004</v>
      </c>
      <c r="AM76" s="26"/>
    </row>
    <row r="77" spans="1:39">
      <c r="A77" t="s">
        <v>9670</v>
      </c>
      <c r="B77" s="25">
        <v>4.5012644451598798E-2</v>
      </c>
      <c r="C77" s="25">
        <v>1.3466654719093201</v>
      </c>
      <c r="D77" s="25">
        <v>7.068541848093</v>
      </c>
      <c r="E77" s="25">
        <v>6.8829829252144199</v>
      </c>
      <c r="F77" s="25">
        <v>6.9157621883634599</v>
      </c>
      <c r="G77" s="25">
        <v>7.0148525853350998</v>
      </c>
      <c r="H77" s="25">
        <v>6.6957098841419196</v>
      </c>
      <c r="I77" t="s">
        <v>9671</v>
      </c>
      <c r="J77" t="s">
        <v>9672</v>
      </c>
      <c r="K77" t="s">
        <v>9673</v>
      </c>
      <c r="L77" t="s">
        <v>9674</v>
      </c>
      <c r="M77" t="s">
        <v>9675</v>
      </c>
      <c r="N77" t="s">
        <v>9676</v>
      </c>
      <c r="O77" t="s">
        <v>1879</v>
      </c>
      <c r="P77" t="s">
        <v>9677</v>
      </c>
      <c r="Q77" t="s">
        <v>17281</v>
      </c>
      <c r="T77" s="26">
        <f t="shared" si="4"/>
        <v>2.3595650999776607</v>
      </c>
      <c r="U77" s="26"/>
      <c r="V77" s="26"/>
      <c r="W77" s="26">
        <f>10^(E77-H77)</f>
        <v>1.5391219826442863</v>
      </c>
      <c r="X77" s="26"/>
      <c r="Y77" s="26"/>
      <c r="Z77" s="26">
        <f>10^(F77-H77)</f>
        <v>1.6597867916916316</v>
      </c>
      <c r="AA77" s="26"/>
      <c r="AB77" s="26"/>
      <c r="AC77" s="26">
        <f>10^(G77-H77)</f>
        <v>2.0851759210698617</v>
      </c>
      <c r="AD77" s="26"/>
      <c r="AF77" s="26">
        <f t="shared" si="5"/>
        <v>1.2385209757211264</v>
      </c>
      <c r="AG77" s="26"/>
      <c r="AH77" s="26">
        <f>LOG(W77,2)</f>
        <v>0.62210757655373372</v>
      </c>
      <c r="AI77" s="26"/>
      <c r="AJ77" s="26">
        <f>LOG(Z77,2)</f>
        <v>0.73099793173823591</v>
      </c>
      <c r="AK77" s="26"/>
      <c r="AL77" s="26">
        <f>LOG(AC77,2)</f>
        <v>1.060169105371868</v>
      </c>
      <c r="AM77" s="26"/>
    </row>
    <row r="78" spans="1:39">
      <c r="A78" t="s">
        <v>2579</v>
      </c>
      <c r="B78" s="25">
        <v>1.1712785211905E-4</v>
      </c>
      <c r="C78" s="25">
        <v>3.93133982069768</v>
      </c>
      <c r="D78" s="25">
        <v>6.81016819869747</v>
      </c>
      <c r="E78" s="25">
        <v>6.6631529199169801</v>
      </c>
      <c r="F78" s="25">
        <v>6.3435839626002801</v>
      </c>
      <c r="G78" s="25">
        <v>6.3823353308778898</v>
      </c>
      <c r="H78" s="25">
        <v>6.4378216535767399</v>
      </c>
      <c r="I78" t="s">
        <v>2580</v>
      </c>
      <c r="J78" t="s">
        <v>2581</v>
      </c>
      <c r="K78" t="s">
        <v>2582</v>
      </c>
      <c r="L78" t="s">
        <v>2583</v>
      </c>
      <c r="M78" t="s">
        <v>2584</v>
      </c>
      <c r="N78" t="s">
        <v>2585</v>
      </c>
      <c r="P78" t="s">
        <v>2586</v>
      </c>
      <c r="Q78" t="s">
        <v>17281</v>
      </c>
      <c r="T78" s="26">
        <f t="shared" si="4"/>
        <v>2.3569292445556771</v>
      </c>
      <c r="U78" s="26"/>
      <c r="V78" s="26"/>
      <c r="W78" s="26">
        <f>10^(E78-H78)</f>
        <v>1.6800850461807344</v>
      </c>
      <c r="X78" s="26"/>
      <c r="Y78" s="26"/>
      <c r="Z78" s="26"/>
      <c r="AA78" s="26"/>
      <c r="AB78" s="26"/>
      <c r="AC78" s="26"/>
      <c r="AD78" s="26"/>
      <c r="AF78" s="26">
        <f t="shared" si="5"/>
        <v>1.2369084492707987</v>
      </c>
      <c r="AG78" s="26"/>
      <c r="AH78" s="26">
        <f>LOG(W78,2)</f>
        <v>0.74853426431219106</v>
      </c>
      <c r="AI78" s="26"/>
      <c r="AJ78" s="26"/>
      <c r="AK78" s="26"/>
      <c r="AL78" s="26"/>
      <c r="AM78" s="26"/>
    </row>
    <row r="79" spans="1:39">
      <c r="A79" t="s">
        <v>4730</v>
      </c>
      <c r="B79" s="25">
        <v>1.4342520934160601E-3</v>
      </c>
      <c r="C79" s="25">
        <v>2.8433745075543699</v>
      </c>
      <c r="D79" s="25">
        <v>7.0213790115141297</v>
      </c>
      <c r="E79" s="25">
        <v>6.8481105740533801</v>
      </c>
      <c r="F79" s="25">
        <v>6.9099299804141996</v>
      </c>
      <c r="G79" s="25">
        <v>6.9180180374644502</v>
      </c>
      <c r="H79" s="25">
        <v>6.6519585827169001</v>
      </c>
      <c r="I79" t="s">
        <v>4731</v>
      </c>
      <c r="J79" t="s">
        <v>4732</v>
      </c>
      <c r="K79" t="s">
        <v>4733</v>
      </c>
      <c r="L79" t="s">
        <v>4734</v>
      </c>
      <c r="M79" t="s">
        <v>4735</v>
      </c>
      <c r="N79" t="s">
        <v>4736</v>
      </c>
      <c r="P79" t="s">
        <v>4737</v>
      </c>
      <c r="Q79" t="s">
        <v>17281</v>
      </c>
      <c r="T79" s="26">
        <f t="shared" si="4"/>
        <v>2.3411025003238395</v>
      </c>
      <c r="U79" s="26"/>
      <c r="V79" s="26"/>
      <c r="W79" s="26">
        <f>10^(E79-H79)</f>
        <v>1.5709124850738223</v>
      </c>
      <c r="X79" s="26"/>
      <c r="Y79" s="26"/>
      <c r="Z79" s="26">
        <f>10^(F79-H79)</f>
        <v>1.8112208030734884</v>
      </c>
      <c r="AA79" s="26"/>
      <c r="AB79" s="26"/>
      <c r="AC79" s="26">
        <f>10^(G79-H79)</f>
        <v>1.8452680183707688</v>
      </c>
      <c r="AD79" s="26"/>
      <c r="AF79" s="26">
        <f t="shared" si="5"/>
        <v>1.2271881012468535</v>
      </c>
      <c r="AG79" s="26"/>
      <c r="AH79" s="26">
        <f>LOG(W79,2)</f>
        <v>0.65160281088875538</v>
      </c>
      <c r="AI79" s="26"/>
      <c r="AJ79" s="26">
        <f>LOG(Z79,2)</f>
        <v>0.85696243368802028</v>
      </c>
      <c r="AK79" s="26"/>
      <c r="AL79" s="26">
        <f>LOG(AC79,2)</f>
        <v>0.88383037763629968</v>
      </c>
      <c r="AM79" s="26"/>
    </row>
    <row r="80" spans="1:39">
      <c r="A80" t="s">
        <v>3196</v>
      </c>
      <c r="B80" s="25">
        <v>2.5038955379826598E-4</v>
      </c>
      <c r="C80" s="25">
        <v>3.60138379376194</v>
      </c>
      <c r="D80" s="25">
        <v>7.4404234499329904</v>
      </c>
      <c r="E80" s="25">
        <v>7.0549825330542699</v>
      </c>
      <c r="F80" s="25">
        <v>7.2062818473981602</v>
      </c>
      <c r="G80" s="25">
        <v>7.1805723472924399</v>
      </c>
      <c r="H80" s="25">
        <v>7.0775371831950196</v>
      </c>
      <c r="I80" t="s">
        <v>3197</v>
      </c>
      <c r="J80" t="s">
        <v>3198</v>
      </c>
      <c r="K80" t="s">
        <v>3199</v>
      </c>
      <c r="L80" t="s">
        <v>3200</v>
      </c>
      <c r="M80" t="s">
        <v>3201</v>
      </c>
      <c r="N80" t="s">
        <v>3202</v>
      </c>
      <c r="O80" t="s">
        <v>3203</v>
      </c>
      <c r="P80" t="s">
        <v>3204</v>
      </c>
      <c r="Q80" t="s">
        <v>17281</v>
      </c>
      <c r="T80" s="26">
        <f t="shared" si="4"/>
        <v>2.3061431756743271</v>
      </c>
      <c r="U80" s="26"/>
      <c r="V80" s="26"/>
      <c r="W80" s="26"/>
      <c r="X80" s="26"/>
      <c r="Y80" s="26"/>
      <c r="Z80" s="26"/>
      <c r="AA80" s="26"/>
      <c r="AB80" s="26"/>
      <c r="AC80" s="26"/>
      <c r="AD80" s="26"/>
      <c r="AF80" s="26">
        <f t="shared" si="5"/>
        <v>1.2054820847256551</v>
      </c>
      <c r="AG80" s="26"/>
      <c r="AH80" s="26"/>
      <c r="AI80" s="26"/>
      <c r="AJ80" s="26"/>
      <c r="AK80" s="26"/>
      <c r="AL80" s="26"/>
      <c r="AM80" s="26"/>
    </row>
    <row r="81" spans="1:39">
      <c r="A81" t="s">
        <v>7940</v>
      </c>
      <c r="B81" s="25">
        <v>1.33567349463172E-2</v>
      </c>
      <c r="C81" s="25">
        <v>1.8742996921671999</v>
      </c>
      <c r="D81" s="25">
        <v>6.3509809942431996</v>
      </c>
      <c r="E81" s="25">
        <v>6.2525978064481196</v>
      </c>
      <c r="F81" s="25">
        <v>6.2345534659105404</v>
      </c>
      <c r="G81" s="25">
        <v>6.1688409876040904</v>
      </c>
      <c r="H81" s="25">
        <v>5.98930173771965</v>
      </c>
      <c r="I81" t="s">
        <v>7941</v>
      </c>
      <c r="J81" t="s">
        <v>7942</v>
      </c>
      <c r="K81" t="s">
        <v>7943</v>
      </c>
      <c r="L81" t="s">
        <v>7944</v>
      </c>
      <c r="M81" t="s">
        <v>7945</v>
      </c>
      <c r="N81" t="s">
        <v>7946</v>
      </c>
      <c r="P81" t="s">
        <v>7947</v>
      </c>
      <c r="Q81" t="s">
        <v>17281</v>
      </c>
      <c r="T81" s="26">
        <f t="shared" si="4"/>
        <v>2.2997427400253541</v>
      </c>
      <c r="U81" s="26"/>
      <c r="V81" s="26"/>
      <c r="W81" s="26">
        <f>10^(E81-H81)</f>
        <v>1.8335639799415795</v>
      </c>
      <c r="X81" s="26"/>
      <c r="Y81" s="26"/>
      <c r="Z81" s="26">
        <f>10^(F81-H81)</f>
        <v>1.7589428468109121</v>
      </c>
      <c r="AA81" s="26"/>
      <c r="AB81" s="26"/>
      <c r="AC81" s="26">
        <f>10^(G81-H81)</f>
        <v>1.5119563380528871</v>
      </c>
      <c r="AD81" s="26"/>
      <c r="AF81" s="26">
        <f t="shared" si="5"/>
        <v>1.2014724835835529</v>
      </c>
      <c r="AG81" s="26"/>
      <c r="AH81" s="26">
        <f>LOG(W81,2)</f>
        <v>0.87465060798249705</v>
      </c>
      <c r="AI81" s="26"/>
      <c r="AJ81" s="26">
        <f>LOG(Z81,2)</f>
        <v>0.81470860619699759</v>
      </c>
      <c r="AK81" s="26"/>
      <c r="AL81" s="26">
        <f>LOG(AC81,2)</f>
        <v>0.59641647832612521</v>
      </c>
      <c r="AM81" s="26"/>
    </row>
    <row r="82" spans="1:39">
      <c r="A82" t="s">
        <v>1408</v>
      </c>
      <c r="B82" s="25">
        <v>1.43417872470026E-5</v>
      </c>
      <c r="C82" s="25">
        <v>4.84339672432057</v>
      </c>
      <c r="D82" s="25">
        <v>6.9056768025339501</v>
      </c>
      <c r="E82" s="25">
        <v>6.6623770237856803</v>
      </c>
      <c r="F82" s="25">
        <v>6.6236725025732204</v>
      </c>
      <c r="G82" s="25">
        <v>6.6740174372131804</v>
      </c>
      <c r="H82" s="25">
        <v>6.5447961839211697</v>
      </c>
      <c r="I82" t="s">
        <v>1409</v>
      </c>
      <c r="J82" t="s">
        <v>1410</v>
      </c>
      <c r="K82" t="s">
        <v>1411</v>
      </c>
      <c r="L82" t="s">
        <v>1412</v>
      </c>
      <c r="M82" t="s">
        <v>1413</v>
      </c>
      <c r="N82" t="s">
        <v>1414</v>
      </c>
      <c r="P82" t="s">
        <v>1415</v>
      </c>
      <c r="Q82" t="s">
        <v>17281</v>
      </c>
      <c r="T82" s="26">
        <f t="shared" si="4"/>
        <v>2.2955175561914318</v>
      </c>
      <c r="U82" s="26"/>
      <c r="V82" s="26"/>
      <c r="W82" s="26"/>
      <c r="X82" s="26"/>
      <c r="Y82" s="26"/>
      <c r="Z82" s="26"/>
      <c r="AA82" s="26"/>
      <c r="AB82" s="26"/>
      <c r="AC82" s="26"/>
      <c r="AD82" s="26"/>
      <c r="AF82" s="26">
        <f t="shared" si="5"/>
        <v>1.1988194658701266</v>
      </c>
      <c r="AG82" s="26"/>
      <c r="AH82" s="26"/>
      <c r="AI82" s="26"/>
      <c r="AJ82" s="26"/>
      <c r="AK82" s="26"/>
      <c r="AL82" s="26"/>
      <c r="AM82" s="26"/>
    </row>
    <row r="83" spans="1:39">
      <c r="A83" t="s">
        <v>7092</v>
      </c>
      <c r="B83" s="25">
        <v>7.2544609208504201E-3</v>
      </c>
      <c r="C83" s="25">
        <v>2.1393948544596602</v>
      </c>
      <c r="D83" s="25">
        <v>6.63428395829333</v>
      </c>
      <c r="E83" s="25">
        <v>6.3374758866084999</v>
      </c>
      <c r="F83" s="25">
        <v>6.0292185459379599</v>
      </c>
      <c r="G83" s="25">
        <v>6.3679888918634404</v>
      </c>
      <c r="H83" s="25">
        <v>6.2741928540917602</v>
      </c>
      <c r="I83" t="s">
        <v>7093</v>
      </c>
      <c r="J83" t="s">
        <v>7094</v>
      </c>
      <c r="K83" t="s">
        <v>7095</v>
      </c>
      <c r="L83" t="s">
        <v>7096</v>
      </c>
      <c r="M83" t="s">
        <v>7097</v>
      </c>
      <c r="N83" t="s">
        <v>7098</v>
      </c>
      <c r="P83" t="s">
        <v>7099</v>
      </c>
      <c r="Q83" t="s">
        <v>17281</v>
      </c>
      <c r="T83" s="26">
        <f t="shared" si="4"/>
        <v>2.2913482703428976</v>
      </c>
      <c r="U83" s="26"/>
      <c r="V83" s="26"/>
      <c r="W83" s="26"/>
      <c r="X83" s="26"/>
      <c r="Y83" s="26"/>
      <c r="Z83" s="26"/>
      <c r="AA83" s="26">
        <f>10^(H83-F83)</f>
        <v>1.7578196223835711</v>
      </c>
      <c r="AB83" s="26"/>
      <c r="AC83" s="26"/>
      <c r="AD83" s="26"/>
      <c r="AF83" s="26">
        <f t="shared" si="5"/>
        <v>1.1961967557662077</v>
      </c>
      <c r="AG83" s="26"/>
      <c r="AH83" s="26"/>
      <c r="AI83" s="26"/>
      <c r="AJ83" s="26"/>
      <c r="AK83" s="26">
        <f>-LOG(AA83,2)</f>
        <v>-0.8137870367817035</v>
      </c>
      <c r="AL83" s="26"/>
      <c r="AM83" s="26"/>
    </row>
    <row r="84" spans="1:39">
      <c r="A84" t="s">
        <v>3873</v>
      </c>
      <c r="B84" s="25">
        <v>5.9513621543554301E-4</v>
      </c>
      <c r="C84" s="25">
        <v>3.2253836210925302</v>
      </c>
      <c r="D84" s="25">
        <v>6.6715955309869903</v>
      </c>
      <c r="E84" s="25">
        <v>6.5584759478321901</v>
      </c>
      <c r="F84" s="25">
        <v>6.4859351854438101</v>
      </c>
      <c r="G84" s="25">
        <v>6.6254316394470996</v>
      </c>
      <c r="H84" s="25">
        <v>6.3117728113031504</v>
      </c>
      <c r="I84" t="s">
        <v>3874</v>
      </c>
      <c r="J84" t="s">
        <v>3875</v>
      </c>
      <c r="K84" t="s">
        <v>3876</v>
      </c>
      <c r="L84" t="s">
        <v>3877</v>
      </c>
      <c r="M84" t="s">
        <v>3878</v>
      </c>
      <c r="N84" t="s">
        <v>3879</v>
      </c>
      <c r="P84" t="s">
        <v>3880</v>
      </c>
      <c r="Q84" t="s">
        <v>17281</v>
      </c>
      <c r="T84" s="26">
        <f t="shared" si="4"/>
        <v>2.2899327045262345</v>
      </c>
      <c r="U84" s="26"/>
      <c r="V84" s="26"/>
      <c r="W84" s="26">
        <f>10^(E84-H84)</f>
        <v>1.7648310520166097</v>
      </c>
      <c r="X84" s="26"/>
      <c r="Y84" s="26"/>
      <c r="Z84" s="26"/>
      <c r="AA84" s="26"/>
      <c r="AB84" s="26"/>
      <c r="AC84" s="26">
        <f>10^(G84-H84)</f>
        <v>2.0590117650043354</v>
      </c>
      <c r="AD84" s="26"/>
      <c r="AF84" s="26">
        <f t="shared" si="5"/>
        <v>1.195305201696528</v>
      </c>
      <c r="AG84" s="26"/>
      <c r="AH84" s="26">
        <f>LOG(W84,2)</f>
        <v>0.81953008033265007</v>
      </c>
      <c r="AI84" s="26"/>
      <c r="AJ84" s="26"/>
      <c r="AK84" s="26"/>
      <c r="AL84" s="26">
        <f>LOG(AC84,2)</f>
        <v>1.0419520734208318</v>
      </c>
      <c r="AM84" s="26"/>
    </row>
    <row r="85" spans="1:39">
      <c r="A85" t="s">
        <v>2046</v>
      </c>
      <c r="B85" s="25">
        <v>4.1956060584080602E-5</v>
      </c>
      <c r="C85" s="25">
        <v>4.3772052961437096</v>
      </c>
      <c r="D85" s="25">
        <v>7.2559480859492602</v>
      </c>
      <c r="E85" s="25">
        <v>6.9184335475461998</v>
      </c>
      <c r="F85" s="25">
        <v>6.8870950151696704</v>
      </c>
      <c r="G85" s="25">
        <v>7.0023838664225497</v>
      </c>
      <c r="H85" s="25">
        <v>6.8961980429488401</v>
      </c>
      <c r="I85" t="s">
        <v>2047</v>
      </c>
      <c r="J85" t="s">
        <v>2048</v>
      </c>
      <c r="K85" t="s">
        <v>2049</v>
      </c>
      <c r="L85" t="s">
        <v>2050</v>
      </c>
      <c r="M85" t="s">
        <v>2051</v>
      </c>
      <c r="N85" t="s">
        <v>2052</v>
      </c>
      <c r="O85" t="s">
        <v>2053</v>
      </c>
      <c r="P85" t="s">
        <v>2054</v>
      </c>
      <c r="Q85" t="s">
        <v>17281</v>
      </c>
      <c r="T85" s="26">
        <f t="shared" si="4"/>
        <v>2.2895495295221275</v>
      </c>
      <c r="U85" s="26"/>
      <c r="V85" s="26"/>
      <c r="W85" s="26"/>
      <c r="X85" s="26"/>
      <c r="Y85" s="26"/>
      <c r="Z85" s="26"/>
      <c r="AA85" s="26"/>
      <c r="AB85" s="26"/>
      <c r="AC85" s="26"/>
      <c r="AD85" s="26"/>
      <c r="AF85" s="26">
        <f t="shared" si="5"/>
        <v>1.1950637749800324</v>
      </c>
      <c r="AG85" s="26"/>
      <c r="AH85" s="26"/>
      <c r="AI85" s="26"/>
      <c r="AJ85" s="26"/>
      <c r="AK85" s="26"/>
      <c r="AL85" s="26"/>
      <c r="AM85" s="26"/>
    </row>
    <row r="86" spans="1:39">
      <c r="A86" t="s">
        <v>1118</v>
      </c>
      <c r="B86" s="25">
        <v>5.32828059990642E-6</v>
      </c>
      <c r="C86" s="25">
        <v>5.2734129122570303</v>
      </c>
      <c r="D86" s="25">
        <v>6.8824243494468904</v>
      </c>
      <c r="E86" s="25">
        <v>6.8332171581197603</v>
      </c>
      <c r="F86" s="25">
        <v>6.6428356296969602</v>
      </c>
      <c r="G86" s="25">
        <v>6.9401241759982302</v>
      </c>
      <c r="H86" s="25">
        <v>6.5243858353314499</v>
      </c>
      <c r="I86" t="s">
        <v>1119</v>
      </c>
      <c r="J86" t="s">
        <v>1120</v>
      </c>
      <c r="K86" t="s">
        <v>1121</v>
      </c>
      <c r="L86" t="s">
        <v>1122</v>
      </c>
      <c r="M86" t="s">
        <v>1123</v>
      </c>
      <c r="N86" t="s">
        <v>1124</v>
      </c>
      <c r="P86" t="s">
        <v>1125</v>
      </c>
      <c r="Q86" t="s">
        <v>17279</v>
      </c>
      <c r="T86" s="26">
        <f t="shared" si="4"/>
        <v>2.2805443063272293</v>
      </c>
      <c r="U86" s="26"/>
      <c r="V86" s="26"/>
      <c r="W86" s="26">
        <f>10^(E86-H86)</f>
        <v>2.0362510571558663</v>
      </c>
      <c r="X86" s="26"/>
      <c r="Y86" s="26"/>
      <c r="Z86" s="26"/>
      <c r="AA86" s="26"/>
      <c r="AB86" s="26"/>
      <c r="AC86" s="26">
        <f>10^(G86-H86)</f>
        <v>2.6045838339593885</v>
      </c>
      <c r="AD86" s="26"/>
      <c r="AF86" s="26">
        <f t="shared" si="5"/>
        <v>1.1893781990918075</v>
      </c>
      <c r="AG86" s="26"/>
      <c r="AH86" s="26">
        <f>LOG(W86,2)</f>
        <v>1.0259154477517163</v>
      </c>
      <c r="AI86" s="26"/>
      <c r="AJ86" s="26"/>
      <c r="AK86" s="26"/>
      <c r="AL86" s="26">
        <f>LOG(AC86,2)</f>
        <v>1.3810528739828307</v>
      </c>
      <c r="AM86" s="26"/>
    </row>
    <row r="87" spans="1:39">
      <c r="A87" t="s">
        <v>8382</v>
      </c>
      <c r="B87" s="25">
        <v>1.81631056419292E-2</v>
      </c>
      <c r="C87" s="25">
        <v>1.7408098910662499</v>
      </c>
      <c r="D87" s="25">
        <v>6.8833436207312602</v>
      </c>
      <c r="E87" s="25">
        <v>6.6438381238383801</v>
      </c>
      <c r="F87" s="25">
        <v>6.5413413866164101</v>
      </c>
      <c r="G87" s="25">
        <v>6.5144603889011599</v>
      </c>
      <c r="H87" s="25">
        <v>6.5279391162515497</v>
      </c>
      <c r="I87" t="s">
        <v>8383</v>
      </c>
      <c r="J87" t="s">
        <v>8384</v>
      </c>
      <c r="K87" t="s">
        <v>8385</v>
      </c>
      <c r="L87" t="s">
        <v>8386</v>
      </c>
      <c r="M87" t="s">
        <v>8387</v>
      </c>
      <c r="N87" t="s">
        <v>8388</v>
      </c>
      <c r="P87" t="s">
        <v>8389</v>
      </c>
      <c r="Q87" t="s">
        <v>17281</v>
      </c>
      <c r="T87" s="26">
        <f t="shared" si="4"/>
        <v>2.2667545934690061</v>
      </c>
      <c r="U87" s="26"/>
      <c r="V87" s="26"/>
      <c r="W87" s="26"/>
      <c r="X87" s="26"/>
      <c r="Y87" s="26"/>
      <c r="Z87" s="26"/>
      <c r="AA87" s="26"/>
      <c r="AB87" s="26"/>
      <c r="AC87" s="26"/>
      <c r="AD87" s="26"/>
      <c r="AF87" s="26">
        <f t="shared" si="5"/>
        <v>1.1806282084806718</v>
      </c>
      <c r="AG87" s="26"/>
      <c r="AH87" s="26"/>
      <c r="AI87" s="26"/>
      <c r="AJ87" s="26"/>
      <c r="AK87" s="26"/>
      <c r="AL87" s="26"/>
      <c r="AM87" s="26"/>
    </row>
    <row r="88" spans="1:39">
      <c r="A88" t="s">
        <v>1890</v>
      </c>
      <c r="B88" s="25">
        <v>3.6631859738097502E-5</v>
      </c>
      <c r="C88" s="25">
        <v>4.4361410323730999</v>
      </c>
      <c r="D88" s="25">
        <v>7.0443777136773198</v>
      </c>
      <c r="E88" s="25">
        <v>6.6685306273996696</v>
      </c>
      <c r="F88" s="25">
        <v>6.7163928537933701</v>
      </c>
      <c r="G88" s="25">
        <v>6.8259135509799496</v>
      </c>
      <c r="H88" s="25">
        <v>6.69340207775537</v>
      </c>
      <c r="I88" t="s">
        <v>1891</v>
      </c>
      <c r="J88" t="s">
        <v>1892</v>
      </c>
      <c r="K88" t="s">
        <v>1893</v>
      </c>
      <c r="L88" t="s">
        <v>1894</v>
      </c>
      <c r="M88" t="s">
        <v>1895</v>
      </c>
      <c r="N88" t="s">
        <v>1896</v>
      </c>
      <c r="O88" t="s">
        <v>1897</v>
      </c>
      <c r="P88" t="s">
        <v>1898</v>
      </c>
      <c r="Q88" t="s">
        <v>17281</v>
      </c>
      <c r="T88" s="26">
        <f t="shared" si="4"/>
        <v>2.2437560447234493</v>
      </c>
      <c r="U88" s="26"/>
      <c r="V88" s="26"/>
      <c r="W88" s="26"/>
      <c r="X88" s="26"/>
      <c r="Y88" s="26"/>
      <c r="Z88" s="26"/>
      <c r="AA88" s="26"/>
      <c r="AB88" s="26"/>
      <c r="AC88" s="26"/>
      <c r="AD88" s="26"/>
      <c r="AF88" s="26">
        <f t="shared" si="5"/>
        <v>1.1659158255900832</v>
      </c>
      <c r="AG88" s="26"/>
      <c r="AH88" s="26"/>
      <c r="AI88" s="26"/>
      <c r="AJ88" s="26"/>
      <c r="AK88" s="26"/>
      <c r="AL88" s="26"/>
      <c r="AM88" s="26"/>
    </row>
    <row r="89" spans="1:39">
      <c r="A89" t="s">
        <v>3162</v>
      </c>
      <c r="B89" s="25">
        <v>2.3558344229189699E-4</v>
      </c>
      <c r="C89" s="25">
        <v>3.62785523669461</v>
      </c>
      <c r="D89" s="25">
        <v>6.7694956153327999</v>
      </c>
      <c r="E89" s="25">
        <v>6.5771758429669296</v>
      </c>
      <c r="F89" s="25">
        <v>6.57360106171509</v>
      </c>
      <c r="G89" s="25">
        <v>6.7614086708128402</v>
      </c>
      <c r="H89" s="25">
        <v>6.4185646537352401</v>
      </c>
      <c r="I89" t="s">
        <v>3163</v>
      </c>
      <c r="J89" t="s">
        <v>3164</v>
      </c>
      <c r="K89" t="s">
        <v>3165</v>
      </c>
      <c r="L89" t="s">
        <v>3166</v>
      </c>
      <c r="M89" t="s">
        <v>3167</v>
      </c>
      <c r="N89" t="s">
        <v>3168</v>
      </c>
      <c r="P89" t="s">
        <v>3169</v>
      </c>
      <c r="Q89" t="s">
        <v>17281</v>
      </c>
      <c r="T89" s="26">
        <f t="shared" si="4"/>
        <v>2.2435252494125026</v>
      </c>
      <c r="U89" s="26"/>
      <c r="V89" s="26"/>
      <c r="W89" s="26"/>
      <c r="X89" s="26"/>
      <c r="Y89" s="26"/>
      <c r="Z89" s="26"/>
      <c r="AA89" s="26"/>
      <c r="AB89" s="26"/>
      <c r="AC89" s="26">
        <f>10^(G89-H89)</f>
        <v>2.2021353933496504</v>
      </c>
      <c r="AD89" s="26"/>
      <c r="AF89" s="26">
        <f t="shared" si="5"/>
        <v>1.1657674206967721</v>
      </c>
      <c r="AG89" s="26"/>
      <c r="AH89" s="26"/>
      <c r="AI89" s="26"/>
      <c r="AJ89" s="26"/>
      <c r="AK89" s="26"/>
      <c r="AL89" s="26">
        <f>LOG(AC89,2)</f>
        <v>1.1389031724941225</v>
      </c>
      <c r="AM89" s="26"/>
    </row>
    <row r="90" spans="1:39">
      <c r="A90" t="s">
        <v>2791</v>
      </c>
      <c r="B90" s="25">
        <v>1.5131741784949501E-4</v>
      </c>
      <c r="C90" s="25">
        <v>3.8201110783182601</v>
      </c>
      <c r="D90" s="25">
        <v>6.8727357164785996</v>
      </c>
      <c r="E90" s="25">
        <v>6.6779580570285102</v>
      </c>
      <c r="F90" s="25">
        <v>6.4964124447568397</v>
      </c>
      <c r="G90" s="25">
        <v>6.5115670276359801</v>
      </c>
      <c r="H90" s="25">
        <v>6.5266138196572303</v>
      </c>
      <c r="I90" t="s">
        <v>2792</v>
      </c>
      <c r="J90" t="s">
        <v>2793</v>
      </c>
      <c r="K90" t="s">
        <v>2794</v>
      </c>
      <c r="L90" t="s">
        <v>2795</v>
      </c>
      <c r="M90" t="s">
        <v>2796</v>
      </c>
      <c r="N90" t="s">
        <v>2797</v>
      </c>
      <c r="P90" t="s">
        <v>2798</v>
      </c>
      <c r="Q90" t="s">
        <v>17281</v>
      </c>
      <c r="T90" s="26">
        <f t="shared" si="4"/>
        <v>2.2188191056826203</v>
      </c>
      <c r="U90" s="26"/>
      <c r="V90" s="26"/>
      <c r="W90" s="26"/>
      <c r="X90" s="26"/>
      <c r="Y90" s="26"/>
      <c r="Z90" s="26"/>
      <c r="AA90" s="26"/>
      <c r="AB90" s="26"/>
      <c r="AC90" s="26"/>
      <c r="AD90" s="26"/>
      <c r="AF90" s="26">
        <f t="shared" si="5"/>
        <v>1.1497920533066117</v>
      </c>
      <c r="AG90" s="26"/>
      <c r="AH90" s="26"/>
      <c r="AI90" s="26"/>
      <c r="AJ90" s="26"/>
      <c r="AK90" s="26"/>
      <c r="AL90" s="26"/>
      <c r="AM90" s="26"/>
    </row>
    <row r="91" spans="1:39">
      <c r="A91" t="s">
        <v>2620</v>
      </c>
      <c r="B91" s="25">
        <v>1.18520372125912E-4</v>
      </c>
      <c r="C91" s="25">
        <v>3.92620699360798</v>
      </c>
      <c r="D91" s="25">
        <v>6.9458799127591497</v>
      </c>
      <c r="E91" s="25">
        <v>6.4207089882087498</v>
      </c>
      <c r="F91" s="25">
        <v>6.4428785545946203</v>
      </c>
      <c r="G91" s="25">
        <v>6.6572945168221196</v>
      </c>
      <c r="H91" s="25">
        <v>6.5999678668681296</v>
      </c>
      <c r="I91" t="s">
        <v>2621</v>
      </c>
      <c r="J91" t="s">
        <v>2622</v>
      </c>
      <c r="K91" t="s">
        <v>2623</v>
      </c>
      <c r="L91" t="s">
        <v>2624</v>
      </c>
      <c r="M91" t="s">
        <v>2625</v>
      </c>
      <c r="N91" t="s">
        <v>2626</v>
      </c>
      <c r="P91" t="s">
        <v>2627</v>
      </c>
      <c r="Q91" t="s">
        <v>17281</v>
      </c>
      <c r="T91" s="26">
        <f t="shared" si="4"/>
        <v>2.217747232110399</v>
      </c>
      <c r="U91" s="26"/>
      <c r="V91" s="26"/>
      <c r="W91" s="26"/>
      <c r="X91" s="26">
        <f>10^(H91-E91)</f>
        <v>1.5109805663944145</v>
      </c>
      <c r="Y91" s="26"/>
      <c r="Z91" s="26"/>
      <c r="AA91" s="26"/>
      <c r="AB91" s="26"/>
      <c r="AC91" s="26"/>
      <c r="AD91" s="26"/>
      <c r="AF91" s="26">
        <f t="shared" si="5"/>
        <v>1.1490949436053464</v>
      </c>
      <c r="AG91" s="26"/>
      <c r="AH91" s="26"/>
      <c r="AI91" s="26">
        <f>-LOG(X91,2)</f>
        <v>-0.5954851052765987</v>
      </c>
      <c r="AJ91" s="26"/>
      <c r="AK91" s="26"/>
      <c r="AL91" s="26"/>
      <c r="AM91" s="26"/>
    </row>
    <row r="92" spans="1:39">
      <c r="A92" t="s">
        <v>1316</v>
      </c>
      <c r="B92" s="25">
        <v>1.1739119975892701E-5</v>
      </c>
      <c r="C92" s="25">
        <v>4.93036445879018</v>
      </c>
      <c r="D92" s="25">
        <v>7.6954304101151596</v>
      </c>
      <c r="E92" s="25">
        <v>7.2352177076429403</v>
      </c>
      <c r="F92" s="25">
        <v>7.3003485941137001</v>
      </c>
      <c r="G92" s="25">
        <v>7.3040971333056701</v>
      </c>
      <c r="H92" s="25">
        <v>7.3495981170054803</v>
      </c>
      <c r="I92" t="s">
        <v>1317</v>
      </c>
      <c r="J92" t="s">
        <v>1318</v>
      </c>
      <c r="K92" t="s">
        <v>1319</v>
      </c>
      <c r="L92" t="s">
        <v>1320</v>
      </c>
      <c r="M92" t="s">
        <v>1321</v>
      </c>
      <c r="N92" t="s">
        <v>1322</v>
      </c>
      <c r="O92" t="s">
        <v>1323</v>
      </c>
      <c r="P92" t="s">
        <v>1324</v>
      </c>
      <c r="Q92" t="s">
        <v>17281</v>
      </c>
      <c r="T92" s="26">
        <f t="shared" si="4"/>
        <v>2.2173400077999177</v>
      </c>
      <c r="U92" s="26"/>
      <c r="V92" s="26"/>
      <c r="W92" s="26"/>
      <c r="X92" s="26"/>
      <c r="Y92" s="26"/>
      <c r="Z92" s="26"/>
      <c r="AA92" s="26"/>
      <c r="AB92" s="26"/>
      <c r="AC92" s="26"/>
      <c r="AD92" s="26"/>
      <c r="AF92" s="26">
        <f t="shared" si="5"/>
        <v>1.148830010600365</v>
      </c>
      <c r="AG92" s="26"/>
      <c r="AH92" s="26"/>
      <c r="AI92" s="26"/>
      <c r="AJ92" s="26"/>
      <c r="AK92" s="26"/>
      <c r="AL92" s="26"/>
      <c r="AM92" s="26"/>
    </row>
    <row r="93" spans="1:39">
      <c r="A93" t="s">
        <v>5318</v>
      </c>
      <c r="B93" s="25">
        <v>2.3105288091754498E-3</v>
      </c>
      <c r="C93" s="25">
        <v>2.6362886120455502</v>
      </c>
      <c r="D93" s="25">
        <v>7.0390748091924404</v>
      </c>
      <c r="E93" s="25">
        <v>6.7127671181158801</v>
      </c>
      <c r="F93" s="25">
        <v>6.7419482247765901</v>
      </c>
      <c r="G93" s="25">
        <v>6.8385072152567599</v>
      </c>
      <c r="H93" s="25">
        <v>6.6946415306998501</v>
      </c>
      <c r="I93" t="s">
        <v>5319</v>
      </c>
      <c r="J93" t="s">
        <v>5320</v>
      </c>
      <c r="K93" t="s">
        <v>5321</v>
      </c>
      <c r="L93" t="s">
        <v>5322</v>
      </c>
      <c r="M93" t="s">
        <v>5323</v>
      </c>
      <c r="N93" t="s">
        <v>5324</v>
      </c>
      <c r="P93" t="s">
        <v>5325</v>
      </c>
      <c r="Q93" t="s">
        <v>17281</v>
      </c>
      <c r="T93" s="26">
        <f t="shared" si="4"/>
        <v>2.2102086715500824</v>
      </c>
      <c r="U93" s="26"/>
      <c r="V93" s="26"/>
      <c r="W93" s="26"/>
      <c r="X93" s="26"/>
      <c r="Y93" s="26"/>
      <c r="Z93" s="26"/>
      <c r="AA93" s="26"/>
      <c r="AB93" s="26"/>
      <c r="AC93" s="26"/>
      <c r="AD93" s="26"/>
      <c r="AF93" s="26">
        <f t="shared" si="5"/>
        <v>1.1441825846386988</v>
      </c>
      <c r="AG93" s="26"/>
      <c r="AH93" s="26"/>
      <c r="AI93" s="26"/>
      <c r="AJ93" s="26"/>
      <c r="AK93" s="26"/>
      <c r="AL93" s="26"/>
      <c r="AM93" s="26"/>
    </row>
    <row r="94" spans="1:39">
      <c r="A94" t="s">
        <v>3710</v>
      </c>
      <c r="B94" s="25">
        <v>4.95218745497928E-4</v>
      </c>
      <c r="C94" s="25">
        <v>3.3052029243428902</v>
      </c>
      <c r="D94" s="25">
        <v>6.8382730568436703</v>
      </c>
      <c r="E94" s="25">
        <v>6.6474245728662398</v>
      </c>
      <c r="F94" s="25">
        <v>6.6006570680924703</v>
      </c>
      <c r="G94" s="25">
        <v>6.6480994274937197</v>
      </c>
      <c r="H94" s="25">
        <v>6.4946369088857701</v>
      </c>
      <c r="I94" t="s">
        <v>3711</v>
      </c>
      <c r="J94" t="s">
        <v>3712</v>
      </c>
      <c r="K94" t="s">
        <v>3713</v>
      </c>
      <c r="L94" t="s">
        <v>3714</v>
      </c>
      <c r="M94" t="s">
        <v>3715</v>
      </c>
      <c r="N94" t="s">
        <v>3716</v>
      </c>
      <c r="P94" t="s">
        <v>3717</v>
      </c>
      <c r="Q94" t="s">
        <v>17281</v>
      </c>
      <c r="T94" s="26">
        <f t="shared" si="4"/>
        <v>2.2061556407104344</v>
      </c>
      <c r="U94" s="26"/>
      <c r="V94" s="26"/>
      <c r="W94" s="26"/>
      <c r="X94" s="26"/>
      <c r="Y94" s="26"/>
      <c r="Z94" s="26"/>
      <c r="AA94" s="26"/>
      <c r="AB94" s="26"/>
      <c r="AC94" s="26"/>
      <c r="AD94" s="26"/>
      <c r="AF94" s="26">
        <f t="shared" si="5"/>
        <v>1.1415345743202192</v>
      </c>
      <c r="AG94" s="26"/>
      <c r="AH94" s="26"/>
      <c r="AI94" s="26"/>
      <c r="AJ94" s="26"/>
      <c r="AK94" s="26"/>
      <c r="AL94" s="26"/>
      <c r="AM94" s="26"/>
    </row>
    <row r="95" spans="1:39">
      <c r="A95" t="s">
        <v>4804</v>
      </c>
      <c r="B95" s="25">
        <v>1.5335596188634699E-3</v>
      </c>
      <c r="C95" s="25">
        <v>2.8142993356644599</v>
      </c>
      <c r="D95" s="25">
        <v>6.8528339487334504</v>
      </c>
      <c r="E95" s="25">
        <v>6.7650208481427603</v>
      </c>
      <c r="F95" s="25">
        <v>6.5499643881660301</v>
      </c>
      <c r="G95" s="25">
        <v>6.4581539575175801</v>
      </c>
      <c r="H95" s="25">
        <v>6.5096953596905998</v>
      </c>
      <c r="I95" t="s">
        <v>4805</v>
      </c>
      <c r="J95" t="s">
        <v>4806</v>
      </c>
      <c r="K95" t="s">
        <v>4807</v>
      </c>
      <c r="L95" t="s">
        <v>4808</v>
      </c>
      <c r="M95" t="s">
        <v>4809</v>
      </c>
      <c r="N95" t="s">
        <v>4810</v>
      </c>
      <c r="P95" t="s">
        <v>4811</v>
      </c>
      <c r="Q95" t="s">
        <v>17281</v>
      </c>
      <c r="T95" s="26">
        <f t="shared" si="4"/>
        <v>2.2036295578445131</v>
      </c>
      <c r="U95" s="26"/>
      <c r="V95" s="26"/>
      <c r="W95" s="26">
        <f>10^(E95-H95)</f>
        <v>1.8002196110005011</v>
      </c>
      <c r="X95" s="26"/>
      <c r="Y95" s="26"/>
      <c r="Z95" s="26"/>
      <c r="AA95" s="26"/>
      <c r="AB95" s="26"/>
      <c r="AC95" s="26"/>
      <c r="AD95" s="26"/>
      <c r="AF95" s="26">
        <f t="shared" si="5"/>
        <v>1.1398817193814548</v>
      </c>
      <c r="AG95" s="26"/>
      <c r="AH95" s="26">
        <f>LOG(W95,2)</f>
        <v>0.84817291343007084</v>
      </c>
      <c r="AI95" s="26"/>
      <c r="AJ95" s="26"/>
      <c r="AK95" s="26"/>
      <c r="AL95" s="26"/>
      <c r="AM95" s="26"/>
    </row>
    <row r="96" spans="1:39">
      <c r="A96" t="s">
        <v>1433</v>
      </c>
      <c r="B96" s="25">
        <v>1.45760604845769E-5</v>
      </c>
      <c r="C96" s="25">
        <v>4.8363598382262198</v>
      </c>
      <c r="D96" s="25">
        <v>8.0636928436972504</v>
      </c>
      <c r="E96" s="25">
        <v>7.7825524943602096</v>
      </c>
      <c r="F96" s="25">
        <v>7.7429342292816301</v>
      </c>
      <c r="G96" s="25">
        <v>7.7515566408254903</v>
      </c>
      <c r="H96" s="25">
        <v>7.7223163202888001</v>
      </c>
      <c r="I96" t="s">
        <v>1434</v>
      </c>
      <c r="J96" t="s">
        <v>1435</v>
      </c>
      <c r="K96" t="s">
        <v>1436</v>
      </c>
      <c r="L96" t="s">
        <v>1437</v>
      </c>
      <c r="M96" t="s">
        <v>1438</v>
      </c>
      <c r="N96" t="s">
        <v>1439</v>
      </c>
      <c r="P96" t="s">
        <v>1440</v>
      </c>
      <c r="Q96" t="s">
        <v>17281</v>
      </c>
      <c r="T96" s="26">
        <f t="shared" si="4"/>
        <v>2.1947068715544673</v>
      </c>
      <c r="U96" s="26"/>
      <c r="V96" s="26"/>
      <c r="W96" s="26"/>
      <c r="X96" s="26"/>
      <c r="Y96" s="26"/>
      <c r="Z96" s="26"/>
      <c r="AA96" s="26"/>
      <c r="AB96" s="26"/>
      <c r="AC96" s="26"/>
      <c r="AD96" s="26"/>
      <c r="AF96" s="26">
        <f t="shared" si="5"/>
        <v>1.1340282640455044</v>
      </c>
      <c r="AG96" s="26"/>
      <c r="AH96" s="26"/>
      <c r="AI96" s="26"/>
      <c r="AJ96" s="26"/>
      <c r="AK96" s="26"/>
      <c r="AL96" s="26"/>
      <c r="AM96" s="26"/>
    </row>
    <row r="97" spans="1:39">
      <c r="A97" t="s">
        <v>4526</v>
      </c>
      <c r="B97" s="25">
        <v>1.1215368526841399E-3</v>
      </c>
      <c r="C97" s="25">
        <v>2.95018645132363</v>
      </c>
      <c r="D97" s="25">
        <v>7.3500015169872404</v>
      </c>
      <c r="E97" s="25">
        <v>7.0742725879170596</v>
      </c>
      <c r="F97" s="25">
        <v>7.1276955231996801</v>
      </c>
      <c r="G97" s="25">
        <v>7.0374084314036702</v>
      </c>
      <c r="H97" s="25">
        <v>7.00885545055172</v>
      </c>
      <c r="I97" t="s">
        <v>4527</v>
      </c>
      <c r="J97" t="s">
        <v>4528</v>
      </c>
      <c r="K97" t="s">
        <v>4529</v>
      </c>
      <c r="L97" t="s">
        <v>4530</v>
      </c>
      <c r="M97" t="s">
        <v>4531</v>
      </c>
      <c r="N97" t="s">
        <v>4532</v>
      </c>
      <c r="P97" t="s">
        <v>4533</v>
      </c>
      <c r="Q97" t="s">
        <v>17281</v>
      </c>
      <c r="T97" s="26">
        <f t="shared" si="4"/>
        <v>2.1935425663418426</v>
      </c>
      <c r="U97" s="26"/>
      <c r="V97" s="26"/>
      <c r="W97" s="26"/>
      <c r="X97" s="26"/>
      <c r="Y97" s="26"/>
      <c r="Z97" s="26"/>
      <c r="AA97" s="26"/>
      <c r="AB97" s="26"/>
      <c r="AC97" s="26"/>
      <c r="AD97" s="26"/>
      <c r="AF97" s="26">
        <f t="shared" si="5"/>
        <v>1.133262702552466</v>
      </c>
      <c r="AG97" s="26"/>
      <c r="AH97" s="26"/>
      <c r="AI97" s="26"/>
      <c r="AJ97" s="26"/>
      <c r="AK97" s="26"/>
      <c r="AL97" s="26"/>
      <c r="AM97" s="26"/>
    </row>
    <row r="98" spans="1:39">
      <c r="A98" t="s">
        <v>5707</v>
      </c>
      <c r="B98" s="25">
        <v>3.13650051413302E-3</v>
      </c>
      <c r="C98" s="25">
        <v>2.5035546369373902</v>
      </c>
      <c r="D98" s="25">
        <v>6.5365048641782399</v>
      </c>
      <c r="E98" s="25">
        <v>6.4052732997856499</v>
      </c>
      <c r="F98" s="25">
        <v>6.3384809471653201</v>
      </c>
      <c r="G98" s="25">
        <v>6.3292344786619203</v>
      </c>
      <c r="H98" s="25">
        <v>6.19635493877517</v>
      </c>
      <c r="I98" t="s">
        <v>5708</v>
      </c>
      <c r="J98" t="s">
        <v>5709</v>
      </c>
      <c r="K98" t="s">
        <v>5710</v>
      </c>
      <c r="L98" t="s">
        <v>5711</v>
      </c>
      <c r="M98" t="s">
        <v>5712</v>
      </c>
      <c r="N98" t="s">
        <v>5713</v>
      </c>
      <c r="P98" t="s">
        <v>5714</v>
      </c>
      <c r="Q98" t="s">
        <v>17281</v>
      </c>
      <c r="T98" s="26">
        <f t="shared" si="4"/>
        <v>2.1885170046395701</v>
      </c>
      <c r="U98" s="26"/>
      <c r="V98" s="26"/>
      <c r="W98" s="26">
        <f>10^(E98-H98)</f>
        <v>1.6177758983791799</v>
      </c>
      <c r="X98" s="26"/>
      <c r="Y98" s="26"/>
      <c r="Z98" s="26"/>
      <c r="AA98" s="26"/>
      <c r="AB98" s="26"/>
      <c r="AC98" s="26"/>
      <c r="AD98" s="26"/>
      <c r="AF98" s="26">
        <f t="shared" si="5"/>
        <v>1.1299535936702987</v>
      </c>
      <c r="AG98" s="26"/>
      <c r="AH98" s="26">
        <f>LOG(W98,2)</f>
        <v>0.69401177297853367</v>
      </c>
      <c r="AI98" s="26"/>
      <c r="AJ98" s="26"/>
      <c r="AK98" s="26"/>
      <c r="AL98" s="26"/>
      <c r="AM98" s="26"/>
    </row>
    <row r="99" spans="1:39">
      <c r="A99" t="s">
        <v>9027</v>
      </c>
      <c r="B99" s="25">
        <v>2.7612037554220099E-2</v>
      </c>
      <c r="C99" s="25">
        <v>1.55890154461375</v>
      </c>
      <c r="D99" s="25">
        <v>6.8165169177012697</v>
      </c>
      <c r="E99" s="25">
        <v>6.4787633802098004</v>
      </c>
      <c r="F99" s="25">
        <v>6.6547214992966097</v>
      </c>
      <c r="G99" s="25">
        <v>6.5503537989051299</v>
      </c>
      <c r="H99" s="25">
        <v>6.4778232465317096</v>
      </c>
      <c r="I99" t="s">
        <v>9028</v>
      </c>
      <c r="J99" t="s">
        <v>9029</v>
      </c>
      <c r="K99" t="s">
        <v>9030</v>
      </c>
      <c r="L99" t="s">
        <v>9031</v>
      </c>
      <c r="M99" t="s">
        <v>9032</v>
      </c>
      <c r="N99" t="s">
        <v>9033</v>
      </c>
      <c r="P99" t="s">
        <v>9034</v>
      </c>
      <c r="Q99" t="s">
        <v>17281</v>
      </c>
      <c r="T99" s="26">
        <f t="shared" si="4"/>
        <v>2.1811908700757932</v>
      </c>
      <c r="U99" s="26"/>
      <c r="V99" s="26"/>
      <c r="W99" s="26"/>
      <c r="X99" s="26"/>
      <c r="Y99" s="26"/>
      <c r="Z99" s="26">
        <f>10^(F99-H99)</f>
        <v>1.5027898487337095</v>
      </c>
      <c r="AA99" s="26"/>
      <c r="AB99" s="26"/>
      <c r="AC99" s="26"/>
      <c r="AD99" s="26"/>
      <c r="AF99" s="26">
        <f t="shared" si="5"/>
        <v>1.1251160218187037</v>
      </c>
      <c r="AG99" s="26"/>
      <c r="AH99" s="26"/>
      <c r="AI99" s="26"/>
      <c r="AJ99" s="26">
        <f>LOG(Z99,2)</f>
        <v>0.5876432757962079</v>
      </c>
      <c r="AK99" s="26"/>
      <c r="AL99" s="26"/>
      <c r="AM99" s="26"/>
    </row>
    <row r="100" spans="1:39">
      <c r="A100" t="s">
        <v>3994</v>
      </c>
      <c r="B100" s="25">
        <v>7.1282174202610699E-4</v>
      </c>
      <c r="C100" s="25">
        <v>3.1470190622007599</v>
      </c>
      <c r="D100" s="25">
        <v>7.75580705994693</v>
      </c>
      <c r="E100" s="25">
        <v>7.4689135110640903</v>
      </c>
      <c r="F100" s="25">
        <v>7.4134990524069604</v>
      </c>
      <c r="G100" s="25">
        <v>7.6365329258854198</v>
      </c>
      <c r="H100" s="25">
        <v>7.4176829237342101</v>
      </c>
      <c r="I100" t="s">
        <v>3995</v>
      </c>
      <c r="J100" t="s">
        <v>3996</v>
      </c>
      <c r="K100" t="s">
        <v>3997</v>
      </c>
      <c r="L100" t="s">
        <v>3998</v>
      </c>
      <c r="M100" t="s">
        <v>3999</v>
      </c>
      <c r="N100" t="s">
        <v>4000</v>
      </c>
      <c r="O100" t="s">
        <v>4001</v>
      </c>
      <c r="P100" t="s">
        <v>4002</v>
      </c>
      <c r="Q100" t="s">
        <v>17281</v>
      </c>
      <c r="T100" s="26">
        <f t="shared" si="4"/>
        <v>2.1783323252375424</v>
      </c>
      <c r="U100" s="26"/>
      <c r="V100" s="26"/>
      <c r="W100" s="26"/>
      <c r="X100" s="26"/>
      <c r="Y100" s="26"/>
      <c r="Z100" s="26"/>
      <c r="AA100" s="26"/>
      <c r="AB100" s="26"/>
      <c r="AC100" s="26">
        <f>10^(G100-H100)</f>
        <v>1.6551981877322677</v>
      </c>
      <c r="AD100" s="26"/>
      <c r="AF100" s="26">
        <f t="shared" si="5"/>
        <v>1.1232240676445555</v>
      </c>
      <c r="AG100" s="26"/>
      <c r="AH100" s="26"/>
      <c r="AI100" s="26"/>
      <c r="AJ100" s="26"/>
      <c r="AK100" s="26"/>
      <c r="AL100" s="26">
        <f>LOG(AC100,2)</f>
        <v>0.72700397071226286</v>
      </c>
      <c r="AM100" s="26"/>
    </row>
    <row r="101" spans="1:39">
      <c r="A101" t="s">
        <v>1162</v>
      </c>
      <c r="B101" s="25">
        <v>6.4920010439442396E-6</v>
      </c>
      <c r="C101" s="25">
        <v>5.1876214190092096</v>
      </c>
      <c r="D101" s="25">
        <v>7.2416294159254404</v>
      </c>
      <c r="E101" s="25">
        <v>6.8968833911464298</v>
      </c>
      <c r="F101" s="25">
        <v>7.0095864245101103</v>
      </c>
      <c r="G101" s="25">
        <v>6.9797046821935602</v>
      </c>
      <c r="H101" s="25">
        <v>6.9042525727995603</v>
      </c>
      <c r="I101" t="s">
        <v>1163</v>
      </c>
      <c r="J101" t="s">
        <v>1164</v>
      </c>
      <c r="K101" t="s">
        <v>1165</v>
      </c>
      <c r="L101" t="s">
        <v>1166</v>
      </c>
      <c r="M101" t="s">
        <v>1167</v>
      </c>
      <c r="N101" t="s">
        <v>1168</v>
      </c>
      <c r="O101" t="s">
        <v>1169</v>
      </c>
      <c r="P101" t="s">
        <v>1170</v>
      </c>
      <c r="Q101" t="s">
        <v>17281</v>
      </c>
      <c r="T101" s="26">
        <f t="shared" si="4"/>
        <v>2.174587278891488</v>
      </c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F101" s="26">
        <f t="shared" si="5"/>
        <v>1.1207416137442674</v>
      </c>
      <c r="AG101" s="26"/>
      <c r="AH101" s="26"/>
      <c r="AI101" s="26"/>
      <c r="AJ101" s="26"/>
      <c r="AK101" s="26"/>
      <c r="AL101" s="26"/>
      <c r="AM101" s="26"/>
    </row>
    <row r="102" spans="1:39">
      <c r="A102" t="s">
        <v>2037</v>
      </c>
      <c r="B102" s="25">
        <v>4.1956060584080602E-5</v>
      </c>
      <c r="C102" s="25">
        <v>4.3772052961437096</v>
      </c>
      <c r="D102" s="25">
        <v>7.2887588937693897</v>
      </c>
      <c r="E102" s="25">
        <v>6.6695516424296004</v>
      </c>
      <c r="F102" s="25">
        <v>6.9793475368768698</v>
      </c>
      <c r="G102" s="25">
        <v>6.8368274560279803</v>
      </c>
      <c r="H102" s="25">
        <v>6.9518796831088601</v>
      </c>
      <c r="I102" t="s">
        <v>2038</v>
      </c>
      <c r="J102" t="s">
        <v>2039</v>
      </c>
      <c r="K102" t="s">
        <v>2040</v>
      </c>
      <c r="L102" t="s">
        <v>2041</v>
      </c>
      <c r="M102" t="s">
        <v>2042</v>
      </c>
      <c r="N102" t="s">
        <v>2043</v>
      </c>
      <c r="O102" t="s">
        <v>2044</v>
      </c>
      <c r="P102" t="s">
        <v>2045</v>
      </c>
      <c r="Q102" t="s">
        <v>17279</v>
      </c>
      <c r="T102" s="26">
        <f t="shared" si="4"/>
        <v>2.1720969744384586</v>
      </c>
      <c r="U102" s="26"/>
      <c r="V102" s="26"/>
      <c r="W102" s="26"/>
      <c r="X102" s="26">
        <f>10^(H102-E102)</f>
        <v>1.9157023883302755</v>
      </c>
      <c r="Y102" s="26"/>
      <c r="Z102" s="26"/>
      <c r="AA102" s="26"/>
      <c r="AB102" s="26"/>
      <c r="AC102" s="26"/>
      <c r="AD102" s="26"/>
      <c r="AF102" s="26">
        <f t="shared" si="5"/>
        <v>1.1190885144766916</v>
      </c>
      <c r="AG102" s="26"/>
      <c r="AH102" s="26"/>
      <c r="AI102" s="26">
        <f>-LOG(X102,2)</f>
        <v>-0.93787345030693481</v>
      </c>
      <c r="AJ102" s="26"/>
      <c r="AK102" s="26"/>
      <c r="AL102" s="26"/>
      <c r="AM102" s="26"/>
    </row>
    <row r="103" spans="1:39">
      <c r="A103" t="s">
        <v>15620</v>
      </c>
      <c r="B103" s="25">
        <v>2.8977279298010002E-3</v>
      </c>
      <c r="C103" s="25">
        <v>2.5379423932378402</v>
      </c>
      <c r="D103" s="25">
        <v>8.6666666666666696</v>
      </c>
      <c r="E103" s="25">
        <v>2.3333333333333299</v>
      </c>
      <c r="F103" s="25">
        <v>4</v>
      </c>
      <c r="G103" s="25">
        <v>1.6666666666666701</v>
      </c>
      <c r="H103" s="25">
        <v>4</v>
      </c>
      <c r="I103" t="s">
        <v>15621</v>
      </c>
      <c r="J103" t="s">
        <v>15622</v>
      </c>
      <c r="K103" t="s">
        <v>15623</v>
      </c>
      <c r="L103" t="s">
        <v>15624</v>
      </c>
      <c r="M103" t="s">
        <v>15625</v>
      </c>
      <c r="N103" t="s">
        <v>15626</v>
      </c>
      <c r="P103" t="s">
        <v>15627</v>
      </c>
      <c r="Q103" t="s">
        <v>17280</v>
      </c>
      <c r="T103" s="26">
        <f>D103/H103</f>
        <v>2.1666666666666674</v>
      </c>
      <c r="U103" s="26"/>
      <c r="W103" s="26"/>
      <c r="X103" s="26">
        <f>H103/E103</f>
        <v>1.7142857142857169</v>
      </c>
      <c r="Z103" s="26"/>
      <c r="AA103" s="26"/>
      <c r="AC103" s="26"/>
      <c r="AD103" s="26">
        <f>(H103/G103)</f>
        <v>2.399999999999995</v>
      </c>
      <c r="AF103" s="26">
        <f t="shared" si="5"/>
        <v>1.1154772174199366</v>
      </c>
      <c r="AG103" s="26"/>
      <c r="AH103" s="26"/>
      <c r="AI103" s="26">
        <f>-LOG(X103,2)</f>
        <v>-0.77760757866355423</v>
      </c>
      <c r="AJ103" s="26"/>
      <c r="AK103" s="26"/>
      <c r="AL103" s="26"/>
      <c r="AM103" s="26">
        <f>-LOG(AD103,2)</f>
        <v>-1.2630344058337908</v>
      </c>
    </row>
    <row r="104" spans="1:39">
      <c r="A104" t="s">
        <v>5783</v>
      </c>
      <c r="B104" s="25">
        <v>3.3283030192938199E-3</v>
      </c>
      <c r="C104" s="25">
        <v>2.4777771410302298</v>
      </c>
      <c r="D104" s="25">
        <v>6.7506687871838098</v>
      </c>
      <c r="E104" s="25">
        <v>6.4868636101437698</v>
      </c>
      <c r="F104" s="25">
        <v>6.5693838980421102</v>
      </c>
      <c r="G104" s="25">
        <v>6.4383271702723501</v>
      </c>
      <c r="H104" s="25">
        <v>6.4153867871141701</v>
      </c>
      <c r="I104" t="s">
        <v>5784</v>
      </c>
      <c r="J104" t="s">
        <v>5785</v>
      </c>
      <c r="K104" t="s">
        <v>5786</v>
      </c>
      <c r="L104" t="s">
        <v>5787</v>
      </c>
      <c r="M104" t="s">
        <v>5788</v>
      </c>
      <c r="N104" t="s">
        <v>5789</v>
      </c>
      <c r="P104" t="s">
        <v>5790</v>
      </c>
      <c r="Q104" t="s">
        <v>17281</v>
      </c>
      <c r="T104" s="26">
        <f t="shared" ref="T104:T135" si="6">10^(D104-H104)</f>
        <v>2.1641232959523671</v>
      </c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F104" s="26">
        <f t="shared" si="5"/>
        <v>1.1137826957413628</v>
      </c>
      <c r="AG104" s="26"/>
      <c r="AH104" s="26"/>
      <c r="AI104" s="26"/>
      <c r="AJ104" s="26"/>
      <c r="AK104" s="26"/>
      <c r="AL104" s="26"/>
      <c r="AM104" s="26"/>
    </row>
    <row r="105" spans="1:39">
      <c r="A105" t="s">
        <v>1808</v>
      </c>
      <c r="B105" s="25">
        <v>3.0384294237296101E-5</v>
      </c>
      <c r="C105" s="25">
        <v>4.5173508469390997</v>
      </c>
      <c r="D105" s="25">
        <v>7.5778752862885197</v>
      </c>
      <c r="E105" s="25">
        <v>7.0205146206706797</v>
      </c>
      <c r="F105" s="25">
        <v>7.1463765739198699</v>
      </c>
      <c r="G105" s="25">
        <v>6.9939014475734496</v>
      </c>
      <c r="H105" s="25">
        <v>7.2428581672516703</v>
      </c>
      <c r="I105" t="s">
        <v>1809</v>
      </c>
      <c r="J105" t="s">
        <v>1810</v>
      </c>
      <c r="K105" t="s">
        <v>1811</v>
      </c>
      <c r="L105" t="s">
        <v>1812</v>
      </c>
      <c r="M105" t="s">
        <v>1813</v>
      </c>
      <c r="N105" t="s">
        <v>1814</v>
      </c>
      <c r="P105" t="s">
        <v>1815</v>
      </c>
      <c r="Q105" t="s">
        <v>17281</v>
      </c>
      <c r="T105" s="26">
        <f t="shared" si="6"/>
        <v>2.1628037755304739</v>
      </c>
      <c r="U105" s="26"/>
      <c r="V105" s="26"/>
      <c r="W105" s="26"/>
      <c r="X105" s="26">
        <f>10^(H105-E105)</f>
        <v>1.6685666022957011</v>
      </c>
      <c r="Y105" s="26"/>
      <c r="Z105" s="26"/>
      <c r="AA105" s="26"/>
      <c r="AB105" s="26"/>
      <c r="AC105" s="26"/>
      <c r="AD105" s="26">
        <f>10^(H105-G105)</f>
        <v>1.7740126799664473</v>
      </c>
      <c r="AF105" s="26">
        <f t="shared" si="5"/>
        <v>1.1129027799967339</v>
      </c>
      <c r="AG105" s="26"/>
      <c r="AH105" s="26"/>
      <c r="AI105" s="26">
        <f>-LOG(X105,2)</f>
        <v>-0.73860927410428989</v>
      </c>
      <c r="AJ105" s="26"/>
      <c r="AK105" s="26"/>
      <c r="AL105" s="26"/>
      <c r="AM105" s="26">
        <f>-LOG(AD105,2)</f>
        <v>-0.82701632151007898</v>
      </c>
    </row>
    <row r="106" spans="1:39">
      <c r="A106" t="s">
        <v>1425</v>
      </c>
      <c r="B106" s="25">
        <v>1.4484309713470399E-5</v>
      </c>
      <c r="C106" s="25">
        <v>4.8391021973724904</v>
      </c>
      <c r="D106" s="25">
        <v>7.3140340173897904</v>
      </c>
      <c r="E106" s="25">
        <v>7.1417004506558301</v>
      </c>
      <c r="F106" s="25">
        <v>7.01685123229508</v>
      </c>
      <c r="G106" s="25">
        <v>6.9502881578276297</v>
      </c>
      <c r="H106" s="25">
        <v>6.9790357257162299</v>
      </c>
      <c r="I106" t="s">
        <v>1426</v>
      </c>
      <c r="J106" t="s">
        <v>1427</v>
      </c>
      <c r="K106" t="s">
        <v>1428</v>
      </c>
      <c r="L106" t="s">
        <v>1429</v>
      </c>
      <c r="M106" t="s">
        <v>1430</v>
      </c>
      <c r="N106" t="s">
        <v>1431</v>
      </c>
      <c r="O106" t="s">
        <v>74</v>
      </c>
      <c r="P106" t="s">
        <v>1432</v>
      </c>
      <c r="Q106" t="s">
        <v>17281</v>
      </c>
      <c r="T106" s="26">
        <f t="shared" si="6"/>
        <v>2.1627100165455513</v>
      </c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F106" s="26">
        <f t="shared" si="5"/>
        <v>1.1128402368496721</v>
      </c>
      <c r="AG106" s="26"/>
      <c r="AH106" s="26"/>
      <c r="AI106" s="26"/>
      <c r="AJ106" s="26"/>
      <c r="AK106" s="26"/>
      <c r="AL106" s="26"/>
      <c r="AM106" s="26"/>
    </row>
    <row r="107" spans="1:39">
      <c r="A107" t="s">
        <v>4251</v>
      </c>
      <c r="B107" s="25">
        <v>9.4859439927348903E-4</v>
      </c>
      <c r="C107" s="25">
        <v>3.0229194438542901</v>
      </c>
      <c r="D107" s="25">
        <v>6.8089382621504502</v>
      </c>
      <c r="E107" s="25">
        <v>6.6994336360156197</v>
      </c>
      <c r="F107" s="25">
        <v>6.6433205722776796</v>
      </c>
      <c r="G107" s="25">
        <v>6.51867058832552</v>
      </c>
      <c r="H107" s="25">
        <v>6.4748036953964503</v>
      </c>
      <c r="I107" t="s">
        <v>4252</v>
      </c>
      <c r="J107" t="s">
        <v>4253</v>
      </c>
      <c r="K107" t="s">
        <v>4254</v>
      </c>
      <c r="L107" t="s">
        <v>4255</v>
      </c>
      <c r="M107" t="s">
        <v>4256</v>
      </c>
      <c r="N107" t="s">
        <v>4257</v>
      </c>
      <c r="O107" t="s">
        <v>4258</v>
      </c>
      <c r="P107" t="s">
        <v>4259</v>
      </c>
      <c r="Q107" t="s">
        <v>17281</v>
      </c>
      <c r="T107" s="26">
        <f t="shared" si="6"/>
        <v>2.1584130928734542</v>
      </c>
      <c r="U107" s="26"/>
      <c r="V107" s="26"/>
      <c r="W107" s="26">
        <f>10^(E107-H107)</f>
        <v>1.6773741298969216</v>
      </c>
      <c r="X107" s="26"/>
      <c r="Y107" s="26"/>
      <c r="Z107" s="26"/>
      <c r="AA107" s="26"/>
      <c r="AB107" s="26"/>
      <c r="AC107" s="26"/>
      <c r="AD107" s="26"/>
      <c r="AF107" s="26">
        <f t="shared" si="5"/>
        <v>1.1099710047731293</v>
      </c>
      <c r="AG107" s="26"/>
      <c r="AH107" s="26">
        <f>LOG(W107,2)</f>
        <v>0.74620451069569882</v>
      </c>
      <c r="AI107" s="26"/>
      <c r="AJ107" s="26"/>
      <c r="AK107" s="26"/>
      <c r="AL107" s="26"/>
      <c r="AM107" s="26"/>
    </row>
    <row r="108" spans="1:39">
      <c r="A108" t="s">
        <v>8655</v>
      </c>
      <c r="B108" s="25">
        <v>2.2015280250186901E-2</v>
      </c>
      <c r="C108" s="25">
        <v>1.65727578168594</v>
      </c>
      <c r="D108" s="25">
        <v>7.1291547462501397</v>
      </c>
      <c r="E108" s="25">
        <v>6.8567727482222098</v>
      </c>
      <c r="F108" s="25">
        <v>6.9692115821306002</v>
      </c>
      <c r="G108" s="25">
        <v>6.9883387908266403</v>
      </c>
      <c r="H108" s="25">
        <v>6.79618698513009</v>
      </c>
      <c r="I108" t="s">
        <v>8656</v>
      </c>
      <c r="J108" t="s">
        <v>8657</v>
      </c>
      <c r="K108" t="s">
        <v>8658</v>
      </c>
      <c r="L108" t="s">
        <v>8659</v>
      </c>
      <c r="M108" t="s">
        <v>8660</v>
      </c>
      <c r="N108" t="s">
        <v>8661</v>
      </c>
      <c r="P108" t="s">
        <v>8662</v>
      </c>
      <c r="Q108" t="s">
        <v>17281</v>
      </c>
      <c r="T108" s="26">
        <f t="shared" si="6"/>
        <v>2.1526219337163881</v>
      </c>
      <c r="U108" s="26"/>
      <c r="V108" s="26"/>
      <c r="W108" s="26"/>
      <c r="X108" s="26"/>
      <c r="Y108" s="26"/>
      <c r="Z108" s="26"/>
      <c r="AA108" s="26"/>
      <c r="AB108" s="26"/>
      <c r="AC108" s="26">
        <f>10^(G108-H108)</f>
        <v>1.5565096075091522</v>
      </c>
      <c r="AD108" s="26"/>
      <c r="AF108" s="26">
        <f t="shared" si="5"/>
        <v>1.1060949603564372</v>
      </c>
      <c r="AG108" s="26"/>
      <c r="AH108" s="26"/>
      <c r="AI108" s="26"/>
      <c r="AJ108" s="26"/>
      <c r="AK108" s="26"/>
      <c r="AL108" s="26">
        <f>LOG(AC108,2)</f>
        <v>0.63831448182670825</v>
      </c>
      <c r="AM108" s="26"/>
    </row>
    <row r="109" spans="1:39">
      <c r="A109" t="s">
        <v>9388</v>
      </c>
      <c r="B109" s="25">
        <v>3.4914685660321798E-2</v>
      </c>
      <c r="C109" s="25">
        <v>1.45699186359296</v>
      </c>
      <c r="D109" s="25">
        <v>6.8142917550998598</v>
      </c>
      <c r="E109" s="25">
        <v>6.4958877799458401</v>
      </c>
      <c r="F109" s="25">
        <v>6.6267961581758801</v>
      </c>
      <c r="G109" s="25">
        <v>6.7582125601990999</v>
      </c>
      <c r="H109" s="25">
        <v>6.4828382465398899</v>
      </c>
      <c r="I109" t="s">
        <v>9389</v>
      </c>
      <c r="J109" t="s">
        <v>9390</v>
      </c>
      <c r="K109" t="s">
        <v>9391</v>
      </c>
      <c r="L109" t="s">
        <v>9392</v>
      </c>
      <c r="M109" t="s">
        <v>9393</v>
      </c>
      <c r="N109" t="s">
        <v>9394</v>
      </c>
      <c r="P109" t="s">
        <v>9395</v>
      </c>
      <c r="Q109" t="s">
        <v>17281</v>
      </c>
      <c r="T109" s="26">
        <f t="shared" si="6"/>
        <v>2.1451294663488856</v>
      </c>
      <c r="U109" s="26"/>
      <c r="V109" s="26"/>
      <c r="W109" s="26"/>
      <c r="X109" s="26"/>
      <c r="Y109" s="26"/>
      <c r="Z109" s="26"/>
      <c r="AA109" s="26"/>
      <c r="AB109" s="26"/>
      <c r="AC109" s="26">
        <f>10^(G109-H109)</f>
        <v>1.8852732858554544</v>
      </c>
      <c r="AD109" s="26"/>
      <c r="AF109" s="26">
        <f t="shared" si="5"/>
        <v>1.1010647222343533</v>
      </c>
      <c r="AG109" s="26"/>
      <c r="AH109" s="26"/>
      <c r="AI109" s="26"/>
      <c r="AJ109" s="26"/>
      <c r="AK109" s="26"/>
      <c r="AL109" s="26">
        <f>LOG(AC109,2)</f>
        <v>0.91477366915485425</v>
      </c>
      <c r="AM109" s="26"/>
    </row>
    <row r="110" spans="1:39">
      <c r="A110" t="s">
        <v>1509</v>
      </c>
      <c r="B110" s="25">
        <v>1.8133001651368899E-5</v>
      </c>
      <c r="C110" s="25">
        <v>4.7415302988981898</v>
      </c>
      <c r="D110" s="25">
        <v>7.7265867281466996</v>
      </c>
      <c r="E110" s="25">
        <v>7.4387154360496197</v>
      </c>
      <c r="F110" s="25">
        <v>7.4379069262678303</v>
      </c>
      <c r="G110" s="25">
        <v>7.63125806455764</v>
      </c>
      <c r="H110" s="25">
        <v>7.3963956994019897</v>
      </c>
      <c r="I110" t="s">
        <v>1510</v>
      </c>
      <c r="J110" t="s">
        <v>1511</v>
      </c>
      <c r="K110" t="s">
        <v>1512</v>
      </c>
      <c r="L110" t="s">
        <v>1513</v>
      </c>
      <c r="M110" t="s">
        <v>1514</v>
      </c>
      <c r="N110" t="s">
        <v>1515</v>
      </c>
      <c r="O110" t="s">
        <v>1516</v>
      </c>
      <c r="P110" t="s">
        <v>1517</v>
      </c>
      <c r="Q110" t="s">
        <v>17281</v>
      </c>
      <c r="T110" s="26">
        <f t="shared" si="6"/>
        <v>2.1389027002317578</v>
      </c>
      <c r="U110" s="26"/>
      <c r="V110" s="26"/>
      <c r="W110" s="26"/>
      <c r="X110" s="26"/>
      <c r="Y110" s="26"/>
      <c r="Z110" s="26"/>
      <c r="AA110" s="26"/>
      <c r="AB110" s="26"/>
      <c r="AC110" s="26">
        <f>10^(G110-H110)</f>
        <v>1.7173640408652977</v>
      </c>
      <c r="AD110" s="26"/>
      <c r="AF110" s="26">
        <f t="shared" si="5"/>
        <v>1.0968708550668123</v>
      </c>
      <c r="AG110" s="26"/>
      <c r="AH110" s="26"/>
      <c r="AI110" s="26"/>
      <c r="AJ110" s="26"/>
      <c r="AK110" s="26"/>
      <c r="AL110" s="26">
        <f>LOG(AC110,2)</f>
        <v>0.78019588924224947</v>
      </c>
      <c r="AM110" s="26"/>
    </row>
    <row r="111" spans="1:39">
      <c r="A111" t="s">
        <v>3658</v>
      </c>
      <c r="B111" s="25">
        <v>4.3854450803626998E-4</v>
      </c>
      <c r="C111" s="25">
        <v>3.3579863233614899</v>
      </c>
      <c r="D111" s="25">
        <v>7.9092633958740803</v>
      </c>
      <c r="E111" s="25">
        <v>7.7299384579414498</v>
      </c>
      <c r="F111" s="25">
        <v>7.7010704032191297</v>
      </c>
      <c r="G111" s="25">
        <v>7.7986536800047004</v>
      </c>
      <c r="H111" s="25">
        <v>7.5798282154069003</v>
      </c>
      <c r="I111" t="s">
        <v>3659</v>
      </c>
      <c r="J111" t="s">
        <v>3660</v>
      </c>
      <c r="K111" t="s">
        <v>3661</v>
      </c>
      <c r="L111" t="s">
        <v>3662</v>
      </c>
      <c r="M111" t="s">
        <v>3663</v>
      </c>
      <c r="N111" t="s">
        <v>3664</v>
      </c>
      <c r="P111" t="s">
        <v>3665</v>
      </c>
      <c r="Q111" t="s">
        <v>17281</v>
      </c>
      <c r="T111" s="26">
        <f t="shared" si="6"/>
        <v>2.1351833808280483</v>
      </c>
      <c r="U111" s="26"/>
      <c r="V111" s="26"/>
      <c r="W111" s="26"/>
      <c r="X111" s="26"/>
      <c r="Y111" s="26"/>
      <c r="Z111" s="26"/>
      <c r="AA111" s="26"/>
      <c r="AB111" s="26"/>
      <c r="AC111" s="26">
        <f>10^(G111-H111)</f>
        <v>1.6551046719997571</v>
      </c>
      <c r="AD111" s="26"/>
      <c r="AF111" s="26">
        <f t="shared" si="5"/>
        <v>1.0943599814382139</v>
      </c>
      <c r="AG111" s="26"/>
      <c r="AH111" s="26"/>
      <c r="AI111" s="26"/>
      <c r="AJ111" s="26"/>
      <c r="AK111" s="26"/>
      <c r="AL111" s="26">
        <f>LOG(AC111,2)</f>
        <v>0.7269224587242118</v>
      </c>
      <c r="AM111" s="26"/>
    </row>
    <row r="112" spans="1:39">
      <c r="A112" t="s">
        <v>686</v>
      </c>
      <c r="B112" s="25">
        <v>1.9692688742534199E-6</v>
      </c>
      <c r="C112" s="25">
        <v>5.7056949833882502</v>
      </c>
      <c r="D112" s="25">
        <v>7.6685061694019696</v>
      </c>
      <c r="E112" s="25">
        <v>7.1921308007880196</v>
      </c>
      <c r="F112" s="25">
        <v>7.2530021167022198</v>
      </c>
      <c r="G112" s="25">
        <v>7.1841603064092396</v>
      </c>
      <c r="H112" s="25">
        <v>7.3393450924616301</v>
      </c>
      <c r="I112" t="s">
        <v>687</v>
      </c>
      <c r="J112" t="s">
        <v>688</v>
      </c>
      <c r="K112" t="s">
        <v>689</v>
      </c>
      <c r="L112" t="s">
        <v>690</v>
      </c>
      <c r="M112" t="s">
        <v>691</v>
      </c>
      <c r="N112" t="s">
        <v>692</v>
      </c>
      <c r="O112" t="s">
        <v>693</v>
      </c>
      <c r="P112" t="s">
        <v>694</v>
      </c>
      <c r="Q112" t="s">
        <v>17279</v>
      </c>
      <c r="T112" s="26">
        <f t="shared" si="6"/>
        <v>2.1338361920759459</v>
      </c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F112" s="26">
        <f t="shared" si="5"/>
        <v>1.0934494292314947</v>
      </c>
      <c r="AG112" s="26"/>
      <c r="AH112" s="26"/>
      <c r="AI112" s="26"/>
      <c r="AJ112" s="26"/>
      <c r="AK112" s="26"/>
      <c r="AL112" s="26"/>
      <c r="AM112" s="26"/>
    </row>
    <row r="113" spans="1:39">
      <c r="A113" t="s">
        <v>1689</v>
      </c>
      <c r="B113" s="25">
        <v>2.3249747948820399E-5</v>
      </c>
      <c r="C113" s="25">
        <v>4.63358175094735</v>
      </c>
      <c r="D113" s="25">
        <v>7.69075615826796</v>
      </c>
      <c r="E113" s="25">
        <v>7.0975030144407301</v>
      </c>
      <c r="F113" s="25">
        <v>7.2160098241379496</v>
      </c>
      <c r="G113" s="25">
        <v>7.0609145402273903</v>
      </c>
      <c r="H113" s="25">
        <v>7.3625311316889901</v>
      </c>
      <c r="I113" t="s">
        <v>1690</v>
      </c>
      <c r="J113" t="s">
        <v>1691</v>
      </c>
      <c r="K113" t="s">
        <v>1692</v>
      </c>
      <c r="L113" t="s">
        <v>1693</v>
      </c>
      <c r="M113" t="s">
        <v>1694</v>
      </c>
      <c r="N113" t="s">
        <v>1695</v>
      </c>
      <c r="O113" t="s">
        <v>1696</v>
      </c>
      <c r="P113" t="s">
        <v>1697</v>
      </c>
      <c r="Q113" t="s">
        <v>17279</v>
      </c>
      <c r="T113" s="26">
        <f t="shared" si="6"/>
        <v>2.1292420117274711</v>
      </c>
      <c r="U113" s="26"/>
      <c r="V113" s="26"/>
      <c r="W113" s="26"/>
      <c r="X113" s="26">
        <f>10^(H113-E113)</f>
        <v>1.8408911812444257</v>
      </c>
      <c r="Y113" s="26"/>
      <c r="Z113" s="26"/>
      <c r="AA113" s="26"/>
      <c r="AB113" s="26"/>
      <c r="AC113" s="26"/>
      <c r="AD113" s="26">
        <f>10^(H113-G113)</f>
        <v>2.0027031986547414</v>
      </c>
      <c r="AF113" s="26">
        <f t="shared" si="5"/>
        <v>1.0903399372378315</v>
      </c>
      <c r="AG113" s="26"/>
      <c r="AH113" s="26"/>
      <c r="AI113" s="26">
        <f>-LOG(X113,2)</f>
        <v>-0.88040434862209704</v>
      </c>
      <c r="AJ113" s="26"/>
      <c r="AK113" s="26"/>
      <c r="AL113" s="26"/>
      <c r="AM113" s="26">
        <f>-LOG(AD113,2)</f>
        <v>-1.0019486290604522</v>
      </c>
    </row>
    <row r="114" spans="1:39">
      <c r="A114" t="s">
        <v>5864</v>
      </c>
      <c r="B114" s="25">
        <v>3.5722050271382198E-3</v>
      </c>
      <c r="C114" s="25">
        <v>2.4470636226839901</v>
      </c>
      <c r="D114" s="25">
        <v>7.2528538005686496</v>
      </c>
      <c r="E114" s="25">
        <v>6.9439830900333304</v>
      </c>
      <c r="F114" s="25">
        <v>6.9877468694636198</v>
      </c>
      <c r="G114" s="25">
        <v>7.0297231320107896</v>
      </c>
      <c r="H114" s="25">
        <v>6.9271567674851298</v>
      </c>
      <c r="I114" t="s">
        <v>5865</v>
      </c>
      <c r="J114" t="s">
        <v>5866</v>
      </c>
      <c r="K114" t="s">
        <v>5867</v>
      </c>
      <c r="L114" t="s">
        <v>5868</v>
      </c>
      <c r="M114" t="s">
        <v>5869</v>
      </c>
      <c r="N114" t="s">
        <v>5870</v>
      </c>
      <c r="O114" t="s">
        <v>5871</v>
      </c>
      <c r="P114" t="s">
        <v>5872</v>
      </c>
      <c r="Q114" t="s">
        <v>17281</v>
      </c>
      <c r="T114" s="26">
        <f t="shared" si="6"/>
        <v>2.1168838668048071</v>
      </c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F114" s="26">
        <f t="shared" si="5"/>
        <v>1.0819421246216032</v>
      </c>
      <c r="AG114" s="26"/>
      <c r="AH114" s="26"/>
      <c r="AI114" s="26"/>
      <c r="AJ114" s="26"/>
      <c r="AK114" s="26"/>
      <c r="AL114" s="26"/>
      <c r="AM114" s="26"/>
    </row>
    <row r="115" spans="1:39">
      <c r="A115" t="s">
        <v>7859</v>
      </c>
      <c r="B115" s="25">
        <v>1.27635020355546E-2</v>
      </c>
      <c r="C115" s="25">
        <v>1.89403014802518</v>
      </c>
      <c r="D115" s="25">
        <v>7.2314488572693101</v>
      </c>
      <c r="E115" s="25">
        <v>7.1031048110063502</v>
      </c>
      <c r="F115" s="25">
        <v>7.0981838133655302</v>
      </c>
      <c r="G115" s="25">
        <v>7.1431250843514</v>
      </c>
      <c r="H115" s="25">
        <v>6.9059287728315999</v>
      </c>
      <c r="I115" t="s">
        <v>7860</v>
      </c>
      <c r="J115" t="s">
        <v>7861</v>
      </c>
      <c r="K115" t="s">
        <v>7862</v>
      </c>
      <c r="L115" t="s">
        <v>7863</v>
      </c>
      <c r="M115" t="s">
        <v>7864</v>
      </c>
      <c r="N115" t="s">
        <v>7865</v>
      </c>
      <c r="P115" t="s">
        <v>7866</v>
      </c>
      <c r="Q115" t="s">
        <v>17281</v>
      </c>
      <c r="T115" s="26">
        <f t="shared" si="6"/>
        <v>2.1160215407788487</v>
      </c>
      <c r="U115" s="26"/>
      <c r="V115" s="26"/>
      <c r="W115" s="26">
        <f>10^(E115-H115)</f>
        <v>1.5746209965312223</v>
      </c>
      <c r="X115" s="26"/>
      <c r="Y115" s="26"/>
      <c r="Z115" s="26">
        <f>10^(F115-H115)</f>
        <v>1.5568796447132074</v>
      </c>
      <c r="AA115" s="26"/>
      <c r="AB115" s="26"/>
      <c r="AC115" s="26">
        <f>10^(G115-H115)</f>
        <v>1.7266181884444471</v>
      </c>
      <c r="AD115" s="26"/>
      <c r="AF115" s="26">
        <f t="shared" si="5"/>
        <v>1.081354313943736</v>
      </c>
      <c r="AG115" s="26"/>
      <c r="AH115" s="26">
        <f>LOG(W115,2)</f>
        <v>0.65500462085128597</v>
      </c>
      <c r="AI115" s="26"/>
      <c r="AJ115" s="26">
        <f>LOG(Z115,2)</f>
        <v>0.63865742053337171</v>
      </c>
      <c r="AK115" s="26"/>
      <c r="AL115" s="26">
        <f>LOG(AC115,2)</f>
        <v>0.7879490912412791</v>
      </c>
      <c r="AM115" s="26"/>
    </row>
    <row r="116" spans="1:39">
      <c r="A116" t="s">
        <v>1799</v>
      </c>
      <c r="B116" s="25">
        <v>3.0384294237296101E-5</v>
      </c>
      <c r="C116" s="25">
        <v>4.5173508469390997</v>
      </c>
      <c r="D116" s="25">
        <v>7.1903951675986901</v>
      </c>
      <c r="E116" s="25">
        <v>6.8215662050268699</v>
      </c>
      <c r="F116" s="25">
        <v>6.8634814836532998</v>
      </c>
      <c r="G116" s="25">
        <v>6.8680267712523504</v>
      </c>
      <c r="H116" s="25">
        <v>6.8653661053973201</v>
      </c>
      <c r="I116" t="s">
        <v>1800</v>
      </c>
      <c r="J116" t="s">
        <v>1801</v>
      </c>
      <c r="K116" t="s">
        <v>1802</v>
      </c>
      <c r="L116" t="s">
        <v>1803</v>
      </c>
      <c r="M116" t="s">
        <v>1804</v>
      </c>
      <c r="N116" t="s">
        <v>1805</v>
      </c>
      <c r="O116" t="s">
        <v>1806</v>
      </c>
      <c r="P116" t="s">
        <v>1807</v>
      </c>
      <c r="Q116" t="s">
        <v>17281</v>
      </c>
      <c r="T116" s="26">
        <f t="shared" si="6"/>
        <v>2.1136304754335073</v>
      </c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F116" s="26">
        <f t="shared" si="5"/>
        <v>1.0797231733816235</v>
      </c>
      <c r="AG116" s="26"/>
      <c r="AH116" s="26"/>
      <c r="AI116" s="26"/>
      <c r="AJ116" s="26"/>
      <c r="AK116" s="26"/>
      <c r="AL116" s="26"/>
      <c r="AM116" s="26"/>
    </row>
    <row r="117" spans="1:39">
      <c r="A117" t="s">
        <v>1347</v>
      </c>
      <c r="B117" s="25">
        <v>1.25529234267449E-5</v>
      </c>
      <c r="C117" s="25">
        <v>4.9012551203780497</v>
      </c>
      <c r="D117" s="25">
        <v>8.3503210042313292</v>
      </c>
      <c r="E117" s="25">
        <v>8.1620396520510106</v>
      </c>
      <c r="F117" s="25">
        <v>8.1292006203528508</v>
      </c>
      <c r="G117" s="25">
        <v>8.2751893782113903</v>
      </c>
      <c r="H117" s="25">
        <v>8.0254681195046196</v>
      </c>
      <c r="I117" t="s">
        <v>1348</v>
      </c>
      <c r="J117" t="s">
        <v>1349</v>
      </c>
      <c r="K117" t="s">
        <v>1350</v>
      </c>
      <c r="L117" t="s">
        <v>1351</v>
      </c>
      <c r="M117" t="s">
        <v>1352</v>
      </c>
      <c r="N117" t="s">
        <v>1353</v>
      </c>
      <c r="O117" t="s">
        <v>1354</v>
      </c>
      <c r="P117" t="s">
        <v>1355</v>
      </c>
      <c r="Q117" t="s">
        <v>17281</v>
      </c>
      <c r="T117" s="26">
        <f t="shared" si="6"/>
        <v>2.1127732263181191</v>
      </c>
      <c r="U117" s="26"/>
      <c r="V117" s="26"/>
      <c r="W117" s="26"/>
      <c r="X117" s="26"/>
      <c r="Y117" s="26"/>
      <c r="Z117" s="26"/>
      <c r="AA117" s="26"/>
      <c r="AB117" s="26"/>
      <c r="AC117" s="26">
        <f>10^(G117-H117)</f>
        <v>1.7771384310784726</v>
      </c>
      <c r="AD117" s="26"/>
      <c r="AF117" s="26">
        <f t="shared" si="5"/>
        <v>1.0791379244788626</v>
      </c>
      <c r="AG117" s="26"/>
      <c r="AH117" s="26"/>
      <c r="AI117" s="26"/>
      <c r="AJ117" s="26"/>
      <c r="AK117" s="26"/>
      <c r="AL117" s="26">
        <f>LOG(AC117,2)</f>
        <v>0.82955606518865721</v>
      </c>
      <c r="AM117" s="26"/>
    </row>
    <row r="118" spans="1:39">
      <c r="A118" t="s">
        <v>3701</v>
      </c>
      <c r="B118" s="25">
        <v>4.93853738024467E-4</v>
      </c>
      <c r="C118" s="25">
        <v>3.3064016546679702</v>
      </c>
      <c r="D118" s="25">
        <v>7.0268873534154803</v>
      </c>
      <c r="E118" s="25">
        <v>6.6097608661290304</v>
      </c>
      <c r="F118" s="25">
        <v>6.6578800091316399</v>
      </c>
      <c r="G118" s="25">
        <v>6.6068640507635097</v>
      </c>
      <c r="H118" s="25">
        <v>6.70235035867685</v>
      </c>
      <c r="I118" t="s">
        <v>3702</v>
      </c>
      <c r="J118" t="s">
        <v>3703</v>
      </c>
      <c r="K118" t="s">
        <v>3704</v>
      </c>
      <c r="L118" t="s">
        <v>3705</v>
      </c>
      <c r="M118" t="s">
        <v>3706</v>
      </c>
      <c r="N118" t="s">
        <v>3707</v>
      </c>
      <c r="O118" t="s">
        <v>3708</v>
      </c>
      <c r="P118" t="s">
        <v>3709</v>
      </c>
      <c r="Q118" t="s">
        <v>17279</v>
      </c>
      <c r="T118" s="26">
        <f t="shared" si="6"/>
        <v>2.1112370307796837</v>
      </c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F118" s="26">
        <f t="shared" si="5"/>
        <v>1.0780885606525683</v>
      </c>
      <c r="AG118" s="26"/>
      <c r="AH118" s="26"/>
      <c r="AI118" s="26"/>
      <c r="AJ118" s="26"/>
      <c r="AK118" s="26"/>
      <c r="AL118" s="26"/>
      <c r="AM118" s="26"/>
    </row>
    <row r="119" spans="1:39">
      <c r="A119" t="s">
        <v>5054</v>
      </c>
      <c r="B119" s="25">
        <v>1.9066700364414699E-3</v>
      </c>
      <c r="C119" s="25">
        <v>2.7197244583707101</v>
      </c>
      <c r="D119" s="25">
        <v>7.2624155363089802</v>
      </c>
      <c r="E119" s="25">
        <v>7.0908792158933904</v>
      </c>
      <c r="F119" s="25">
        <v>6.9686052349106102</v>
      </c>
      <c r="G119" s="25">
        <v>7.0189595387991304</v>
      </c>
      <c r="H119" s="25">
        <v>6.9378845406663903</v>
      </c>
      <c r="I119" t="s">
        <v>5055</v>
      </c>
      <c r="J119" t="s">
        <v>5056</v>
      </c>
      <c r="K119" t="s">
        <v>5057</v>
      </c>
      <c r="L119" t="s">
        <v>5058</v>
      </c>
      <c r="M119" t="s">
        <v>5059</v>
      </c>
      <c r="N119" t="s">
        <v>5060</v>
      </c>
      <c r="O119" t="s">
        <v>1897</v>
      </c>
      <c r="P119" t="s">
        <v>5061</v>
      </c>
      <c r="Q119" t="s">
        <v>17281</v>
      </c>
      <c r="T119" s="26">
        <f t="shared" si="6"/>
        <v>2.1112078675580386</v>
      </c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F119" s="26">
        <f t="shared" si="5"/>
        <v>1.0780686320868877</v>
      </c>
      <c r="AG119" s="26"/>
      <c r="AH119" s="26"/>
      <c r="AI119" s="26"/>
      <c r="AJ119" s="26"/>
      <c r="AK119" s="26"/>
      <c r="AL119" s="26"/>
      <c r="AM119" s="26"/>
    </row>
    <row r="120" spans="1:39">
      <c r="A120" t="s">
        <v>6930</v>
      </c>
      <c r="B120" s="25">
        <v>6.0942043521598098E-3</v>
      </c>
      <c r="C120" s="25">
        <v>2.2150829870140001</v>
      </c>
      <c r="D120" s="25">
        <v>6.7054604163992497</v>
      </c>
      <c r="E120" s="25">
        <v>6.5620552045729301</v>
      </c>
      <c r="F120" s="25">
        <v>6.4032366583276996</v>
      </c>
      <c r="G120" s="25">
        <v>6.5556559697272201</v>
      </c>
      <c r="H120" s="25">
        <v>6.3824666224377697</v>
      </c>
      <c r="I120" t="s">
        <v>6931</v>
      </c>
      <c r="J120" t="s">
        <v>6932</v>
      </c>
      <c r="K120" t="s">
        <v>6933</v>
      </c>
      <c r="L120" t="s">
        <v>6934</v>
      </c>
      <c r="M120" t="s">
        <v>6935</v>
      </c>
      <c r="N120" t="s">
        <v>6936</v>
      </c>
      <c r="P120" t="s">
        <v>6937</v>
      </c>
      <c r="Q120" t="s">
        <v>17281</v>
      </c>
      <c r="T120" s="26">
        <f t="shared" si="6"/>
        <v>2.103748377130882</v>
      </c>
      <c r="U120" s="26"/>
      <c r="V120" s="26"/>
      <c r="W120" s="26">
        <f>10^(E120-H120)</f>
        <v>1.5121280935061936</v>
      </c>
      <c r="X120" s="26"/>
      <c r="Y120" s="26"/>
      <c r="Z120" s="26"/>
      <c r="AA120" s="26"/>
      <c r="AB120" s="26"/>
      <c r="AC120" s="26"/>
      <c r="AD120" s="26"/>
      <c r="AF120" s="26">
        <f t="shared" si="5"/>
        <v>1.0729621586349003</v>
      </c>
      <c r="AG120" s="26"/>
      <c r="AH120" s="26">
        <f>LOG(W120,2)</f>
        <v>0.5965803565157759</v>
      </c>
      <c r="AI120" s="26"/>
      <c r="AJ120" s="26"/>
      <c r="AK120" s="26"/>
      <c r="AL120" s="26"/>
      <c r="AM120" s="26"/>
    </row>
    <row r="121" spans="1:39">
      <c r="A121" t="s">
        <v>5013</v>
      </c>
      <c r="B121" s="25">
        <v>1.8277225919482601E-3</v>
      </c>
      <c r="C121" s="25">
        <v>2.7380897199416299</v>
      </c>
      <c r="D121" s="25">
        <v>7.4982013463449997</v>
      </c>
      <c r="E121" s="25">
        <v>7.3661715308819398</v>
      </c>
      <c r="F121" s="25">
        <v>7.3393468120050596</v>
      </c>
      <c r="G121" s="25">
        <v>7.4189618851163202</v>
      </c>
      <c r="H121" s="25">
        <v>7.1784799423970904</v>
      </c>
      <c r="I121" t="s">
        <v>5014</v>
      </c>
      <c r="J121" t="s">
        <v>5015</v>
      </c>
      <c r="K121" t="s">
        <v>5016</v>
      </c>
      <c r="L121" t="s">
        <v>5017</v>
      </c>
      <c r="M121" t="s">
        <v>5018</v>
      </c>
      <c r="N121" t="s">
        <v>5019</v>
      </c>
      <c r="P121" t="s">
        <v>5020</v>
      </c>
      <c r="Q121" t="s">
        <v>17281</v>
      </c>
      <c r="T121" s="26">
        <f t="shared" si="6"/>
        <v>2.0879562957384441</v>
      </c>
      <c r="U121" s="26"/>
      <c r="V121" s="26"/>
      <c r="W121" s="26">
        <f>10^(E121-H121)</f>
        <v>1.5406060126482486</v>
      </c>
      <c r="X121" s="26"/>
      <c r="Y121" s="26"/>
      <c r="Z121" s="26"/>
      <c r="AA121" s="26"/>
      <c r="AB121" s="26"/>
      <c r="AC121" s="26">
        <f>10^(G121-H121)</f>
        <v>1.7397303612852197</v>
      </c>
      <c r="AD121" s="26"/>
      <c r="AF121" s="26">
        <f t="shared" si="5"/>
        <v>1.0620915143113911</v>
      </c>
      <c r="AG121" s="26"/>
      <c r="AH121" s="26">
        <f>LOG(W121,2)</f>
        <v>0.62349796096185839</v>
      </c>
      <c r="AI121" s="26"/>
      <c r="AJ121" s="26"/>
      <c r="AK121" s="26"/>
      <c r="AL121" s="26">
        <f>LOG(AC121,2)</f>
        <v>0.79886372183210264</v>
      </c>
      <c r="AM121" s="26"/>
    </row>
    <row r="122" spans="1:39">
      <c r="A122" t="s">
        <v>8550</v>
      </c>
      <c r="B122" s="25">
        <v>2.04498446095875E-2</v>
      </c>
      <c r="C122" s="25">
        <v>1.68930998767889</v>
      </c>
      <c r="D122" s="25">
        <v>6.6428509321805</v>
      </c>
      <c r="E122" s="25">
        <v>6.4349143241661197</v>
      </c>
      <c r="F122" s="25">
        <v>6.4772478170430796</v>
      </c>
      <c r="G122" s="25">
        <v>6.55102895840729</v>
      </c>
      <c r="H122" s="25">
        <v>6.3236185283466799</v>
      </c>
      <c r="I122" t="s">
        <v>8551</v>
      </c>
      <c r="J122" t="s">
        <v>8552</v>
      </c>
      <c r="K122" t="s">
        <v>8553</v>
      </c>
      <c r="L122" t="s">
        <v>8554</v>
      </c>
      <c r="M122" t="s">
        <v>8555</v>
      </c>
      <c r="N122" t="s">
        <v>8556</v>
      </c>
      <c r="P122" t="s">
        <v>8557</v>
      </c>
      <c r="Q122" t="s">
        <v>17281</v>
      </c>
      <c r="T122" s="26">
        <f t="shared" si="6"/>
        <v>2.0856066543911602</v>
      </c>
      <c r="U122" s="26"/>
      <c r="V122" s="26"/>
      <c r="W122" s="26"/>
      <c r="X122" s="26"/>
      <c r="Y122" s="26"/>
      <c r="Z122" s="26"/>
      <c r="AA122" s="26"/>
      <c r="AB122" s="26"/>
      <c r="AC122" s="26">
        <f>10^(G122-H122)</f>
        <v>1.688147655944515</v>
      </c>
      <c r="AD122" s="26"/>
      <c r="AF122" s="26">
        <f t="shared" si="5"/>
        <v>1.0604670910939951</v>
      </c>
      <c r="AG122" s="26"/>
      <c r="AH122" s="26"/>
      <c r="AI122" s="26"/>
      <c r="AJ122" s="26"/>
      <c r="AK122" s="26"/>
      <c r="AL122" s="26">
        <f>LOG(AC122,2)</f>
        <v>0.75544109668875836</v>
      </c>
      <c r="AM122" s="26"/>
    </row>
    <row r="123" spans="1:39">
      <c r="A123" t="s">
        <v>4938</v>
      </c>
      <c r="B123" s="25">
        <v>1.7363587884988601E-3</v>
      </c>
      <c r="C123" s="25">
        <v>2.76036053044675</v>
      </c>
      <c r="D123" s="25">
        <v>7.1364549119069398</v>
      </c>
      <c r="E123" s="25">
        <v>6.9139440243655503</v>
      </c>
      <c r="F123" s="25">
        <v>6.7896691943922303</v>
      </c>
      <c r="G123" s="25">
        <v>6.8362526836940098</v>
      </c>
      <c r="H123" s="25">
        <v>6.8182481487023496</v>
      </c>
      <c r="I123" t="s">
        <v>4939</v>
      </c>
      <c r="J123" t="s">
        <v>4940</v>
      </c>
      <c r="K123" t="s">
        <v>4941</v>
      </c>
      <c r="L123" t="s">
        <v>4942</v>
      </c>
      <c r="M123" t="s">
        <v>4943</v>
      </c>
      <c r="N123" t="s">
        <v>4944</v>
      </c>
      <c r="P123" t="s">
        <v>4945</v>
      </c>
      <c r="Q123" t="s">
        <v>17281</v>
      </c>
      <c r="T123" s="26">
        <f t="shared" si="6"/>
        <v>2.0806870453657123</v>
      </c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F123" s="26">
        <f t="shared" si="5"/>
        <v>1.0570599866724983</v>
      </c>
      <c r="AG123" s="26"/>
      <c r="AH123" s="26"/>
      <c r="AI123" s="26"/>
      <c r="AJ123" s="26"/>
      <c r="AK123" s="26"/>
      <c r="AL123" s="26"/>
      <c r="AM123" s="26"/>
    </row>
    <row r="124" spans="1:39">
      <c r="A124" t="s">
        <v>1475</v>
      </c>
      <c r="B124" s="25">
        <v>1.7988231998327499E-5</v>
      </c>
      <c r="C124" s="25">
        <v>4.7450115198730698</v>
      </c>
      <c r="D124" s="25">
        <v>7.8492255044806196</v>
      </c>
      <c r="E124" s="25">
        <v>7.5784757841351302</v>
      </c>
      <c r="F124" s="25">
        <v>7.54566368199702</v>
      </c>
      <c r="G124" s="25">
        <v>7.6730476437950301</v>
      </c>
      <c r="H124" s="25">
        <v>7.5311483963544603</v>
      </c>
      <c r="I124" t="s">
        <v>1476</v>
      </c>
      <c r="J124" t="s">
        <v>1477</v>
      </c>
      <c r="K124" t="s">
        <v>1478</v>
      </c>
      <c r="L124" t="s">
        <v>1479</v>
      </c>
      <c r="M124" t="s">
        <v>1480</v>
      </c>
      <c r="N124" t="s">
        <v>1481</v>
      </c>
      <c r="O124" t="s">
        <v>1482</v>
      </c>
      <c r="P124" t="s">
        <v>1483</v>
      </c>
      <c r="Q124" t="s">
        <v>17281</v>
      </c>
      <c r="T124" s="26">
        <f t="shared" si="6"/>
        <v>2.0800659659179161</v>
      </c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F124" s="26">
        <f t="shared" si="5"/>
        <v>1.0566292818248142</v>
      </c>
      <c r="AG124" s="26"/>
      <c r="AH124" s="26"/>
      <c r="AI124" s="26"/>
      <c r="AJ124" s="26"/>
      <c r="AK124" s="26"/>
      <c r="AL124" s="26"/>
      <c r="AM124" s="26"/>
    </row>
    <row r="125" spans="1:39">
      <c r="A125" t="s">
        <v>6532</v>
      </c>
      <c r="B125" s="25">
        <v>4.8789271695998202E-3</v>
      </c>
      <c r="C125" s="25">
        <v>2.3116756647893499</v>
      </c>
      <c r="D125" s="25">
        <v>7.0020227822121504</v>
      </c>
      <c r="E125" s="25">
        <v>6.7723412231876097</v>
      </c>
      <c r="F125" s="25">
        <v>6.8163903695570003</v>
      </c>
      <c r="G125" s="25">
        <v>6.9188696096613</v>
      </c>
      <c r="H125" s="25">
        <v>6.6841674337231103</v>
      </c>
      <c r="I125" t="s">
        <v>6533</v>
      </c>
      <c r="J125" t="s">
        <v>6534</v>
      </c>
      <c r="K125" t="s">
        <v>6535</v>
      </c>
      <c r="L125" t="s">
        <v>6536</v>
      </c>
      <c r="M125" t="s">
        <v>6537</v>
      </c>
      <c r="N125" t="s">
        <v>6538</v>
      </c>
      <c r="P125" t="s">
        <v>6539</v>
      </c>
      <c r="Q125" t="s">
        <v>17281</v>
      </c>
      <c r="T125" s="26">
        <f t="shared" si="6"/>
        <v>2.0790041128552885</v>
      </c>
      <c r="U125" s="26"/>
      <c r="V125" s="26"/>
      <c r="W125" s="26"/>
      <c r="X125" s="26"/>
      <c r="Y125" s="26"/>
      <c r="Z125" s="26"/>
      <c r="AA125" s="26"/>
      <c r="AB125" s="26"/>
      <c r="AC125" s="26">
        <f>10^(G125-H125)</f>
        <v>1.7167307091429587</v>
      </c>
      <c r="AD125" s="26"/>
      <c r="AF125" s="26">
        <f t="shared" si="5"/>
        <v>1.0558926122559555</v>
      </c>
      <c r="AG125" s="26"/>
      <c r="AH125" s="26"/>
      <c r="AI125" s="26"/>
      <c r="AJ125" s="26"/>
      <c r="AK125" s="26"/>
      <c r="AL125" s="26">
        <f>LOG(AC125,2)</f>
        <v>0.77966375218026951</v>
      </c>
      <c r="AM125" s="26"/>
    </row>
    <row r="126" spans="1:39">
      <c r="A126" t="s">
        <v>586</v>
      </c>
      <c r="B126" s="25">
        <v>1.00108532117036E-6</v>
      </c>
      <c r="C126" s="25">
        <v>5.9995289066022197</v>
      </c>
      <c r="D126" s="25">
        <v>7.1067752688062198</v>
      </c>
      <c r="E126" s="25">
        <v>6.4906615353294903</v>
      </c>
      <c r="F126" s="25">
        <v>6.6992769282978903</v>
      </c>
      <c r="G126" s="25">
        <v>6.47554936998214</v>
      </c>
      <c r="H126" s="25">
        <v>6.7894884097308896</v>
      </c>
      <c r="I126" t="s">
        <v>587</v>
      </c>
      <c r="J126" t="s">
        <v>588</v>
      </c>
      <c r="K126" t="s">
        <v>589</v>
      </c>
      <c r="L126" t="s">
        <v>590</v>
      </c>
      <c r="M126" t="s">
        <v>591</v>
      </c>
      <c r="N126" t="s">
        <v>592</v>
      </c>
      <c r="O126" t="s">
        <v>593</v>
      </c>
      <c r="P126" t="s">
        <v>594</v>
      </c>
      <c r="Q126" t="s">
        <v>17279</v>
      </c>
      <c r="T126" s="26">
        <f t="shared" si="6"/>
        <v>2.0762844867249761</v>
      </c>
      <c r="U126" s="26"/>
      <c r="V126" s="26"/>
      <c r="W126" s="26"/>
      <c r="X126" s="26">
        <f>10^(H126-E126)</f>
        <v>1.9898799422377875</v>
      </c>
      <c r="Y126" s="26"/>
      <c r="Z126" s="26"/>
      <c r="AA126" s="26"/>
      <c r="AB126" s="26"/>
      <c r="AC126" s="26"/>
      <c r="AD126" s="26">
        <f>10^(H126-G126)</f>
        <v>2.0603406908489497</v>
      </c>
      <c r="AF126" s="26">
        <f t="shared" si="5"/>
        <v>1.0540041313009068</v>
      </c>
      <c r="AG126" s="26"/>
      <c r="AH126" s="26"/>
      <c r="AI126" s="26">
        <f>-LOG(X126,2)</f>
        <v>-0.99268138958138563</v>
      </c>
      <c r="AJ126" s="26"/>
      <c r="AK126" s="26"/>
      <c r="AL126" s="26"/>
      <c r="AM126" s="26">
        <f>-LOG(AD126,2)</f>
        <v>-1.042882916223332</v>
      </c>
    </row>
    <row r="127" spans="1:39">
      <c r="A127" t="s">
        <v>3003</v>
      </c>
      <c r="B127" s="25">
        <v>1.8911613893955799E-4</v>
      </c>
      <c r="C127" s="25">
        <v>3.7232714074145399</v>
      </c>
      <c r="D127" s="25">
        <v>7.3517544868363904</v>
      </c>
      <c r="E127" s="25">
        <v>7.0961991236383701</v>
      </c>
      <c r="F127" s="25">
        <v>7.1116362752471902</v>
      </c>
      <c r="G127" s="25">
        <v>7.1649163737532202</v>
      </c>
      <c r="H127" s="25">
        <v>7.0351205523846199</v>
      </c>
      <c r="I127" t="s">
        <v>3004</v>
      </c>
      <c r="J127" t="s">
        <v>3005</v>
      </c>
      <c r="K127" t="s">
        <v>3006</v>
      </c>
      <c r="L127" t="s">
        <v>3007</v>
      </c>
      <c r="M127" t="s">
        <v>3008</v>
      </c>
      <c r="N127" t="s">
        <v>3009</v>
      </c>
      <c r="P127" t="s">
        <v>3010</v>
      </c>
      <c r="Q127" t="s">
        <v>17281</v>
      </c>
      <c r="T127" s="26">
        <f t="shared" si="6"/>
        <v>2.0731653158019236</v>
      </c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F127" s="26">
        <f t="shared" si="5"/>
        <v>1.0518351626500604</v>
      </c>
      <c r="AG127" s="26"/>
      <c r="AH127" s="26"/>
      <c r="AI127" s="26"/>
      <c r="AJ127" s="26"/>
      <c r="AK127" s="26"/>
      <c r="AL127" s="26"/>
      <c r="AM127" s="26"/>
    </row>
    <row r="128" spans="1:39">
      <c r="A128" t="s">
        <v>3726</v>
      </c>
      <c r="B128" s="25">
        <v>5.0488329594541197E-4</v>
      </c>
      <c r="C128" s="25">
        <v>3.2968089976917998</v>
      </c>
      <c r="D128" s="25">
        <v>6.8307160752930898</v>
      </c>
      <c r="E128" s="25">
        <v>6.8190416474913604</v>
      </c>
      <c r="F128" s="25">
        <v>6.5735006431112399</v>
      </c>
      <c r="G128" s="25">
        <v>6.4417638230627503</v>
      </c>
      <c r="H128" s="25">
        <v>6.5144135764598898</v>
      </c>
      <c r="I128" t="s">
        <v>3727</v>
      </c>
      <c r="J128" t="s">
        <v>3728</v>
      </c>
      <c r="K128" t="s">
        <v>3729</v>
      </c>
      <c r="L128" t="s">
        <v>3730</v>
      </c>
      <c r="M128" t="s">
        <v>3731</v>
      </c>
      <c r="N128" t="s">
        <v>3732</v>
      </c>
      <c r="O128" t="s">
        <v>2222</v>
      </c>
      <c r="P128" t="s">
        <v>3733</v>
      </c>
      <c r="Q128" t="s">
        <v>17281</v>
      </c>
      <c r="T128" s="26">
        <f t="shared" si="6"/>
        <v>2.0715837651881728</v>
      </c>
      <c r="U128" s="26"/>
      <c r="V128" s="26"/>
      <c r="W128" s="26">
        <f>10^(E128-H128)</f>
        <v>2.0166385785070173</v>
      </c>
      <c r="X128" s="26"/>
      <c r="Y128" s="26"/>
      <c r="Z128" s="26"/>
      <c r="AA128" s="26"/>
      <c r="AB128" s="26"/>
      <c r="AC128" s="26"/>
      <c r="AD128" s="26"/>
      <c r="AF128" s="26">
        <f t="shared" si="5"/>
        <v>1.0507341573570843</v>
      </c>
      <c r="AG128" s="26"/>
      <c r="AH128" s="26">
        <f>LOG(W128,2)</f>
        <v>1.0119525476507854</v>
      </c>
      <c r="AI128" s="26"/>
      <c r="AJ128" s="26"/>
      <c r="AK128" s="26"/>
      <c r="AL128" s="26"/>
      <c r="AM128" s="26"/>
    </row>
    <row r="129" spans="1:39">
      <c r="A129" t="s">
        <v>3296</v>
      </c>
      <c r="B129" s="25">
        <v>2.72864599968789E-4</v>
      </c>
      <c r="C129" s="25">
        <v>3.56405280377842</v>
      </c>
      <c r="D129" s="25">
        <v>6.92836680981942</v>
      </c>
      <c r="E129" s="25">
        <v>6.5498436745986401</v>
      </c>
      <c r="F129" s="25">
        <v>6.7298924540896499</v>
      </c>
      <c r="G129" s="25">
        <v>6.7131070379485998</v>
      </c>
      <c r="H129" s="25">
        <v>6.6120671759369802</v>
      </c>
      <c r="I129" t="s">
        <v>3297</v>
      </c>
      <c r="J129" t="s">
        <v>3298</v>
      </c>
      <c r="K129" t="s">
        <v>3299</v>
      </c>
      <c r="L129" t="s">
        <v>3300</v>
      </c>
      <c r="M129" t="s">
        <v>3301</v>
      </c>
      <c r="N129" t="s">
        <v>3302</v>
      </c>
      <c r="P129" t="s">
        <v>3303</v>
      </c>
      <c r="Q129" t="s">
        <v>17281</v>
      </c>
      <c r="T129" s="26">
        <f t="shared" si="6"/>
        <v>2.0715700994241479</v>
      </c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F129" s="26">
        <f t="shared" si="5"/>
        <v>1.0507246401966637</v>
      </c>
      <c r="AG129" s="26"/>
      <c r="AH129" s="26"/>
      <c r="AI129" s="26"/>
      <c r="AJ129" s="26"/>
      <c r="AK129" s="26"/>
      <c r="AL129" s="26"/>
      <c r="AM129" s="26"/>
    </row>
    <row r="130" spans="1:39">
      <c r="A130" t="s">
        <v>595</v>
      </c>
      <c r="B130" s="25">
        <v>1.03800139172883E-6</v>
      </c>
      <c r="C130" s="25">
        <v>5.9838020641949301</v>
      </c>
      <c r="D130" s="25">
        <v>7.9333842114217203</v>
      </c>
      <c r="E130" s="25">
        <v>7.1968846954000698</v>
      </c>
      <c r="F130" s="25">
        <v>7.5709614760105</v>
      </c>
      <c r="G130" s="25">
        <v>6.6844925495107503</v>
      </c>
      <c r="H130" s="25">
        <v>7.6173813641019903</v>
      </c>
      <c r="I130" t="s">
        <v>596</v>
      </c>
      <c r="J130" t="s">
        <v>597</v>
      </c>
      <c r="K130" t="s">
        <v>598</v>
      </c>
      <c r="L130" t="s">
        <v>599</v>
      </c>
      <c r="M130" t="s">
        <v>600</v>
      </c>
      <c r="N130" t="s">
        <v>601</v>
      </c>
      <c r="O130" t="s">
        <v>602</v>
      </c>
      <c r="P130" t="s">
        <v>603</v>
      </c>
      <c r="Q130" t="s">
        <v>17279</v>
      </c>
      <c r="T130" s="26">
        <f t="shared" si="6"/>
        <v>2.0701549210878922</v>
      </c>
      <c r="U130" s="26"/>
      <c r="V130" s="26"/>
      <c r="W130" s="26"/>
      <c r="X130" s="26">
        <f>10^(H130-E130)</f>
        <v>2.6332777447848912</v>
      </c>
      <c r="Y130" s="26"/>
      <c r="Z130" s="26"/>
      <c r="AA130" s="26"/>
      <c r="AB130" s="26"/>
      <c r="AC130" s="26"/>
      <c r="AD130" s="26">
        <f>10^(H130-G130)</f>
        <v>8.5681845974342004</v>
      </c>
      <c r="AF130" s="26">
        <f t="shared" si="5"/>
        <v>1.0497387365758128</v>
      </c>
      <c r="AG130" s="26"/>
      <c r="AH130" s="26"/>
      <c r="AI130" s="26">
        <f>-LOG(X130,2)</f>
        <v>-1.3968596975674532</v>
      </c>
      <c r="AJ130" s="26"/>
      <c r="AK130" s="26"/>
      <c r="AL130" s="26"/>
      <c r="AM130" s="26">
        <f>-LOG(AD130,2)</f>
        <v>-3.0989895625968078</v>
      </c>
    </row>
    <row r="131" spans="1:39">
      <c r="A131" t="s">
        <v>7373</v>
      </c>
      <c r="B131" s="25">
        <v>8.7902179209754204E-3</v>
      </c>
      <c r="C131" s="25">
        <v>2.05600035806571</v>
      </c>
      <c r="D131" s="25">
        <v>6.7027134879483503</v>
      </c>
      <c r="E131" s="25">
        <v>6.5478358202370002</v>
      </c>
      <c r="F131" s="25">
        <v>6.43379888191674</v>
      </c>
      <c r="G131" s="25">
        <v>6.3839643093021001</v>
      </c>
      <c r="H131" s="25">
        <v>6.3867993461183801</v>
      </c>
      <c r="I131" t="s">
        <v>7374</v>
      </c>
      <c r="J131" t="s">
        <v>7375</v>
      </c>
      <c r="K131" t="s">
        <v>7376</v>
      </c>
      <c r="L131" t="s">
        <v>7377</v>
      </c>
      <c r="M131" t="s">
        <v>7378</v>
      </c>
      <c r="N131" t="s">
        <v>7379</v>
      </c>
      <c r="P131" t="s">
        <v>7380</v>
      </c>
      <c r="Q131" t="s">
        <v>17281</v>
      </c>
      <c r="T131" s="26">
        <f t="shared" si="6"/>
        <v>2.0697321311118033</v>
      </c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F131" s="26">
        <f t="shared" si="5"/>
        <v>1.0494440633172091</v>
      </c>
      <c r="AG131" s="26"/>
      <c r="AH131" s="26"/>
      <c r="AI131" s="26"/>
      <c r="AJ131" s="26"/>
      <c r="AK131" s="26"/>
      <c r="AL131" s="26"/>
      <c r="AM131" s="26"/>
    </row>
    <row r="132" spans="1:39">
      <c r="A132" t="s">
        <v>7899</v>
      </c>
      <c r="B132" s="25">
        <v>1.29846735153885E-2</v>
      </c>
      <c r="C132" s="25">
        <v>1.88656896573031</v>
      </c>
      <c r="D132" s="25">
        <v>7.3203146535876202</v>
      </c>
      <c r="E132" s="25">
        <v>7.02239328857579</v>
      </c>
      <c r="F132" s="25">
        <v>6.9486736067883497</v>
      </c>
      <c r="G132" s="25">
        <v>7.0693729679979196</v>
      </c>
      <c r="H132" s="25">
        <v>7.0055663431631396</v>
      </c>
      <c r="I132" t="s">
        <v>7900</v>
      </c>
      <c r="J132" t="s">
        <v>7901</v>
      </c>
      <c r="K132" t="s">
        <v>7902</v>
      </c>
      <c r="L132" t="s">
        <v>7903</v>
      </c>
      <c r="M132" t="s">
        <v>7904</v>
      </c>
      <c r="N132" t="s">
        <v>7905</v>
      </c>
      <c r="P132" t="s">
        <v>7906</v>
      </c>
      <c r="Q132" t="s">
        <v>17281</v>
      </c>
      <c r="T132" s="26">
        <f t="shared" si="6"/>
        <v>2.0641835390589227</v>
      </c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F132" s="26">
        <f t="shared" ref="AF132:AF195" si="7">LOG(T132,2)</f>
        <v>1.045571255217411</v>
      </c>
      <c r="AG132" s="26"/>
      <c r="AH132" s="26"/>
      <c r="AI132" s="26"/>
      <c r="AJ132" s="26"/>
      <c r="AK132" s="26"/>
      <c r="AL132" s="26"/>
      <c r="AM132" s="26"/>
    </row>
    <row r="133" spans="1:39">
      <c r="A133" t="s">
        <v>1024</v>
      </c>
      <c r="B133" s="25">
        <v>4.56533272286988E-6</v>
      </c>
      <c r="C133" s="25">
        <v>5.3405275654592197</v>
      </c>
      <c r="D133" s="25">
        <v>7.9116406690609997</v>
      </c>
      <c r="E133" s="25">
        <v>7.5914256586053597</v>
      </c>
      <c r="F133" s="25">
        <v>7.5858034036675503</v>
      </c>
      <c r="G133" s="25">
        <v>7.6748162732134704</v>
      </c>
      <c r="H133" s="25">
        <v>7.5971839285164</v>
      </c>
      <c r="I133" t="s">
        <v>1025</v>
      </c>
      <c r="J133" t="s">
        <v>1026</v>
      </c>
      <c r="K133" t="s">
        <v>1027</v>
      </c>
      <c r="L133" t="s">
        <v>1028</v>
      </c>
      <c r="M133" t="s">
        <v>1029</v>
      </c>
      <c r="N133" t="s">
        <v>1030</v>
      </c>
      <c r="P133" t="s">
        <v>1031</v>
      </c>
      <c r="Q133" t="s">
        <v>17281</v>
      </c>
      <c r="T133" s="26">
        <f t="shared" si="6"/>
        <v>2.0627981846848673</v>
      </c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F133" s="26">
        <f t="shared" si="7"/>
        <v>1.0446026810418116</v>
      </c>
      <c r="AG133" s="26"/>
      <c r="AH133" s="26"/>
      <c r="AI133" s="26"/>
      <c r="AJ133" s="26"/>
      <c r="AK133" s="26"/>
      <c r="AL133" s="26"/>
      <c r="AM133" s="26"/>
    </row>
    <row r="134" spans="1:39">
      <c r="A134" t="s">
        <v>502</v>
      </c>
      <c r="B134" s="25">
        <v>6.8940692135536E-7</v>
      </c>
      <c r="C134" s="25">
        <v>6.1615243607723498</v>
      </c>
      <c r="D134" s="25">
        <v>7.5853498487647704</v>
      </c>
      <c r="E134" s="25">
        <v>7.22743209883342</v>
      </c>
      <c r="F134" s="25">
        <v>7.2737954552966899</v>
      </c>
      <c r="G134" s="25">
        <v>7.63845678622768</v>
      </c>
      <c r="H134" s="25">
        <v>7.2709432481585798</v>
      </c>
      <c r="I134" t="s">
        <v>503</v>
      </c>
      <c r="J134" t="s">
        <v>504</v>
      </c>
      <c r="K134" t="s">
        <v>505</v>
      </c>
      <c r="L134" t="s">
        <v>506</v>
      </c>
      <c r="M134" t="s">
        <v>507</v>
      </c>
      <c r="N134" t="s">
        <v>508</v>
      </c>
      <c r="O134" t="s">
        <v>100</v>
      </c>
      <c r="P134" t="s">
        <v>509</v>
      </c>
      <c r="Q134" t="s">
        <v>17279</v>
      </c>
      <c r="T134" s="26">
        <f t="shared" si="6"/>
        <v>2.0625600453393789</v>
      </c>
      <c r="U134" s="26"/>
      <c r="V134" s="26"/>
      <c r="W134" s="26"/>
      <c r="X134" s="26"/>
      <c r="Y134" s="26"/>
      <c r="Z134" s="26"/>
      <c r="AA134" s="26"/>
      <c r="AB134" s="26"/>
      <c r="AC134" s="26">
        <f>10^(G134-H134)</f>
        <v>2.3308457725707763</v>
      </c>
      <c r="AD134" s="26"/>
      <c r="AF134" s="26">
        <f t="shared" si="7"/>
        <v>1.0444361197717345</v>
      </c>
      <c r="AG134" s="26"/>
      <c r="AH134" s="26"/>
      <c r="AI134" s="26"/>
      <c r="AJ134" s="26"/>
      <c r="AK134" s="26"/>
      <c r="AL134" s="26">
        <f>LOG(AC134,2)</f>
        <v>1.2208535473632001</v>
      </c>
      <c r="AM134" s="26"/>
    </row>
    <row r="135" spans="1:39">
      <c r="A135" t="s">
        <v>2224</v>
      </c>
      <c r="B135" s="25">
        <v>6.0928370433088497E-5</v>
      </c>
      <c r="C135" s="25">
        <v>4.2151804371944497</v>
      </c>
      <c r="D135" s="25">
        <v>6.8175720944082396</v>
      </c>
      <c r="E135" s="25">
        <v>6.6814989837018999</v>
      </c>
      <c r="F135" s="25">
        <v>6.5563263735339996</v>
      </c>
      <c r="G135" s="25">
        <v>6.81956735773411</v>
      </c>
      <c r="H135" s="25">
        <v>6.50343910092759</v>
      </c>
      <c r="I135" t="s">
        <v>2225</v>
      </c>
      <c r="J135" t="s">
        <v>2226</v>
      </c>
      <c r="K135" t="s">
        <v>2227</v>
      </c>
      <c r="L135" t="s">
        <v>2228</v>
      </c>
      <c r="M135" t="s">
        <v>2229</v>
      </c>
      <c r="N135" t="s">
        <v>2230</v>
      </c>
      <c r="P135" t="s">
        <v>2231</v>
      </c>
      <c r="Q135" t="s">
        <v>17281</v>
      </c>
      <c r="T135" s="26">
        <f t="shared" si="6"/>
        <v>2.0612610341367308</v>
      </c>
      <c r="U135" s="26"/>
      <c r="V135" s="26"/>
      <c r="W135" s="26">
        <f>10^(E135-H135)</f>
        <v>1.5068148193011637</v>
      </c>
      <c r="X135" s="26"/>
      <c r="Y135" s="26"/>
      <c r="Z135" s="26"/>
      <c r="AA135" s="26"/>
      <c r="AB135" s="26"/>
      <c r="AC135" s="26">
        <f>10^(G135-H135)</f>
        <v>2.0707527977935611</v>
      </c>
      <c r="AD135" s="26"/>
      <c r="AF135" s="26">
        <f t="shared" si="7"/>
        <v>1.0435272165744389</v>
      </c>
      <c r="AG135" s="26"/>
      <c r="AH135" s="26">
        <f>LOG(W135,2)</f>
        <v>0.59150212716033013</v>
      </c>
      <c r="AI135" s="26"/>
      <c r="AJ135" s="26"/>
      <c r="AK135" s="26"/>
      <c r="AL135" s="26">
        <f>LOG(AC135,2)</f>
        <v>1.0501553378733459</v>
      </c>
      <c r="AM135" s="26"/>
    </row>
    <row r="136" spans="1:39">
      <c r="A136" t="s">
        <v>4459</v>
      </c>
      <c r="B136" s="25">
        <v>1.08656432345729E-3</v>
      </c>
      <c r="C136" s="25">
        <v>2.9639445588090099</v>
      </c>
      <c r="D136" s="25">
        <v>6.8330397851422804</v>
      </c>
      <c r="E136" s="25">
        <v>6.4231470123865897</v>
      </c>
      <c r="F136" s="25">
        <v>6.5650772725491802</v>
      </c>
      <c r="G136" s="25">
        <v>6.6453779094192802</v>
      </c>
      <c r="H136" s="25">
        <v>6.5199583801298404</v>
      </c>
      <c r="I136" t="s">
        <v>4460</v>
      </c>
      <c r="J136" t="s">
        <v>4461</v>
      </c>
      <c r="K136" t="s">
        <v>4462</v>
      </c>
      <c r="L136" t="s">
        <v>4463</v>
      </c>
      <c r="M136" t="s">
        <v>4464</v>
      </c>
      <c r="N136" t="s">
        <v>4465</v>
      </c>
      <c r="P136" t="s">
        <v>4466</v>
      </c>
      <c r="Q136" t="s">
        <v>17281</v>
      </c>
      <c r="T136" s="26">
        <f t="shared" ref="T136:T167" si="8">10^(D136-H136)</f>
        <v>2.0562759922823242</v>
      </c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F136" s="26">
        <f t="shared" si="7"/>
        <v>1.0400339152976337</v>
      </c>
      <c r="AG136" s="26"/>
      <c r="AH136" s="26"/>
      <c r="AI136" s="26"/>
      <c r="AJ136" s="26"/>
      <c r="AK136" s="26"/>
      <c r="AL136" s="26"/>
      <c r="AM136" s="26"/>
    </row>
    <row r="137" spans="1:39">
      <c r="A137" t="s">
        <v>2905</v>
      </c>
      <c r="B137" s="25">
        <v>1.7219761774430099E-4</v>
      </c>
      <c r="C137" s="25">
        <v>3.7639728610569301</v>
      </c>
      <c r="D137" s="25">
        <v>7.5596167812886597</v>
      </c>
      <c r="E137" s="25">
        <v>7.24709594099531</v>
      </c>
      <c r="F137" s="25">
        <v>7.14714551464981</v>
      </c>
      <c r="G137" s="25">
        <v>7.17418375645601</v>
      </c>
      <c r="H137" s="25">
        <v>7.2471828989941596</v>
      </c>
      <c r="I137" t="s">
        <v>2906</v>
      </c>
      <c r="J137" t="s">
        <v>2907</v>
      </c>
      <c r="K137" t="s">
        <v>2908</v>
      </c>
      <c r="L137" t="s">
        <v>2909</v>
      </c>
      <c r="M137" t="s">
        <v>2910</v>
      </c>
      <c r="N137" t="s">
        <v>2911</v>
      </c>
      <c r="P137" t="s">
        <v>2912</v>
      </c>
      <c r="Q137" t="s">
        <v>17281</v>
      </c>
      <c r="T137" s="26">
        <f t="shared" si="8"/>
        <v>2.0532124182296378</v>
      </c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F137" s="26">
        <f t="shared" si="7"/>
        <v>1.0378828913888312</v>
      </c>
      <c r="AG137" s="26"/>
      <c r="AH137" s="26"/>
      <c r="AI137" s="26"/>
      <c r="AJ137" s="26"/>
      <c r="AK137" s="26"/>
      <c r="AL137" s="26"/>
      <c r="AM137" s="26"/>
    </row>
    <row r="138" spans="1:39">
      <c r="A138" t="s">
        <v>4140</v>
      </c>
      <c r="B138" s="25">
        <v>8.0114948943105105E-4</v>
      </c>
      <c r="C138" s="25">
        <v>3.096286439749</v>
      </c>
      <c r="D138" s="25">
        <v>7.17105430678457</v>
      </c>
      <c r="E138" s="25">
        <v>6.7013430845447504</v>
      </c>
      <c r="F138" s="25">
        <v>6.8743615060957604</v>
      </c>
      <c r="G138" s="25">
        <v>6.9614638139748504</v>
      </c>
      <c r="H138" s="25">
        <v>6.8590831475034699</v>
      </c>
      <c r="I138" t="s">
        <v>4141</v>
      </c>
      <c r="J138" t="s">
        <v>4142</v>
      </c>
      <c r="K138" t="s">
        <v>4143</v>
      </c>
      <c r="L138" t="s">
        <v>4144</v>
      </c>
      <c r="M138" t="s">
        <v>4145</v>
      </c>
      <c r="N138" t="s">
        <v>4146</v>
      </c>
      <c r="O138" t="s">
        <v>4147</v>
      </c>
      <c r="P138" t="s">
        <v>4148</v>
      </c>
      <c r="Q138" t="s">
        <v>17281</v>
      </c>
      <c r="T138" s="26">
        <f t="shared" si="8"/>
        <v>2.0510259693408242</v>
      </c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F138" s="26">
        <f t="shared" si="7"/>
        <v>1.036345758810467</v>
      </c>
      <c r="AG138" s="26"/>
      <c r="AH138" s="26"/>
      <c r="AI138" s="26"/>
      <c r="AJ138" s="26"/>
      <c r="AK138" s="26"/>
      <c r="AL138" s="26"/>
      <c r="AM138" s="26"/>
    </row>
    <row r="139" spans="1:39">
      <c r="A139" t="s">
        <v>7428</v>
      </c>
      <c r="B139" s="25">
        <v>9.5375614022966092E-3</v>
      </c>
      <c r="C139" s="25">
        <v>2.0205626530640401</v>
      </c>
      <c r="D139" s="25">
        <v>7.1067296530178901</v>
      </c>
      <c r="E139" s="25">
        <v>7.1303201766485103</v>
      </c>
      <c r="F139" s="25">
        <v>6.9954854503776698</v>
      </c>
      <c r="G139" s="25">
        <v>6.9364991732547097</v>
      </c>
      <c r="H139" s="25">
        <v>6.7947660023380498</v>
      </c>
      <c r="I139" t="s">
        <v>7429</v>
      </c>
      <c r="J139" t="s">
        <v>7430</v>
      </c>
      <c r="K139" t="s">
        <v>7431</v>
      </c>
      <c r="L139" t="s">
        <v>7432</v>
      </c>
      <c r="M139" t="s">
        <v>7433</v>
      </c>
      <c r="N139" t="s">
        <v>7434</v>
      </c>
      <c r="P139" t="s">
        <v>7435</v>
      </c>
      <c r="Q139" t="s">
        <v>17281</v>
      </c>
      <c r="T139" s="26">
        <f t="shared" si="8"/>
        <v>2.0509905090628555</v>
      </c>
      <c r="U139" s="26"/>
      <c r="V139" s="26"/>
      <c r="W139" s="26">
        <f>10^(E139-H139)</f>
        <v>2.1654799865125676</v>
      </c>
      <c r="X139" s="26"/>
      <c r="Y139" s="26"/>
      <c r="Z139" s="26">
        <f>10^(F139-H139)</f>
        <v>1.5875208871055901</v>
      </c>
      <c r="AA139" s="26"/>
      <c r="AB139" s="26"/>
      <c r="AC139" s="26"/>
      <c r="AD139" s="26"/>
      <c r="AF139" s="26">
        <f t="shared" si="7"/>
        <v>1.0363208157769883</v>
      </c>
      <c r="AG139" s="26"/>
      <c r="AH139" s="26">
        <f>LOG(W139,2)</f>
        <v>1.1146868389986497</v>
      </c>
      <c r="AI139" s="26"/>
      <c r="AJ139" s="26">
        <f>LOG(Z139,2)</f>
        <v>0.6667755736330977</v>
      </c>
      <c r="AK139" s="26"/>
      <c r="AL139" s="26"/>
      <c r="AM139" s="26"/>
    </row>
    <row r="140" spans="1:39">
      <c r="A140" t="s">
        <v>4888</v>
      </c>
      <c r="B140" s="25">
        <v>1.69626841852267E-3</v>
      </c>
      <c r="C140" s="25">
        <v>2.77050542362442</v>
      </c>
      <c r="D140" s="25">
        <v>7.2734618565922</v>
      </c>
      <c r="E140" s="25">
        <v>7.06709313018135</v>
      </c>
      <c r="F140" s="25">
        <v>7.0750328312653403</v>
      </c>
      <c r="G140" s="25">
        <v>7.0973939044171104</v>
      </c>
      <c r="H140" s="25">
        <v>6.9617181442245197</v>
      </c>
      <c r="I140" t="s">
        <v>4889</v>
      </c>
      <c r="J140" t="s">
        <v>4890</v>
      </c>
      <c r="K140" t="s">
        <v>4891</v>
      </c>
      <c r="L140" t="s">
        <v>4892</v>
      </c>
      <c r="M140" t="s">
        <v>4893</v>
      </c>
      <c r="N140" t="s">
        <v>4894</v>
      </c>
      <c r="P140" t="s">
        <v>4895</v>
      </c>
      <c r="Q140" t="s">
        <v>17281</v>
      </c>
      <c r="T140" s="26">
        <f t="shared" si="8"/>
        <v>2.0499520957130821</v>
      </c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F140" s="26">
        <f t="shared" si="7"/>
        <v>1.035590196518682</v>
      </c>
      <c r="AG140" s="26"/>
      <c r="AH140" s="26"/>
      <c r="AI140" s="26"/>
      <c r="AJ140" s="26"/>
      <c r="AK140" s="26"/>
      <c r="AL140" s="26"/>
      <c r="AM140" s="26"/>
    </row>
    <row r="141" spans="1:39">
      <c r="A141" t="s">
        <v>1501</v>
      </c>
      <c r="B141" s="25">
        <v>1.8106642971401699E-5</v>
      </c>
      <c r="C141" s="25">
        <v>4.7421620617864804</v>
      </c>
      <c r="D141" s="25">
        <v>7.1290785282765903</v>
      </c>
      <c r="E141" s="25">
        <v>6.7239890171732997</v>
      </c>
      <c r="F141" s="25">
        <v>6.7875407733843298</v>
      </c>
      <c r="G141" s="25">
        <v>7.1630178444465802</v>
      </c>
      <c r="H141" s="25">
        <v>6.81753757336896</v>
      </c>
      <c r="I141" t="s">
        <v>1502</v>
      </c>
      <c r="J141" t="s">
        <v>1503</v>
      </c>
      <c r="K141" t="s">
        <v>1504</v>
      </c>
      <c r="L141" t="s">
        <v>1505</v>
      </c>
      <c r="M141" t="s">
        <v>1506</v>
      </c>
      <c r="N141" t="s">
        <v>1507</v>
      </c>
      <c r="P141" t="s">
        <v>1508</v>
      </c>
      <c r="Q141" t="s">
        <v>17281</v>
      </c>
      <c r="T141" s="26">
        <f t="shared" si="8"/>
        <v>2.0489952655259871</v>
      </c>
      <c r="U141" s="26"/>
      <c r="V141" s="26"/>
      <c r="W141" s="26"/>
      <c r="X141" s="26"/>
      <c r="Y141" s="26"/>
      <c r="Z141" s="26"/>
      <c r="AA141" s="26"/>
      <c r="AB141" s="26"/>
      <c r="AC141" s="26">
        <f>10^(G141-H141)</f>
        <v>2.2155434473767954</v>
      </c>
      <c r="AD141" s="26"/>
      <c r="AF141" s="26">
        <f t="shared" si="7"/>
        <v>1.0349166508156942</v>
      </c>
      <c r="AG141" s="26"/>
      <c r="AH141" s="26"/>
      <c r="AI141" s="26"/>
      <c r="AJ141" s="26"/>
      <c r="AK141" s="26"/>
      <c r="AL141" s="26">
        <f>LOG(AC141,2)</f>
        <v>1.1476606187220484</v>
      </c>
      <c r="AM141" s="26"/>
    </row>
    <row r="142" spans="1:39">
      <c r="A142" t="s">
        <v>527</v>
      </c>
      <c r="B142" s="25">
        <v>8.0005364257174104E-7</v>
      </c>
      <c r="C142" s="25">
        <v>6.0968808931432097</v>
      </c>
      <c r="D142" s="25">
        <v>8.0190876812114702</v>
      </c>
      <c r="E142" s="25">
        <v>7.6707917463094102</v>
      </c>
      <c r="F142" s="25">
        <v>7.5795198862303499</v>
      </c>
      <c r="G142" s="25">
        <v>7.3664137828204801</v>
      </c>
      <c r="H142" s="25">
        <v>7.7078562127380099</v>
      </c>
      <c r="I142" t="s">
        <v>528</v>
      </c>
      <c r="J142" t="s">
        <v>529</v>
      </c>
      <c r="K142" t="s">
        <v>530</v>
      </c>
      <c r="L142" t="s">
        <v>531</v>
      </c>
      <c r="M142" t="s">
        <v>532</v>
      </c>
      <c r="N142" t="s">
        <v>533</v>
      </c>
      <c r="O142" t="s">
        <v>534</v>
      </c>
      <c r="P142" t="s">
        <v>535</v>
      </c>
      <c r="Q142" t="s">
        <v>17279</v>
      </c>
      <c r="T142" s="26">
        <f t="shared" si="8"/>
        <v>2.0475356330192036</v>
      </c>
      <c r="U142" s="26"/>
      <c r="V142" s="26"/>
      <c r="W142" s="26"/>
      <c r="X142" s="26"/>
      <c r="Y142" s="26"/>
      <c r="Z142" s="26"/>
      <c r="AA142" s="26"/>
      <c r="AB142" s="26"/>
      <c r="AC142" s="26"/>
      <c r="AD142" s="26">
        <f>10^(H142-G142)</f>
        <v>2.1950399553266577</v>
      </c>
      <c r="AF142" s="26">
        <f t="shared" si="7"/>
        <v>1.0338885591350382</v>
      </c>
      <c r="AG142" s="26"/>
      <c r="AH142" s="26"/>
      <c r="AI142" s="26"/>
      <c r="AJ142" s="26"/>
      <c r="AK142" s="26"/>
      <c r="AL142" s="26"/>
      <c r="AM142" s="26">
        <f>-LOG(AD142,2)</f>
        <v>-1.1342472007296518</v>
      </c>
    </row>
    <row r="143" spans="1:39">
      <c r="A143" t="s">
        <v>3807</v>
      </c>
      <c r="B143" s="25">
        <v>5.37771806916774E-4</v>
      </c>
      <c r="C143" s="25">
        <v>3.2694019697241301</v>
      </c>
      <c r="D143" s="25">
        <v>7.4411042007937498</v>
      </c>
      <c r="E143" s="25">
        <v>7.3077301012078504</v>
      </c>
      <c r="F143" s="25">
        <v>7.2565266851849799</v>
      </c>
      <c r="G143" s="25">
        <v>7.4419839917665103</v>
      </c>
      <c r="H143" s="25">
        <v>7.1305471392340696</v>
      </c>
      <c r="I143" t="s">
        <v>3808</v>
      </c>
      <c r="J143" t="s">
        <v>3809</v>
      </c>
      <c r="K143" t="s">
        <v>3810</v>
      </c>
      <c r="L143" t="s">
        <v>3811</v>
      </c>
      <c r="M143" t="s">
        <v>3812</v>
      </c>
      <c r="N143" t="s">
        <v>3813</v>
      </c>
      <c r="O143" t="s">
        <v>1516</v>
      </c>
      <c r="P143" t="s">
        <v>3814</v>
      </c>
      <c r="Q143" t="s">
        <v>17281</v>
      </c>
      <c r="T143" s="26">
        <f t="shared" si="8"/>
        <v>2.044358524777083</v>
      </c>
      <c r="U143" s="26"/>
      <c r="V143" s="26"/>
      <c r="W143" s="26">
        <f>10^(E143-H143)</f>
        <v>1.5037753514336054</v>
      </c>
      <c r="X143" s="26"/>
      <c r="Y143" s="26"/>
      <c r="Z143" s="26"/>
      <c r="AA143" s="26"/>
      <c r="AB143" s="26"/>
      <c r="AC143" s="26">
        <f>10^(G143-H143)</f>
        <v>2.0485041708432359</v>
      </c>
      <c r="AD143" s="26"/>
      <c r="AF143" s="26">
        <f t="shared" si="7"/>
        <v>1.0316482278607657</v>
      </c>
      <c r="AG143" s="26"/>
      <c r="AH143" s="26">
        <f>LOG(W143,2)</f>
        <v>0.58858905931606176</v>
      </c>
      <c r="AI143" s="26"/>
      <c r="AJ143" s="26"/>
      <c r="AK143" s="26"/>
      <c r="AL143" s="26">
        <f>LOG(AC143,2)</f>
        <v>1.034570830210807</v>
      </c>
      <c r="AM143" s="26"/>
    </row>
    <row r="144" spans="1:39">
      <c r="A144" t="s">
        <v>911</v>
      </c>
      <c r="B144" s="25">
        <v>3.6578217460503399E-6</v>
      </c>
      <c r="C144" s="25">
        <v>5.4367774624990197</v>
      </c>
      <c r="D144" s="25">
        <v>7.5712658384256102</v>
      </c>
      <c r="E144" s="25">
        <v>7.2992011053993604</v>
      </c>
      <c r="F144" s="25">
        <v>7.2916215952918799</v>
      </c>
      <c r="G144" s="25">
        <v>7.4125355632750702</v>
      </c>
      <c r="H144" s="25">
        <v>7.2633051063988496</v>
      </c>
      <c r="I144" t="s">
        <v>912</v>
      </c>
      <c r="J144" t="s">
        <v>913</v>
      </c>
      <c r="K144" t="s">
        <v>914</v>
      </c>
      <c r="L144" t="s">
        <v>915</v>
      </c>
      <c r="M144" t="s">
        <v>916</v>
      </c>
      <c r="N144" t="s">
        <v>917</v>
      </c>
      <c r="O144" t="s">
        <v>918</v>
      </c>
      <c r="P144" t="s">
        <v>919</v>
      </c>
      <c r="Q144" t="s">
        <v>17281</v>
      </c>
      <c r="T144" s="26">
        <f t="shared" si="8"/>
        <v>2.032173257892643</v>
      </c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F144" s="26">
        <f t="shared" si="7"/>
        <v>1.0230234078417746</v>
      </c>
      <c r="AG144" s="26"/>
      <c r="AH144" s="26"/>
      <c r="AI144" s="26"/>
      <c r="AJ144" s="26"/>
      <c r="AK144" s="26"/>
      <c r="AL144" s="26"/>
      <c r="AM144" s="26"/>
    </row>
    <row r="145" spans="1:39">
      <c r="A145" t="s">
        <v>1570</v>
      </c>
      <c r="B145" s="25">
        <v>2.0304785029488901E-5</v>
      </c>
      <c r="C145" s="25">
        <v>4.6924016041055401</v>
      </c>
      <c r="D145" s="25">
        <v>7.70521957638171</v>
      </c>
      <c r="E145" s="25">
        <v>7.4409824345533</v>
      </c>
      <c r="F145" s="25">
        <v>7.4079772674774</v>
      </c>
      <c r="G145" s="25">
        <v>7.5506167425698898</v>
      </c>
      <c r="H145" s="25">
        <v>7.3977529035122203</v>
      </c>
      <c r="I145" t="s">
        <v>1571</v>
      </c>
      <c r="J145" t="s">
        <v>1572</v>
      </c>
      <c r="K145" t="s">
        <v>1573</v>
      </c>
      <c r="L145" t="s">
        <v>1574</v>
      </c>
      <c r="M145" t="s">
        <v>1575</v>
      </c>
      <c r="N145" t="s">
        <v>1576</v>
      </c>
      <c r="P145" t="s">
        <v>1577</v>
      </c>
      <c r="Q145" t="s">
        <v>17281</v>
      </c>
      <c r="T145" s="26">
        <f t="shared" si="8"/>
        <v>2.0298627451511084</v>
      </c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F145" s="26">
        <f t="shared" si="7"/>
        <v>1.0213821788466999</v>
      </c>
      <c r="AG145" s="26"/>
      <c r="AH145" s="26"/>
      <c r="AI145" s="26"/>
      <c r="AJ145" s="26"/>
      <c r="AK145" s="26"/>
      <c r="AL145" s="26"/>
      <c r="AM145" s="26"/>
    </row>
    <row r="146" spans="1:39">
      <c r="A146" t="s">
        <v>4613</v>
      </c>
      <c r="B146" s="25">
        <v>1.2235003055357399E-3</v>
      </c>
      <c r="C146" s="25">
        <v>2.9123959178590102</v>
      </c>
      <c r="D146" s="25">
        <v>7.6858951705239402</v>
      </c>
      <c r="E146" s="25">
        <v>7.4242167464850697</v>
      </c>
      <c r="F146" s="25">
        <v>7.4965087416892997</v>
      </c>
      <c r="G146" s="25">
        <v>7.5467860533542703</v>
      </c>
      <c r="H146" s="25">
        <v>7.3808677530233604</v>
      </c>
      <c r="I146" t="s">
        <v>4614</v>
      </c>
      <c r="J146" t="s">
        <v>4615</v>
      </c>
      <c r="K146" t="s">
        <v>4616</v>
      </c>
      <c r="L146" t="s">
        <v>4617</v>
      </c>
      <c r="M146" t="s">
        <v>4618</v>
      </c>
      <c r="N146" t="s">
        <v>4619</v>
      </c>
      <c r="P146" t="s">
        <v>4620</v>
      </c>
      <c r="Q146" t="s">
        <v>17281</v>
      </c>
      <c r="T146" s="26">
        <f t="shared" si="8"/>
        <v>2.0184937894492885</v>
      </c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F146" s="26">
        <f t="shared" si="7"/>
        <v>1.0132791479061136</v>
      </c>
      <c r="AG146" s="26"/>
      <c r="AH146" s="26"/>
      <c r="AI146" s="26"/>
      <c r="AJ146" s="26"/>
      <c r="AK146" s="26"/>
      <c r="AL146" s="26"/>
      <c r="AM146" s="26"/>
    </row>
    <row r="147" spans="1:39">
      <c r="A147" t="s">
        <v>2612</v>
      </c>
      <c r="B147" s="25">
        <v>1.18520372125912E-4</v>
      </c>
      <c r="C147" s="25">
        <v>3.92620699360798</v>
      </c>
      <c r="D147" s="25">
        <v>6.8620256275009899</v>
      </c>
      <c r="E147" s="25">
        <v>6.6703490058370596</v>
      </c>
      <c r="F147" s="25">
        <v>6.6024398126334596</v>
      </c>
      <c r="G147" s="25">
        <v>6.5823495049004697</v>
      </c>
      <c r="H147" s="25">
        <v>6.5595148341906402</v>
      </c>
      <c r="I147" t="s">
        <v>2613</v>
      </c>
      <c r="J147" t="s">
        <v>2614</v>
      </c>
      <c r="K147" t="s">
        <v>2615</v>
      </c>
      <c r="L147" t="s">
        <v>2616</v>
      </c>
      <c r="M147" t="s">
        <v>2617</v>
      </c>
      <c r="N147" t="s">
        <v>2618</v>
      </c>
      <c r="P147" t="s">
        <v>2619</v>
      </c>
      <c r="Q147" t="s">
        <v>17281</v>
      </c>
      <c r="T147" s="26">
        <f t="shared" si="8"/>
        <v>2.0068309641961113</v>
      </c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F147" s="26">
        <f t="shared" si="7"/>
        <v>1.0049191033043148</v>
      </c>
      <c r="AG147" s="26"/>
      <c r="AH147" s="26"/>
      <c r="AI147" s="26"/>
      <c r="AJ147" s="26"/>
      <c r="AK147" s="26"/>
      <c r="AL147" s="26"/>
      <c r="AM147" s="26"/>
    </row>
    <row r="148" spans="1:39">
      <c r="A148" t="s">
        <v>2087</v>
      </c>
      <c r="B148" s="25">
        <v>4.4017522651665201E-5</v>
      </c>
      <c r="C148" s="25">
        <v>4.3563744036042804</v>
      </c>
      <c r="D148" s="25">
        <v>7.0055928769606197</v>
      </c>
      <c r="E148" s="25">
        <v>6.61652581593086</v>
      </c>
      <c r="F148" s="25">
        <v>6.7030940450238496</v>
      </c>
      <c r="G148" s="25">
        <v>6.6485917655750102</v>
      </c>
      <c r="H148" s="25">
        <v>6.7032834877278598</v>
      </c>
      <c r="I148" t="s">
        <v>2088</v>
      </c>
      <c r="J148" t="s">
        <v>2089</v>
      </c>
      <c r="K148" t="s">
        <v>2090</v>
      </c>
      <c r="L148" t="s">
        <v>2091</v>
      </c>
      <c r="M148" t="s">
        <v>2092</v>
      </c>
      <c r="N148" t="s">
        <v>2093</v>
      </c>
      <c r="P148" t="s">
        <v>2094</v>
      </c>
      <c r="Q148" t="s">
        <v>17281</v>
      </c>
      <c r="T148" s="26">
        <f t="shared" si="8"/>
        <v>2.0059005120481102</v>
      </c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F148" s="26">
        <f t="shared" si="7"/>
        <v>1.0042500534405445</v>
      </c>
      <c r="AG148" s="26"/>
      <c r="AH148" s="26"/>
      <c r="AI148" s="26"/>
      <c r="AJ148" s="26"/>
      <c r="AK148" s="26"/>
      <c r="AL148" s="26"/>
      <c r="AM148" s="26"/>
    </row>
    <row r="149" spans="1:39">
      <c r="A149" t="s">
        <v>5162</v>
      </c>
      <c r="B149" s="25">
        <v>2.0109102883661E-3</v>
      </c>
      <c r="C149" s="25">
        <v>2.6966073039117799</v>
      </c>
      <c r="D149" s="25">
        <v>7.4503063896213204</v>
      </c>
      <c r="E149" s="25">
        <v>7.1452066892651303</v>
      </c>
      <c r="F149" s="25">
        <v>7.0823129595452397</v>
      </c>
      <c r="G149" s="25">
        <v>7.3019642989409697</v>
      </c>
      <c r="H149" s="25">
        <v>7.1487981522783404</v>
      </c>
      <c r="I149" t="s">
        <v>5163</v>
      </c>
      <c r="J149" t="s">
        <v>5164</v>
      </c>
      <c r="K149" t="s">
        <v>5165</v>
      </c>
      <c r="L149" t="s">
        <v>5166</v>
      </c>
      <c r="M149" t="s">
        <v>5167</v>
      </c>
      <c r="N149" t="s">
        <v>5168</v>
      </c>
      <c r="P149" t="s">
        <v>5169</v>
      </c>
      <c r="Q149" t="s">
        <v>17281</v>
      </c>
      <c r="T149" s="26">
        <f t="shared" si="8"/>
        <v>2.0022035973912313</v>
      </c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F149" s="26">
        <f t="shared" si="7"/>
        <v>1.0015886844696127</v>
      </c>
      <c r="AG149" s="26"/>
      <c r="AH149" s="26"/>
      <c r="AI149" s="26"/>
      <c r="AJ149" s="26"/>
      <c r="AK149" s="26"/>
      <c r="AL149" s="26"/>
      <c r="AM149" s="26"/>
    </row>
    <row r="150" spans="1:39">
      <c r="A150" t="s">
        <v>2131</v>
      </c>
      <c r="B150" s="25">
        <v>4.9396737739800299E-5</v>
      </c>
      <c r="C150" s="25">
        <v>4.3063017318129102</v>
      </c>
      <c r="D150" s="25">
        <v>8.0122555870901095</v>
      </c>
      <c r="E150" s="25">
        <v>7.7383343602640702</v>
      </c>
      <c r="F150" s="25">
        <v>7.6447241462258804</v>
      </c>
      <c r="G150" s="25">
        <v>7.7356215239987201</v>
      </c>
      <c r="H150" s="25">
        <v>7.7107707302405002</v>
      </c>
      <c r="I150" t="s">
        <v>2132</v>
      </c>
      <c r="J150" t="s">
        <v>2133</v>
      </c>
      <c r="K150" t="s">
        <v>2134</v>
      </c>
      <c r="L150" t="s">
        <v>2135</v>
      </c>
      <c r="M150" t="s">
        <v>2136</v>
      </c>
      <c r="N150" t="s">
        <v>2137</v>
      </c>
      <c r="O150" t="s">
        <v>2138</v>
      </c>
      <c r="P150" t="s">
        <v>2139</v>
      </c>
      <c r="Q150" t="s">
        <v>17281</v>
      </c>
      <c r="T150" s="26">
        <f t="shared" si="8"/>
        <v>2.0020958105097035</v>
      </c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F150" s="26">
        <f t="shared" si="7"/>
        <v>1.0015110161518122</v>
      </c>
      <c r="AG150" s="26"/>
      <c r="AH150" s="26"/>
      <c r="AI150" s="26"/>
      <c r="AJ150" s="26"/>
      <c r="AK150" s="26"/>
      <c r="AL150" s="26"/>
      <c r="AM150" s="26"/>
    </row>
    <row r="151" spans="1:39">
      <c r="A151" t="s">
        <v>1204</v>
      </c>
      <c r="B151" s="25">
        <v>8.3147842213835194E-6</v>
      </c>
      <c r="C151" s="25">
        <v>5.0801490167605703</v>
      </c>
      <c r="D151" s="25">
        <v>7.3924035912631503</v>
      </c>
      <c r="E151" s="25">
        <v>7.0464138965387901</v>
      </c>
      <c r="F151" s="25">
        <v>7.0763293638084201</v>
      </c>
      <c r="G151" s="25">
        <v>7.1020494613590897</v>
      </c>
      <c r="H151" s="25">
        <v>7.0915721488651098</v>
      </c>
      <c r="I151" t="s">
        <v>1205</v>
      </c>
      <c r="J151" t="s">
        <v>1206</v>
      </c>
      <c r="K151" t="s">
        <v>1207</v>
      </c>
      <c r="L151" t="s">
        <v>1208</v>
      </c>
      <c r="M151" t="s">
        <v>1209</v>
      </c>
      <c r="N151" t="s">
        <v>1210</v>
      </c>
      <c r="P151" t="s">
        <v>1211</v>
      </c>
      <c r="Q151" t="s">
        <v>17281</v>
      </c>
      <c r="T151" s="26">
        <f t="shared" si="8"/>
        <v>1.9990858374063565</v>
      </c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F151" s="26">
        <f t="shared" si="7"/>
        <v>0.99934042032754</v>
      </c>
      <c r="AG151" s="26"/>
      <c r="AH151" s="26"/>
      <c r="AI151" s="26"/>
      <c r="AJ151" s="26"/>
      <c r="AK151" s="26"/>
      <c r="AL151" s="26"/>
      <c r="AM151" s="26"/>
    </row>
    <row r="152" spans="1:39">
      <c r="A152" t="s">
        <v>3784</v>
      </c>
      <c r="B152" s="25">
        <v>5.3308445644021697E-4</v>
      </c>
      <c r="C152" s="25">
        <v>3.27320398035378</v>
      </c>
      <c r="D152" s="25">
        <v>7.2163460192722404</v>
      </c>
      <c r="E152" s="25">
        <v>7.1963053549571203</v>
      </c>
      <c r="F152" s="25">
        <v>7.1279128466703403</v>
      </c>
      <c r="G152" s="25">
        <v>7.1710581786899503</v>
      </c>
      <c r="H152" s="25">
        <v>6.9156991829181003</v>
      </c>
      <c r="I152" t="s">
        <v>3785</v>
      </c>
      <c r="J152" t="s">
        <v>3786</v>
      </c>
      <c r="K152" t="s">
        <v>3787</v>
      </c>
      <c r="L152" t="s">
        <v>3788</v>
      </c>
      <c r="M152" t="s">
        <v>3789</v>
      </c>
      <c r="N152" t="s">
        <v>3790</v>
      </c>
      <c r="P152" t="s">
        <v>3791</v>
      </c>
      <c r="Q152" t="s">
        <v>17281</v>
      </c>
      <c r="T152" s="26">
        <f t="shared" si="8"/>
        <v>1.9982362643182414</v>
      </c>
      <c r="U152" s="26"/>
      <c r="V152" s="26"/>
      <c r="W152" s="26">
        <f>10^(E152-H152)</f>
        <v>1.9081221458901343</v>
      </c>
      <c r="X152" s="26"/>
      <c r="Y152" s="26"/>
      <c r="Z152" s="26">
        <f>10^(F152-H152)</f>
        <v>1.6300978092374641</v>
      </c>
      <c r="AA152" s="26"/>
      <c r="AB152" s="26"/>
      <c r="AC152" s="26">
        <f>10^(G152-H152)</f>
        <v>1.8003585095211121</v>
      </c>
      <c r="AD152" s="26"/>
      <c r="AF152" s="26">
        <f t="shared" si="7"/>
        <v>0.99872717232382147</v>
      </c>
      <c r="AG152" s="26"/>
      <c r="AH152" s="26">
        <f>LOG(W152,2)</f>
        <v>0.93215352649521743</v>
      </c>
      <c r="AI152" s="26"/>
      <c r="AJ152" s="26">
        <f>LOG(Z152,2)</f>
        <v>0.70495853173754608</v>
      </c>
      <c r="AK152" s="26"/>
      <c r="AL152" s="26">
        <f>LOG(AC152,2)</f>
        <v>0.84828422233673206</v>
      </c>
      <c r="AM152" s="26"/>
    </row>
    <row r="153" spans="1:39">
      <c r="A153" t="s">
        <v>1391</v>
      </c>
      <c r="B153" s="25">
        <v>1.34756168203035E-5</v>
      </c>
      <c r="C153" s="25">
        <v>4.8704513466960897</v>
      </c>
      <c r="D153" s="25">
        <v>7.2114584101140897</v>
      </c>
      <c r="E153" s="25">
        <v>6.8572414801195798</v>
      </c>
      <c r="F153" s="25">
        <v>6.8636811811231597</v>
      </c>
      <c r="G153" s="25">
        <v>6.9781147881696199</v>
      </c>
      <c r="H153" s="25">
        <v>6.9111196820630196</v>
      </c>
      <c r="I153" t="s">
        <v>1392</v>
      </c>
      <c r="J153" t="s">
        <v>1393</v>
      </c>
      <c r="K153" t="s">
        <v>1394</v>
      </c>
      <c r="L153" t="s">
        <v>1395</v>
      </c>
      <c r="M153" t="s">
        <v>1396</v>
      </c>
      <c r="N153" t="s">
        <v>1397</v>
      </c>
      <c r="P153" t="s">
        <v>1398</v>
      </c>
      <c r="Q153" t="s">
        <v>17281</v>
      </c>
      <c r="T153" s="26">
        <f t="shared" si="8"/>
        <v>1.9968191271716667</v>
      </c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F153" s="26">
        <f t="shared" si="7"/>
        <v>0.99770365869558508</v>
      </c>
      <c r="AG153" s="26"/>
      <c r="AH153" s="26"/>
      <c r="AI153" s="26"/>
      <c r="AJ153" s="26"/>
      <c r="AK153" s="26"/>
      <c r="AL153" s="26"/>
      <c r="AM153" s="26"/>
    </row>
    <row r="154" spans="1:39">
      <c r="A154" t="s">
        <v>3460</v>
      </c>
      <c r="B154" s="25">
        <v>3.4961825131294598E-4</v>
      </c>
      <c r="C154" s="25">
        <v>3.4564059037332799</v>
      </c>
      <c r="D154" s="25">
        <v>7.0106344077257301</v>
      </c>
      <c r="E154" s="25">
        <v>6.8278550946370196</v>
      </c>
      <c r="F154" s="25">
        <v>6.6842719070433798</v>
      </c>
      <c r="G154" s="25">
        <v>6.7910039016713402</v>
      </c>
      <c r="H154" s="25">
        <v>6.7103188899555297</v>
      </c>
      <c r="I154" t="s">
        <v>3461</v>
      </c>
      <c r="J154" t="s">
        <v>3462</v>
      </c>
      <c r="K154" t="s">
        <v>3463</v>
      </c>
      <c r="L154" t="s">
        <v>3464</v>
      </c>
      <c r="M154" t="s">
        <v>3465</v>
      </c>
      <c r="N154" t="s">
        <v>3466</v>
      </c>
      <c r="P154" t="s">
        <v>3467</v>
      </c>
      <c r="Q154" t="s">
        <v>17281</v>
      </c>
      <c r="T154" s="26">
        <f t="shared" si="8"/>
        <v>1.9967124127272706</v>
      </c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F154" s="26">
        <f t="shared" si="7"/>
        <v>0.99762655581147364</v>
      </c>
      <c r="AG154" s="26"/>
      <c r="AH154" s="26"/>
      <c r="AI154" s="26"/>
      <c r="AJ154" s="26"/>
      <c r="AK154" s="26"/>
      <c r="AL154" s="26"/>
      <c r="AM154" s="26"/>
    </row>
    <row r="155" spans="1:39">
      <c r="A155" t="s">
        <v>7660</v>
      </c>
      <c r="B155" s="25">
        <v>1.11896754687578E-2</v>
      </c>
      <c r="C155" s="25">
        <v>1.9511825090187001</v>
      </c>
      <c r="D155" s="25">
        <v>6.8672926958161602</v>
      </c>
      <c r="E155" s="25">
        <v>6.9498112060114696</v>
      </c>
      <c r="F155" s="25">
        <v>6.6792822556265898</v>
      </c>
      <c r="G155" s="25">
        <v>6.6999075492403799</v>
      </c>
      <c r="H155" s="25">
        <v>6.5678169111336997</v>
      </c>
      <c r="I155" t="s">
        <v>7661</v>
      </c>
      <c r="J155" t="s">
        <v>7662</v>
      </c>
      <c r="K155" t="s">
        <v>7663</v>
      </c>
      <c r="L155" t="s">
        <v>7664</v>
      </c>
      <c r="M155" t="s">
        <v>7665</v>
      </c>
      <c r="N155" t="s">
        <v>7666</v>
      </c>
      <c r="O155" t="s">
        <v>962</v>
      </c>
      <c r="P155" t="s">
        <v>7667</v>
      </c>
      <c r="Q155" t="s">
        <v>17281</v>
      </c>
      <c r="T155" s="26">
        <f t="shared" si="8"/>
        <v>1.9928553857766336</v>
      </c>
      <c r="U155" s="26"/>
      <c r="V155" s="26"/>
      <c r="W155" s="26">
        <f>10^(E155-H155)</f>
        <v>2.4098737711010143</v>
      </c>
      <c r="X155" s="26"/>
      <c r="Y155" s="26"/>
      <c r="Z155" s="26"/>
      <c r="AA155" s="26"/>
      <c r="AB155" s="26"/>
      <c r="AC155" s="26"/>
      <c r="AD155" s="26"/>
      <c r="AF155" s="26">
        <f t="shared" si="7"/>
        <v>0.994837022875104</v>
      </c>
      <c r="AG155" s="26"/>
      <c r="AH155" s="26">
        <f>LOG(W155,2)</f>
        <v>1.2689575802411519</v>
      </c>
      <c r="AI155" s="26"/>
      <c r="AJ155" s="26"/>
      <c r="AK155" s="26"/>
      <c r="AL155" s="26"/>
      <c r="AM155" s="26"/>
    </row>
    <row r="156" spans="1:39">
      <c r="A156" t="s">
        <v>6368</v>
      </c>
      <c r="B156" s="25">
        <v>4.4928809705069399E-3</v>
      </c>
      <c r="C156" s="25">
        <v>2.3474750869793701</v>
      </c>
      <c r="D156" s="25">
        <v>7.1700414477258398</v>
      </c>
      <c r="E156" s="25">
        <v>7.0403224964146096</v>
      </c>
      <c r="F156" s="25">
        <v>6.9896458075597696</v>
      </c>
      <c r="G156" s="25">
        <v>6.9593068778757896</v>
      </c>
      <c r="H156" s="25">
        <v>6.8709593368526498</v>
      </c>
      <c r="I156" t="s">
        <v>6369</v>
      </c>
      <c r="J156" t="s">
        <v>6370</v>
      </c>
      <c r="K156" t="s">
        <v>6371</v>
      </c>
      <c r="L156" t="s">
        <v>6372</v>
      </c>
      <c r="M156" t="s">
        <v>6373</v>
      </c>
      <c r="N156" t="s">
        <v>6374</v>
      </c>
      <c r="P156" t="s">
        <v>6375</v>
      </c>
      <c r="Q156" t="s">
        <v>17281</v>
      </c>
      <c r="T156" s="26">
        <f t="shared" si="8"/>
        <v>1.9910497457479654</v>
      </c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F156" s="26">
        <f t="shared" si="7"/>
        <v>0.99352926678786713</v>
      </c>
      <c r="AG156" s="26"/>
      <c r="AH156" s="26"/>
      <c r="AI156" s="26"/>
      <c r="AJ156" s="26"/>
      <c r="AK156" s="26"/>
      <c r="AL156" s="26"/>
      <c r="AM156" s="26"/>
    </row>
    <row r="157" spans="1:39">
      <c r="A157" t="s">
        <v>7520</v>
      </c>
      <c r="B157" s="25">
        <v>1.0479659481854101E-2</v>
      </c>
      <c r="C157" s="25">
        <v>1.97965282876015</v>
      </c>
      <c r="D157" s="25">
        <v>6.6803575488123998</v>
      </c>
      <c r="E157" s="25">
        <v>6.38273748129353</v>
      </c>
      <c r="F157" s="25">
        <v>6.3889350954998196</v>
      </c>
      <c r="G157" s="25">
        <v>6.3379635772324896</v>
      </c>
      <c r="H157" s="25">
        <v>6.3818211769848396</v>
      </c>
      <c r="I157" t="s">
        <v>7521</v>
      </c>
      <c r="J157" t="s">
        <v>7522</v>
      </c>
      <c r="K157" t="s">
        <v>7523</v>
      </c>
      <c r="L157" t="s">
        <v>7524</v>
      </c>
      <c r="M157" t="s">
        <v>7525</v>
      </c>
      <c r="N157" t="s">
        <v>7526</v>
      </c>
      <c r="P157" t="s">
        <v>7527</v>
      </c>
      <c r="Q157" t="s">
        <v>17279</v>
      </c>
      <c r="T157" s="26">
        <f t="shared" si="8"/>
        <v>1.9885493428953671</v>
      </c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F157" s="26">
        <f t="shared" si="7"/>
        <v>0.99171636091971227</v>
      </c>
      <c r="AG157" s="26"/>
      <c r="AH157" s="26"/>
      <c r="AI157" s="26"/>
      <c r="AJ157" s="26"/>
      <c r="AK157" s="26"/>
      <c r="AL157" s="26"/>
      <c r="AM157" s="26"/>
    </row>
    <row r="158" spans="1:39">
      <c r="A158" t="s">
        <v>2140</v>
      </c>
      <c r="B158" s="25">
        <v>4.9704288224512098E-5</v>
      </c>
      <c r="C158" s="25">
        <v>4.3036061410070401</v>
      </c>
      <c r="D158" s="25">
        <v>7.1632654551031596</v>
      </c>
      <c r="E158" s="25">
        <v>6.7881207714667804</v>
      </c>
      <c r="F158" s="25">
        <v>7.0320351573703901</v>
      </c>
      <c r="G158" s="25">
        <v>6.9658561438720703</v>
      </c>
      <c r="H158" s="25">
        <v>6.8662106416063002</v>
      </c>
      <c r="I158" t="s">
        <v>2141</v>
      </c>
      <c r="J158" t="s">
        <v>2142</v>
      </c>
      <c r="K158" t="s">
        <v>2143</v>
      </c>
      <c r="L158" t="s">
        <v>2144</v>
      </c>
      <c r="M158" t="s">
        <v>2145</v>
      </c>
      <c r="N158" t="s">
        <v>2146</v>
      </c>
      <c r="P158" t="s">
        <v>2147</v>
      </c>
      <c r="Q158" t="s">
        <v>17281</v>
      </c>
      <c r="T158" s="26">
        <f t="shared" si="8"/>
        <v>1.9817771355451075</v>
      </c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F158" s="26">
        <f t="shared" si="7"/>
        <v>0.98679473067674295</v>
      </c>
      <c r="AG158" s="26"/>
      <c r="AH158" s="26"/>
      <c r="AI158" s="26"/>
      <c r="AJ158" s="26"/>
      <c r="AK158" s="26"/>
      <c r="AL158" s="26"/>
      <c r="AM158" s="26"/>
    </row>
    <row r="159" spans="1:39">
      <c r="A159" t="s">
        <v>408</v>
      </c>
      <c r="B159" s="25">
        <v>5.7271218740628305E-7</v>
      </c>
      <c r="C159" s="25">
        <v>6.2420635749328</v>
      </c>
      <c r="D159" s="25">
        <v>7.5867124022073904</v>
      </c>
      <c r="E159" s="25">
        <v>7.3073963470874803</v>
      </c>
      <c r="F159" s="25">
        <v>7.2243824240455501</v>
      </c>
      <c r="G159" s="25">
        <v>7.2676068391108304</v>
      </c>
      <c r="H159" s="25">
        <v>7.2902348243277499</v>
      </c>
      <c r="I159" t="s">
        <v>409</v>
      </c>
      <c r="J159" t="s">
        <v>410</v>
      </c>
      <c r="K159" t="s">
        <v>411</v>
      </c>
      <c r="L159" t="s">
        <v>412</v>
      </c>
      <c r="M159" t="s">
        <v>413</v>
      </c>
      <c r="N159" t="s">
        <v>414</v>
      </c>
      <c r="O159" t="s">
        <v>415</v>
      </c>
      <c r="P159" t="s">
        <v>416</v>
      </c>
      <c r="Q159" t="s">
        <v>17281</v>
      </c>
      <c r="T159" s="26">
        <f t="shared" si="8"/>
        <v>1.9791448376474479</v>
      </c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F159" s="26">
        <f t="shared" si="7"/>
        <v>0.98487719546253383</v>
      </c>
      <c r="AG159" s="26"/>
      <c r="AH159" s="26"/>
      <c r="AI159" s="26"/>
      <c r="AJ159" s="26"/>
      <c r="AK159" s="26"/>
      <c r="AL159" s="26"/>
      <c r="AM159" s="26"/>
    </row>
    <row r="160" spans="1:39">
      <c r="A160" t="s">
        <v>7124</v>
      </c>
      <c r="B160" s="25">
        <v>7.4725528446966099E-3</v>
      </c>
      <c r="C160" s="25">
        <v>2.1265310050168198</v>
      </c>
      <c r="D160" s="25">
        <v>7.9170251150054698</v>
      </c>
      <c r="E160" s="25">
        <v>8.0816182817205799</v>
      </c>
      <c r="F160" s="25">
        <v>7.7913865268219604</v>
      </c>
      <c r="G160" s="25">
        <v>7.89180817752806</v>
      </c>
      <c r="H160" s="25">
        <v>7.62067864975951</v>
      </c>
      <c r="I160" t="s">
        <v>7125</v>
      </c>
      <c r="J160" t="s">
        <v>7126</v>
      </c>
      <c r="K160" t="s">
        <v>7127</v>
      </c>
      <c r="L160" t="s">
        <v>7128</v>
      </c>
      <c r="M160" t="s">
        <v>7129</v>
      </c>
      <c r="N160" t="s">
        <v>7130</v>
      </c>
      <c r="P160" t="s">
        <v>7131</v>
      </c>
      <c r="Q160" t="s">
        <v>17281</v>
      </c>
      <c r="T160" s="26">
        <f t="shared" si="8"/>
        <v>1.9785474279704613</v>
      </c>
      <c r="U160" s="26"/>
      <c r="V160" s="26"/>
      <c r="W160" s="26">
        <f>10^(E160-H160)</f>
        <v>2.8902780984257554</v>
      </c>
      <c r="X160" s="26"/>
      <c r="Y160" s="26"/>
      <c r="Z160" s="26"/>
      <c r="AA160" s="26"/>
      <c r="AB160" s="26"/>
      <c r="AC160" s="26">
        <f>10^(G160-H160)</f>
        <v>1.8669364191855791</v>
      </c>
      <c r="AD160" s="26"/>
      <c r="AF160" s="26">
        <f t="shared" si="7"/>
        <v>0.98444164872111517</v>
      </c>
      <c r="AG160" s="26"/>
      <c r="AH160" s="26">
        <f>LOG(W160,2)</f>
        <v>1.531208313458519</v>
      </c>
      <c r="AI160" s="26"/>
      <c r="AJ160" s="26"/>
      <c r="AK160" s="26"/>
      <c r="AL160" s="26">
        <f>LOG(AC160,2)</f>
        <v>0.90067279564788938</v>
      </c>
      <c r="AM160" s="26"/>
    </row>
    <row r="161" spans="1:39">
      <c r="A161" t="s">
        <v>4075</v>
      </c>
      <c r="B161" s="25">
        <v>7.7497134424221303E-4</v>
      </c>
      <c r="C161" s="25">
        <v>3.11071435590345</v>
      </c>
      <c r="D161" s="25">
        <v>7.2284574396117698</v>
      </c>
      <c r="E161" s="25">
        <v>6.9337172131360001</v>
      </c>
      <c r="F161" s="25">
        <v>7.1468077771382399</v>
      </c>
      <c r="G161" s="25">
        <v>7.0614579261381101</v>
      </c>
      <c r="H161" s="25">
        <v>6.9324029805688996</v>
      </c>
      <c r="I161" t="s">
        <v>4076</v>
      </c>
      <c r="J161" t="s">
        <v>4077</v>
      </c>
      <c r="K161" t="s">
        <v>4078</v>
      </c>
      <c r="L161" t="s">
        <v>4079</v>
      </c>
      <c r="M161" t="s">
        <v>4080</v>
      </c>
      <c r="N161" t="s">
        <v>4081</v>
      </c>
      <c r="P161" t="s">
        <v>4082</v>
      </c>
      <c r="Q161" t="s">
        <v>17281</v>
      </c>
      <c r="T161" s="26">
        <f t="shared" si="8"/>
        <v>1.9772175608879552</v>
      </c>
      <c r="U161" s="26"/>
      <c r="V161" s="26"/>
      <c r="W161" s="26"/>
      <c r="X161" s="26"/>
      <c r="Y161" s="26"/>
      <c r="Z161" s="26">
        <f>10^(F161-H161)</f>
        <v>1.6383428742214348</v>
      </c>
      <c r="AA161" s="26"/>
      <c r="AB161" s="26"/>
      <c r="AC161" s="26"/>
      <c r="AD161" s="26"/>
      <c r="AF161" s="26">
        <f t="shared" si="7"/>
        <v>0.98347162511119068</v>
      </c>
      <c r="AG161" s="26"/>
      <c r="AH161" s="26"/>
      <c r="AI161" s="26"/>
      <c r="AJ161" s="26">
        <f>LOG(Z161,2)</f>
        <v>0.71223731740230134</v>
      </c>
      <c r="AK161" s="26"/>
      <c r="AL161" s="26"/>
      <c r="AM161" s="26"/>
    </row>
    <row r="162" spans="1:39">
      <c r="A162" t="s">
        <v>9203</v>
      </c>
      <c r="B162" s="25">
        <v>3.07095580228159E-2</v>
      </c>
      <c r="C162" s="25">
        <v>1.5127264339520301</v>
      </c>
      <c r="D162" s="25">
        <v>6.2705083100496601</v>
      </c>
      <c r="E162" s="25">
        <v>6.3729008159093796</v>
      </c>
      <c r="F162" s="25">
        <v>6.2841257734680598</v>
      </c>
      <c r="G162" s="25">
        <v>6.1782253992454796</v>
      </c>
      <c r="H162" s="25">
        <v>5.9756696937738596</v>
      </c>
      <c r="I162" t="s">
        <v>9204</v>
      </c>
      <c r="J162" t="s">
        <v>9205</v>
      </c>
      <c r="K162" t="s">
        <v>9206</v>
      </c>
      <c r="L162" t="s">
        <v>9207</v>
      </c>
      <c r="M162" t="s">
        <v>9208</v>
      </c>
      <c r="N162" t="s">
        <v>9209</v>
      </c>
      <c r="P162" t="s">
        <v>9210</v>
      </c>
      <c r="Q162" t="s">
        <v>17281</v>
      </c>
      <c r="T162" s="26">
        <f t="shared" si="8"/>
        <v>1.9716899204697325</v>
      </c>
      <c r="U162" s="26"/>
      <c r="V162" s="26"/>
      <c r="W162" s="26">
        <f>10^(E162-H162)</f>
        <v>2.4959226496477873</v>
      </c>
      <c r="X162" s="26"/>
      <c r="Y162" s="26"/>
      <c r="Z162" s="26">
        <f>10^(F162-H162)</f>
        <v>2.0344924367351642</v>
      </c>
      <c r="AA162" s="26"/>
      <c r="AB162" s="26"/>
      <c r="AC162" s="26">
        <f>10^(G162-H162)</f>
        <v>1.5942473562679405</v>
      </c>
      <c r="AD162" s="26"/>
      <c r="AF162" s="26">
        <f t="shared" si="7"/>
        <v>0.97943268286429641</v>
      </c>
      <c r="AG162" s="26"/>
      <c r="AH162" s="26">
        <f>LOG(W162,2)</f>
        <v>1.3195732247856173</v>
      </c>
      <c r="AI162" s="26"/>
      <c r="AJ162" s="26">
        <f>LOG(Z162,2)</f>
        <v>1.024668917174979</v>
      </c>
      <c r="AK162" s="26"/>
      <c r="AL162" s="26">
        <f>LOG(AC162,2)</f>
        <v>0.67287548878590453</v>
      </c>
      <c r="AM162" s="26"/>
    </row>
    <row r="163" spans="1:39">
      <c r="A163" t="s">
        <v>2306</v>
      </c>
      <c r="B163" s="25">
        <v>6.8626829419225294E-5</v>
      </c>
      <c r="C163" s="25">
        <v>4.1635060651854303</v>
      </c>
      <c r="D163" s="25">
        <v>7.1781853805804401</v>
      </c>
      <c r="E163" s="25">
        <v>7.0119249090833797</v>
      </c>
      <c r="F163" s="25">
        <v>6.9715842200283298</v>
      </c>
      <c r="G163" s="25">
        <v>6.8730928700454497</v>
      </c>
      <c r="H163" s="25">
        <v>6.8857459340249099</v>
      </c>
      <c r="I163" t="s">
        <v>2307</v>
      </c>
      <c r="J163" t="s">
        <v>2308</v>
      </c>
      <c r="K163" t="s">
        <v>2309</v>
      </c>
      <c r="L163" t="s">
        <v>2310</v>
      </c>
      <c r="M163" t="s">
        <v>2311</v>
      </c>
      <c r="N163" t="s">
        <v>2312</v>
      </c>
      <c r="P163" t="s">
        <v>2313</v>
      </c>
      <c r="Q163" t="s">
        <v>17281</v>
      </c>
      <c r="T163" s="26">
        <f t="shared" si="8"/>
        <v>1.9608277592625392</v>
      </c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F163" s="26">
        <f t="shared" si="7"/>
        <v>0.97146281356612718</v>
      </c>
      <c r="AG163" s="26"/>
      <c r="AH163" s="26"/>
      <c r="AI163" s="26"/>
      <c r="AJ163" s="26"/>
      <c r="AK163" s="26"/>
      <c r="AL163" s="26"/>
      <c r="AM163" s="26"/>
    </row>
    <row r="164" spans="1:39">
      <c r="A164" t="s">
        <v>3584</v>
      </c>
      <c r="B164" s="25">
        <v>4.0380419958750197E-4</v>
      </c>
      <c r="C164" s="25">
        <v>3.3938291686806599</v>
      </c>
      <c r="D164" s="25">
        <v>7.4194205579623196</v>
      </c>
      <c r="E164" s="25">
        <v>7.2322425562390897</v>
      </c>
      <c r="F164" s="25">
        <v>7.30394857787104</v>
      </c>
      <c r="G164" s="25">
        <v>7.3735514485155003</v>
      </c>
      <c r="H164" s="25">
        <v>7.1283816723882198</v>
      </c>
      <c r="I164" t="s">
        <v>3585</v>
      </c>
      <c r="J164" t="s">
        <v>3586</v>
      </c>
      <c r="K164" t="s">
        <v>3587</v>
      </c>
      <c r="L164" t="s">
        <v>3588</v>
      </c>
      <c r="M164" t="s">
        <v>3589</v>
      </c>
      <c r="N164" t="s">
        <v>3590</v>
      </c>
      <c r="P164" t="s">
        <v>3591</v>
      </c>
      <c r="Q164" t="s">
        <v>17281</v>
      </c>
      <c r="T164" s="26">
        <f t="shared" si="8"/>
        <v>1.9545144499722231</v>
      </c>
      <c r="U164" s="26"/>
      <c r="V164" s="26"/>
      <c r="W164" s="26"/>
      <c r="X164" s="26"/>
      <c r="Y164" s="26"/>
      <c r="Z164" s="26"/>
      <c r="AA164" s="26"/>
      <c r="AB164" s="26"/>
      <c r="AC164" s="26">
        <f>10^(G164-H164)</f>
        <v>1.7586109627959028</v>
      </c>
      <c r="AD164" s="26"/>
      <c r="AF164" s="26">
        <f t="shared" si="7"/>
        <v>0.96681025069331028</v>
      </c>
      <c r="AG164" s="26"/>
      <c r="AH164" s="26"/>
      <c r="AI164" s="26"/>
      <c r="AJ164" s="26"/>
      <c r="AK164" s="26"/>
      <c r="AL164" s="26">
        <f>LOG(AC164,2)</f>
        <v>0.8144363673344579</v>
      </c>
      <c r="AM164" s="26"/>
    </row>
    <row r="165" spans="1:39">
      <c r="A165" t="s">
        <v>2471</v>
      </c>
      <c r="B165" s="25">
        <v>9.8874504567107296E-5</v>
      </c>
      <c r="C165" s="25">
        <v>4.0049156796187697</v>
      </c>
      <c r="D165" s="25">
        <v>7.2955018253585102</v>
      </c>
      <c r="E165" s="25">
        <v>6.89710454174981</v>
      </c>
      <c r="F165" s="25">
        <v>6.9451777079301502</v>
      </c>
      <c r="G165" s="25">
        <v>6.9575552274792898</v>
      </c>
      <c r="H165" s="25">
        <v>7.0048598797820203</v>
      </c>
      <c r="I165" t="s">
        <v>2472</v>
      </c>
      <c r="J165" t="s">
        <v>2473</v>
      </c>
      <c r="K165" t="s">
        <v>2474</v>
      </c>
      <c r="L165" t="s">
        <v>2475</v>
      </c>
      <c r="M165" t="s">
        <v>2476</v>
      </c>
      <c r="N165" t="s">
        <v>2477</v>
      </c>
      <c r="P165" t="s">
        <v>2478</v>
      </c>
      <c r="Q165" t="s">
        <v>17281</v>
      </c>
      <c r="T165" s="26">
        <f t="shared" si="8"/>
        <v>1.9527288631089152</v>
      </c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F165" s="26">
        <f t="shared" si="7"/>
        <v>0.96549164456326575</v>
      </c>
      <c r="AG165" s="26"/>
      <c r="AH165" s="26"/>
      <c r="AI165" s="26"/>
      <c r="AJ165" s="26"/>
      <c r="AK165" s="26"/>
      <c r="AL165" s="26"/>
      <c r="AM165" s="26"/>
    </row>
    <row r="166" spans="1:39">
      <c r="A166" t="s">
        <v>7084</v>
      </c>
      <c r="B166" s="25">
        <v>7.2167959264048597E-3</v>
      </c>
      <c r="C166" s="25">
        <v>2.1416555753298199</v>
      </c>
      <c r="D166" s="25">
        <v>7.4445061092578904</v>
      </c>
      <c r="E166" s="25">
        <v>7.4329095030951402</v>
      </c>
      <c r="F166" s="25">
        <v>7.3622251242321903</v>
      </c>
      <c r="G166" s="25">
        <v>7.4116065939853204</v>
      </c>
      <c r="H166" s="25">
        <v>7.1540320120348504</v>
      </c>
      <c r="I166" t="s">
        <v>7085</v>
      </c>
      <c r="J166" t="s">
        <v>7086</v>
      </c>
      <c r="K166" t="s">
        <v>7087</v>
      </c>
      <c r="L166" t="s">
        <v>7088</v>
      </c>
      <c r="M166" t="s">
        <v>7089</v>
      </c>
      <c r="N166" t="s">
        <v>7090</v>
      </c>
      <c r="O166" t="s">
        <v>4644</v>
      </c>
      <c r="P166" t="s">
        <v>7091</v>
      </c>
      <c r="Q166" t="s">
        <v>17281</v>
      </c>
      <c r="T166" s="26">
        <f t="shared" si="8"/>
        <v>1.9519743082881866</v>
      </c>
      <c r="U166" s="26"/>
      <c r="V166" s="26"/>
      <c r="W166" s="26">
        <f>10^(E166-H166)</f>
        <v>1.9005420855937856</v>
      </c>
      <c r="X166" s="26"/>
      <c r="Y166" s="26"/>
      <c r="Z166" s="26">
        <f>10^(F166-H166)</f>
        <v>1.6150765527093267</v>
      </c>
      <c r="AA166" s="26"/>
      <c r="AB166" s="26"/>
      <c r="AC166" s="26">
        <f>10^(G166-H166)</f>
        <v>1.8095666427809349</v>
      </c>
      <c r="AD166" s="26"/>
      <c r="AF166" s="26">
        <f t="shared" si="7"/>
        <v>0.96493406440225982</v>
      </c>
      <c r="AG166" s="26"/>
      <c r="AH166" s="26">
        <f>LOG(W166,2)</f>
        <v>0.92641097258487604</v>
      </c>
      <c r="AI166" s="26"/>
      <c r="AJ166" s="26">
        <f>LOG(Z166,2)</f>
        <v>0.69160254857038039</v>
      </c>
      <c r="AK166" s="26"/>
      <c r="AL166" s="26">
        <f>LOG(AC166,2)</f>
        <v>0.85564424031013364</v>
      </c>
      <c r="AM166" s="26"/>
    </row>
    <row r="167" spans="1:39">
      <c r="A167" t="s">
        <v>2855</v>
      </c>
      <c r="B167" s="25">
        <v>1.57013568466187E-4</v>
      </c>
      <c r="C167" s="25">
        <v>3.80406281602788</v>
      </c>
      <c r="D167" s="25">
        <v>7.4503409934540299</v>
      </c>
      <c r="E167" s="25">
        <v>7.3381165507153501</v>
      </c>
      <c r="F167" s="25">
        <v>7.3335062644683102</v>
      </c>
      <c r="G167" s="25">
        <v>7.3648974760997801</v>
      </c>
      <c r="H167" s="25">
        <v>7.16102581261024</v>
      </c>
      <c r="I167" t="s">
        <v>2856</v>
      </c>
      <c r="J167" t="s">
        <v>2857</v>
      </c>
      <c r="K167" t="s">
        <v>2858</v>
      </c>
      <c r="L167" t="s">
        <v>2859</v>
      </c>
      <c r="M167" t="s">
        <v>2860</v>
      </c>
      <c r="N167" t="s">
        <v>2861</v>
      </c>
      <c r="P167" t="s">
        <v>2862</v>
      </c>
      <c r="Q167" t="s">
        <v>17281</v>
      </c>
      <c r="T167" s="26">
        <f t="shared" si="8"/>
        <v>1.9467724016007881</v>
      </c>
      <c r="U167" s="26"/>
      <c r="V167" s="26"/>
      <c r="W167" s="26">
        <f>10^(E167-H167)</f>
        <v>1.5034560536705885</v>
      </c>
      <c r="X167" s="26"/>
      <c r="Y167" s="26"/>
      <c r="Z167" s="26"/>
      <c r="AA167" s="26"/>
      <c r="AB167" s="26"/>
      <c r="AC167" s="26">
        <f>10^(G167-H167)</f>
        <v>1.5990854198750892</v>
      </c>
      <c r="AD167" s="26"/>
      <c r="AF167" s="26">
        <f t="shared" si="7"/>
        <v>0.96108422752240386</v>
      </c>
      <c r="AG167" s="26"/>
      <c r="AH167" s="26">
        <f>LOG(W167,2)</f>
        <v>0.58828269825570534</v>
      </c>
      <c r="AI167" s="26"/>
      <c r="AJ167" s="26"/>
      <c r="AK167" s="26"/>
      <c r="AL167" s="26">
        <f>LOG(AC167,2)</f>
        <v>0.6772470066973254</v>
      </c>
      <c r="AM167" s="26"/>
    </row>
    <row r="168" spans="1:39">
      <c r="A168" t="s">
        <v>3213</v>
      </c>
      <c r="B168" s="25">
        <v>2.56561149230328E-4</v>
      </c>
      <c r="C168" s="25">
        <v>3.5908091077129498</v>
      </c>
      <c r="D168" s="25">
        <v>7.7144105528359503</v>
      </c>
      <c r="E168" s="25">
        <v>7.6159854018189597</v>
      </c>
      <c r="F168" s="25">
        <v>7.4570488661698802</v>
      </c>
      <c r="G168" s="25">
        <v>7.4835178615428397</v>
      </c>
      <c r="H168" s="25">
        <v>7.42728350144289</v>
      </c>
      <c r="I168" t="s">
        <v>3214</v>
      </c>
      <c r="J168" t="s">
        <v>3215</v>
      </c>
      <c r="K168" t="s">
        <v>3216</v>
      </c>
      <c r="L168" t="s">
        <v>3217</v>
      </c>
      <c r="M168" t="s">
        <v>3218</v>
      </c>
      <c r="N168" t="s">
        <v>3219</v>
      </c>
      <c r="O168" t="s">
        <v>3220</v>
      </c>
      <c r="P168" t="s">
        <v>3221</v>
      </c>
      <c r="Q168" t="s">
        <v>17281</v>
      </c>
      <c r="T168" s="26">
        <f t="shared" ref="T168:T199" si="9">10^(D168-H168)</f>
        <v>1.9369885405639595</v>
      </c>
      <c r="U168" s="26"/>
      <c r="V168" s="26"/>
      <c r="W168" s="26">
        <f>10^(E168-H168)</f>
        <v>1.5441941412128641</v>
      </c>
      <c r="X168" s="26"/>
      <c r="Y168" s="26"/>
      <c r="Z168" s="26"/>
      <c r="AA168" s="26"/>
      <c r="AB168" s="26"/>
      <c r="AC168" s="26"/>
      <c r="AD168" s="26"/>
      <c r="AF168" s="26">
        <f t="shared" si="7"/>
        <v>0.95381541882477505</v>
      </c>
      <c r="AG168" s="26"/>
      <c r="AH168" s="26">
        <f>LOG(W168,2)</f>
        <v>0.6268541444179021</v>
      </c>
      <c r="AI168" s="26"/>
      <c r="AJ168" s="26"/>
      <c r="AK168" s="26"/>
      <c r="AL168" s="26"/>
      <c r="AM168" s="26"/>
    </row>
    <row r="169" spans="1:39">
      <c r="A169" t="s">
        <v>3264</v>
      </c>
      <c r="B169" s="25">
        <v>2.61960174191526E-4</v>
      </c>
      <c r="C169" s="25">
        <v>3.5817647294571899</v>
      </c>
      <c r="D169" s="25">
        <v>7.2187702335703303</v>
      </c>
      <c r="E169" s="25">
        <v>6.9323052103427196</v>
      </c>
      <c r="F169" s="25">
        <v>6.8702610991541899</v>
      </c>
      <c r="G169" s="25">
        <v>6.8861164373251098</v>
      </c>
      <c r="H169" s="25">
        <v>6.9318819102956404</v>
      </c>
      <c r="I169" t="s">
        <v>3265</v>
      </c>
      <c r="J169" t="s">
        <v>3266</v>
      </c>
      <c r="K169" t="s">
        <v>3267</v>
      </c>
      <c r="L169" t="s">
        <v>3268</v>
      </c>
      <c r="M169" t="s">
        <v>3269</v>
      </c>
      <c r="N169" t="s">
        <v>3270</v>
      </c>
      <c r="P169" t="s">
        <v>3271</v>
      </c>
      <c r="Q169" t="s">
        <v>17281</v>
      </c>
      <c r="T169" s="26">
        <f t="shared" si="9"/>
        <v>1.9359240864213227</v>
      </c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F169" s="26">
        <f t="shared" si="7"/>
        <v>0.95302238118132054</v>
      </c>
      <c r="AG169" s="26"/>
      <c r="AH169" s="26"/>
      <c r="AI169" s="26"/>
      <c r="AJ169" s="26"/>
      <c r="AK169" s="26"/>
      <c r="AL169" s="26"/>
      <c r="AM169" s="26"/>
    </row>
    <row r="170" spans="1:39">
      <c r="A170" t="s">
        <v>4028</v>
      </c>
      <c r="B170" s="25">
        <v>7.3115433557067696E-4</v>
      </c>
      <c r="C170" s="25">
        <v>3.1359909403991701</v>
      </c>
      <c r="D170" s="25">
        <v>7.4515321483482397</v>
      </c>
      <c r="E170" s="25">
        <v>7.07313273528165</v>
      </c>
      <c r="F170" s="25">
        <v>7.0706943426525202</v>
      </c>
      <c r="G170" s="25">
        <v>7.0523606747536398</v>
      </c>
      <c r="H170" s="25">
        <v>7.1652740353703397</v>
      </c>
      <c r="I170" t="s">
        <v>4029</v>
      </c>
      <c r="J170" t="s">
        <v>4030</v>
      </c>
      <c r="K170" t="s">
        <v>4031</v>
      </c>
      <c r="L170" t="s">
        <v>4032</v>
      </c>
      <c r="M170" t="s">
        <v>4033</v>
      </c>
      <c r="N170" t="s">
        <v>4034</v>
      </c>
      <c r="O170" t="s">
        <v>1169</v>
      </c>
      <c r="P170" t="s">
        <v>4035</v>
      </c>
      <c r="Q170" t="s">
        <v>17281</v>
      </c>
      <c r="T170" s="26">
        <f t="shared" si="9"/>
        <v>1.9331168794119031</v>
      </c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F170" s="26">
        <f t="shared" si="7"/>
        <v>0.95092886789072695</v>
      </c>
      <c r="AG170" s="26"/>
      <c r="AH170" s="26"/>
      <c r="AI170" s="26"/>
      <c r="AJ170" s="26"/>
      <c r="AK170" s="26"/>
      <c r="AL170" s="26"/>
      <c r="AM170" s="26"/>
    </row>
    <row r="171" spans="1:39">
      <c r="A171" t="s">
        <v>646</v>
      </c>
      <c r="B171" s="25">
        <v>1.56948627394147E-6</v>
      </c>
      <c r="C171" s="25">
        <v>5.8042424781019104</v>
      </c>
      <c r="D171" s="25">
        <v>7.87382823750242</v>
      </c>
      <c r="E171" s="25">
        <v>7.4170149568106902</v>
      </c>
      <c r="F171" s="25">
        <v>7.7953392109767199</v>
      </c>
      <c r="G171" s="25">
        <v>7.6768373691965603</v>
      </c>
      <c r="H171" s="25">
        <v>7.5876544561350698</v>
      </c>
      <c r="I171" t="s">
        <v>647</v>
      </c>
      <c r="J171" t="s">
        <v>648</v>
      </c>
      <c r="K171" t="s">
        <v>649</v>
      </c>
      <c r="L171" t="s">
        <v>650</v>
      </c>
      <c r="M171" t="s">
        <v>651</v>
      </c>
      <c r="N171" t="s">
        <v>652</v>
      </c>
      <c r="O171" t="s">
        <v>653</v>
      </c>
      <c r="P171" t="s">
        <v>654</v>
      </c>
      <c r="Q171" t="s">
        <v>17281</v>
      </c>
      <c r="T171" s="26">
        <f t="shared" si="9"/>
        <v>1.9327415418478966</v>
      </c>
      <c r="U171" s="26"/>
      <c r="V171" s="26"/>
      <c r="W171" s="26"/>
      <c r="X171" s="26"/>
      <c r="Y171" s="26"/>
      <c r="Z171" s="26">
        <f>10^(F171-H171)</f>
        <v>1.6131871533707498</v>
      </c>
      <c r="AA171" s="26"/>
      <c r="AB171" s="26"/>
      <c r="AC171" s="26"/>
      <c r="AD171" s="26"/>
      <c r="AF171" s="26">
        <f t="shared" si="7"/>
        <v>0.95064872434435421</v>
      </c>
      <c r="AG171" s="26"/>
      <c r="AH171" s="26"/>
      <c r="AI171" s="26"/>
      <c r="AJ171" s="26">
        <f>LOG(Z171,2)</f>
        <v>0.68991382198827145</v>
      </c>
      <c r="AK171" s="26"/>
      <c r="AL171" s="26"/>
      <c r="AM171" s="26"/>
    </row>
    <row r="172" spans="1:39">
      <c r="A172" t="s">
        <v>8374</v>
      </c>
      <c r="B172" s="25">
        <v>1.81610561426758E-2</v>
      </c>
      <c r="C172" s="25">
        <v>1.7408588990088301</v>
      </c>
      <c r="D172" s="25">
        <v>7.6192744402956301</v>
      </c>
      <c r="E172" s="25">
        <v>7.4758296082854896</v>
      </c>
      <c r="F172" s="25">
        <v>7.54275773389001</v>
      </c>
      <c r="G172" s="25">
        <v>7.6087365005202399</v>
      </c>
      <c r="H172" s="25">
        <v>7.3351916070333498</v>
      </c>
      <c r="I172" t="s">
        <v>8375</v>
      </c>
      <c r="J172" t="s">
        <v>8376</v>
      </c>
      <c r="K172" t="s">
        <v>8377</v>
      </c>
      <c r="L172" t="s">
        <v>8378</v>
      </c>
      <c r="M172" t="s">
        <v>8379</v>
      </c>
      <c r="N172" t="s">
        <v>8380</v>
      </c>
      <c r="P172" t="s">
        <v>8381</v>
      </c>
      <c r="Q172" t="s">
        <v>17281</v>
      </c>
      <c r="T172" s="26">
        <f t="shared" si="9"/>
        <v>1.923458556398151</v>
      </c>
      <c r="U172" s="26"/>
      <c r="V172" s="26"/>
      <c r="W172" s="26"/>
      <c r="X172" s="26"/>
      <c r="Y172" s="26"/>
      <c r="Z172" s="26">
        <f>10^(F172-H172)</f>
        <v>1.6127465698141321</v>
      </c>
      <c r="AA172" s="26"/>
      <c r="AB172" s="26"/>
      <c r="AC172" s="26">
        <f>10^(G172-H172)</f>
        <v>1.8773484718723106</v>
      </c>
      <c r="AD172" s="26"/>
      <c r="AF172" s="26">
        <f t="shared" si="7"/>
        <v>0.94370274508917096</v>
      </c>
      <c r="AG172" s="26"/>
      <c r="AH172" s="26"/>
      <c r="AI172" s="26"/>
      <c r="AJ172" s="26">
        <f>LOG(Z172,2)</f>
        <v>0.68951974835209395</v>
      </c>
      <c r="AK172" s="26"/>
      <c r="AL172" s="26">
        <f>LOG(AC172,2)</f>
        <v>0.90869646688707129</v>
      </c>
      <c r="AM172" s="26"/>
    </row>
    <row r="173" spans="1:39">
      <c r="A173" t="s">
        <v>3938</v>
      </c>
      <c r="B173" s="25">
        <v>6.3330841739485096E-4</v>
      </c>
      <c r="C173" s="25">
        <v>3.19838473966281</v>
      </c>
      <c r="D173" s="25">
        <v>6.7680129847076502</v>
      </c>
      <c r="E173" s="25">
        <v>6.4882593157235497</v>
      </c>
      <c r="F173" s="25">
        <v>6.50888563655342</v>
      </c>
      <c r="G173" s="25">
        <v>6.5918016411345102</v>
      </c>
      <c r="H173" s="25">
        <v>6.4842621882940499</v>
      </c>
      <c r="I173" t="s">
        <v>3939</v>
      </c>
      <c r="J173" t="s">
        <v>3940</v>
      </c>
      <c r="K173" t="s">
        <v>3941</v>
      </c>
      <c r="L173" t="s">
        <v>3942</v>
      </c>
      <c r="M173" t="s">
        <v>3943</v>
      </c>
      <c r="N173" t="s">
        <v>3944</v>
      </c>
      <c r="P173" t="s">
        <v>3945</v>
      </c>
      <c r="Q173" t="s">
        <v>17281</v>
      </c>
      <c r="T173" s="26">
        <f t="shared" si="9"/>
        <v>1.9219885514470594</v>
      </c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F173" s="26">
        <f t="shared" si="7"/>
        <v>0.94259974255300327</v>
      </c>
      <c r="AG173" s="26"/>
      <c r="AH173" s="26"/>
      <c r="AI173" s="26"/>
      <c r="AJ173" s="26"/>
      <c r="AK173" s="26"/>
      <c r="AL173" s="26"/>
      <c r="AM173" s="26"/>
    </row>
    <row r="174" spans="1:39">
      <c r="A174" t="s">
        <v>4972</v>
      </c>
      <c r="B174" s="25">
        <v>1.77587378713776E-3</v>
      </c>
      <c r="C174" s="25">
        <v>2.7505879031392801</v>
      </c>
      <c r="D174" s="25">
        <v>6.8232717544294701</v>
      </c>
      <c r="E174" s="25">
        <v>6.5826217933997899</v>
      </c>
      <c r="F174" s="25">
        <v>6.7732210680936804</v>
      </c>
      <c r="G174" s="25">
        <v>6.74863108847621</v>
      </c>
      <c r="H174" s="25">
        <v>6.5396585847314102</v>
      </c>
      <c r="I174" t="s">
        <v>4973</v>
      </c>
      <c r="J174" t="s">
        <v>4974</v>
      </c>
      <c r="K174" t="s">
        <v>4975</v>
      </c>
      <c r="L174" t="s">
        <v>4976</v>
      </c>
      <c r="M174" t="s">
        <v>4977</v>
      </c>
      <c r="N174" t="s">
        <v>4978</v>
      </c>
      <c r="P174" t="s">
        <v>4979</v>
      </c>
      <c r="Q174" t="s">
        <v>17281</v>
      </c>
      <c r="T174" s="26">
        <f t="shared" si="9"/>
        <v>1.9213795751078646</v>
      </c>
      <c r="U174" s="26"/>
      <c r="V174" s="26"/>
      <c r="W174" s="26"/>
      <c r="X174" s="26"/>
      <c r="Y174" s="26"/>
      <c r="Z174" s="26">
        <f>10^(F174-H174)</f>
        <v>1.7122315033082567</v>
      </c>
      <c r="AA174" s="26"/>
      <c r="AB174" s="26"/>
      <c r="AC174" s="26">
        <f>10^(G174-H174)</f>
        <v>1.6179775962464769</v>
      </c>
      <c r="AD174" s="26"/>
      <c r="AF174" s="26">
        <f t="shared" si="7"/>
        <v>0.94214255650004253</v>
      </c>
      <c r="AG174" s="26"/>
      <c r="AH174" s="26"/>
      <c r="AI174" s="26"/>
      <c r="AJ174" s="26">
        <f>LOG(Z174,2)</f>
        <v>0.77587777539278768</v>
      </c>
      <c r="AK174" s="26"/>
      <c r="AL174" s="26">
        <f>LOG(AC174,2)</f>
        <v>0.69419163124880523</v>
      </c>
      <c r="AM174" s="26"/>
    </row>
    <row r="175" spans="1:39">
      <c r="A175" t="s">
        <v>9587</v>
      </c>
      <c r="B175" s="25">
        <v>4.1648804599299503E-2</v>
      </c>
      <c r="C175" s="25">
        <v>1.3803974591642301</v>
      </c>
      <c r="D175" s="25">
        <v>7.1957338367695902</v>
      </c>
      <c r="E175" s="25">
        <v>6.7335955975903303</v>
      </c>
      <c r="F175" s="25">
        <v>6.53074202209931</v>
      </c>
      <c r="G175" s="25">
        <v>6.8891111533576099</v>
      </c>
      <c r="H175" s="25">
        <v>6.9131946412371299</v>
      </c>
      <c r="I175" t="s">
        <v>9588</v>
      </c>
      <c r="J175" t="s">
        <v>9589</v>
      </c>
      <c r="K175" t="s">
        <v>9590</v>
      </c>
      <c r="L175" t="s">
        <v>9591</v>
      </c>
      <c r="M175" t="s">
        <v>9592</v>
      </c>
      <c r="N175" t="s">
        <v>9593</v>
      </c>
      <c r="P175" t="s">
        <v>9594</v>
      </c>
      <c r="Q175" t="s">
        <v>17281</v>
      </c>
      <c r="T175" s="26">
        <f t="shared" si="9"/>
        <v>1.9166340331614604</v>
      </c>
      <c r="U175" s="26"/>
      <c r="V175" s="26"/>
      <c r="W175" s="26"/>
      <c r="X175" s="26">
        <f>10^(H175-E175)</f>
        <v>1.5121645188738666</v>
      </c>
      <c r="Y175" s="26"/>
      <c r="Z175" s="26"/>
      <c r="AA175" s="26">
        <f>10^(H175-F175)</f>
        <v>2.412418327093111</v>
      </c>
      <c r="AB175" s="26"/>
      <c r="AC175" s="26"/>
      <c r="AD175" s="26"/>
      <c r="AF175" s="26">
        <f t="shared" si="7"/>
        <v>0.93857489154615392</v>
      </c>
      <c r="AG175" s="26"/>
      <c r="AH175" s="26"/>
      <c r="AI175" s="26">
        <f>-LOG(X175,2)</f>
        <v>-0.5966151089052053</v>
      </c>
      <c r="AJ175" s="26"/>
      <c r="AK175" s="26">
        <f>-LOG(AA175,2)</f>
        <v>-1.2704801004771804</v>
      </c>
      <c r="AL175" s="26"/>
      <c r="AM175" s="26"/>
    </row>
    <row r="176" spans="1:39">
      <c r="A176" t="s">
        <v>3509</v>
      </c>
      <c r="B176" s="25">
        <v>3.61003565723654E-4</v>
      </c>
      <c r="C176" s="25">
        <v>3.44248850843656</v>
      </c>
      <c r="D176" s="25">
        <v>7.4360113038620801</v>
      </c>
      <c r="E176" s="25">
        <v>7.1403439893524601</v>
      </c>
      <c r="F176" s="25">
        <v>7.0849501138630799</v>
      </c>
      <c r="G176" s="25">
        <v>7.2481234389676699</v>
      </c>
      <c r="H176" s="25">
        <v>7.1559592318102903</v>
      </c>
      <c r="I176" t="s">
        <v>3510</v>
      </c>
      <c r="J176" t="s">
        <v>3511</v>
      </c>
      <c r="K176" t="s">
        <v>3512</v>
      </c>
      <c r="L176" t="s">
        <v>3513</v>
      </c>
      <c r="M176" t="s">
        <v>3514</v>
      </c>
      <c r="N176" t="s">
        <v>3515</v>
      </c>
      <c r="P176" t="s">
        <v>3516</v>
      </c>
      <c r="Q176" t="s">
        <v>17281</v>
      </c>
      <c r="T176" s="26">
        <f t="shared" si="9"/>
        <v>1.9056891970296228</v>
      </c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F176" s="26">
        <f t="shared" si="7"/>
        <v>0.93031284618026056</v>
      </c>
      <c r="AG176" s="26"/>
      <c r="AH176" s="26"/>
      <c r="AI176" s="26"/>
      <c r="AJ176" s="26"/>
      <c r="AK176" s="26"/>
      <c r="AL176" s="26"/>
      <c r="AM176" s="26"/>
    </row>
    <row r="177" spans="1:39">
      <c r="A177" t="s">
        <v>4746</v>
      </c>
      <c r="B177" s="25">
        <v>1.4497786885852399E-3</v>
      </c>
      <c r="C177" s="25">
        <v>2.8386982885663001</v>
      </c>
      <c r="D177" s="25">
        <v>7.6621039656174803</v>
      </c>
      <c r="E177" s="25">
        <v>7.3822177308805097</v>
      </c>
      <c r="F177" s="25">
        <v>7.2959740820134398</v>
      </c>
      <c r="G177" s="25">
        <v>7.4007429330478498</v>
      </c>
      <c r="H177" s="25">
        <v>7.3827671458103197</v>
      </c>
      <c r="I177" t="s">
        <v>4747</v>
      </c>
      <c r="J177" t="s">
        <v>4748</v>
      </c>
      <c r="K177" t="s">
        <v>4749</v>
      </c>
      <c r="L177" t="s">
        <v>4750</v>
      </c>
      <c r="M177" t="s">
        <v>4751</v>
      </c>
      <c r="N177" t="s">
        <v>4752</v>
      </c>
      <c r="O177" t="s">
        <v>118</v>
      </c>
      <c r="P177" t="s">
        <v>4753</v>
      </c>
      <c r="Q177" t="s">
        <v>17279</v>
      </c>
      <c r="T177" s="26">
        <f t="shared" si="9"/>
        <v>1.9025532449826059</v>
      </c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F177" s="26">
        <f t="shared" si="7"/>
        <v>0.92793682965389568</v>
      </c>
      <c r="AG177" s="26"/>
      <c r="AH177" s="26"/>
      <c r="AI177" s="26"/>
      <c r="AJ177" s="26"/>
      <c r="AK177" s="26"/>
      <c r="AL177" s="26"/>
      <c r="AM177" s="26"/>
    </row>
    <row r="178" spans="1:39">
      <c r="A178" t="s">
        <v>6083</v>
      </c>
      <c r="B178" s="25">
        <v>3.9367696394980202E-3</v>
      </c>
      <c r="C178" s="25">
        <v>2.40485999725494</v>
      </c>
      <c r="D178" s="25">
        <v>6.6369425531223101</v>
      </c>
      <c r="E178" s="25">
        <v>6.4719219833958599</v>
      </c>
      <c r="F178" s="25">
        <v>6.3418790526896602</v>
      </c>
      <c r="G178" s="25">
        <v>6.4535513581492499</v>
      </c>
      <c r="H178" s="25">
        <v>6.3583529784916397</v>
      </c>
      <c r="I178" t="s">
        <v>6084</v>
      </c>
      <c r="J178" t="s">
        <v>6085</v>
      </c>
      <c r="K178" t="s">
        <v>6086</v>
      </c>
      <c r="L178" t="s">
        <v>6087</v>
      </c>
      <c r="M178" t="s">
        <v>6088</v>
      </c>
      <c r="N178" t="s">
        <v>6089</v>
      </c>
      <c r="O178" t="s">
        <v>1879</v>
      </c>
      <c r="P178" t="s">
        <v>6090</v>
      </c>
      <c r="Q178" t="s">
        <v>17281</v>
      </c>
      <c r="T178" s="26">
        <f t="shared" si="9"/>
        <v>1.899282534824194</v>
      </c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F178" s="26">
        <f t="shared" si="7"/>
        <v>0.92545453490834351</v>
      </c>
      <c r="AG178" s="26"/>
      <c r="AH178" s="26"/>
      <c r="AI178" s="26"/>
      <c r="AJ178" s="26"/>
      <c r="AK178" s="26"/>
      <c r="AL178" s="26"/>
      <c r="AM178" s="26"/>
    </row>
    <row r="179" spans="1:39">
      <c r="A179" t="s">
        <v>5369</v>
      </c>
      <c r="B179" s="25">
        <v>2.4306979334979598E-3</v>
      </c>
      <c r="C179" s="25">
        <v>2.6142690082344102</v>
      </c>
      <c r="D179" s="25">
        <v>6.9112152781650504</v>
      </c>
      <c r="E179" s="25">
        <v>6.75978685345284</v>
      </c>
      <c r="F179" s="25">
        <v>6.6809295426045496</v>
      </c>
      <c r="G179" s="25">
        <v>6.7312333804957198</v>
      </c>
      <c r="H179" s="25">
        <v>6.6331211157169303</v>
      </c>
      <c r="I179" t="s">
        <v>5370</v>
      </c>
      <c r="J179" t="s">
        <v>5371</v>
      </c>
      <c r="K179" t="s">
        <v>5372</v>
      </c>
      <c r="L179" t="s">
        <v>5373</v>
      </c>
      <c r="M179" t="s">
        <v>5374</v>
      </c>
      <c r="N179" t="s">
        <v>5375</v>
      </c>
      <c r="P179" t="s">
        <v>5376</v>
      </c>
      <c r="Q179" t="s">
        <v>17281</v>
      </c>
      <c r="T179" s="26">
        <f t="shared" si="9"/>
        <v>1.8971172039774362</v>
      </c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F179" s="26">
        <f t="shared" si="7"/>
        <v>0.92380881126058045</v>
      </c>
      <c r="AG179" s="26"/>
      <c r="AH179" s="26"/>
      <c r="AI179" s="26"/>
      <c r="AJ179" s="26"/>
      <c r="AK179" s="26"/>
      <c r="AL179" s="26"/>
      <c r="AM179" s="26"/>
    </row>
    <row r="180" spans="1:39">
      <c r="A180" t="s">
        <v>2871</v>
      </c>
      <c r="B180" s="25">
        <v>1.5968881445701101E-4</v>
      </c>
      <c r="C180" s="25">
        <v>3.7967255033338301</v>
      </c>
      <c r="D180" s="25">
        <v>7.0687476666181404</v>
      </c>
      <c r="E180" s="25">
        <v>6.9671983413978102</v>
      </c>
      <c r="F180" s="25">
        <v>7.0177190006361698</v>
      </c>
      <c r="G180" s="25">
        <v>7.0466674602074404</v>
      </c>
      <c r="H180" s="25">
        <v>6.7913276506370002</v>
      </c>
      <c r="I180" t="s">
        <v>2872</v>
      </c>
      <c r="J180" t="s">
        <v>2873</v>
      </c>
      <c r="K180" t="s">
        <v>2874</v>
      </c>
      <c r="L180" t="s">
        <v>2875</v>
      </c>
      <c r="M180" t="s">
        <v>2876</v>
      </c>
      <c r="N180" t="s">
        <v>2877</v>
      </c>
      <c r="O180" t="s">
        <v>1465</v>
      </c>
      <c r="P180" t="s">
        <v>2878</v>
      </c>
      <c r="Q180" t="s">
        <v>17281</v>
      </c>
      <c r="T180" s="26">
        <f t="shared" si="9"/>
        <v>1.89417463207076</v>
      </c>
      <c r="U180" s="26"/>
      <c r="V180" s="26"/>
      <c r="W180" s="26"/>
      <c r="X180" s="26"/>
      <c r="Y180" s="26"/>
      <c r="Z180" s="26">
        <f>10^(F180-H180)</f>
        <v>1.6841910301045904</v>
      </c>
      <c r="AA180" s="26"/>
      <c r="AB180" s="26"/>
      <c r="AC180" s="26">
        <f>10^(G180-H180)</f>
        <v>1.8002789752893238</v>
      </c>
      <c r="AD180" s="26"/>
      <c r="AF180" s="26">
        <f t="shared" si="7"/>
        <v>0.92156934517185074</v>
      </c>
      <c r="AG180" s="26"/>
      <c r="AH180" s="26"/>
      <c r="AI180" s="26"/>
      <c r="AJ180" s="26">
        <f>LOG(Z180,2)</f>
        <v>0.75205578600171974</v>
      </c>
      <c r="AK180" s="26"/>
      <c r="AL180" s="26">
        <f>LOG(AC180,2)</f>
        <v>0.84822048715523457</v>
      </c>
      <c r="AM180" s="26"/>
    </row>
    <row r="181" spans="1:39">
      <c r="A181" t="s">
        <v>7694</v>
      </c>
      <c r="B181" s="25">
        <v>1.14505939968821E-2</v>
      </c>
      <c r="C181" s="25">
        <v>1.94117198381519</v>
      </c>
      <c r="D181" s="25">
        <v>6.6850598879502598</v>
      </c>
      <c r="E181" s="25">
        <v>6.5630351298956198</v>
      </c>
      <c r="F181" s="25">
        <v>6.6379423409413798</v>
      </c>
      <c r="G181" s="25">
        <v>6.6364644798973398</v>
      </c>
      <c r="H181" s="25">
        <v>6.4080631203658198</v>
      </c>
      <c r="I181" t="s">
        <v>7695</v>
      </c>
      <c r="J181" t="s">
        <v>7696</v>
      </c>
      <c r="K181" t="s">
        <v>7697</v>
      </c>
      <c r="L181" t="s">
        <v>7698</v>
      </c>
      <c r="M181" t="s">
        <v>7699</v>
      </c>
      <c r="N181" t="s">
        <v>7700</v>
      </c>
      <c r="P181" t="s">
        <v>7701</v>
      </c>
      <c r="Q181" t="s">
        <v>17281</v>
      </c>
      <c r="T181" s="26">
        <f t="shared" si="9"/>
        <v>1.892329534150585</v>
      </c>
      <c r="U181" s="26"/>
      <c r="V181" s="26"/>
      <c r="W181" s="26"/>
      <c r="X181" s="26"/>
      <c r="Y181" s="26"/>
      <c r="Z181" s="26">
        <f>10^(F181-H181)</f>
        <v>1.6977714282437482</v>
      </c>
      <c r="AA181" s="26"/>
      <c r="AB181" s="26"/>
      <c r="AC181" s="26">
        <f>10^(G181-H181)</f>
        <v>1.6920038992063442</v>
      </c>
      <c r="AD181" s="26"/>
      <c r="AF181" s="26">
        <f t="shared" si="7"/>
        <v>0.92016334443173642</v>
      </c>
      <c r="AG181" s="26"/>
      <c r="AH181" s="26"/>
      <c r="AI181" s="26"/>
      <c r="AJ181" s="26">
        <f>LOG(Z181,2)</f>
        <v>0.76364224126076174</v>
      </c>
      <c r="AK181" s="26"/>
      <c r="AL181" s="26">
        <f>LOG(AC181,2)</f>
        <v>0.75873289313822578</v>
      </c>
      <c r="AM181" s="26"/>
    </row>
    <row r="182" spans="1:39">
      <c r="A182" t="s">
        <v>1135</v>
      </c>
      <c r="B182" s="25">
        <v>5.5957688838288401E-6</v>
      </c>
      <c r="C182" s="25">
        <v>5.2521402310191299</v>
      </c>
      <c r="D182" s="25">
        <v>8.3260760765959407</v>
      </c>
      <c r="E182" s="25">
        <v>7.9299109950927704</v>
      </c>
      <c r="F182" s="25">
        <v>8.0714536039382807</v>
      </c>
      <c r="G182" s="25">
        <v>7.9733859035320203</v>
      </c>
      <c r="H182" s="25">
        <v>8.0495310970411804</v>
      </c>
      <c r="I182" t="s">
        <v>1136</v>
      </c>
      <c r="J182" t="s">
        <v>1137</v>
      </c>
      <c r="K182" t="s">
        <v>1138</v>
      </c>
      <c r="L182" t="s">
        <v>1139</v>
      </c>
      <c r="M182" t="s">
        <v>1140</v>
      </c>
      <c r="N182" t="s">
        <v>1141</v>
      </c>
      <c r="O182" t="s">
        <v>1142</v>
      </c>
      <c r="P182" t="s">
        <v>1143</v>
      </c>
      <c r="Q182" t="s">
        <v>17279</v>
      </c>
      <c r="T182" s="26">
        <f t="shared" si="9"/>
        <v>1.8903620044280192</v>
      </c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F182" s="26">
        <f t="shared" si="7"/>
        <v>0.91866253708300971</v>
      </c>
      <c r="AG182" s="26"/>
      <c r="AH182" s="26"/>
      <c r="AI182" s="26"/>
      <c r="AJ182" s="26"/>
      <c r="AK182" s="26"/>
      <c r="AL182" s="26"/>
      <c r="AM182" s="26"/>
    </row>
    <row r="183" spans="1:39">
      <c r="A183" t="s">
        <v>7174</v>
      </c>
      <c r="B183" s="25">
        <v>7.6676605917227096E-3</v>
      </c>
      <c r="C183" s="25">
        <v>2.1153371193730401</v>
      </c>
      <c r="D183" s="25">
        <v>7.5869179152103099</v>
      </c>
      <c r="E183" s="25">
        <v>7.3827221133852001</v>
      </c>
      <c r="F183" s="25">
        <v>7.3867125113029699</v>
      </c>
      <c r="G183" s="25">
        <v>7.3704218211321502</v>
      </c>
      <c r="H183" s="25">
        <v>7.3118756931687798</v>
      </c>
      <c r="I183" t="s">
        <v>7175</v>
      </c>
      <c r="J183" t="s">
        <v>7176</v>
      </c>
      <c r="K183" t="s">
        <v>7177</v>
      </c>
      <c r="L183" t="s">
        <v>7178</v>
      </c>
      <c r="M183" t="s">
        <v>7179</v>
      </c>
      <c r="N183" t="s">
        <v>7180</v>
      </c>
      <c r="P183" t="s">
        <v>7181</v>
      </c>
      <c r="Q183" t="s">
        <v>17281</v>
      </c>
      <c r="T183" s="26">
        <f t="shared" si="9"/>
        <v>1.8838322264614742</v>
      </c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F183" s="26">
        <f t="shared" si="7"/>
        <v>0.913670484680007</v>
      </c>
      <c r="AG183" s="26"/>
      <c r="AH183" s="26"/>
      <c r="AI183" s="26"/>
      <c r="AJ183" s="26"/>
      <c r="AK183" s="26"/>
      <c r="AL183" s="26"/>
      <c r="AM183" s="26"/>
    </row>
    <row r="184" spans="1:39">
      <c r="A184" t="s">
        <v>5410</v>
      </c>
      <c r="B184" s="25">
        <v>2.5311669588308498E-3</v>
      </c>
      <c r="C184" s="25">
        <v>2.5966792073081701</v>
      </c>
      <c r="D184" s="25">
        <v>6.9301423365210004</v>
      </c>
      <c r="E184" s="25">
        <v>6.7641110254297203</v>
      </c>
      <c r="F184" s="25">
        <v>6.74863132048264</v>
      </c>
      <c r="G184" s="25">
        <v>7.0685697536604701</v>
      </c>
      <c r="H184" s="25">
        <v>6.6557174538761004</v>
      </c>
      <c r="I184" t="s">
        <v>5411</v>
      </c>
      <c r="J184" t="s">
        <v>5412</v>
      </c>
      <c r="K184" t="s">
        <v>5413</v>
      </c>
      <c r="L184" t="s">
        <v>5414</v>
      </c>
      <c r="M184" t="s">
        <v>5415</v>
      </c>
      <c r="N184" t="s">
        <v>5416</v>
      </c>
      <c r="P184" t="s">
        <v>5417</v>
      </c>
      <c r="Q184" t="s">
        <v>17281</v>
      </c>
      <c r="T184" s="26">
        <f t="shared" si="9"/>
        <v>1.8811563055665932</v>
      </c>
      <c r="U184" s="26"/>
      <c r="V184" s="26"/>
      <c r="W184" s="26"/>
      <c r="X184" s="26"/>
      <c r="Y184" s="26"/>
      <c r="Z184" s="26"/>
      <c r="AA184" s="26"/>
      <c r="AB184" s="26"/>
      <c r="AC184" s="26">
        <f>10^(G184-H184)</f>
        <v>2.5873328334947185</v>
      </c>
      <c r="AD184" s="26"/>
      <c r="AF184" s="26">
        <f t="shared" si="7"/>
        <v>0.91161972759426091</v>
      </c>
      <c r="AG184" s="26"/>
      <c r="AH184" s="26"/>
      <c r="AI184" s="26"/>
      <c r="AJ184" s="26"/>
      <c r="AK184" s="26"/>
      <c r="AL184" s="26">
        <f>LOG(AC184,2)</f>
        <v>1.3714656536925578</v>
      </c>
      <c r="AM184" s="26"/>
    </row>
    <row r="185" spans="1:39">
      <c r="A185" t="s">
        <v>5574</v>
      </c>
      <c r="B185" s="25">
        <v>2.92025166337343E-3</v>
      </c>
      <c r="C185" s="25">
        <v>2.5345797200225602</v>
      </c>
      <c r="D185" s="25">
        <v>6.9128946054479403</v>
      </c>
      <c r="E185" s="25">
        <v>6.9584997711513701</v>
      </c>
      <c r="F185" s="25">
        <v>6.8102906538053798</v>
      </c>
      <c r="G185" s="25">
        <v>6.5191143772351401</v>
      </c>
      <c r="H185" s="25">
        <v>6.63873308757295</v>
      </c>
      <c r="I185" t="s">
        <v>5575</v>
      </c>
      <c r="J185" t="s">
        <v>5576</v>
      </c>
      <c r="K185" t="s">
        <v>5577</v>
      </c>
      <c r="L185" t="s">
        <v>5578</v>
      </c>
      <c r="M185" t="s">
        <v>5579</v>
      </c>
      <c r="N185" t="s">
        <v>5580</v>
      </c>
      <c r="P185" t="s">
        <v>5581</v>
      </c>
      <c r="Q185" t="s">
        <v>17281</v>
      </c>
      <c r="T185" s="26">
        <f t="shared" si="9"/>
        <v>1.8800158809717407</v>
      </c>
      <c r="U185" s="26"/>
      <c r="V185" s="26"/>
      <c r="W185" s="26">
        <f>10^(E185-H185)</f>
        <v>2.0881739978327212</v>
      </c>
      <c r="X185" s="26"/>
      <c r="Y185" s="26"/>
      <c r="Z185" s="26"/>
      <c r="AA185" s="26"/>
      <c r="AB185" s="26"/>
      <c r="AC185" s="26"/>
      <c r="AD185" s="26"/>
      <c r="AF185" s="26">
        <f t="shared" si="7"/>
        <v>0.91074484876589423</v>
      </c>
      <c r="AG185" s="26"/>
      <c r="AH185" s="26">
        <f>LOG(W185,2)</f>
        <v>1.062241929988111</v>
      </c>
      <c r="AI185" s="26"/>
      <c r="AJ185" s="26"/>
      <c r="AK185" s="26"/>
      <c r="AL185" s="26"/>
      <c r="AM185" s="26"/>
    </row>
    <row r="186" spans="1:39">
      <c r="A186" t="s">
        <v>7795</v>
      </c>
      <c r="B186" s="25">
        <v>1.20277146822882E-2</v>
      </c>
      <c r="C186" s="25">
        <v>1.9198168826481301</v>
      </c>
      <c r="D186" s="25">
        <v>6.6496514812864698</v>
      </c>
      <c r="E186" s="25">
        <v>6.4880754809658496</v>
      </c>
      <c r="F186" s="25">
        <v>6.4173951991870801</v>
      </c>
      <c r="G186" s="25">
        <v>6.4062508406336596</v>
      </c>
      <c r="H186" s="25">
        <v>6.3755889955737404</v>
      </c>
      <c r="I186" t="s">
        <v>7796</v>
      </c>
      <c r="J186" t="s">
        <v>7797</v>
      </c>
      <c r="K186" t="s">
        <v>7798</v>
      </c>
      <c r="L186" t="s">
        <v>7799</v>
      </c>
      <c r="M186" t="s">
        <v>7800</v>
      </c>
      <c r="N186" t="s">
        <v>7801</v>
      </c>
      <c r="P186" t="s">
        <v>7802</v>
      </c>
      <c r="Q186" t="s">
        <v>17281</v>
      </c>
      <c r="T186" s="26">
        <f t="shared" si="9"/>
        <v>1.8795872298614806</v>
      </c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F186" s="26">
        <f t="shared" si="7"/>
        <v>0.9104158710437823</v>
      </c>
      <c r="AG186" s="26"/>
      <c r="AH186" s="26"/>
      <c r="AI186" s="26"/>
      <c r="AJ186" s="26"/>
      <c r="AK186" s="26"/>
      <c r="AL186" s="26"/>
      <c r="AM186" s="26"/>
    </row>
    <row r="187" spans="1:39">
      <c r="A187" t="s">
        <v>678</v>
      </c>
      <c r="B187" s="25">
        <v>1.8994816671975199E-6</v>
      </c>
      <c r="C187" s="25">
        <v>5.7213648936719803</v>
      </c>
      <c r="D187" s="25">
        <v>8.3029561491490007</v>
      </c>
      <c r="E187" s="25">
        <v>8.0318417052660696</v>
      </c>
      <c r="F187" s="25">
        <v>8.0934393408253005</v>
      </c>
      <c r="G187" s="25">
        <v>8.1508506076216101</v>
      </c>
      <c r="H187" s="25">
        <v>8.0292784025520394</v>
      </c>
      <c r="I187" t="s">
        <v>679</v>
      </c>
      <c r="J187" t="s">
        <v>680</v>
      </c>
      <c r="K187" t="s">
        <v>681</v>
      </c>
      <c r="L187" t="s">
        <v>682</v>
      </c>
      <c r="M187" t="s">
        <v>683</v>
      </c>
      <c r="N187" t="s">
        <v>684</v>
      </c>
      <c r="P187" t="s">
        <v>685</v>
      </c>
      <c r="Q187" t="s">
        <v>17281</v>
      </c>
      <c r="T187" s="26">
        <f t="shared" si="9"/>
        <v>1.8779228511141828</v>
      </c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F187" s="26">
        <f t="shared" si="7"/>
        <v>0.90913779536591022</v>
      </c>
      <c r="AG187" s="26"/>
      <c r="AH187" s="26"/>
      <c r="AI187" s="26"/>
      <c r="AJ187" s="26"/>
      <c r="AK187" s="26"/>
      <c r="AL187" s="26"/>
      <c r="AM187" s="26"/>
    </row>
    <row r="188" spans="1:39">
      <c r="A188" t="s">
        <v>6508</v>
      </c>
      <c r="B188" s="25">
        <v>4.81140431653964E-3</v>
      </c>
      <c r="C188" s="25">
        <v>2.3177281465137498</v>
      </c>
      <c r="D188" s="25">
        <v>7.2188488084598301</v>
      </c>
      <c r="E188" s="25">
        <v>7.0132248293341997</v>
      </c>
      <c r="F188" s="25">
        <v>7.0419645888106199</v>
      </c>
      <c r="G188" s="25">
        <v>7.0391239054422501</v>
      </c>
      <c r="H188" s="25">
        <v>6.9461473847044504</v>
      </c>
      <c r="I188" t="s">
        <v>6509</v>
      </c>
      <c r="J188" t="s">
        <v>6510</v>
      </c>
      <c r="K188" t="s">
        <v>6511</v>
      </c>
      <c r="L188" t="s">
        <v>6512</v>
      </c>
      <c r="M188" t="s">
        <v>6513</v>
      </c>
      <c r="N188" t="s">
        <v>6514</v>
      </c>
      <c r="P188" t="s">
        <v>6515</v>
      </c>
      <c r="Q188" t="s">
        <v>17281</v>
      </c>
      <c r="T188" s="26">
        <f t="shared" si="9"/>
        <v>1.8737058975831975</v>
      </c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F188" s="26">
        <f t="shared" si="7"/>
        <v>0.9058945210887801</v>
      </c>
      <c r="AG188" s="26"/>
      <c r="AH188" s="26"/>
      <c r="AI188" s="26"/>
      <c r="AJ188" s="26"/>
      <c r="AK188" s="26"/>
      <c r="AL188" s="26"/>
      <c r="AM188" s="26"/>
    </row>
    <row r="189" spans="1:39">
      <c r="A189" t="s">
        <v>6820</v>
      </c>
      <c r="B189" s="25">
        <v>5.672565743698E-3</v>
      </c>
      <c r="C189" s="25">
        <v>2.2462204620433299</v>
      </c>
      <c r="D189" s="25">
        <v>6.9956855855642299</v>
      </c>
      <c r="E189" s="25">
        <v>6.6288802360517902</v>
      </c>
      <c r="F189" s="25">
        <v>6.6956192940474297</v>
      </c>
      <c r="G189" s="25">
        <v>6.9002354322254202</v>
      </c>
      <c r="H189" s="25">
        <v>6.7245439743300501</v>
      </c>
      <c r="I189" t="s">
        <v>6821</v>
      </c>
      <c r="J189" t="s">
        <v>6822</v>
      </c>
      <c r="K189" t="s">
        <v>6823</v>
      </c>
      <c r="L189" t="s">
        <v>6824</v>
      </c>
      <c r="M189" t="s">
        <v>6825</v>
      </c>
      <c r="N189" t="s">
        <v>6826</v>
      </c>
      <c r="P189" t="s">
        <v>6827</v>
      </c>
      <c r="Q189" t="s">
        <v>17281</v>
      </c>
      <c r="T189" s="26">
        <f t="shared" si="9"/>
        <v>1.8669883640682106</v>
      </c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F189" s="26">
        <f t="shared" si="7"/>
        <v>0.90071293605184877</v>
      </c>
      <c r="AG189" s="26"/>
      <c r="AH189" s="26"/>
      <c r="AI189" s="26"/>
      <c r="AJ189" s="26"/>
      <c r="AK189" s="26"/>
      <c r="AL189" s="26"/>
      <c r="AM189" s="26"/>
    </row>
    <row r="190" spans="1:39">
      <c r="A190" t="s">
        <v>6962</v>
      </c>
      <c r="B190" s="25">
        <v>6.2244162278921999E-3</v>
      </c>
      <c r="C190" s="25">
        <v>2.2059013736930502</v>
      </c>
      <c r="D190" s="25">
        <v>6.9921521510499201</v>
      </c>
      <c r="E190" s="25">
        <v>6.8856567790695804</v>
      </c>
      <c r="F190" s="25">
        <v>6.8011359923457197</v>
      </c>
      <c r="G190" s="25">
        <v>6.9169465640382803</v>
      </c>
      <c r="H190" s="25">
        <v>6.7216922081651296</v>
      </c>
      <c r="I190" t="s">
        <v>6963</v>
      </c>
      <c r="J190" t="s">
        <v>6964</v>
      </c>
      <c r="K190" t="s">
        <v>6965</v>
      </c>
      <c r="L190" t="s">
        <v>6966</v>
      </c>
      <c r="M190" t="s">
        <v>6967</v>
      </c>
      <c r="N190" t="s">
        <v>6968</v>
      </c>
      <c r="P190" t="s">
        <v>6969</v>
      </c>
      <c r="Q190" t="s">
        <v>17281</v>
      </c>
      <c r="T190" s="26">
        <f t="shared" si="9"/>
        <v>1.8640602388830103</v>
      </c>
      <c r="U190" s="26"/>
      <c r="V190" s="26"/>
      <c r="W190" s="26"/>
      <c r="X190" s="26"/>
      <c r="Y190" s="26"/>
      <c r="Z190" s="26"/>
      <c r="AA190" s="26"/>
      <c r="AB190" s="26"/>
      <c r="AC190" s="26">
        <f>10^(G190-H190)</f>
        <v>1.5676689474365699</v>
      </c>
      <c r="AD190" s="26"/>
      <c r="AF190" s="26">
        <f t="shared" si="7"/>
        <v>0.89844848281061707</v>
      </c>
      <c r="AG190" s="26"/>
      <c r="AH190" s="26"/>
      <c r="AI190" s="26"/>
      <c r="AJ190" s="26"/>
      <c r="AK190" s="26"/>
      <c r="AL190" s="26">
        <f>LOG(AC190,2)</f>
        <v>0.64862093042415492</v>
      </c>
      <c r="AM190" s="26"/>
    </row>
    <row r="191" spans="1:39">
      <c r="A191" t="s">
        <v>7803</v>
      </c>
      <c r="B191" s="25">
        <v>1.2126175940680901E-2</v>
      </c>
      <c r="C191" s="25">
        <v>1.9162761348052799</v>
      </c>
      <c r="D191" s="25">
        <v>7.2185586680412896</v>
      </c>
      <c r="E191" s="25">
        <v>6.9214154667691599</v>
      </c>
      <c r="F191" s="25">
        <v>6.80808943225726</v>
      </c>
      <c r="G191" s="25">
        <v>6.8689468262277904</v>
      </c>
      <c r="H191" s="25">
        <v>6.9484383776008496</v>
      </c>
      <c r="I191" t="s">
        <v>7804</v>
      </c>
      <c r="J191" t="s">
        <v>7805</v>
      </c>
      <c r="K191" t="s">
        <v>7806</v>
      </c>
      <c r="L191" t="s">
        <v>7807</v>
      </c>
      <c r="M191" t="s">
        <v>7808</v>
      </c>
      <c r="N191" t="s">
        <v>7809</v>
      </c>
      <c r="P191" t="s">
        <v>7810</v>
      </c>
      <c r="Q191" t="s">
        <v>17281</v>
      </c>
      <c r="T191" s="26">
        <f t="shared" si="9"/>
        <v>1.8626029670831095</v>
      </c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F191" s="26">
        <f t="shared" si="7"/>
        <v>0.89732018181323192</v>
      </c>
      <c r="AG191" s="26"/>
      <c r="AH191" s="26"/>
      <c r="AI191" s="26"/>
      <c r="AJ191" s="26"/>
      <c r="AK191" s="26"/>
      <c r="AL191" s="26"/>
      <c r="AM191" s="26"/>
    </row>
    <row r="192" spans="1:39">
      <c r="A192" t="s">
        <v>3255</v>
      </c>
      <c r="B192" s="25">
        <v>2.61960174191526E-4</v>
      </c>
      <c r="C192" s="25">
        <v>3.5817647294571899</v>
      </c>
      <c r="D192" s="25">
        <v>7.0987162098107204</v>
      </c>
      <c r="E192" s="25">
        <v>7.1487904023593503</v>
      </c>
      <c r="F192" s="25">
        <v>7.0426657595055602</v>
      </c>
      <c r="G192" s="25">
        <v>6.9933092947637698</v>
      </c>
      <c r="H192" s="25">
        <v>6.8293614575202097</v>
      </c>
      <c r="I192" t="s">
        <v>3256</v>
      </c>
      <c r="J192" t="s">
        <v>3257</v>
      </c>
      <c r="K192" t="s">
        <v>3258</v>
      </c>
      <c r="L192" t="s">
        <v>3259</v>
      </c>
      <c r="M192" t="s">
        <v>3260</v>
      </c>
      <c r="N192" t="s">
        <v>3261</v>
      </c>
      <c r="O192" t="s">
        <v>3262</v>
      </c>
      <c r="P192" t="s">
        <v>3263</v>
      </c>
      <c r="Q192" t="s">
        <v>17281</v>
      </c>
      <c r="T192" s="26">
        <f t="shared" si="9"/>
        <v>1.8593226176804614</v>
      </c>
      <c r="U192" s="26"/>
      <c r="V192" s="26"/>
      <c r="W192" s="26">
        <f>10^(E192-H192)</f>
        <v>2.0865507142673101</v>
      </c>
      <c r="X192" s="26"/>
      <c r="Y192" s="26"/>
      <c r="Z192" s="26">
        <f>10^(F192-H192)</f>
        <v>1.6341965976882027</v>
      </c>
      <c r="AA192" s="26"/>
      <c r="AB192" s="26"/>
      <c r="AC192" s="26"/>
      <c r="AD192" s="26"/>
      <c r="AF192" s="26">
        <f t="shared" si="7"/>
        <v>0.89477711912527358</v>
      </c>
      <c r="AG192" s="26"/>
      <c r="AH192" s="26">
        <f>LOG(W192,2)</f>
        <v>1.0611199861813665</v>
      </c>
      <c r="AI192" s="26"/>
      <c r="AJ192" s="26">
        <f>LOG(Z192,2)</f>
        <v>0.70858155352547403</v>
      </c>
      <c r="AK192" s="26"/>
      <c r="AL192" s="26"/>
      <c r="AM192" s="26"/>
    </row>
    <row r="193" spans="1:39">
      <c r="A193" t="s">
        <v>3288</v>
      </c>
      <c r="B193" s="25">
        <v>2.72864599968789E-4</v>
      </c>
      <c r="C193" s="25">
        <v>3.56405280377842</v>
      </c>
      <c r="D193" s="25">
        <v>7.77260031270343</v>
      </c>
      <c r="E193" s="25">
        <v>7.5614769394330796</v>
      </c>
      <c r="F193" s="25">
        <v>7.5657838570085003</v>
      </c>
      <c r="G193" s="25">
        <v>7.6372418263545399</v>
      </c>
      <c r="H193" s="25">
        <v>7.50434860073854</v>
      </c>
      <c r="I193" t="s">
        <v>3289</v>
      </c>
      <c r="J193" t="s">
        <v>3290</v>
      </c>
      <c r="K193" t="s">
        <v>3291</v>
      </c>
      <c r="L193" t="s">
        <v>3292</v>
      </c>
      <c r="M193" t="s">
        <v>3293</v>
      </c>
      <c r="N193" t="s">
        <v>3294</v>
      </c>
      <c r="P193" t="s">
        <v>3295</v>
      </c>
      <c r="Q193" t="s">
        <v>17281</v>
      </c>
      <c r="T193" s="26">
        <f t="shared" si="9"/>
        <v>1.8546062198872342</v>
      </c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F193" s="26">
        <f t="shared" si="7"/>
        <v>0.89111289847780051</v>
      </c>
      <c r="AG193" s="26"/>
      <c r="AH193" s="26"/>
      <c r="AI193" s="26"/>
      <c r="AJ193" s="26"/>
      <c r="AK193" s="26"/>
      <c r="AL193" s="26"/>
      <c r="AM193" s="26"/>
    </row>
    <row r="194" spans="1:39">
      <c r="A194" t="s">
        <v>2249</v>
      </c>
      <c r="B194" s="25">
        <v>6.3581997799379199E-5</v>
      </c>
      <c r="C194" s="25">
        <v>4.1966658303121704</v>
      </c>
      <c r="D194" s="25">
        <v>6.9628511815177498</v>
      </c>
      <c r="E194" s="25">
        <v>6.7608406852319103</v>
      </c>
      <c r="F194" s="25">
        <v>6.6456550292620804</v>
      </c>
      <c r="G194" s="25">
        <v>6.4328058359466</v>
      </c>
      <c r="H194" s="25">
        <v>6.6951113415284098</v>
      </c>
      <c r="I194" t="s">
        <v>2250</v>
      </c>
      <c r="J194" t="s">
        <v>2251</v>
      </c>
      <c r="K194" t="s">
        <v>2252</v>
      </c>
      <c r="L194" t="s">
        <v>2253</v>
      </c>
      <c r="M194" t="s">
        <v>2254</v>
      </c>
      <c r="N194" t="s">
        <v>2255</v>
      </c>
      <c r="O194" t="s">
        <v>1585</v>
      </c>
      <c r="P194" t="s">
        <v>2256</v>
      </c>
      <c r="Q194" t="s">
        <v>17281</v>
      </c>
      <c r="T194" s="26">
        <f t="shared" si="9"/>
        <v>1.8524216152919473</v>
      </c>
      <c r="U194" s="26"/>
      <c r="V194" s="26"/>
      <c r="W194" s="26"/>
      <c r="X194" s="26"/>
      <c r="Y194" s="26"/>
      <c r="Z194" s="26"/>
      <c r="AA194" s="26"/>
      <c r="AB194" s="26"/>
      <c r="AC194" s="26"/>
      <c r="AD194" s="26">
        <f>10^(H194-G194)</f>
        <v>1.8293866504098251</v>
      </c>
      <c r="AF194" s="26">
        <f t="shared" si="7"/>
        <v>0.88941249658123578</v>
      </c>
      <c r="AG194" s="26"/>
      <c r="AH194" s="26"/>
      <c r="AI194" s="26"/>
      <c r="AJ194" s="26"/>
      <c r="AK194" s="26"/>
      <c r="AL194" s="26"/>
      <c r="AM194" s="26">
        <f>-LOG(AD194,2)</f>
        <v>-0.87136002843584781</v>
      </c>
    </row>
    <row r="195" spans="1:39">
      <c r="A195" t="s">
        <v>6318</v>
      </c>
      <c r="B195" s="25">
        <v>4.40095225610743E-3</v>
      </c>
      <c r="C195" s="25">
        <v>2.3564533428711698</v>
      </c>
      <c r="D195" s="25">
        <v>6.7400534307684801</v>
      </c>
      <c r="E195" s="25">
        <v>6.62466435033308</v>
      </c>
      <c r="F195" s="25">
        <v>6.5814783122842098</v>
      </c>
      <c r="G195" s="25">
        <v>6.6997498413493997</v>
      </c>
      <c r="H195" s="25">
        <v>6.4741797722692498</v>
      </c>
      <c r="I195" t="s">
        <v>6319</v>
      </c>
      <c r="J195" t="s">
        <v>6320</v>
      </c>
      <c r="K195" t="s">
        <v>6321</v>
      </c>
      <c r="L195" t="s">
        <v>6322</v>
      </c>
      <c r="M195" t="s">
        <v>6323</v>
      </c>
      <c r="N195" t="s">
        <v>6324</v>
      </c>
      <c r="O195" t="s">
        <v>1098</v>
      </c>
      <c r="P195" t="s">
        <v>6325</v>
      </c>
      <c r="Q195" t="s">
        <v>17281</v>
      </c>
      <c r="T195" s="26">
        <f t="shared" si="9"/>
        <v>1.8444787600140726</v>
      </c>
      <c r="U195" s="26"/>
      <c r="V195" s="26"/>
      <c r="W195" s="26"/>
      <c r="X195" s="26"/>
      <c r="Y195" s="26"/>
      <c r="Z195" s="26"/>
      <c r="AA195" s="26"/>
      <c r="AB195" s="26"/>
      <c r="AC195" s="26">
        <f>10^(G195-H195)</f>
        <v>1.6810091178748188</v>
      </c>
      <c r="AD195" s="26"/>
      <c r="AF195" s="26">
        <f t="shared" si="7"/>
        <v>0.88321317585908132</v>
      </c>
      <c r="AG195" s="26"/>
      <c r="AH195" s="26"/>
      <c r="AI195" s="26"/>
      <c r="AJ195" s="26"/>
      <c r="AK195" s="26"/>
      <c r="AL195" s="26">
        <f>LOG(AC195,2)</f>
        <v>0.74932754984303318</v>
      </c>
      <c r="AM195" s="26"/>
    </row>
    <row r="196" spans="1:39">
      <c r="A196" t="s">
        <v>4276</v>
      </c>
      <c r="B196" s="25">
        <v>9.6611859062777701E-4</v>
      </c>
      <c r="C196" s="25">
        <v>3.0149695608576801</v>
      </c>
      <c r="D196" s="25">
        <v>7.16667370834009</v>
      </c>
      <c r="E196" s="25">
        <v>6.9580246698380401</v>
      </c>
      <c r="F196" s="25">
        <v>6.8786474676649902</v>
      </c>
      <c r="G196" s="25">
        <v>6.9711667461493203</v>
      </c>
      <c r="H196" s="25">
        <v>6.9012137726142102</v>
      </c>
      <c r="I196" t="s">
        <v>4277</v>
      </c>
      <c r="J196" t="s">
        <v>4278</v>
      </c>
      <c r="K196" t="s">
        <v>4279</v>
      </c>
      <c r="L196" t="s">
        <v>4280</v>
      </c>
      <c r="M196" t="s">
        <v>4281</v>
      </c>
      <c r="N196" t="s">
        <v>4282</v>
      </c>
      <c r="O196" t="s">
        <v>4283</v>
      </c>
      <c r="P196" t="s">
        <v>4284</v>
      </c>
      <c r="Q196" t="s">
        <v>17281</v>
      </c>
      <c r="T196" s="26">
        <f t="shared" si="9"/>
        <v>1.8427224873993127</v>
      </c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F196" s="26">
        <f t="shared" ref="AF196:AF259" si="10">LOG(T196,2)</f>
        <v>0.88183881855479351</v>
      </c>
      <c r="AG196" s="26"/>
      <c r="AH196" s="26"/>
      <c r="AI196" s="26"/>
      <c r="AJ196" s="26"/>
      <c r="AK196" s="26"/>
      <c r="AL196" s="26"/>
      <c r="AM196" s="26"/>
    </row>
    <row r="197" spans="1:39">
      <c r="A197" t="s">
        <v>9145</v>
      </c>
      <c r="B197" s="25">
        <v>2.93116552095215E-2</v>
      </c>
      <c r="C197" s="25">
        <v>1.5329596565508301</v>
      </c>
      <c r="D197" s="25">
        <v>6.8365452695333904</v>
      </c>
      <c r="E197" s="25">
        <v>6.74507605682152</v>
      </c>
      <c r="F197" s="25">
        <v>6.5847622889114898</v>
      </c>
      <c r="G197" s="25">
        <v>6.5357948568956896</v>
      </c>
      <c r="H197" s="25">
        <v>6.5713828343769096</v>
      </c>
      <c r="I197" t="s">
        <v>9146</v>
      </c>
      <c r="J197" t="s">
        <v>9147</v>
      </c>
      <c r="K197" t="s">
        <v>9148</v>
      </c>
      <c r="L197" t="s">
        <v>9149</v>
      </c>
      <c r="M197" t="s">
        <v>9150</v>
      </c>
      <c r="N197" t="s">
        <v>9151</v>
      </c>
      <c r="P197" t="s">
        <v>9152</v>
      </c>
      <c r="Q197" t="s">
        <v>17281</v>
      </c>
      <c r="T197" s="26">
        <f t="shared" si="9"/>
        <v>1.841460617200404</v>
      </c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F197" s="26">
        <f t="shared" si="10"/>
        <v>0.88085054305506205</v>
      </c>
      <c r="AG197" s="26"/>
      <c r="AH197" s="26"/>
      <c r="AI197" s="26"/>
      <c r="AJ197" s="26"/>
      <c r="AK197" s="26"/>
      <c r="AL197" s="26"/>
      <c r="AM197" s="26"/>
    </row>
    <row r="198" spans="1:39">
      <c r="A198" t="s">
        <v>8123</v>
      </c>
      <c r="B198" s="25">
        <v>1.5853367705203701E-2</v>
      </c>
      <c r="C198" s="25">
        <v>1.7998784671730901</v>
      </c>
      <c r="D198" s="25">
        <v>7.2864475561312796</v>
      </c>
      <c r="E198" s="25">
        <v>7.1043914617572899</v>
      </c>
      <c r="F198" s="25">
        <v>7.1100460993336796</v>
      </c>
      <c r="G198" s="25">
        <v>7.1375532187584696</v>
      </c>
      <c r="H198" s="25">
        <v>7.0212905650492896</v>
      </c>
      <c r="I198" t="s">
        <v>8124</v>
      </c>
      <c r="J198" t="s">
        <v>8125</v>
      </c>
      <c r="K198" t="s">
        <v>8126</v>
      </c>
      <c r="L198" t="s">
        <v>8127</v>
      </c>
      <c r="M198" t="s">
        <v>8128</v>
      </c>
      <c r="N198" t="s">
        <v>8129</v>
      </c>
      <c r="O198" t="s">
        <v>8130</v>
      </c>
      <c r="P198" t="s">
        <v>8131</v>
      </c>
      <c r="Q198" t="s">
        <v>17281</v>
      </c>
      <c r="T198" s="26">
        <f t="shared" si="9"/>
        <v>1.841437533817226</v>
      </c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F198" s="26">
        <f t="shared" si="10"/>
        <v>0.88083245823106038</v>
      </c>
      <c r="AG198" s="26"/>
      <c r="AH198" s="26"/>
      <c r="AI198" s="26"/>
      <c r="AJ198" s="26"/>
      <c r="AK198" s="26"/>
      <c r="AL198" s="26"/>
      <c r="AM198" s="26"/>
    </row>
    <row r="199" spans="1:39">
      <c r="A199" t="s">
        <v>7777</v>
      </c>
      <c r="B199" s="25">
        <v>1.20277146822882E-2</v>
      </c>
      <c r="C199" s="25">
        <v>1.9198168826481301</v>
      </c>
      <c r="D199" s="25">
        <v>7.3098011769849496</v>
      </c>
      <c r="E199" s="25">
        <v>7.0942889628251802</v>
      </c>
      <c r="F199" s="25">
        <v>6.8235576101736202</v>
      </c>
      <c r="G199" s="25">
        <v>7.1933496183861596</v>
      </c>
      <c r="H199" s="25">
        <v>7.0452661842868602</v>
      </c>
      <c r="I199" t="s">
        <v>7778</v>
      </c>
      <c r="J199" t="s">
        <v>7779</v>
      </c>
      <c r="K199" t="s">
        <v>7780</v>
      </c>
      <c r="L199" t="s">
        <v>7781</v>
      </c>
      <c r="M199" t="s">
        <v>7782</v>
      </c>
      <c r="N199" t="s">
        <v>7783</v>
      </c>
      <c r="O199" t="s">
        <v>7784</v>
      </c>
      <c r="P199" t="s">
        <v>7785</v>
      </c>
      <c r="Q199" t="s">
        <v>17281</v>
      </c>
      <c r="T199" s="26">
        <f t="shared" si="9"/>
        <v>1.8388021069202636</v>
      </c>
      <c r="U199" s="26"/>
      <c r="V199" s="26"/>
      <c r="W199" s="26"/>
      <c r="X199" s="26"/>
      <c r="Y199" s="26"/>
      <c r="Z199" s="26"/>
      <c r="AA199" s="26">
        <f>10^(H199-F199)</f>
        <v>1.6661288100991183</v>
      </c>
      <c r="AB199" s="26"/>
      <c r="AC199" s="26"/>
      <c r="AD199" s="26"/>
      <c r="AF199" s="26">
        <f t="shared" si="10"/>
        <v>0.87876622432460605</v>
      </c>
      <c r="AG199" s="26"/>
      <c r="AH199" s="26"/>
      <c r="AI199" s="26"/>
      <c r="AJ199" s="26"/>
      <c r="AK199" s="26">
        <f>-LOG(AA199,2)</f>
        <v>-0.73649994122418949</v>
      </c>
      <c r="AL199" s="26"/>
      <c r="AM199" s="26"/>
    </row>
    <row r="200" spans="1:39">
      <c r="A200" t="s">
        <v>5791</v>
      </c>
      <c r="B200" s="25">
        <v>3.34930961420951E-3</v>
      </c>
      <c r="C200" s="25">
        <v>2.4750447039001102</v>
      </c>
      <c r="D200" s="25">
        <v>7.4638340464075501</v>
      </c>
      <c r="E200" s="25">
        <v>7.3101545328829696</v>
      </c>
      <c r="F200" s="25">
        <v>7.1194485668076304</v>
      </c>
      <c r="G200" s="25">
        <v>7.1702346139414299</v>
      </c>
      <c r="H200" s="25">
        <v>7.1998598342548803</v>
      </c>
      <c r="I200" t="s">
        <v>5792</v>
      </c>
      <c r="J200" t="s">
        <v>5793</v>
      </c>
      <c r="K200" t="s">
        <v>5794</v>
      </c>
      <c r="L200" t="s">
        <v>5795</v>
      </c>
      <c r="M200" t="s">
        <v>5796</v>
      </c>
      <c r="N200" t="s">
        <v>5797</v>
      </c>
      <c r="P200" t="s">
        <v>5798</v>
      </c>
      <c r="Q200" t="s">
        <v>17281</v>
      </c>
      <c r="T200" s="26">
        <f t="shared" ref="T200:T230" si="11">10^(D200-H200)</f>
        <v>1.8364292953030303</v>
      </c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F200" s="26">
        <f t="shared" si="10"/>
        <v>0.87690335167571098</v>
      </c>
      <c r="AG200" s="26"/>
      <c r="AH200" s="26"/>
      <c r="AI200" s="26"/>
      <c r="AJ200" s="26"/>
      <c r="AK200" s="26"/>
      <c r="AL200" s="26"/>
      <c r="AM200" s="26"/>
    </row>
    <row r="201" spans="1:39">
      <c r="A201" t="s">
        <v>1382</v>
      </c>
      <c r="B201" s="25">
        <v>1.3320405467846299E-5</v>
      </c>
      <c r="C201" s="25">
        <v>4.8754825552131598</v>
      </c>
      <c r="D201" s="25">
        <v>7.1514880301913699</v>
      </c>
      <c r="E201" s="25">
        <v>6.8045050858868601</v>
      </c>
      <c r="F201" s="25">
        <v>6.8648389129965501</v>
      </c>
      <c r="G201" s="25">
        <v>7.0410675833642804</v>
      </c>
      <c r="H201" s="25">
        <v>6.8891543232327601</v>
      </c>
      <c r="I201" t="s">
        <v>1383</v>
      </c>
      <c r="J201" t="s">
        <v>1384</v>
      </c>
      <c r="K201" t="s">
        <v>1385</v>
      </c>
      <c r="L201" t="s">
        <v>1386</v>
      </c>
      <c r="M201" t="s">
        <v>1387</v>
      </c>
      <c r="N201" t="s">
        <v>1388</v>
      </c>
      <c r="O201" t="s">
        <v>1389</v>
      </c>
      <c r="P201" t="s">
        <v>1390</v>
      </c>
      <c r="Q201" t="s">
        <v>17281</v>
      </c>
      <c r="T201" s="26">
        <f t="shared" si="11"/>
        <v>1.8295054474461514</v>
      </c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F201" s="26">
        <f t="shared" si="10"/>
        <v>0.87145371138175443</v>
      </c>
      <c r="AG201" s="26"/>
      <c r="AH201" s="26"/>
      <c r="AI201" s="26"/>
      <c r="AJ201" s="26"/>
      <c r="AK201" s="26"/>
      <c r="AL201" s="26"/>
      <c r="AM201" s="26"/>
    </row>
    <row r="202" spans="1:39">
      <c r="A202" t="s">
        <v>6564</v>
      </c>
      <c r="B202" s="25">
        <v>5.0298589873543596E-3</v>
      </c>
      <c r="C202" s="25">
        <v>2.2984441902666002</v>
      </c>
      <c r="D202" s="25">
        <v>6.8446904274541902</v>
      </c>
      <c r="E202" s="25">
        <v>6.8037358828791401</v>
      </c>
      <c r="F202" s="25">
        <v>6.7508425461732697</v>
      </c>
      <c r="G202" s="25">
        <v>6.78356733997565</v>
      </c>
      <c r="H202" s="25">
        <v>6.5824926688814998</v>
      </c>
      <c r="I202" t="s">
        <v>6565</v>
      </c>
      <c r="J202" t="s">
        <v>6566</v>
      </c>
      <c r="K202" t="s">
        <v>6567</v>
      </c>
      <c r="L202" t="s">
        <v>6568</v>
      </c>
      <c r="M202" t="s">
        <v>6569</v>
      </c>
      <c r="N202" t="s">
        <v>6570</v>
      </c>
      <c r="P202" t="s">
        <v>6571</v>
      </c>
      <c r="Q202" t="s">
        <v>17281</v>
      </c>
      <c r="T202" s="26">
        <f t="shared" si="11"/>
        <v>1.8289328419939774</v>
      </c>
      <c r="U202" s="26"/>
      <c r="V202" s="26"/>
      <c r="W202" s="26">
        <f>10^(E202-H202)</f>
        <v>1.6643444571532044</v>
      </c>
      <c r="X202" s="26"/>
      <c r="Y202" s="26"/>
      <c r="Z202" s="26"/>
      <c r="AA202" s="26"/>
      <c r="AB202" s="26"/>
      <c r="AC202" s="26">
        <f>10^(G202-H202)</f>
        <v>1.5888199013242905</v>
      </c>
      <c r="AD202" s="26"/>
      <c r="AF202" s="26">
        <f t="shared" si="10"/>
        <v>0.87100210061911421</v>
      </c>
      <c r="AG202" s="26"/>
      <c r="AH202" s="26">
        <f>LOG(W202,2)</f>
        <v>0.73495404838193856</v>
      </c>
      <c r="AI202" s="26"/>
      <c r="AJ202" s="26"/>
      <c r="AK202" s="26"/>
      <c r="AL202" s="26">
        <f>LOG(AC202,2)</f>
        <v>0.66795559907789359</v>
      </c>
      <c r="AM202" s="26"/>
    </row>
    <row r="203" spans="1:39">
      <c r="A203" t="s">
        <v>1872</v>
      </c>
      <c r="B203" s="25">
        <v>3.5562921627043301E-5</v>
      </c>
      <c r="C203" s="25">
        <v>4.4490025673198899</v>
      </c>
      <c r="D203" s="25">
        <v>7.7580794948678902</v>
      </c>
      <c r="E203" s="25">
        <v>7.5504989303696499</v>
      </c>
      <c r="F203" s="25">
        <v>7.53819946595054</v>
      </c>
      <c r="G203" s="25">
        <v>7.6326653773700999</v>
      </c>
      <c r="H203" s="25">
        <v>7.4966775233751299</v>
      </c>
      <c r="I203" t="s">
        <v>1873</v>
      </c>
      <c r="J203" t="s">
        <v>1874</v>
      </c>
      <c r="K203" t="s">
        <v>1875</v>
      </c>
      <c r="L203" t="s">
        <v>1876</v>
      </c>
      <c r="M203" t="s">
        <v>1877</v>
      </c>
      <c r="N203" t="s">
        <v>1878</v>
      </c>
      <c r="O203" t="s">
        <v>1879</v>
      </c>
      <c r="P203" t="s">
        <v>1880</v>
      </c>
      <c r="Q203" t="s">
        <v>17281</v>
      </c>
      <c r="T203" s="26">
        <f t="shared" si="11"/>
        <v>1.8255846334651786</v>
      </c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F203" s="26">
        <f t="shared" si="10"/>
        <v>0.86835855316074573</v>
      </c>
      <c r="AG203" s="26"/>
      <c r="AH203" s="26"/>
      <c r="AI203" s="26"/>
      <c r="AJ203" s="26"/>
      <c r="AK203" s="26"/>
      <c r="AL203" s="26"/>
      <c r="AM203" s="26"/>
    </row>
    <row r="204" spans="1:39">
      <c r="A204" t="s">
        <v>2172</v>
      </c>
      <c r="B204" s="25">
        <v>5.2709184570081E-5</v>
      </c>
      <c r="C204" s="25">
        <v>4.27811370242389</v>
      </c>
      <c r="D204" s="25">
        <v>7.6093181942628503</v>
      </c>
      <c r="E204" s="25">
        <v>7.4154272397248899</v>
      </c>
      <c r="F204" s="25">
        <v>7.37936211709426</v>
      </c>
      <c r="G204" s="25">
        <v>7.4189425395517699</v>
      </c>
      <c r="H204" s="25">
        <v>7.3484579191886201</v>
      </c>
      <c r="I204" t="s">
        <v>2173</v>
      </c>
      <c r="J204" t="s">
        <v>2174</v>
      </c>
      <c r="K204" t="s">
        <v>2175</v>
      </c>
      <c r="L204" t="s">
        <v>2176</v>
      </c>
      <c r="M204" t="s">
        <v>2177</v>
      </c>
      <c r="N204" t="s">
        <v>2178</v>
      </c>
      <c r="O204" t="s">
        <v>2179</v>
      </c>
      <c r="P204" t="s">
        <v>2180</v>
      </c>
      <c r="Q204" t="s">
        <v>17281</v>
      </c>
      <c r="T204" s="26">
        <f t="shared" si="11"/>
        <v>1.8233089974191874</v>
      </c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F204" s="26">
        <f t="shared" si="10"/>
        <v>0.86655907660913101</v>
      </c>
      <c r="AG204" s="26"/>
      <c r="AH204" s="26"/>
      <c r="AI204" s="26"/>
      <c r="AJ204" s="26"/>
      <c r="AK204" s="26"/>
      <c r="AL204" s="26"/>
      <c r="AM204" s="26"/>
    </row>
    <row r="205" spans="1:39">
      <c r="A205" t="s">
        <v>6946</v>
      </c>
      <c r="B205" s="25">
        <v>6.1685214660461701E-3</v>
      </c>
      <c r="C205" s="25">
        <v>2.2098189196111901</v>
      </c>
      <c r="D205" s="25">
        <v>7.1554147601925902</v>
      </c>
      <c r="E205" s="25">
        <v>6.9482061786882898</v>
      </c>
      <c r="F205" s="25">
        <v>6.9078304768705996</v>
      </c>
      <c r="G205" s="25">
        <v>7.1104662642087701</v>
      </c>
      <c r="H205" s="25">
        <v>6.8970689993540102</v>
      </c>
      <c r="I205" t="s">
        <v>6947</v>
      </c>
      <c r="J205" t="s">
        <v>6948</v>
      </c>
      <c r="K205" t="s">
        <v>6949</v>
      </c>
      <c r="L205" t="s">
        <v>6950</v>
      </c>
      <c r="M205" t="s">
        <v>6951</v>
      </c>
      <c r="N205" t="s">
        <v>6952</v>
      </c>
      <c r="P205" t="s">
        <v>6953</v>
      </c>
      <c r="Q205" t="s">
        <v>17281</v>
      </c>
      <c r="T205" s="26">
        <f t="shared" si="11"/>
        <v>1.8127827539249666</v>
      </c>
      <c r="U205" s="26"/>
      <c r="V205" s="26"/>
      <c r="W205" s="26"/>
      <c r="X205" s="26"/>
      <c r="Y205" s="26"/>
      <c r="Z205" s="26"/>
      <c r="AA205" s="26"/>
      <c r="AB205" s="26"/>
      <c r="AC205" s="26">
        <f>10^(G205-H205)</f>
        <v>1.634546442947493</v>
      </c>
      <c r="AD205" s="26"/>
      <c r="AF205" s="26">
        <f t="shared" si="10"/>
        <v>0.85820604112473009</v>
      </c>
      <c r="AG205" s="26"/>
      <c r="AH205" s="26"/>
      <c r="AI205" s="26"/>
      <c r="AJ205" s="26"/>
      <c r="AK205" s="26"/>
      <c r="AL205" s="26">
        <f>LOG(AC205,2)</f>
        <v>0.70889036949314677</v>
      </c>
      <c r="AM205" s="26"/>
    </row>
    <row r="206" spans="1:39">
      <c r="A206" t="s">
        <v>8680</v>
      </c>
      <c r="B206" s="25">
        <v>2.2428697582626101E-2</v>
      </c>
      <c r="C206" s="25">
        <v>1.64919594483439</v>
      </c>
      <c r="D206" s="25">
        <v>6.5535300519750503</v>
      </c>
      <c r="E206" s="25">
        <v>6.4294711725880296</v>
      </c>
      <c r="F206" s="25">
        <v>6.5135889528649198</v>
      </c>
      <c r="G206" s="25">
        <v>6.5493575636155503</v>
      </c>
      <c r="H206" s="25">
        <v>6.2952454014469801</v>
      </c>
      <c r="I206" t="s">
        <v>8681</v>
      </c>
      <c r="J206" t="s">
        <v>8682</v>
      </c>
      <c r="K206" t="s">
        <v>8683</v>
      </c>
      <c r="L206" t="s">
        <v>8684</v>
      </c>
      <c r="M206" t="s">
        <v>8685</v>
      </c>
      <c r="N206" t="s">
        <v>8686</v>
      </c>
      <c r="P206" t="s">
        <v>8687</v>
      </c>
      <c r="Q206" t="s">
        <v>17281</v>
      </c>
      <c r="T206" s="26">
        <f t="shared" si="11"/>
        <v>1.8125276921455526</v>
      </c>
      <c r="U206" s="26"/>
      <c r="V206" s="26"/>
      <c r="W206" s="26"/>
      <c r="X206" s="26"/>
      <c r="Y206" s="26"/>
      <c r="Z206" s="26">
        <f>10^(F206-H206)</f>
        <v>1.6532691101490293</v>
      </c>
      <c r="AA206" s="26"/>
      <c r="AB206" s="26"/>
      <c r="AC206" s="26">
        <f>10^(G206-H206)</f>
        <v>1.7951971998700396</v>
      </c>
      <c r="AD206" s="26"/>
      <c r="AF206" s="26">
        <f t="shared" si="10"/>
        <v>0.8580030370673607</v>
      </c>
      <c r="AG206" s="26"/>
      <c r="AH206" s="26"/>
      <c r="AI206" s="26"/>
      <c r="AJ206" s="26">
        <f>LOG(Z206,2)</f>
        <v>0.72532157779273743</v>
      </c>
      <c r="AK206" s="26"/>
      <c r="AL206" s="26">
        <f>LOG(AC206,2)</f>
        <v>0.84414233076034706</v>
      </c>
      <c r="AM206" s="26"/>
    </row>
    <row r="207" spans="1:39">
      <c r="A207" t="s">
        <v>5808</v>
      </c>
      <c r="B207" s="25">
        <v>3.3560175345748E-3</v>
      </c>
      <c r="C207" s="25">
        <v>2.4741757787285601</v>
      </c>
      <c r="D207" s="25">
        <v>7.5138044774570298</v>
      </c>
      <c r="E207" s="25">
        <v>7.2351133258135203</v>
      </c>
      <c r="F207" s="25">
        <v>7.0784845649900996</v>
      </c>
      <c r="G207" s="25">
        <v>7.3603568927911702</v>
      </c>
      <c r="H207" s="25">
        <v>7.2557602493825604</v>
      </c>
      <c r="I207" t="s">
        <v>5809</v>
      </c>
      <c r="J207" t="s">
        <v>5810</v>
      </c>
      <c r="K207" t="s">
        <v>5811</v>
      </c>
      <c r="L207" t="s">
        <v>5812</v>
      </c>
      <c r="M207" t="s">
        <v>5813</v>
      </c>
      <c r="N207" t="s">
        <v>5814</v>
      </c>
      <c r="O207" t="s">
        <v>5815</v>
      </c>
      <c r="P207" t="s">
        <v>5816</v>
      </c>
      <c r="Q207" t="s">
        <v>17281</v>
      </c>
      <c r="T207" s="26">
        <f t="shared" si="11"/>
        <v>1.8115245669043247</v>
      </c>
      <c r="U207" s="26"/>
      <c r="V207" s="26"/>
      <c r="W207" s="26"/>
      <c r="X207" s="26"/>
      <c r="Y207" s="26"/>
      <c r="Z207" s="26"/>
      <c r="AA207" s="26">
        <f>10^(H207-F207)</f>
        <v>1.5040964436400235</v>
      </c>
      <c r="AB207" s="26"/>
      <c r="AC207" s="26"/>
      <c r="AD207" s="26"/>
      <c r="AF207" s="26">
        <f t="shared" si="10"/>
        <v>0.85720437096410251</v>
      </c>
      <c r="AG207" s="26"/>
      <c r="AH207" s="26"/>
      <c r="AI207" s="26"/>
      <c r="AJ207" s="26"/>
      <c r="AK207" s="26">
        <f>-LOG(AA207,2)</f>
        <v>-0.5888970765237006</v>
      </c>
      <c r="AL207" s="26"/>
      <c r="AM207" s="26"/>
    </row>
    <row r="208" spans="1:39">
      <c r="A208" t="s">
        <v>4417</v>
      </c>
      <c r="B208" s="25">
        <v>1.05223326583147E-3</v>
      </c>
      <c r="C208" s="25">
        <v>2.9778879723177298</v>
      </c>
      <c r="D208" s="25">
        <v>7.1717087673942697</v>
      </c>
      <c r="E208" s="25">
        <v>7.04982407883465</v>
      </c>
      <c r="F208" s="25">
        <v>7.0268729697408299</v>
      </c>
      <c r="G208" s="25">
        <v>7.0044739820177</v>
      </c>
      <c r="H208" s="25">
        <v>6.9138071244152304</v>
      </c>
      <c r="I208" t="s">
        <v>4418</v>
      </c>
      <c r="J208" t="s">
        <v>4419</v>
      </c>
      <c r="K208" t="s">
        <v>4420</v>
      </c>
      <c r="L208" t="s">
        <v>4421</v>
      </c>
      <c r="M208" t="s">
        <v>4422</v>
      </c>
      <c r="N208" t="s">
        <v>4423</v>
      </c>
      <c r="P208" t="s">
        <v>4424</v>
      </c>
      <c r="Q208" t="s">
        <v>17281</v>
      </c>
      <c r="T208" s="26">
        <f t="shared" si="11"/>
        <v>1.8109299150783311</v>
      </c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F208" s="26">
        <f t="shared" si="10"/>
        <v>0.85673071352968067</v>
      </c>
      <c r="AG208" s="26"/>
      <c r="AH208" s="26"/>
      <c r="AI208" s="26"/>
      <c r="AJ208" s="26"/>
      <c r="AK208" s="26"/>
      <c r="AL208" s="26"/>
      <c r="AM208" s="26"/>
    </row>
    <row r="209" spans="1:39">
      <c r="A209" t="s">
        <v>2215</v>
      </c>
      <c r="B209" s="25">
        <v>5.8790619686448E-5</v>
      </c>
      <c r="C209" s="25">
        <v>4.2306919620768397</v>
      </c>
      <c r="D209" s="25">
        <v>8.43994508754378</v>
      </c>
      <c r="E209" s="25">
        <v>8.1767844789441106</v>
      </c>
      <c r="F209" s="25">
        <v>8.1414088352066702</v>
      </c>
      <c r="G209" s="25">
        <v>8.2276631977292407</v>
      </c>
      <c r="H209" s="25">
        <v>8.1821996519995803</v>
      </c>
      <c r="I209" t="s">
        <v>2216</v>
      </c>
      <c r="J209" t="s">
        <v>2217</v>
      </c>
      <c r="K209" t="s">
        <v>2218</v>
      </c>
      <c r="L209" t="s">
        <v>2219</v>
      </c>
      <c r="M209" t="s">
        <v>2220</v>
      </c>
      <c r="N209" t="s">
        <v>2221</v>
      </c>
      <c r="O209" t="s">
        <v>2222</v>
      </c>
      <c r="P209" t="s">
        <v>2223</v>
      </c>
      <c r="Q209" t="s">
        <v>17281</v>
      </c>
      <c r="T209" s="26">
        <f t="shared" si="11"/>
        <v>1.8102786752832247</v>
      </c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F209" s="26">
        <f t="shared" si="10"/>
        <v>0.856211803663257</v>
      </c>
      <c r="AG209" s="26"/>
      <c r="AH209" s="26"/>
      <c r="AI209" s="26"/>
      <c r="AJ209" s="26"/>
      <c r="AK209" s="26"/>
      <c r="AL209" s="26"/>
      <c r="AM209" s="26"/>
    </row>
    <row r="210" spans="1:39">
      <c r="A210" t="s">
        <v>4360</v>
      </c>
      <c r="B210" s="25">
        <v>1.0254315771235801E-3</v>
      </c>
      <c r="C210" s="25">
        <v>2.9890933130323698</v>
      </c>
      <c r="D210" s="25">
        <v>7.4704873061160804</v>
      </c>
      <c r="E210" s="25">
        <v>7.2692560044453902</v>
      </c>
      <c r="F210" s="25">
        <v>7.1800022876767704</v>
      </c>
      <c r="G210" s="25">
        <v>7.2936595963836997</v>
      </c>
      <c r="H210" s="25">
        <v>7.2130479608245102</v>
      </c>
      <c r="I210" t="s">
        <v>4361</v>
      </c>
      <c r="J210" t="s">
        <v>4362</v>
      </c>
      <c r="K210" t="s">
        <v>4363</v>
      </c>
      <c r="L210" t="s">
        <v>4364</v>
      </c>
      <c r="M210" t="s">
        <v>4365</v>
      </c>
      <c r="N210" t="s">
        <v>4366</v>
      </c>
      <c r="P210" t="s">
        <v>4367</v>
      </c>
      <c r="Q210" t="s">
        <v>17281</v>
      </c>
      <c r="T210" s="26">
        <f t="shared" si="11"/>
        <v>1.8090032424641993</v>
      </c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F210" s="26">
        <f t="shared" si="10"/>
        <v>0.85519499385347586</v>
      </c>
      <c r="AG210" s="26"/>
      <c r="AH210" s="26"/>
      <c r="AI210" s="26"/>
      <c r="AJ210" s="26"/>
      <c r="AK210" s="26"/>
      <c r="AL210" s="26"/>
      <c r="AM210" s="26"/>
    </row>
    <row r="211" spans="1:39">
      <c r="A211" t="s">
        <v>4779</v>
      </c>
      <c r="B211" s="25">
        <v>1.48454863065637E-3</v>
      </c>
      <c r="C211" s="25">
        <v>2.8284055712711802</v>
      </c>
      <c r="D211" s="25">
        <v>7.0702050368984501</v>
      </c>
      <c r="E211" s="25">
        <v>6.88289004595081</v>
      </c>
      <c r="F211" s="25">
        <v>6.9169350067909097</v>
      </c>
      <c r="G211" s="25">
        <v>7.0798649953463597</v>
      </c>
      <c r="H211" s="25">
        <v>6.8131179242793198</v>
      </c>
      <c r="I211" t="s">
        <v>4780</v>
      </c>
      <c r="J211" t="s">
        <v>4781</v>
      </c>
      <c r="K211" t="s">
        <v>4782</v>
      </c>
      <c r="L211" t="s">
        <v>4783</v>
      </c>
      <c r="M211" t="s">
        <v>4784</v>
      </c>
      <c r="N211" t="s">
        <v>4785</v>
      </c>
      <c r="O211" t="s">
        <v>4786</v>
      </c>
      <c r="P211" t="s">
        <v>4787</v>
      </c>
      <c r="Q211" t="s">
        <v>17281</v>
      </c>
      <c r="T211" s="26">
        <f t="shared" si="11"/>
        <v>1.8075366529775612</v>
      </c>
      <c r="U211" s="26"/>
      <c r="V211" s="26"/>
      <c r="W211" s="26"/>
      <c r="X211" s="26"/>
      <c r="Y211" s="26"/>
      <c r="Z211" s="26"/>
      <c r="AA211" s="26"/>
      <c r="AB211" s="26"/>
      <c r="AC211" s="26">
        <f>10^(G211-H211)</f>
        <v>1.8481919362599755</v>
      </c>
      <c r="AD211" s="26"/>
      <c r="AF211" s="26">
        <f t="shared" si="10"/>
        <v>0.85402490224296046</v>
      </c>
      <c r="AG211" s="26"/>
      <c r="AH211" s="26"/>
      <c r="AI211" s="26"/>
      <c r="AJ211" s="26"/>
      <c r="AK211" s="26"/>
      <c r="AL211" s="26">
        <f>LOG(AC211,2)</f>
        <v>0.88611458960651568</v>
      </c>
      <c r="AM211" s="26"/>
    </row>
    <row r="212" spans="1:39">
      <c r="A212" t="s">
        <v>7044</v>
      </c>
      <c r="B212" s="25">
        <v>7.0652003489969101E-3</v>
      </c>
      <c r="C212" s="25">
        <v>2.1508755182839101</v>
      </c>
      <c r="D212" s="25">
        <v>7.7105683326008103</v>
      </c>
      <c r="E212" s="25">
        <v>7.5086777489440699</v>
      </c>
      <c r="F212" s="25">
        <v>7.4974585201653099</v>
      </c>
      <c r="G212" s="25">
        <v>7.5406714904819001</v>
      </c>
      <c r="H212" s="25">
        <v>7.4535090884715398</v>
      </c>
      <c r="I212" t="s">
        <v>7045</v>
      </c>
      <c r="J212" t="s">
        <v>7046</v>
      </c>
      <c r="K212" t="s">
        <v>7047</v>
      </c>
      <c r="L212" t="s">
        <v>7048</v>
      </c>
      <c r="M212" t="s">
        <v>7049</v>
      </c>
      <c r="N212" t="s">
        <v>7050</v>
      </c>
      <c r="P212" t="s">
        <v>7051</v>
      </c>
      <c r="Q212" t="s">
        <v>17281</v>
      </c>
      <c r="T212" s="26">
        <f t="shared" si="11"/>
        <v>1.8074206678504154</v>
      </c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F212" s="26">
        <f t="shared" si="10"/>
        <v>0.85393232512353323</v>
      </c>
      <c r="AG212" s="26"/>
      <c r="AH212" s="26"/>
      <c r="AI212" s="26"/>
      <c r="AJ212" s="26"/>
      <c r="AK212" s="26"/>
      <c r="AL212" s="26"/>
      <c r="AM212" s="26"/>
    </row>
    <row r="213" spans="1:39">
      <c r="A213" t="s">
        <v>5500</v>
      </c>
      <c r="B213" s="25">
        <v>2.7253456619037702E-3</v>
      </c>
      <c r="C213" s="25">
        <v>2.5645784073187001</v>
      </c>
      <c r="D213" s="25">
        <v>7.3119256601356399</v>
      </c>
      <c r="E213" s="25">
        <v>7.0474105652375796</v>
      </c>
      <c r="F213" s="25">
        <v>7.0262617412438999</v>
      </c>
      <c r="G213" s="25">
        <v>7.1166169441029004</v>
      </c>
      <c r="H213" s="25">
        <v>7.0550204660254296</v>
      </c>
      <c r="I213" t="s">
        <v>5501</v>
      </c>
      <c r="J213" t="s">
        <v>5502</v>
      </c>
      <c r="K213" t="s">
        <v>5503</v>
      </c>
      <c r="L213" t="s">
        <v>5504</v>
      </c>
      <c r="M213" t="s">
        <v>5505</v>
      </c>
      <c r="N213" t="s">
        <v>5506</v>
      </c>
      <c r="P213" t="s">
        <v>5507</v>
      </c>
      <c r="Q213" t="s">
        <v>17281</v>
      </c>
      <c r="T213" s="26">
        <f t="shared" si="11"/>
        <v>1.8067796654343218</v>
      </c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F213" s="26">
        <f t="shared" si="10"/>
        <v>0.85342058203719906</v>
      </c>
      <c r="AG213" s="26"/>
      <c r="AH213" s="26"/>
      <c r="AI213" s="26"/>
      <c r="AJ213" s="26"/>
      <c r="AK213" s="26"/>
      <c r="AL213" s="26"/>
      <c r="AM213" s="26"/>
    </row>
    <row r="214" spans="1:39">
      <c r="A214" t="s">
        <v>2636</v>
      </c>
      <c r="B214" s="25">
        <v>1.2674802109478999E-4</v>
      </c>
      <c r="C214" s="25">
        <v>3.8970588125415402</v>
      </c>
      <c r="D214" s="25">
        <v>7.1381875173106399</v>
      </c>
      <c r="E214" s="25">
        <v>6.84376044812484</v>
      </c>
      <c r="F214" s="25">
        <v>6.7281602418395803</v>
      </c>
      <c r="G214" s="25">
        <v>6.9778354966675504</v>
      </c>
      <c r="H214" s="25">
        <v>6.8815710182277297</v>
      </c>
      <c r="I214" t="s">
        <v>2637</v>
      </c>
      <c r="J214" t="s">
        <v>2638</v>
      </c>
      <c r="K214" t="s">
        <v>2639</v>
      </c>
      <c r="L214" t="s">
        <v>2640</v>
      </c>
      <c r="M214" t="s">
        <v>2641</v>
      </c>
      <c r="N214" t="s">
        <v>2642</v>
      </c>
      <c r="P214" t="s">
        <v>2643</v>
      </c>
      <c r="Q214" t="s">
        <v>17281</v>
      </c>
      <c r="T214" s="26">
        <f t="shared" si="11"/>
        <v>1.8055790170338633</v>
      </c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F214" s="26">
        <f t="shared" si="10"/>
        <v>0.85246155791515676</v>
      </c>
      <c r="AG214" s="26"/>
      <c r="AH214" s="26"/>
      <c r="AI214" s="26"/>
      <c r="AJ214" s="26"/>
      <c r="AK214" s="26"/>
      <c r="AL214" s="26"/>
      <c r="AM214" s="26"/>
    </row>
    <row r="215" spans="1:39">
      <c r="A215" t="s">
        <v>7148</v>
      </c>
      <c r="B215" s="25">
        <v>7.6157917775608102E-3</v>
      </c>
      <c r="C215" s="25">
        <v>2.1182849384540101</v>
      </c>
      <c r="D215" s="25">
        <v>6.9889051766422599</v>
      </c>
      <c r="E215" s="25">
        <v>6.7645516456592398</v>
      </c>
      <c r="F215" s="25">
        <v>6.7473029802287598</v>
      </c>
      <c r="G215" s="25">
        <v>6.6711048168731004</v>
      </c>
      <c r="H215" s="25">
        <v>6.7353238089714997</v>
      </c>
      <c r="I215" t="s">
        <v>7149</v>
      </c>
      <c r="J215" t="s">
        <v>7150</v>
      </c>
      <c r="K215" t="s">
        <v>7151</v>
      </c>
      <c r="L215" t="s">
        <v>7152</v>
      </c>
      <c r="M215" t="s">
        <v>7153</v>
      </c>
      <c r="N215" t="s">
        <v>7154</v>
      </c>
      <c r="P215" t="s">
        <v>7155</v>
      </c>
      <c r="Q215" t="s">
        <v>17281</v>
      </c>
      <c r="T215" s="26">
        <f t="shared" si="11"/>
        <v>1.7930044510145973</v>
      </c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F215" s="26">
        <f t="shared" si="10"/>
        <v>0.84237906960546016</v>
      </c>
      <c r="AG215" s="26"/>
      <c r="AH215" s="26"/>
      <c r="AI215" s="26"/>
      <c r="AJ215" s="26"/>
      <c r="AK215" s="26"/>
      <c r="AL215" s="26"/>
      <c r="AM215" s="26"/>
    </row>
    <row r="216" spans="1:39">
      <c r="A216" t="s">
        <v>9211</v>
      </c>
      <c r="B216" s="25">
        <v>3.0978950519350099E-2</v>
      </c>
      <c r="C216" s="25">
        <v>1.5089332990163</v>
      </c>
      <c r="D216" s="25">
        <v>7.8432256850955699</v>
      </c>
      <c r="E216" s="25">
        <v>7.5441294549031497</v>
      </c>
      <c r="F216" s="25">
        <v>7.49097381652164</v>
      </c>
      <c r="G216" s="25">
        <v>7.7995449772710703</v>
      </c>
      <c r="H216" s="25">
        <v>7.5900705056363398</v>
      </c>
      <c r="I216" t="s">
        <v>9212</v>
      </c>
      <c r="J216" t="s">
        <v>9213</v>
      </c>
      <c r="K216" t="s">
        <v>9214</v>
      </c>
      <c r="L216" t="s">
        <v>9215</v>
      </c>
      <c r="M216" t="s">
        <v>9216</v>
      </c>
      <c r="N216" t="s">
        <v>9217</v>
      </c>
      <c r="O216" t="s">
        <v>9218</v>
      </c>
      <c r="P216" t="s">
        <v>9219</v>
      </c>
      <c r="Q216" t="s">
        <v>17279</v>
      </c>
      <c r="T216" s="26">
        <f t="shared" si="11"/>
        <v>1.791245776733317</v>
      </c>
      <c r="U216" s="26"/>
      <c r="V216" s="26"/>
      <c r="W216" s="26"/>
      <c r="X216" s="26"/>
      <c r="Y216" s="26"/>
      <c r="Z216" s="26"/>
      <c r="AA216" s="26"/>
      <c r="AB216" s="26"/>
      <c r="AC216" s="26">
        <f>10^(G216-H216)</f>
        <v>1.6198487743963492</v>
      </c>
      <c r="AD216" s="26"/>
      <c r="AF216" s="26">
        <f t="shared" si="10"/>
        <v>0.84096330301186895</v>
      </c>
      <c r="AG216" s="26"/>
      <c r="AH216" s="26"/>
      <c r="AI216" s="26"/>
      <c r="AJ216" s="26"/>
      <c r="AK216" s="26"/>
      <c r="AL216" s="26">
        <f>LOG(AC216,2)</f>
        <v>0.69585913248509745</v>
      </c>
      <c r="AM216" s="26"/>
    </row>
    <row r="217" spans="1:39">
      <c r="A217" t="s">
        <v>6459</v>
      </c>
      <c r="B217" s="25">
        <v>4.61460534842609E-3</v>
      </c>
      <c r="C217" s="25">
        <v>2.33586543490452</v>
      </c>
      <c r="D217" s="25">
        <v>6.3732275465612203</v>
      </c>
      <c r="E217" s="25">
        <v>5.9919761526033799</v>
      </c>
      <c r="F217" s="25">
        <v>6.2124112027719596</v>
      </c>
      <c r="G217" s="25">
        <v>6.3285985767207897</v>
      </c>
      <c r="H217" s="25">
        <v>6.1202135048897404</v>
      </c>
      <c r="I217" t="s">
        <v>6460</v>
      </c>
      <c r="J217" t="s">
        <v>6461</v>
      </c>
      <c r="K217" t="s">
        <v>6462</v>
      </c>
      <c r="L217" t="s">
        <v>6463</v>
      </c>
      <c r="M217" t="s">
        <v>6464</v>
      </c>
      <c r="N217" t="s">
        <v>6465</v>
      </c>
      <c r="O217" t="s">
        <v>2027</v>
      </c>
      <c r="P217" t="s">
        <v>6466</v>
      </c>
      <c r="Q217" t="s">
        <v>17281</v>
      </c>
      <c r="T217" s="26">
        <f t="shared" si="11"/>
        <v>1.7906637490965249</v>
      </c>
      <c r="U217" s="26"/>
      <c r="V217" s="26"/>
      <c r="W217" s="26"/>
      <c r="X217" s="26"/>
      <c r="Y217" s="26"/>
      <c r="Z217" s="26"/>
      <c r="AA217" s="26"/>
      <c r="AB217" s="26"/>
      <c r="AC217" s="26">
        <f>10^(G217-H217)</f>
        <v>1.6157905798119825</v>
      </c>
      <c r="AD217" s="26"/>
      <c r="AF217" s="26">
        <f t="shared" si="10"/>
        <v>0.84049445342949103</v>
      </c>
      <c r="AG217" s="26"/>
      <c r="AH217" s="26"/>
      <c r="AI217" s="26"/>
      <c r="AJ217" s="26"/>
      <c r="AK217" s="26"/>
      <c r="AL217" s="26">
        <f>LOG(AC217,2)</f>
        <v>0.69224022467068413</v>
      </c>
      <c r="AM217" s="26"/>
    </row>
    <row r="218" spans="1:39">
      <c r="A218" t="s">
        <v>1543</v>
      </c>
      <c r="B218" s="25">
        <v>1.8862724994286298E-5</v>
      </c>
      <c r="C218" s="25">
        <v>4.72439556692773</v>
      </c>
      <c r="D218" s="25">
        <v>6.9859498097283499</v>
      </c>
      <c r="E218" s="25">
        <v>6.6687672857622502</v>
      </c>
      <c r="F218" s="25">
        <v>6.6987487903944096</v>
      </c>
      <c r="G218" s="25">
        <v>6.7842206589143297</v>
      </c>
      <c r="H218" s="25">
        <v>6.7336641808896101</v>
      </c>
      <c r="I218" t="s">
        <v>1544</v>
      </c>
      <c r="J218" t="s">
        <v>1545</v>
      </c>
      <c r="K218" t="s">
        <v>1546</v>
      </c>
      <c r="L218" t="s">
        <v>1547</v>
      </c>
      <c r="M218" t="s">
        <v>1548</v>
      </c>
      <c r="N218" t="s">
        <v>1549</v>
      </c>
      <c r="O218" t="s">
        <v>1550</v>
      </c>
      <c r="P218" t="s">
        <v>1551</v>
      </c>
      <c r="Q218" t="s">
        <v>17281</v>
      </c>
      <c r="T218" s="26">
        <f t="shared" si="11"/>
        <v>1.787662906864447</v>
      </c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F218" s="26">
        <f t="shared" si="10"/>
        <v>0.83807471837573544</v>
      </c>
      <c r="AG218" s="26"/>
      <c r="AH218" s="26"/>
      <c r="AI218" s="26"/>
      <c r="AJ218" s="26"/>
      <c r="AK218" s="26"/>
      <c r="AL218" s="26"/>
      <c r="AM218" s="26"/>
    </row>
    <row r="219" spans="1:39">
      <c r="A219" t="s">
        <v>4542</v>
      </c>
      <c r="B219" s="25">
        <v>1.14165519892307E-3</v>
      </c>
      <c r="C219" s="25">
        <v>2.9424650412878099</v>
      </c>
      <c r="D219" s="25">
        <v>7.2797816936134696</v>
      </c>
      <c r="E219" s="25">
        <v>7.2608342133088097</v>
      </c>
      <c r="F219" s="25">
        <v>7.0514125092191398</v>
      </c>
      <c r="G219" s="25">
        <v>7.0343077017512696</v>
      </c>
      <c r="H219" s="25">
        <v>7.02802304649168</v>
      </c>
      <c r="I219" t="s">
        <v>4543</v>
      </c>
      <c r="J219" t="s">
        <v>4544</v>
      </c>
      <c r="K219" t="s">
        <v>4545</v>
      </c>
      <c r="L219" t="s">
        <v>4546</v>
      </c>
      <c r="M219" t="s">
        <v>4547</v>
      </c>
      <c r="N219" t="s">
        <v>4548</v>
      </c>
      <c r="P219" t="s">
        <v>4549</v>
      </c>
      <c r="Q219" t="s">
        <v>17281</v>
      </c>
      <c r="T219" s="26">
        <f t="shared" si="11"/>
        <v>1.7854950360358894</v>
      </c>
      <c r="U219" s="26"/>
      <c r="V219" s="26"/>
      <c r="W219" s="26">
        <f>10^(E219-H219)</f>
        <v>1.7092719544041879</v>
      </c>
      <c r="X219" s="26"/>
      <c r="Y219" s="26"/>
      <c r="Z219" s="26"/>
      <c r="AA219" s="26"/>
      <c r="AB219" s="26"/>
      <c r="AC219" s="26"/>
      <c r="AD219" s="26"/>
      <c r="AF219" s="26">
        <f t="shared" si="10"/>
        <v>0.83632412300470649</v>
      </c>
      <c r="AG219" s="26"/>
      <c r="AH219" s="26">
        <f>LOG(W219,2)</f>
        <v>0.77338195585333191</v>
      </c>
      <c r="AI219" s="26"/>
      <c r="AJ219" s="26"/>
      <c r="AK219" s="26"/>
      <c r="AL219" s="26"/>
      <c r="AM219" s="26"/>
    </row>
    <row r="220" spans="1:39">
      <c r="A220" t="s">
        <v>6099</v>
      </c>
      <c r="B220" s="25">
        <v>4.0161899059404701E-3</v>
      </c>
      <c r="C220" s="25">
        <v>2.3961857597195899</v>
      </c>
      <c r="D220" s="25">
        <v>8.3159215696209792</v>
      </c>
      <c r="E220" s="25">
        <v>8.1885825800614906</v>
      </c>
      <c r="F220" s="25">
        <v>8.1997505756079008</v>
      </c>
      <c r="G220" s="25">
        <v>8.2133621868776103</v>
      </c>
      <c r="H220" s="25">
        <v>8.0654118195795501</v>
      </c>
      <c r="I220" t="s">
        <v>6100</v>
      </c>
      <c r="J220" t="s">
        <v>6101</v>
      </c>
      <c r="K220" t="s">
        <v>6102</v>
      </c>
      <c r="L220" t="s">
        <v>6103</v>
      </c>
      <c r="M220" t="s">
        <v>6104</v>
      </c>
      <c r="N220" t="s">
        <v>6105</v>
      </c>
      <c r="P220" t="s">
        <v>6106</v>
      </c>
      <c r="Q220" t="s">
        <v>17281</v>
      </c>
      <c r="T220" s="26">
        <f t="shared" si="11"/>
        <v>1.7803678781981316</v>
      </c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F220" s="26">
        <f t="shared" si="10"/>
        <v>0.83217537670583397</v>
      </c>
      <c r="AG220" s="26"/>
      <c r="AH220" s="26"/>
      <c r="AI220" s="26"/>
      <c r="AJ220" s="26"/>
      <c r="AK220" s="26"/>
      <c r="AL220" s="26"/>
      <c r="AM220" s="26"/>
    </row>
    <row r="221" spans="1:39">
      <c r="A221" t="s">
        <v>8614</v>
      </c>
      <c r="B221" s="25">
        <v>2.1278264534111E-2</v>
      </c>
      <c r="C221" s="25">
        <v>1.67206379620756</v>
      </c>
      <c r="D221" s="25">
        <v>8.0033983838006701</v>
      </c>
      <c r="E221" s="25">
        <v>7.7638756300528602</v>
      </c>
      <c r="F221" s="25">
        <v>7.8499433949186699</v>
      </c>
      <c r="G221" s="25">
        <v>7.8798948133390603</v>
      </c>
      <c r="H221" s="25">
        <v>7.7531127293757098</v>
      </c>
      <c r="I221" t="s">
        <v>8615</v>
      </c>
      <c r="J221" t="s">
        <v>8616</v>
      </c>
      <c r="K221" t="s">
        <v>8617</v>
      </c>
      <c r="L221" t="s">
        <v>8618</v>
      </c>
      <c r="M221" t="s">
        <v>8619</v>
      </c>
      <c r="N221" t="s">
        <v>8620</v>
      </c>
      <c r="P221" t="s">
        <v>8621</v>
      </c>
      <c r="Q221" t="s">
        <v>17281</v>
      </c>
      <c r="T221" s="26">
        <f t="shared" si="11"/>
        <v>1.7794494467265307</v>
      </c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F221" s="26">
        <f t="shared" si="10"/>
        <v>0.8314309471815452</v>
      </c>
      <c r="AG221" s="26"/>
      <c r="AH221" s="26"/>
      <c r="AI221" s="26"/>
      <c r="AJ221" s="26"/>
      <c r="AK221" s="26"/>
      <c r="AL221" s="26"/>
      <c r="AM221" s="26"/>
    </row>
    <row r="222" spans="1:39">
      <c r="A222" t="s">
        <v>7735</v>
      </c>
      <c r="B222" s="25">
        <v>1.18556657023775E-2</v>
      </c>
      <c r="C222" s="25">
        <v>1.9260740551187701</v>
      </c>
      <c r="D222" s="25">
        <v>7.1563880977490699</v>
      </c>
      <c r="E222" s="25">
        <v>7.0457571440618496</v>
      </c>
      <c r="F222" s="25">
        <v>6.9617943545267904</v>
      </c>
      <c r="G222" s="25">
        <v>6.9889488074695203</v>
      </c>
      <c r="H222" s="25">
        <v>6.9065945866725498</v>
      </c>
      <c r="I222" t="s">
        <v>7736</v>
      </c>
      <c r="J222" t="s">
        <v>7737</v>
      </c>
      <c r="K222" t="s">
        <v>7738</v>
      </c>
      <c r="L222" t="s">
        <v>7739</v>
      </c>
      <c r="M222" t="s">
        <v>7740</v>
      </c>
      <c r="N222" t="s">
        <v>7741</v>
      </c>
      <c r="P222" t="s">
        <v>7742</v>
      </c>
      <c r="Q222" t="s">
        <v>17281</v>
      </c>
      <c r="T222" s="26">
        <f t="shared" si="11"/>
        <v>1.7774341132709535</v>
      </c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F222" s="26">
        <f t="shared" si="10"/>
        <v>0.82979608236564995</v>
      </c>
      <c r="AG222" s="26"/>
      <c r="AH222" s="26"/>
      <c r="AI222" s="26"/>
      <c r="AJ222" s="26"/>
      <c r="AK222" s="26"/>
      <c r="AL222" s="26"/>
      <c r="AM222" s="26"/>
    </row>
    <row r="223" spans="1:39">
      <c r="A223" t="s">
        <v>5598</v>
      </c>
      <c r="B223" s="25">
        <v>2.9873989550883999E-3</v>
      </c>
      <c r="C223" s="25">
        <v>2.5247067752453698</v>
      </c>
      <c r="D223" s="25">
        <v>6.9950430834617201</v>
      </c>
      <c r="E223" s="25">
        <v>6.6369677570409804</v>
      </c>
      <c r="F223" s="25">
        <v>6.8312573882431504</v>
      </c>
      <c r="G223" s="25">
        <v>6.9494275756856103</v>
      </c>
      <c r="H223" s="25">
        <v>6.7455472585409799</v>
      </c>
      <c r="I223" t="s">
        <v>5599</v>
      </c>
      <c r="J223" t="s">
        <v>5600</v>
      </c>
      <c r="K223" t="s">
        <v>5601</v>
      </c>
      <c r="L223" t="s">
        <v>5602</v>
      </c>
      <c r="M223" t="s">
        <v>5603</v>
      </c>
      <c r="N223" t="s">
        <v>5604</v>
      </c>
      <c r="O223" t="s">
        <v>5605</v>
      </c>
      <c r="P223" t="s">
        <v>5606</v>
      </c>
      <c r="Q223" t="s">
        <v>17281</v>
      </c>
      <c r="T223" s="26">
        <f t="shared" si="11"/>
        <v>1.7762161925959259</v>
      </c>
      <c r="U223" s="26"/>
      <c r="V223" s="26"/>
      <c r="W223" s="26"/>
      <c r="X223" s="26"/>
      <c r="Y223" s="26"/>
      <c r="Z223" s="26"/>
      <c r="AA223" s="26"/>
      <c r="AB223" s="26"/>
      <c r="AC223" s="26">
        <f>10^(G223-H223)</f>
        <v>1.5991172832123566</v>
      </c>
      <c r="AD223" s="26"/>
      <c r="AF223" s="26">
        <f t="shared" si="10"/>
        <v>0.82880719036130546</v>
      </c>
      <c r="AG223" s="26"/>
      <c r="AH223" s="26"/>
      <c r="AI223" s="26"/>
      <c r="AJ223" s="26"/>
      <c r="AK223" s="26"/>
      <c r="AL223" s="26">
        <f>LOG(AC223,2)</f>
        <v>0.6772757535172933</v>
      </c>
      <c r="AM223" s="26"/>
    </row>
    <row r="224" spans="1:39">
      <c r="A224" t="s">
        <v>8558</v>
      </c>
      <c r="B224" s="25">
        <v>2.0538310973840099E-2</v>
      </c>
      <c r="C224" s="25">
        <v>1.6874352747067201</v>
      </c>
      <c r="D224" s="25">
        <v>6.9522302924474602</v>
      </c>
      <c r="E224" s="25">
        <v>6.7500065546764896</v>
      </c>
      <c r="F224" s="25">
        <v>6.7553351950158103</v>
      </c>
      <c r="G224" s="25">
        <v>6.9265635814466702</v>
      </c>
      <c r="H224" s="25">
        <v>6.7033503484956798</v>
      </c>
      <c r="I224" t="s">
        <v>8559</v>
      </c>
      <c r="J224" t="s">
        <v>8560</v>
      </c>
      <c r="K224" t="s">
        <v>8561</v>
      </c>
      <c r="L224" t="s">
        <v>8562</v>
      </c>
      <c r="M224" t="s">
        <v>8563</v>
      </c>
      <c r="N224" t="s">
        <v>8564</v>
      </c>
      <c r="P224" t="s">
        <v>8565</v>
      </c>
      <c r="Q224" t="s">
        <v>17281</v>
      </c>
      <c r="T224" s="26">
        <f t="shared" si="11"/>
        <v>1.773699093034983</v>
      </c>
      <c r="U224" s="26"/>
      <c r="V224" s="26"/>
      <c r="W224" s="26"/>
      <c r="X224" s="26"/>
      <c r="Y224" s="26"/>
      <c r="Z224" s="26"/>
      <c r="AA224" s="26"/>
      <c r="AB224" s="26"/>
      <c r="AC224" s="26">
        <f>10^(G224-H224)</f>
        <v>1.6719112995584418</v>
      </c>
      <c r="AD224" s="26"/>
      <c r="AF224" s="26">
        <f t="shared" si="10"/>
        <v>0.82676127806741129</v>
      </c>
      <c r="AG224" s="26"/>
      <c r="AH224" s="26"/>
      <c r="AI224" s="26"/>
      <c r="AJ224" s="26"/>
      <c r="AK224" s="26"/>
      <c r="AL224" s="26">
        <f>LOG(AC224,2)</f>
        <v>0.74149830969053254</v>
      </c>
      <c r="AM224" s="26"/>
    </row>
    <row r="225" spans="1:39">
      <c r="A225" t="s">
        <v>7461</v>
      </c>
      <c r="B225" s="25">
        <v>9.8082134101703106E-3</v>
      </c>
      <c r="C225" s="25">
        <v>2.0084100932079001</v>
      </c>
      <c r="D225" s="25">
        <v>7.8193137465965501</v>
      </c>
      <c r="E225" s="25">
        <v>7.3984280342587496</v>
      </c>
      <c r="F225" s="25">
        <v>7.48442957761059</v>
      </c>
      <c r="G225" s="25">
        <v>7.6363005839556903</v>
      </c>
      <c r="H225" s="25">
        <v>7.5714249477756397</v>
      </c>
      <c r="I225" t="s">
        <v>7462</v>
      </c>
      <c r="J225" t="s">
        <v>7463</v>
      </c>
      <c r="K225" t="s">
        <v>7464</v>
      </c>
      <c r="L225" t="s">
        <v>7465</v>
      </c>
      <c r="M225" t="s">
        <v>7466</v>
      </c>
      <c r="N225" t="s">
        <v>7467</v>
      </c>
      <c r="P225" t="s">
        <v>7468</v>
      </c>
      <c r="Q225" t="s">
        <v>17281</v>
      </c>
      <c r="T225" s="26">
        <f t="shared" si="11"/>
        <v>1.7696557796255306</v>
      </c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F225" s="26">
        <f t="shared" si="10"/>
        <v>0.8234687652110636</v>
      </c>
      <c r="AG225" s="26"/>
      <c r="AH225" s="26"/>
      <c r="AI225" s="26"/>
      <c r="AJ225" s="26"/>
      <c r="AK225" s="26"/>
      <c r="AL225" s="26"/>
      <c r="AM225" s="26"/>
    </row>
    <row r="226" spans="1:39">
      <c r="A226" t="s">
        <v>6326</v>
      </c>
      <c r="B226" s="25">
        <v>4.40095225610743E-3</v>
      </c>
      <c r="C226" s="25">
        <v>2.3564533428711698</v>
      </c>
      <c r="D226" s="25">
        <v>6.6863205222940598</v>
      </c>
      <c r="E226" s="25">
        <v>6.5809199370903197</v>
      </c>
      <c r="F226" s="25">
        <v>6.4858343029089101</v>
      </c>
      <c r="G226" s="25">
        <v>6.4451871832106997</v>
      </c>
      <c r="H226" s="25">
        <v>6.4395383672347402</v>
      </c>
      <c r="I226" t="s">
        <v>6327</v>
      </c>
      <c r="J226" t="s">
        <v>6328</v>
      </c>
      <c r="K226" t="s">
        <v>6329</v>
      </c>
      <c r="L226" t="s">
        <v>6330</v>
      </c>
      <c r="M226" t="s">
        <v>6331</v>
      </c>
      <c r="N226" t="s">
        <v>6332</v>
      </c>
      <c r="P226" t="s">
        <v>6333</v>
      </c>
      <c r="Q226" t="s">
        <v>17281</v>
      </c>
      <c r="T226" s="26">
        <f t="shared" si="11"/>
        <v>1.7651521867515576</v>
      </c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F226" s="26">
        <f t="shared" si="10"/>
        <v>0.81979257420840357</v>
      </c>
      <c r="AG226" s="26"/>
      <c r="AH226" s="26"/>
      <c r="AI226" s="26"/>
      <c r="AJ226" s="26"/>
      <c r="AK226" s="26"/>
      <c r="AL226" s="26"/>
      <c r="AM226" s="26"/>
    </row>
    <row r="227" spans="1:39">
      <c r="A227" t="s">
        <v>3231</v>
      </c>
      <c r="B227" s="25">
        <v>2.60530891277241E-4</v>
      </c>
      <c r="C227" s="25">
        <v>3.5841407747988199</v>
      </c>
      <c r="D227" s="25">
        <v>6.80276089337789</v>
      </c>
      <c r="E227" s="25">
        <v>6.7665941828992304</v>
      </c>
      <c r="F227" s="25">
        <v>6.5405014400296198</v>
      </c>
      <c r="G227" s="25">
        <v>6.4944124261473002</v>
      </c>
      <c r="H227" s="25">
        <v>6.5577948823017804</v>
      </c>
      <c r="I227" t="s">
        <v>3232</v>
      </c>
      <c r="J227" t="s">
        <v>3233</v>
      </c>
      <c r="K227" t="s">
        <v>3234</v>
      </c>
      <c r="L227" t="s">
        <v>3235</v>
      </c>
      <c r="M227" t="s">
        <v>3236</v>
      </c>
      <c r="N227" t="s">
        <v>3237</v>
      </c>
      <c r="P227" t="s">
        <v>3238</v>
      </c>
      <c r="Q227" t="s">
        <v>17281</v>
      </c>
      <c r="T227" s="26">
        <f t="shared" si="11"/>
        <v>1.7577860400396486</v>
      </c>
      <c r="U227" s="26"/>
      <c r="V227" s="26"/>
      <c r="W227" s="26">
        <f>10^(E227-H227)</f>
        <v>1.6173324511907701</v>
      </c>
      <c r="X227" s="26"/>
      <c r="Y227" s="26"/>
      <c r="Z227" s="26"/>
      <c r="AA227" s="26"/>
      <c r="AB227" s="26"/>
      <c r="AC227" s="26"/>
      <c r="AD227" s="26"/>
      <c r="AF227" s="26">
        <f t="shared" si="10"/>
        <v>0.81375947448621744</v>
      </c>
      <c r="AG227" s="26"/>
      <c r="AH227" s="26">
        <f>LOG(W227,2)</f>
        <v>0.69361626284750089</v>
      </c>
      <c r="AI227" s="26"/>
      <c r="AJ227" s="26"/>
      <c r="AK227" s="26"/>
      <c r="AL227" s="26"/>
      <c r="AM227" s="26"/>
    </row>
    <row r="228" spans="1:39">
      <c r="A228" t="s">
        <v>4400</v>
      </c>
      <c r="B228" s="25">
        <v>1.03636398889232E-3</v>
      </c>
      <c r="C228" s="25">
        <v>2.98448768609249</v>
      </c>
      <c r="D228" s="25">
        <v>7.1382856377050503</v>
      </c>
      <c r="E228" s="25">
        <v>6.9787801303223098</v>
      </c>
      <c r="F228" s="25">
        <v>7.0303609814919099</v>
      </c>
      <c r="G228" s="25">
        <v>6.9351374474106597</v>
      </c>
      <c r="H228" s="25">
        <v>6.8942767112469499</v>
      </c>
      <c r="I228" t="s">
        <v>4401</v>
      </c>
      <c r="J228" t="s">
        <v>4402</v>
      </c>
      <c r="K228" t="s">
        <v>4403</v>
      </c>
      <c r="L228" t="s">
        <v>4404</v>
      </c>
      <c r="M228" t="s">
        <v>4405</v>
      </c>
      <c r="N228" t="s">
        <v>4406</v>
      </c>
      <c r="P228" t="s">
        <v>4407</v>
      </c>
      <c r="Q228" t="s">
        <v>17281</v>
      </c>
      <c r="T228" s="26">
        <f t="shared" si="11"/>
        <v>1.753916551348172</v>
      </c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F228" s="26">
        <f t="shared" si="10"/>
        <v>0.81058010820446824</v>
      </c>
      <c r="AG228" s="26"/>
      <c r="AH228" s="26"/>
      <c r="AI228" s="26"/>
      <c r="AJ228" s="26"/>
      <c r="AK228" s="26"/>
      <c r="AL228" s="26"/>
      <c r="AM228" s="26"/>
    </row>
    <row r="229" spans="1:39">
      <c r="A229" t="s">
        <v>4605</v>
      </c>
      <c r="B229" s="25">
        <v>1.2028516440741001E-3</v>
      </c>
      <c r="C229" s="25">
        <v>2.9197879338680699</v>
      </c>
      <c r="D229" s="25">
        <v>6.8741227758611396</v>
      </c>
      <c r="E229" s="25">
        <v>6.6053842296875702</v>
      </c>
      <c r="F229" s="25">
        <v>6.6267463249121397</v>
      </c>
      <c r="G229" s="25">
        <v>6.7982632297033501</v>
      </c>
      <c r="H229" s="25">
        <v>6.6304099246070898</v>
      </c>
      <c r="I229" t="s">
        <v>4606</v>
      </c>
      <c r="J229" t="s">
        <v>4607</v>
      </c>
      <c r="K229" t="s">
        <v>4608</v>
      </c>
      <c r="L229" t="s">
        <v>4609</v>
      </c>
      <c r="M229" t="s">
        <v>4610</v>
      </c>
      <c r="N229" t="s">
        <v>4611</v>
      </c>
      <c r="P229" t="s">
        <v>4612</v>
      </c>
      <c r="Q229" t="s">
        <v>17281</v>
      </c>
      <c r="T229" s="26">
        <f t="shared" si="11"/>
        <v>1.7527212466590412</v>
      </c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F229" s="26">
        <f t="shared" si="10"/>
        <v>0.80959656766593302</v>
      </c>
      <c r="AG229" s="26"/>
      <c r="AH229" s="26"/>
      <c r="AI229" s="26"/>
      <c r="AJ229" s="26"/>
      <c r="AK229" s="26"/>
      <c r="AL229" s="26"/>
      <c r="AM229" s="26"/>
    </row>
    <row r="230" spans="1:39">
      <c r="A230" t="s">
        <v>4896</v>
      </c>
      <c r="B230" s="25">
        <v>1.7053291346036299E-3</v>
      </c>
      <c r="C230" s="25">
        <v>2.7681917881980702</v>
      </c>
      <c r="D230" s="25">
        <v>7.0645200654917604</v>
      </c>
      <c r="E230" s="25">
        <v>6.8557012103300004</v>
      </c>
      <c r="F230" s="25">
        <v>6.8495733322386796</v>
      </c>
      <c r="G230" s="25">
        <v>6.9034822492378503</v>
      </c>
      <c r="H230" s="25">
        <v>6.8213365474632797</v>
      </c>
      <c r="I230" t="s">
        <v>4897</v>
      </c>
      <c r="J230" t="s">
        <v>4898</v>
      </c>
      <c r="K230" t="s">
        <v>4899</v>
      </c>
      <c r="L230" t="s">
        <v>4900</v>
      </c>
      <c r="M230" t="s">
        <v>4901</v>
      </c>
      <c r="N230" t="s">
        <v>4902</v>
      </c>
      <c r="P230" t="s">
        <v>4903</v>
      </c>
      <c r="Q230" t="s">
        <v>17281</v>
      </c>
      <c r="T230" s="26">
        <f t="shared" si="11"/>
        <v>1.7505862703746833</v>
      </c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F230" s="26">
        <f t="shared" si="10"/>
        <v>0.80783816075235748</v>
      </c>
      <c r="AG230" s="26"/>
      <c r="AH230" s="26"/>
      <c r="AI230" s="26"/>
      <c r="AJ230" s="26"/>
      <c r="AK230" s="26"/>
      <c r="AL230" s="26"/>
      <c r="AM230" s="26"/>
    </row>
    <row r="231" spans="1:39">
      <c r="A231" t="s">
        <v>16039</v>
      </c>
      <c r="B231" s="25">
        <v>4.0604757444176E-2</v>
      </c>
      <c r="C231" s="25">
        <v>1.3914230794594999</v>
      </c>
      <c r="D231" s="25">
        <v>2.3333333333333299</v>
      </c>
      <c r="E231" s="25">
        <v>0.33333333333333298</v>
      </c>
      <c r="F231" s="25">
        <v>0</v>
      </c>
      <c r="G231" s="25">
        <v>1.6666666666666701</v>
      </c>
      <c r="H231" s="25">
        <v>1.3333333333333299</v>
      </c>
      <c r="I231" t="s">
        <v>16040</v>
      </c>
      <c r="J231" t="s">
        <v>16041</v>
      </c>
      <c r="K231" t="s">
        <v>16042</v>
      </c>
      <c r="L231" t="s">
        <v>16043</v>
      </c>
      <c r="M231" t="s">
        <v>16044</v>
      </c>
      <c r="N231" t="s">
        <v>16045</v>
      </c>
      <c r="O231" t="s">
        <v>1116</v>
      </c>
      <c r="P231" t="s">
        <v>16046</v>
      </c>
      <c r="Q231" t="s">
        <v>17280</v>
      </c>
      <c r="T231" s="26">
        <f>D231/H231</f>
        <v>1.750000000000002</v>
      </c>
      <c r="U231" s="26"/>
      <c r="W231" s="26"/>
      <c r="X231" s="26">
        <f>H231/E231</f>
        <v>3.9999999999999938</v>
      </c>
      <c r="Z231" s="26"/>
      <c r="AA231" s="26"/>
      <c r="AC231" s="26"/>
      <c r="AD231" s="26"/>
      <c r="AF231" s="26">
        <f t="shared" si="10"/>
        <v>0.80735492205760584</v>
      </c>
      <c r="AG231" s="26"/>
      <c r="AH231" s="26"/>
      <c r="AI231" s="26">
        <f>-LOG(X231,2)</f>
        <v>-1.9999999999999978</v>
      </c>
      <c r="AJ231" s="26"/>
      <c r="AK231" s="26"/>
      <c r="AL231" s="26"/>
      <c r="AM231" s="26"/>
    </row>
    <row r="232" spans="1:39">
      <c r="A232" t="s">
        <v>807</v>
      </c>
      <c r="B232" s="25">
        <v>2.3631022496559202E-6</v>
      </c>
      <c r="C232" s="25">
        <v>5.6265174863656799</v>
      </c>
      <c r="D232" s="25">
        <v>7.63909256667203</v>
      </c>
      <c r="E232" s="25">
        <v>7.34791039743385</v>
      </c>
      <c r="F232" s="25">
        <v>7.36069529263444</v>
      </c>
      <c r="G232" s="25">
        <v>7.4812166753712299</v>
      </c>
      <c r="H232" s="25">
        <v>7.3963146551159404</v>
      </c>
      <c r="I232" t="s">
        <v>808</v>
      </c>
      <c r="J232" t="s">
        <v>809</v>
      </c>
      <c r="K232" t="s">
        <v>810</v>
      </c>
      <c r="L232" t="s">
        <v>811</v>
      </c>
      <c r="M232" t="s">
        <v>812</v>
      </c>
      <c r="N232" t="s">
        <v>813</v>
      </c>
      <c r="O232" t="s">
        <v>814</v>
      </c>
      <c r="P232" t="s">
        <v>815</v>
      </c>
      <c r="Q232" t="s">
        <v>17281</v>
      </c>
      <c r="T232" s="26">
        <f t="shared" ref="T232:T263" si="12">10^(D232-H232)</f>
        <v>1.7489520850887439</v>
      </c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F232" s="26">
        <f t="shared" si="10"/>
        <v>0.80649076521625307</v>
      </c>
      <c r="AG232" s="26"/>
      <c r="AH232" s="26"/>
      <c r="AI232" s="26"/>
      <c r="AJ232" s="26"/>
      <c r="AK232" s="26"/>
      <c r="AL232" s="26"/>
      <c r="AM232" s="26"/>
    </row>
    <row r="233" spans="1:39">
      <c r="A233" t="s">
        <v>2055</v>
      </c>
      <c r="B233" s="25">
        <v>4.2554202807647601E-5</v>
      </c>
      <c r="C233" s="25">
        <v>4.3710575409605399</v>
      </c>
      <c r="D233" s="25">
        <v>7.5927530406976498</v>
      </c>
      <c r="E233" s="25">
        <v>7.3890444532458304</v>
      </c>
      <c r="F233" s="25">
        <v>7.3429321438775803</v>
      </c>
      <c r="G233" s="25">
        <v>7.46163477618635</v>
      </c>
      <c r="H233" s="25">
        <v>7.3502946905583899</v>
      </c>
      <c r="I233" t="s">
        <v>2056</v>
      </c>
      <c r="J233" t="s">
        <v>2057</v>
      </c>
      <c r="K233" t="s">
        <v>2058</v>
      </c>
      <c r="L233" t="s">
        <v>2059</v>
      </c>
      <c r="M233" t="s">
        <v>2060</v>
      </c>
      <c r="N233" t="s">
        <v>2061</v>
      </c>
      <c r="O233" t="s">
        <v>1879</v>
      </c>
      <c r="P233" t="s">
        <v>2062</v>
      </c>
      <c r="Q233" t="s">
        <v>17281</v>
      </c>
      <c r="T233" s="26">
        <f t="shared" si="12"/>
        <v>1.7476656491410085</v>
      </c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F233" s="26">
        <f t="shared" si="10"/>
        <v>0.80542920516764471</v>
      </c>
      <c r="AG233" s="26"/>
      <c r="AH233" s="26"/>
      <c r="AI233" s="26"/>
      <c r="AJ233" s="26"/>
      <c r="AK233" s="26"/>
      <c r="AL233" s="26"/>
      <c r="AM233" s="26"/>
    </row>
    <row r="234" spans="1:39">
      <c r="A234" t="s">
        <v>4310</v>
      </c>
      <c r="B234" s="25">
        <v>9.8577068505881801E-4</v>
      </c>
      <c r="C234" s="25">
        <v>3.00622410107934</v>
      </c>
      <c r="D234" s="25">
        <v>7.6188512110847899</v>
      </c>
      <c r="E234" s="25">
        <v>7.48748167326199</v>
      </c>
      <c r="F234" s="25">
        <v>7.3995656641294802</v>
      </c>
      <c r="G234" s="25">
        <v>7.3586288652317</v>
      </c>
      <c r="H234" s="25">
        <v>7.3768559986658904</v>
      </c>
      <c r="I234" t="s">
        <v>4311</v>
      </c>
      <c r="J234" t="s">
        <v>4312</v>
      </c>
      <c r="K234" t="s">
        <v>4313</v>
      </c>
      <c r="L234" t="s">
        <v>4314</v>
      </c>
      <c r="M234" t="s">
        <v>4315</v>
      </c>
      <c r="N234" t="s">
        <v>4316</v>
      </c>
      <c r="P234" t="s">
        <v>4317</v>
      </c>
      <c r="Q234" t="s">
        <v>17281</v>
      </c>
      <c r="T234" s="26">
        <f t="shared" si="12"/>
        <v>1.7458029074098596</v>
      </c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F234" s="26">
        <f t="shared" si="10"/>
        <v>0.8038906949625777</v>
      </c>
      <c r="AG234" s="26"/>
      <c r="AH234" s="26"/>
      <c r="AI234" s="26"/>
      <c r="AJ234" s="26"/>
      <c r="AK234" s="26"/>
      <c r="AL234" s="26"/>
      <c r="AM234" s="26"/>
    </row>
    <row r="235" spans="1:39">
      <c r="A235" t="s">
        <v>3526</v>
      </c>
      <c r="B235" s="25">
        <v>3.6256983174378298E-4</v>
      </c>
      <c r="C235" s="25">
        <v>3.4406083349682302</v>
      </c>
      <c r="D235" s="25">
        <v>7.2651425683581996</v>
      </c>
      <c r="E235" s="25">
        <v>7.1432542965497596</v>
      </c>
      <c r="F235" s="25">
        <v>7.2184731255818804</v>
      </c>
      <c r="G235" s="25">
        <v>7.3661402370431697</v>
      </c>
      <c r="H235" s="25">
        <v>7.0231901390793103</v>
      </c>
      <c r="I235" t="s">
        <v>3527</v>
      </c>
      <c r="J235" t="s">
        <v>3528</v>
      </c>
      <c r="K235" t="s">
        <v>3529</v>
      </c>
      <c r="L235" t="s">
        <v>3530</v>
      </c>
      <c r="M235" t="s">
        <v>3531</v>
      </c>
      <c r="N235" t="s">
        <v>3532</v>
      </c>
      <c r="P235" t="s">
        <v>3533</v>
      </c>
      <c r="Q235" t="s">
        <v>17281</v>
      </c>
      <c r="T235" s="26">
        <f t="shared" si="12"/>
        <v>1.7456309336582203</v>
      </c>
      <c r="U235" s="26"/>
      <c r="V235" s="26"/>
      <c r="W235" s="26"/>
      <c r="X235" s="26"/>
      <c r="Y235" s="26"/>
      <c r="Z235" s="26">
        <f>10^(F235-H235)</f>
        <v>1.5677722985728249</v>
      </c>
      <c r="AA235" s="26"/>
      <c r="AB235" s="26"/>
      <c r="AC235" s="26">
        <f>10^(G235-H235)</f>
        <v>2.2026733532280125</v>
      </c>
      <c r="AD235" s="26"/>
      <c r="AF235" s="26">
        <f t="shared" si="10"/>
        <v>0.80374857244778997</v>
      </c>
      <c r="AG235" s="26"/>
      <c r="AH235" s="26"/>
      <c r="AI235" s="26"/>
      <c r="AJ235" s="26">
        <f>LOG(Z235,2)</f>
        <v>0.6487160393163971</v>
      </c>
      <c r="AK235" s="26"/>
      <c r="AL235" s="26">
        <f>LOG(AC235,2)</f>
        <v>1.1392555655705177</v>
      </c>
      <c r="AM235" s="26"/>
    </row>
    <row r="236" spans="1:39">
      <c r="A236" t="s">
        <v>6499</v>
      </c>
      <c r="B236" s="25">
        <v>4.8058102176154298E-3</v>
      </c>
      <c r="C236" s="25">
        <v>2.31823338356745</v>
      </c>
      <c r="D236" s="25">
        <v>6.7769329990438703</v>
      </c>
      <c r="E236" s="25">
        <v>6.5978741215858001</v>
      </c>
      <c r="F236" s="25">
        <v>6.78159058790395</v>
      </c>
      <c r="G236" s="25">
        <v>7.0492762439373804</v>
      </c>
      <c r="H236" s="25">
        <v>6.5353955131810402</v>
      </c>
      <c r="I236" t="s">
        <v>6500</v>
      </c>
      <c r="J236" t="s">
        <v>6501</v>
      </c>
      <c r="K236" t="s">
        <v>6502</v>
      </c>
      <c r="L236" t="s">
        <v>6503</v>
      </c>
      <c r="M236" t="s">
        <v>6504</v>
      </c>
      <c r="N236" t="s">
        <v>6505</v>
      </c>
      <c r="O236" t="s">
        <v>6506</v>
      </c>
      <c r="P236" t="s">
        <v>6507</v>
      </c>
      <c r="Q236" t="s">
        <v>17281</v>
      </c>
      <c r="T236" s="26">
        <f t="shared" si="12"/>
        <v>1.7439638801462751</v>
      </c>
      <c r="U236" s="26"/>
      <c r="V236" s="26"/>
      <c r="W236" s="26"/>
      <c r="X236" s="26"/>
      <c r="Y236" s="26"/>
      <c r="Z236" s="26">
        <f>10^(F236-H236)</f>
        <v>1.762767661800839</v>
      </c>
      <c r="AA236" s="26"/>
      <c r="AB236" s="26"/>
      <c r="AC236" s="26">
        <f>10^(G236-H236)</f>
        <v>3.2649815446006158</v>
      </c>
      <c r="AD236" s="26"/>
      <c r="AF236" s="26">
        <f t="shared" si="10"/>
        <v>0.80237016025619468</v>
      </c>
      <c r="AG236" s="26"/>
      <c r="AH236" s="26"/>
      <c r="AI236" s="26"/>
      <c r="AJ236" s="26">
        <f>LOG(Z236,2)</f>
        <v>0.81784233554492769</v>
      </c>
      <c r="AK236" s="26"/>
      <c r="AL236" s="26">
        <f>LOG(AC236,2)</f>
        <v>1.7070748369207351</v>
      </c>
      <c r="AM236" s="26"/>
    </row>
    <row r="237" spans="1:39">
      <c r="A237" t="s">
        <v>5508</v>
      </c>
      <c r="B237" s="25">
        <v>2.7337115755601701E-3</v>
      </c>
      <c r="C237" s="25">
        <v>2.5632473082577198</v>
      </c>
      <c r="D237" s="25">
        <v>6.8623343186546002</v>
      </c>
      <c r="E237" s="25">
        <v>6.5650316869169396</v>
      </c>
      <c r="F237" s="25">
        <v>6.4735962044799997</v>
      </c>
      <c r="G237" s="25">
        <v>6.6386572903035503</v>
      </c>
      <c r="H237" s="25">
        <v>6.6218063537465301</v>
      </c>
      <c r="I237" t="s">
        <v>5509</v>
      </c>
      <c r="J237" t="s">
        <v>5510</v>
      </c>
      <c r="K237" t="s">
        <v>5511</v>
      </c>
      <c r="L237" t="s">
        <v>5512</v>
      </c>
      <c r="M237" t="s">
        <v>5513</v>
      </c>
      <c r="N237" t="s">
        <v>5514</v>
      </c>
      <c r="P237" t="s">
        <v>5515</v>
      </c>
      <c r="Q237" t="s">
        <v>17281</v>
      </c>
      <c r="T237" s="26">
        <f t="shared" si="12"/>
        <v>1.7399147302906122</v>
      </c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F237" s="26">
        <f t="shared" si="10"/>
        <v>0.79901660423419951</v>
      </c>
      <c r="AG237" s="26"/>
      <c r="AH237" s="26"/>
      <c r="AI237" s="26"/>
      <c r="AJ237" s="26"/>
      <c r="AK237" s="26"/>
      <c r="AL237" s="26"/>
      <c r="AM237" s="26"/>
    </row>
    <row r="238" spans="1:39">
      <c r="A238" t="s">
        <v>8058</v>
      </c>
      <c r="B238" s="25">
        <v>1.52502265732907E-2</v>
      </c>
      <c r="C238" s="25">
        <v>1.8167237039369399</v>
      </c>
      <c r="D238" s="25">
        <v>7.5497164534051304</v>
      </c>
      <c r="E238" s="25">
        <v>7.55530085514817</v>
      </c>
      <c r="F238" s="25">
        <v>7.45799087032192</v>
      </c>
      <c r="G238" s="25">
        <v>7.50255607378321</v>
      </c>
      <c r="H238" s="25">
        <v>7.3096920421096296</v>
      </c>
      <c r="I238" t="s">
        <v>8059</v>
      </c>
      <c r="J238" t="s">
        <v>8060</v>
      </c>
      <c r="K238" t="s">
        <v>8061</v>
      </c>
      <c r="L238" t="s">
        <v>8062</v>
      </c>
      <c r="M238" t="s">
        <v>8063</v>
      </c>
      <c r="N238" t="s">
        <v>8064</v>
      </c>
      <c r="O238" t="s">
        <v>7494</v>
      </c>
      <c r="P238" t="s">
        <v>8065</v>
      </c>
      <c r="Q238" t="s">
        <v>17281</v>
      </c>
      <c r="T238" s="26">
        <f t="shared" si="12"/>
        <v>1.7378985116893904</v>
      </c>
      <c r="U238" s="26"/>
      <c r="V238" s="26"/>
      <c r="W238" s="26">
        <f>10^(E238-H238)</f>
        <v>1.760389676438574</v>
      </c>
      <c r="X238" s="26"/>
      <c r="Y238" s="26"/>
      <c r="Z238" s="26"/>
      <c r="AA238" s="26"/>
      <c r="AB238" s="26"/>
      <c r="AC238" s="26">
        <f>10^(G238-H238)</f>
        <v>1.5590643166722855</v>
      </c>
      <c r="AD238" s="26"/>
      <c r="AF238" s="26">
        <f t="shared" si="10"/>
        <v>0.7973438353413238</v>
      </c>
      <c r="AG238" s="26"/>
      <c r="AH238" s="26">
        <f>LOG(W238,2)</f>
        <v>0.81589481638466466</v>
      </c>
      <c r="AI238" s="26"/>
      <c r="AJ238" s="26"/>
      <c r="AK238" s="26"/>
      <c r="AL238" s="26">
        <f>LOG(AC238,2)</f>
        <v>0.64068044530971269</v>
      </c>
      <c r="AM238" s="26"/>
    </row>
    <row r="239" spans="1:39">
      <c r="A239" t="s">
        <v>3575</v>
      </c>
      <c r="B239" s="25">
        <v>4.0294314199722898E-4</v>
      </c>
      <c r="C239" s="25">
        <v>3.3947562314245401</v>
      </c>
      <c r="D239" s="25">
        <v>7.4139638298998003</v>
      </c>
      <c r="E239" s="25">
        <v>6.9571357930487103</v>
      </c>
      <c r="F239" s="25">
        <v>6.8325131084590298</v>
      </c>
      <c r="G239" s="25">
        <v>7.0340648147228002</v>
      </c>
      <c r="H239" s="25">
        <v>7.1739425735009101</v>
      </c>
      <c r="I239" t="s">
        <v>3576</v>
      </c>
      <c r="J239" t="s">
        <v>3577</v>
      </c>
      <c r="K239" t="s">
        <v>3578</v>
      </c>
      <c r="L239" t="s">
        <v>3579</v>
      </c>
      <c r="M239" t="s">
        <v>3580</v>
      </c>
      <c r="N239" t="s">
        <v>3581</v>
      </c>
      <c r="O239" t="s">
        <v>3582</v>
      </c>
      <c r="P239" t="s">
        <v>3583</v>
      </c>
      <c r="Q239" t="s">
        <v>17281</v>
      </c>
      <c r="T239" s="26">
        <f t="shared" si="12"/>
        <v>1.73788588691418</v>
      </c>
      <c r="U239" s="26"/>
      <c r="V239" s="26"/>
      <c r="W239" s="26"/>
      <c r="X239" s="26">
        <f>10^(H239-E239)</f>
        <v>1.6474292798368904</v>
      </c>
      <c r="Y239" s="26"/>
      <c r="Z239" s="26"/>
      <c r="AA239" s="26">
        <f>10^(H239-F239)</f>
        <v>2.1949744283709265</v>
      </c>
      <c r="AB239" s="26"/>
      <c r="AC239" s="26"/>
      <c r="AD239" s="26"/>
      <c r="AF239" s="26">
        <f t="shared" si="10"/>
        <v>0.79733335500163649</v>
      </c>
      <c r="AG239" s="26"/>
      <c r="AH239" s="26"/>
      <c r="AI239" s="26">
        <f>-LOG(X239,2)</f>
        <v>-0.72021653514623885</v>
      </c>
      <c r="AJ239" s="26"/>
      <c r="AK239" s="26">
        <f>-LOG(AA239,2)</f>
        <v>-1.134204132344985</v>
      </c>
      <c r="AL239" s="26"/>
      <c r="AM239" s="26"/>
    </row>
    <row r="240" spans="1:39">
      <c r="A240" t="s">
        <v>2207</v>
      </c>
      <c r="B240" s="25">
        <v>5.5547418983823597E-5</v>
      </c>
      <c r="C240" s="25">
        <v>4.2553361157892597</v>
      </c>
      <c r="D240" s="25">
        <v>7.0196156199467596</v>
      </c>
      <c r="E240" s="25">
        <v>6.8280537587844901</v>
      </c>
      <c r="F240" s="25">
        <v>6.8499690590256801</v>
      </c>
      <c r="G240" s="25">
        <v>6.9278940279587902</v>
      </c>
      <c r="H240" s="25">
        <v>6.7805284535711001</v>
      </c>
      <c r="I240" t="s">
        <v>2208</v>
      </c>
      <c r="J240" t="s">
        <v>2209</v>
      </c>
      <c r="K240" t="s">
        <v>2210</v>
      </c>
      <c r="L240" t="s">
        <v>2211</v>
      </c>
      <c r="M240" t="s">
        <v>2212</v>
      </c>
      <c r="N240" t="s">
        <v>2213</v>
      </c>
      <c r="P240" t="s">
        <v>2214</v>
      </c>
      <c r="Q240" t="s">
        <v>17281</v>
      </c>
      <c r="T240" s="26">
        <f t="shared" si="12"/>
        <v>1.7341520210064281</v>
      </c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F240" s="26">
        <f t="shared" si="10"/>
        <v>0.79423037511031258</v>
      </c>
      <c r="AG240" s="26"/>
      <c r="AH240" s="26"/>
      <c r="AI240" s="26"/>
      <c r="AJ240" s="26"/>
      <c r="AK240" s="26"/>
      <c r="AL240" s="26"/>
      <c r="AM240" s="26"/>
    </row>
    <row r="241" spans="1:39">
      <c r="A241" t="s">
        <v>8795</v>
      </c>
      <c r="B241" s="25">
        <v>2.4065793864966201E-2</v>
      </c>
      <c r="C241" s="25">
        <v>1.61859980755872</v>
      </c>
      <c r="D241" s="25">
        <v>7.3040927847185904</v>
      </c>
      <c r="E241" s="25">
        <v>7.1610053217489398</v>
      </c>
      <c r="F241" s="25">
        <v>7.2126600638934697</v>
      </c>
      <c r="G241" s="25">
        <v>7.2637780475042701</v>
      </c>
      <c r="H241" s="25">
        <v>7.0654511933601496</v>
      </c>
      <c r="I241" t="s">
        <v>8796</v>
      </c>
      <c r="J241" t="s">
        <v>8797</v>
      </c>
      <c r="K241" t="s">
        <v>8798</v>
      </c>
      <c r="L241" t="s">
        <v>8799</v>
      </c>
      <c r="M241" t="s">
        <v>8800</v>
      </c>
      <c r="N241" t="s">
        <v>8801</v>
      </c>
      <c r="P241" t="s">
        <v>8802</v>
      </c>
      <c r="Q241" t="s">
        <v>17281</v>
      </c>
      <c r="T241" s="26">
        <f t="shared" si="12"/>
        <v>1.7323737378327333</v>
      </c>
      <c r="U241" s="26"/>
      <c r="V241" s="26"/>
      <c r="W241" s="26"/>
      <c r="X241" s="26"/>
      <c r="Y241" s="26"/>
      <c r="Z241" s="26"/>
      <c r="AA241" s="26"/>
      <c r="AB241" s="26"/>
      <c r="AC241" s="26">
        <f>10^(G241-H241)</f>
        <v>1.5787990418046276</v>
      </c>
      <c r="AD241" s="26"/>
      <c r="AF241" s="26">
        <f t="shared" si="10"/>
        <v>0.79275020694223364</v>
      </c>
      <c r="AG241" s="26"/>
      <c r="AH241" s="26"/>
      <c r="AI241" s="26"/>
      <c r="AJ241" s="26"/>
      <c r="AK241" s="26"/>
      <c r="AL241" s="26">
        <f>LOG(AC241,2)</f>
        <v>0.65882754875198224</v>
      </c>
      <c r="AM241" s="26"/>
    </row>
    <row r="242" spans="1:39">
      <c r="A242" t="s">
        <v>3019</v>
      </c>
      <c r="B242" s="25">
        <v>1.8982998058328799E-4</v>
      </c>
      <c r="C242" s="25">
        <v>3.72163519668401</v>
      </c>
      <c r="D242" s="25">
        <v>7.2908929307836203</v>
      </c>
      <c r="E242" s="25">
        <v>7.0466166513979802</v>
      </c>
      <c r="F242" s="25">
        <v>7.0498174720468096</v>
      </c>
      <c r="G242" s="25">
        <v>7.1187961581652397</v>
      </c>
      <c r="H242" s="25">
        <v>7.0531706468979998</v>
      </c>
      <c r="I242" t="s">
        <v>3020</v>
      </c>
      <c r="J242" t="s">
        <v>3021</v>
      </c>
      <c r="K242" t="s">
        <v>3022</v>
      </c>
      <c r="L242" t="s">
        <v>3023</v>
      </c>
      <c r="M242" t="s">
        <v>3024</v>
      </c>
      <c r="N242" t="s">
        <v>3025</v>
      </c>
      <c r="P242" t="s">
        <v>3026</v>
      </c>
      <c r="Q242" t="s">
        <v>17281</v>
      </c>
      <c r="T242" s="26">
        <f t="shared" si="12"/>
        <v>1.7287105558217661</v>
      </c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F242" s="26">
        <f t="shared" si="10"/>
        <v>0.78969633362043223</v>
      </c>
      <c r="AG242" s="26"/>
      <c r="AH242" s="26"/>
      <c r="AI242" s="26"/>
      <c r="AJ242" s="26"/>
      <c r="AK242" s="26"/>
      <c r="AL242" s="26"/>
      <c r="AM242" s="26"/>
    </row>
    <row r="243" spans="1:39">
      <c r="A243" t="s">
        <v>9694</v>
      </c>
      <c r="B243" s="25">
        <v>4.6033637603739699E-2</v>
      </c>
      <c r="C243" s="25">
        <v>1.3369247055576501</v>
      </c>
      <c r="D243" s="25">
        <v>8.3892721734661393</v>
      </c>
      <c r="E243" s="25">
        <v>8.1774507935459795</v>
      </c>
      <c r="F243" s="25">
        <v>8.2224984443079396</v>
      </c>
      <c r="G243" s="25">
        <v>8.3147948750996807</v>
      </c>
      <c r="H243" s="25">
        <v>8.1521140047348606</v>
      </c>
      <c r="I243" t="s">
        <v>9695</v>
      </c>
      <c r="J243" t="s">
        <v>9696</v>
      </c>
      <c r="K243" t="s">
        <v>9697</v>
      </c>
      <c r="L243" t="s">
        <v>9698</v>
      </c>
      <c r="M243" t="s">
        <v>9699</v>
      </c>
      <c r="N243" t="s">
        <v>9700</v>
      </c>
      <c r="P243" t="s">
        <v>9701</v>
      </c>
      <c r="Q243" t="s">
        <v>17279</v>
      </c>
      <c r="T243" s="26">
        <f t="shared" si="12"/>
        <v>1.7264665513797577</v>
      </c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F243" s="26">
        <f t="shared" si="10"/>
        <v>0.7878223836404723</v>
      </c>
      <c r="AG243" s="26"/>
      <c r="AH243" s="26"/>
      <c r="AI243" s="26"/>
      <c r="AJ243" s="26"/>
      <c r="AK243" s="26"/>
      <c r="AL243" s="26"/>
      <c r="AM243" s="26"/>
    </row>
    <row r="244" spans="1:39">
      <c r="A244" t="s">
        <v>8293</v>
      </c>
      <c r="B244" s="25">
        <v>1.7472333469479299E-2</v>
      </c>
      <c r="C244" s="25">
        <v>1.75764909013763</v>
      </c>
      <c r="D244" s="25">
        <v>6.5235478469556201</v>
      </c>
      <c r="E244" s="25">
        <v>6.35578641895545</v>
      </c>
      <c r="F244" s="25">
        <v>6.3303164226370496</v>
      </c>
      <c r="G244" s="25">
        <v>6.24567182748227</v>
      </c>
      <c r="H244" s="25">
        <v>6.2864292478597399</v>
      </c>
      <c r="I244" t="s">
        <v>8294</v>
      </c>
      <c r="J244" t="s">
        <v>8295</v>
      </c>
      <c r="K244" t="s">
        <v>8296</v>
      </c>
      <c r="L244" t="s">
        <v>8297</v>
      </c>
      <c r="M244" t="s">
        <v>8298</v>
      </c>
      <c r="N244" t="s">
        <v>8299</v>
      </c>
      <c r="O244" t="s">
        <v>1323</v>
      </c>
      <c r="P244" t="s">
        <v>8300</v>
      </c>
      <c r="Q244" t="s">
        <v>17281</v>
      </c>
      <c r="T244" s="26">
        <f t="shared" si="12"/>
        <v>1.7263092559438182</v>
      </c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F244" s="26">
        <f t="shared" si="10"/>
        <v>0.78769093615693753</v>
      </c>
      <c r="AG244" s="26"/>
      <c r="AH244" s="26"/>
      <c r="AI244" s="26"/>
      <c r="AJ244" s="26"/>
      <c r="AK244" s="26"/>
      <c r="AL244" s="26"/>
      <c r="AM244" s="26"/>
    </row>
    <row r="245" spans="1:39">
      <c r="A245" t="s">
        <v>8714</v>
      </c>
      <c r="B245" s="25">
        <v>2.2870734237130898E-2</v>
      </c>
      <c r="C245" s="25">
        <v>1.6407198926728399</v>
      </c>
      <c r="D245" s="25">
        <v>6.69729256343867</v>
      </c>
      <c r="E245" s="25">
        <v>6.6898023088359597</v>
      </c>
      <c r="F245" s="25">
        <v>6.6433899441694404</v>
      </c>
      <c r="G245" s="25">
        <v>6.7518328434427097</v>
      </c>
      <c r="H245" s="25">
        <v>6.4608766121844798</v>
      </c>
      <c r="I245" t="s">
        <v>8715</v>
      </c>
      <c r="J245" t="s">
        <v>8716</v>
      </c>
      <c r="K245" t="s">
        <v>8717</v>
      </c>
      <c r="L245" t="s">
        <v>8718</v>
      </c>
      <c r="M245" t="s">
        <v>8719</v>
      </c>
      <c r="N245" t="s">
        <v>8720</v>
      </c>
      <c r="O245" t="s">
        <v>1098</v>
      </c>
      <c r="P245" t="s">
        <v>8721</v>
      </c>
      <c r="Q245" t="s">
        <v>17281</v>
      </c>
      <c r="T245" s="26">
        <f t="shared" si="12"/>
        <v>1.7235185072649086</v>
      </c>
      <c r="U245" s="26"/>
      <c r="V245" s="26"/>
      <c r="W245" s="26">
        <f>10^(E245-H245)</f>
        <v>1.6940479413579654</v>
      </c>
      <c r="X245" s="26"/>
      <c r="Y245" s="26"/>
      <c r="Z245" s="26">
        <f>10^(F245-H245)</f>
        <v>1.5223458651819028</v>
      </c>
      <c r="AA245" s="26"/>
      <c r="AB245" s="26"/>
      <c r="AC245" s="26">
        <f>10^(G245-H245)</f>
        <v>1.9541425049221899</v>
      </c>
      <c r="AD245" s="26"/>
      <c r="AF245" s="26">
        <f t="shared" si="10"/>
        <v>0.78535679055081553</v>
      </c>
      <c r="AG245" s="26"/>
      <c r="AH245" s="26">
        <f>LOG(W245,2)</f>
        <v>0.76047470334821288</v>
      </c>
      <c r="AI245" s="26"/>
      <c r="AJ245" s="26">
        <f>LOG(Z245,2)</f>
        <v>0.60629616521234486</v>
      </c>
      <c r="AK245" s="26"/>
      <c r="AL245" s="26">
        <f>LOG(AC245,2)</f>
        <v>0.96653567899925863</v>
      </c>
      <c r="AM245" s="26"/>
    </row>
    <row r="246" spans="1:39">
      <c r="A246" t="s">
        <v>4763</v>
      </c>
      <c r="B246" s="25">
        <v>1.4662787436355901E-3</v>
      </c>
      <c r="C246" s="25">
        <v>2.83378346126689</v>
      </c>
      <c r="D246" s="25">
        <v>8.1067280906431094</v>
      </c>
      <c r="E246" s="25">
        <v>7.90263410392624</v>
      </c>
      <c r="F246" s="25">
        <v>7.9028840990682401</v>
      </c>
      <c r="G246" s="25">
        <v>8.0727156963054494</v>
      </c>
      <c r="H246" s="25">
        <v>7.8713013343700098</v>
      </c>
      <c r="I246" t="s">
        <v>4764</v>
      </c>
      <c r="J246" t="s">
        <v>4765</v>
      </c>
      <c r="K246" t="s">
        <v>4766</v>
      </c>
      <c r="L246" t="s">
        <v>4767</v>
      </c>
      <c r="M246" t="s">
        <v>4768</v>
      </c>
      <c r="N246" t="s">
        <v>4769</v>
      </c>
      <c r="O246" t="s">
        <v>4491</v>
      </c>
      <c r="P246" t="s">
        <v>4770</v>
      </c>
      <c r="Q246" t="s">
        <v>17281</v>
      </c>
      <c r="T246" s="26">
        <f t="shared" si="12"/>
        <v>1.7195973068443651</v>
      </c>
      <c r="U246" s="26"/>
      <c r="V246" s="26"/>
      <c r="W246" s="26"/>
      <c r="X246" s="26"/>
      <c r="Y246" s="26"/>
      <c r="Z246" s="26"/>
      <c r="AA246" s="26"/>
      <c r="AB246" s="26"/>
      <c r="AC246" s="26">
        <f>10^(G246-H246)</f>
        <v>1.5900631100621885</v>
      </c>
      <c r="AD246" s="26"/>
      <c r="AF246" s="26">
        <f t="shared" si="10"/>
        <v>0.78207075595180919</v>
      </c>
      <c r="AG246" s="26"/>
      <c r="AH246" s="26"/>
      <c r="AI246" s="26"/>
      <c r="AJ246" s="26"/>
      <c r="AK246" s="26"/>
      <c r="AL246" s="26">
        <f>LOG(AC246,2)</f>
        <v>0.66908402762714869</v>
      </c>
      <c r="AM246" s="26"/>
    </row>
    <row r="247" spans="1:39">
      <c r="A247" t="s">
        <v>7819</v>
      </c>
      <c r="B247" s="25">
        <v>1.24468985714014E-2</v>
      </c>
      <c r="C247" s="25">
        <v>1.90493884946158</v>
      </c>
      <c r="D247" s="25">
        <v>7.5310039050911701</v>
      </c>
      <c r="E247" s="25">
        <v>7.3525127305149498</v>
      </c>
      <c r="F247" s="25">
        <v>7.4007292518950898</v>
      </c>
      <c r="G247" s="25">
        <v>7.4495914587539698</v>
      </c>
      <c r="H247" s="25">
        <v>7.2959105433192404</v>
      </c>
      <c r="I247" t="s">
        <v>7820</v>
      </c>
      <c r="J247" t="s">
        <v>7821</v>
      </c>
      <c r="K247" t="s">
        <v>7822</v>
      </c>
      <c r="L247" t="s">
        <v>7823</v>
      </c>
      <c r="M247" t="s">
        <v>7824</v>
      </c>
      <c r="N247" t="s">
        <v>7825</v>
      </c>
      <c r="P247" t="s">
        <v>7826</v>
      </c>
      <c r="Q247" t="s">
        <v>17281</v>
      </c>
      <c r="T247" s="26">
        <f t="shared" si="12"/>
        <v>1.7182777315043978</v>
      </c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F247" s="26">
        <f t="shared" si="10"/>
        <v>0.7809632433916921</v>
      </c>
      <c r="AG247" s="26"/>
      <c r="AH247" s="26"/>
      <c r="AI247" s="26"/>
      <c r="AJ247" s="26"/>
      <c r="AK247" s="26"/>
      <c r="AL247" s="26"/>
      <c r="AM247" s="26"/>
    </row>
    <row r="248" spans="1:39">
      <c r="A248" t="s">
        <v>4182</v>
      </c>
      <c r="B248" s="25">
        <v>8.8549406430882E-4</v>
      </c>
      <c r="C248" s="25">
        <v>3.05281434565015</v>
      </c>
      <c r="D248" s="25">
        <v>7.26668858691992</v>
      </c>
      <c r="E248" s="25">
        <v>7.1718544058109499</v>
      </c>
      <c r="F248" s="25">
        <v>7.1337011456951398</v>
      </c>
      <c r="G248" s="25">
        <v>7.1474976259631697</v>
      </c>
      <c r="H248" s="25">
        <v>7.0316079782090002</v>
      </c>
      <c r="I248" t="s">
        <v>4183</v>
      </c>
      <c r="J248" t="s">
        <v>4184</v>
      </c>
      <c r="K248" t="s">
        <v>4185</v>
      </c>
      <c r="L248" t="s">
        <v>4186</v>
      </c>
      <c r="P248" t="s">
        <v>4187</v>
      </c>
      <c r="Q248" t="s">
        <v>17281</v>
      </c>
      <c r="T248" s="26">
        <f t="shared" si="12"/>
        <v>1.7182272750056029</v>
      </c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F248" s="26">
        <f t="shared" si="10"/>
        <v>0.78092087864002757</v>
      </c>
      <c r="AG248" s="26"/>
      <c r="AH248" s="26"/>
      <c r="AI248" s="26"/>
      <c r="AJ248" s="26"/>
      <c r="AK248" s="26"/>
      <c r="AL248" s="26"/>
      <c r="AM248" s="26"/>
    </row>
    <row r="249" spans="1:39">
      <c r="A249" t="s">
        <v>1629</v>
      </c>
      <c r="B249" s="25">
        <v>2.1040201561478701E-5</v>
      </c>
      <c r="C249" s="25">
        <v>4.6769501040326196</v>
      </c>
      <c r="D249" s="25">
        <v>7.5970321424920799</v>
      </c>
      <c r="E249" s="25">
        <v>7.3922410186931602</v>
      </c>
      <c r="F249" s="25">
        <v>7.3974527371739001</v>
      </c>
      <c r="G249" s="25">
        <v>7.4933224608610303</v>
      </c>
      <c r="H249" s="25">
        <v>7.3624109107037903</v>
      </c>
      <c r="I249" t="s">
        <v>1630</v>
      </c>
      <c r="J249" t="s">
        <v>1631</v>
      </c>
      <c r="K249" t="s">
        <v>1632</v>
      </c>
      <c r="L249" t="s">
        <v>1633</v>
      </c>
      <c r="M249" t="s">
        <v>1634</v>
      </c>
      <c r="N249" t="s">
        <v>1635</v>
      </c>
      <c r="P249" t="s">
        <v>1636</v>
      </c>
      <c r="Q249" t="s">
        <v>17281</v>
      </c>
      <c r="T249" s="26">
        <f t="shared" si="12"/>
        <v>1.7164107733280212</v>
      </c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F249" s="26">
        <f t="shared" si="10"/>
        <v>0.77939486153459936</v>
      </c>
      <c r="AG249" s="26"/>
      <c r="AH249" s="26"/>
      <c r="AI249" s="26"/>
      <c r="AJ249" s="26"/>
      <c r="AK249" s="26"/>
      <c r="AL249" s="26"/>
      <c r="AM249" s="26"/>
    </row>
    <row r="250" spans="1:39">
      <c r="A250" t="s">
        <v>3320</v>
      </c>
      <c r="B250" s="25">
        <v>3.0282059482731601E-4</v>
      </c>
      <c r="C250" s="25">
        <v>3.5188145918017399</v>
      </c>
      <c r="D250" s="25">
        <v>8.2498905458701906</v>
      </c>
      <c r="E250" s="25">
        <v>8.0838239070463498</v>
      </c>
      <c r="F250" s="25">
        <v>7.99197881325727</v>
      </c>
      <c r="G250" s="25">
        <v>8.1388111913338292</v>
      </c>
      <c r="H250" s="25">
        <v>8.0160334469724095</v>
      </c>
      <c r="I250" t="s">
        <v>3321</v>
      </c>
      <c r="J250" t="s">
        <v>3322</v>
      </c>
      <c r="K250" t="s">
        <v>3323</v>
      </c>
      <c r="L250" t="s">
        <v>3324</v>
      </c>
      <c r="M250" t="s">
        <v>3325</v>
      </c>
      <c r="N250" t="s">
        <v>3326</v>
      </c>
      <c r="P250" t="s">
        <v>3327</v>
      </c>
      <c r="Q250" t="s">
        <v>17281</v>
      </c>
      <c r="T250" s="26">
        <f t="shared" si="12"/>
        <v>1.7133934364313228</v>
      </c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F250" s="26">
        <f t="shared" si="10"/>
        <v>0.77685646701739142</v>
      </c>
      <c r="AG250" s="26"/>
      <c r="AH250" s="26"/>
      <c r="AI250" s="26"/>
      <c r="AJ250" s="26"/>
      <c r="AK250" s="26"/>
      <c r="AL250" s="26"/>
      <c r="AM250" s="26"/>
    </row>
    <row r="251" spans="1:39">
      <c r="A251" t="s">
        <v>3179</v>
      </c>
      <c r="B251" s="25">
        <v>2.4200170356445099E-4</v>
      </c>
      <c r="C251" s="25">
        <v>3.6161815768045402</v>
      </c>
      <c r="D251" s="25">
        <v>7.2600612233747697</v>
      </c>
      <c r="E251" s="25">
        <v>7.23120927450368</v>
      </c>
      <c r="F251" s="25">
        <v>7.1106283672505004</v>
      </c>
      <c r="G251" s="25">
        <v>7.1097413766742301</v>
      </c>
      <c r="H251" s="25">
        <v>7.0264532160788802</v>
      </c>
      <c r="I251" t="s">
        <v>3180</v>
      </c>
      <c r="J251" t="s">
        <v>3181</v>
      </c>
      <c r="K251" t="s">
        <v>3182</v>
      </c>
      <c r="L251" t="s">
        <v>3183</v>
      </c>
      <c r="M251" t="s">
        <v>3184</v>
      </c>
      <c r="N251" t="s">
        <v>3185</v>
      </c>
      <c r="P251" t="s">
        <v>3186</v>
      </c>
      <c r="Q251" t="s">
        <v>17281</v>
      </c>
      <c r="T251" s="26">
        <f t="shared" si="12"/>
        <v>1.7124109934975729</v>
      </c>
      <c r="U251" s="26"/>
      <c r="V251" s="26"/>
      <c r="W251" s="26">
        <f>10^(E251-H251)</f>
        <v>1.602345106657669</v>
      </c>
      <c r="X251" s="26"/>
      <c r="Y251" s="26"/>
      <c r="Z251" s="26"/>
      <c r="AA251" s="26"/>
      <c r="AB251" s="26"/>
      <c r="AC251" s="26"/>
      <c r="AD251" s="26"/>
      <c r="AF251" s="26">
        <f t="shared" si="10"/>
        <v>0.77602900262686747</v>
      </c>
      <c r="AG251" s="26"/>
      <c r="AH251" s="26">
        <f>LOG(W251,2)</f>
        <v>0.68018490307974089</v>
      </c>
      <c r="AI251" s="26"/>
      <c r="AJ251" s="26"/>
      <c r="AK251" s="26"/>
      <c r="AL251" s="26"/>
      <c r="AM251" s="26"/>
    </row>
    <row r="252" spans="1:39">
      <c r="A252" t="s">
        <v>2463</v>
      </c>
      <c r="B252" s="25">
        <v>9.5659995406728005E-5</v>
      </c>
      <c r="C252" s="25">
        <v>4.0192696443174203</v>
      </c>
      <c r="D252" s="25">
        <v>7.3357534828070197</v>
      </c>
      <c r="E252" s="25">
        <v>6.9456696234989197</v>
      </c>
      <c r="F252" s="25">
        <v>7.0832755212229603</v>
      </c>
      <c r="G252" s="25">
        <v>6.6217807670652196</v>
      </c>
      <c r="H252" s="25">
        <v>7.1029661487484796</v>
      </c>
      <c r="I252" t="s">
        <v>2464</v>
      </c>
      <c r="J252" t="s">
        <v>2465</v>
      </c>
      <c r="K252" t="s">
        <v>2466</v>
      </c>
      <c r="L252" t="s">
        <v>2467</v>
      </c>
      <c r="M252" t="s">
        <v>2468</v>
      </c>
      <c r="N252" t="s">
        <v>2469</v>
      </c>
      <c r="P252" t="s">
        <v>2470</v>
      </c>
      <c r="Q252" t="s">
        <v>17281</v>
      </c>
      <c r="T252" s="26">
        <f t="shared" si="12"/>
        <v>1.7091781573383273</v>
      </c>
      <c r="U252" s="26"/>
      <c r="V252" s="26"/>
      <c r="W252" s="26"/>
      <c r="X252" s="26"/>
      <c r="Y252" s="26"/>
      <c r="Z252" s="26"/>
      <c r="AA252" s="26"/>
      <c r="AB252" s="26"/>
      <c r="AC252" s="26"/>
      <c r="AD252" s="26">
        <f>10^(H252-G252)</f>
        <v>3.0282057633919774</v>
      </c>
      <c r="AF252" s="26">
        <f t="shared" si="10"/>
        <v>0.773302785142994</v>
      </c>
      <c r="AG252" s="26"/>
      <c r="AH252" s="26"/>
      <c r="AI252" s="26"/>
      <c r="AJ252" s="26"/>
      <c r="AK252" s="26"/>
      <c r="AL252" s="26"/>
      <c r="AM252" s="26">
        <f>-LOG(AD252,2)</f>
        <v>-1.5984632382627206</v>
      </c>
    </row>
    <row r="253" spans="1:39">
      <c r="A253" t="s">
        <v>2979</v>
      </c>
      <c r="B253" s="25">
        <v>1.8312867622770899E-4</v>
      </c>
      <c r="C253" s="25">
        <v>3.73724364394341</v>
      </c>
      <c r="D253" s="25">
        <v>7.1994384191791303</v>
      </c>
      <c r="E253" s="25">
        <v>7.0614604860880599</v>
      </c>
      <c r="F253" s="25">
        <v>6.9497783417274803</v>
      </c>
      <c r="G253" s="25">
        <v>6.7905171107358004</v>
      </c>
      <c r="H253" s="25">
        <v>6.9670348124883299</v>
      </c>
      <c r="I253" t="s">
        <v>2980</v>
      </c>
      <c r="J253" t="s">
        <v>2981</v>
      </c>
      <c r="K253" t="s">
        <v>2982</v>
      </c>
      <c r="L253" t="s">
        <v>2983</v>
      </c>
      <c r="M253" t="s">
        <v>2984</v>
      </c>
      <c r="N253" t="s">
        <v>2985</v>
      </c>
      <c r="P253" t="s">
        <v>2986</v>
      </c>
      <c r="Q253" t="s">
        <v>17281</v>
      </c>
      <c r="T253" s="26">
        <f t="shared" si="12"/>
        <v>1.7076686544521602</v>
      </c>
      <c r="U253" s="26"/>
      <c r="V253" s="26"/>
      <c r="W253" s="26"/>
      <c r="X253" s="26"/>
      <c r="Y253" s="26"/>
      <c r="Z253" s="26"/>
      <c r="AA253" s="26"/>
      <c r="AB253" s="26"/>
      <c r="AC253" s="26"/>
      <c r="AD253" s="26">
        <f>10^(H253-G253)</f>
        <v>1.5014736042579544</v>
      </c>
      <c r="AF253" s="26">
        <f t="shared" si="10"/>
        <v>0.77202807041932253</v>
      </c>
      <c r="AG253" s="26"/>
      <c r="AH253" s="26"/>
      <c r="AI253" s="26"/>
      <c r="AJ253" s="26"/>
      <c r="AK253" s="26"/>
      <c r="AL253" s="26"/>
      <c r="AM253" s="26">
        <f>-LOG(AD253,2)</f>
        <v>-0.58637911269667586</v>
      </c>
    </row>
    <row r="254" spans="1:39">
      <c r="A254" t="s">
        <v>2512</v>
      </c>
      <c r="B254" s="25">
        <v>1.03807092086087E-4</v>
      </c>
      <c r="C254" s="25">
        <v>3.98377297453538</v>
      </c>
      <c r="D254" s="25">
        <v>7.1549074727315096</v>
      </c>
      <c r="E254" s="25">
        <v>7.0204434173472201</v>
      </c>
      <c r="F254" s="25">
        <v>7.11969803064851</v>
      </c>
      <c r="G254" s="25">
        <v>7.2337581091895498</v>
      </c>
      <c r="H254" s="25">
        <v>6.9227121258339999</v>
      </c>
      <c r="I254" t="s">
        <v>2513</v>
      </c>
      <c r="J254" t="s">
        <v>2514</v>
      </c>
      <c r="K254" t="s">
        <v>2515</v>
      </c>
      <c r="L254" t="s">
        <v>2516</v>
      </c>
      <c r="M254" t="s">
        <v>2517</v>
      </c>
      <c r="N254" t="s">
        <v>2518</v>
      </c>
      <c r="P254" t="s">
        <v>2519</v>
      </c>
      <c r="Q254" t="s">
        <v>17281</v>
      </c>
      <c r="T254" s="26">
        <f t="shared" si="12"/>
        <v>1.7068499623465427</v>
      </c>
      <c r="U254" s="26"/>
      <c r="V254" s="26"/>
      <c r="W254" s="26"/>
      <c r="X254" s="26"/>
      <c r="Y254" s="26"/>
      <c r="Z254" s="26">
        <f>10^(F254-H254)</f>
        <v>1.5739317811084053</v>
      </c>
      <c r="AA254" s="26"/>
      <c r="AB254" s="26"/>
      <c r="AC254" s="26">
        <f>10^(G254-H254)</f>
        <v>2.0466613269596396</v>
      </c>
      <c r="AD254" s="26"/>
      <c r="AF254" s="26">
        <f t="shared" si="10"/>
        <v>0.77133624636095488</v>
      </c>
      <c r="AG254" s="26"/>
      <c r="AH254" s="26"/>
      <c r="AI254" s="26"/>
      <c r="AJ254" s="26">
        <f>LOG(Z254,2)</f>
        <v>0.65437301150012916</v>
      </c>
      <c r="AK254" s="26"/>
      <c r="AL254" s="26">
        <f>LOG(AC254,2)</f>
        <v>1.033272390910668</v>
      </c>
      <c r="AM254" s="26"/>
    </row>
    <row r="255" spans="1:39">
      <c r="A255" t="s">
        <v>5342</v>
      </c>
      <c r="B255" s="25">
        <v>2.3724171164138099E-3</v>
      </c>
      <c r="C255" s="25">
        <v>2.6248089512981001</v>
      </c>
      <c r="D255" s="25">
        <v>6.8647643025487897</v>
      </c>
      <c r="E255" s="25">
        <v>6.5631635140508804</v>
      </c>
      <c r="F255" s="25">
        <v>6.7163410339638601</v>
      </c>
      <c r="G255" s="25">
        <v>6.7313920818259696</v>
      </c>
      <c r="H255" s="25">
        <v>6.6326987084272302</v>
      </c>
      <c r="I255" t="s">
        <v>5343</v>
      </c>
      <c r="J255" t="s">
        <v>5344</v>
      </c>
      <c r="K255" t="s">
        <v>5345</v>
      </c>
      <c r="L255" t="s">
        <v>5346</v>
      </c>
      <c r="M255" t="s">
        <v>5347</v>
      </c>
      <c r="N255" t="s">
        <v>5348</v>
      </c>
      <c r="O255" t="s">
        <v>5349</v>
      </c>
      <c r="P255" t="s">
        <v>5350</v>
      </c>
      <c r="Q255" t="s">
        <v>17281</v>
      </c>
      <c r="T255" s="26">
        <f t="shared" si="12"/>
        <v>1.7063400884026056</v>
      </c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F255" s="26">
        <f t="shared" si="10"/>
        <v>0.77090521696913594</v>
      </c>
      <c r="AG255" s="26"/>
      <c r="AH255" s="26"/>
      <c r="AI255" s="26"/>
      <c r="AJ255" s="26"/>
      <c r="AK255" s="26"/>
      <c r="AL255" s="26"/>
      <c r="AM255" s="26"/>
    </row>
    <row r="256" spans="1:39">
      <c r="A256" t="s">
        <v>2676</v>
      </c>
      <c r="B256" s="25">
        <v>1.2986082918416399E-4</v>
      </c>
      <c r="C256" s="25">
        <v>3.8865218284079899</v>
      </c>
      <c r="D256" s="25">
        <v>7.0930530930128297</v>
      </c>
      <c r="E256" s="25">
        <v>6.9752145168148996</v>
      </c>
      <c r="F256" s="25">
        <v>6.8980218760810201</v>
      </c>
      <c r="G256" s="25">
        <v>6.9189107923716398</v>
      </c>
      <c r="H256" s="25">
        <v>6.8616068983672998</v>
      </c>
      <c r="I256" t="s">
        <v>2677</v>
      </c>
      <c r="J256" t="s">
        <v>2678</v>
      </c>
      <c r="K256" t="s">
        <v>2679</v>
      </c>
      <c r="L256" t="s">
        <v>2680</v>
      </c>
      <c r="M256" t="s">
        <v>2681</v>
      </c>
      <c r="N256" t="s">
        <v>2682</v>
      </c>
      <c r="P256" t="s">
        <v>2683</v>
      </c>
      <c r="Q256" t="s">
        <v>17281</v>
      </c>
      <c r="T256" s="26">
        <f t="shared" si="12"/>
        <v>1.7039082066529494</v>
      </c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F256" s="26">
        <f t="shared" si="10"/>
        <v>0.76884761644775512</v>
      </c>
      <c r="AG256" s="26"/>
      <c r="AH256" s="26"/>
      <c r="AI256" s="26"/>
      <c r="AJ256" s="26"/>
      <c r="AK256" s="26"/>
      <c r="AL256" s="26"/>
      <c r="AM256" s="26"/>
    </row>
    <row r="257" spans="1:39">
      <c r="A257" t="s">
        <v>5186</v>
      </c>
      <c r="B257" s="25">
        <v>2.0549066209910299E-3</v>
      </c>
      <c r="C257" s="25">
        <v>2.6872079085371698</v>
      </c>
      <c r="D257" s="25">
        <v>6.97799630122634</v>
      </c>
      <c r="E257" s="25">
        <v>6.8957310289927003</v>
      </c>
      <c r="F257" s="25">
        <v>6.9446970250369802</v>
      </c>
      <c r="G257" s="25">
        <v>6.97429236261745</v>
      </c>
      <c r="H257" s="25">
        <v>6.7469135001935303</v>
      </c>
      <c r="I257" t="s">
        <v>5187</v>
      </c>
      <c r="J257" t="s">
        <v>5188</v>
      </c>
      <c r="K257" t="s">
        <v>5189</v>
      </c>
      <c r="L257" t="s">
        <v>5190</v>
      </c>
      <c r="M257" t="s">
        <v>5191</v>
      </c>
      <c r="N257" t="s">
        <v>5192</v>
      </c>
      <c r="P257" t="s">
        <v>5193</v>
      </c>
      <c r="Q257" t="s">
        <v>17281</v>
      </c>
      <c r="T257" s="26">
        <f t="shared" si="12"/>
        <v>1.7024830667875446</v>
      </c>
      <c r="U257" s="26"/>
      <c r="V257" s="26"/>
      <c r="W257" s="26"/>
      <c r="X257" s="26"/>
      <c r="Y257" s="26"/>
      <c r="Z257" s="26">
        <f>10^(F257-H257)</f>
        <v>1.5768251014177093</v>
      </c>
      <c r="AA257" s="26"/>
      <c r="AB257" s="26"/>
      <c r="AC257" s="26">
        <f>10^(G257-H257)</f>
        <v>1.6880249537289214</v>
      </c>
      <c r="AD257" s="26"/>
      <c r="AF257" s="26">
        <f t="shared" si="10"/>
        <v>0.7676404489961568</v>
      </c>
      <c r="AG257" s="26"/>
      <c r="AH257" s="26"/>
      <c r="AI257" s="26"/>
      <c r="AJ257" s="26">
        <f>LOG(Z257,2)</f>
        <v>0.65702264788330877</v>
      </c>
      <c r="AK257" s="26"/>
      <c r="AL257" s="26">
        <f>LOG(AC257,2)</f>
        <v>0.7553362312695473</v>
      </c>
      <c r="AM257" s="26"/>
    </row>
    <row r="258" spans="1:39">
      <c r="A258" t="s">
        <v>3930</v>
      </c>
      <c r="B258" s="25">
        <v>6.3330841739485096E-4</v>
      </c>
      <c r="C258" s="25">
        <v>3.19838473966281</v>
      </c>
      <c r="D258" s="25">
        <v>7.3101555354257099</v>
      </c>
      <c r="E258" s="25">
        <v>7.1375034905282604</v>
      </c>
      <c r="F258" s="25">
        <v>7.0828900328914202</v>
      </c>
      <c r="G258" s="25">
        <v>7.1892652233554104</v>
      </c>
      <c r="H258" s="25">
        <v>7.0802848038913098</v>
      </c>
      <c r="I258" t="s">
        <v>3931</v>
      </c>
      <c r="J258" t="s">
        <v>3932</v>
      </c>
      <c r="K258" t="s">
        <v>3933</v>
      </c>
      <c r="L258" t="s">
        <v>3934</v>
      </c>
      <c r="M258" t="s">
        <v>3935</v>
      </c>
      <c r="N258" t="s">
        <v>3936</v>
      </c>
      <c r="P258" t="s">
        <v>3937</v>
      </c>
      <c r="Q258" t="s">
        <v>17281</v>
      </c>
      <c r="T258" s="26">
        <f t="shared" si="12"/>
        <v>1.6977382426720278</v>
      </c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F258" s="26">
        <f t="shared" si="10"/>
        <v>0.7636140412764344</v>
      </c>
      <c r="AG258" s="26"/>
      <c r="AH258" s="26"/>
      <c r="AI258" s="26"/>
      <c r="AJ258" s="26"/>
      <c r="AK258" s="26"/>
      <c r="AL258" s="26"/>
      <c r="AM258" s="26"/>
    </row>
    <row r="259" spans="1:39">
      <c r="A259" t="s">
        <v>5261</v>
      </c>
      <c r="B259" s="25">
        <v>2.1823037339227902E-3</v>
      </c>
      <c r="C259" s="25">
        <v>2.66108480425796</v>
      </c>
      <c r="D259" s="25">
        <v>6.6309326613106503</v>
      </c>
      <c r="E259" s="25">
        <v>6.4009796170071001</v>
      </c>
      <c r="F259" s="25">
        <v>6.40723056255771</v>
      </c>
      <c r="G259" s="25">
        <v>6.4528536313283702</v>
      </c>
      <c r="H259" s="25">
        <v>6.4011499034935904</v>
      </c>
      <c r="I259" t="s">
        <v>5262</v>
      </c>
      <c r="J259" t="s">
        <v>5263</v>
      </c>
      <c r="K259" t="s">
        <v>5264</v>
      </c>
      <c r="L259" t="s">
        <v>5265</v>
      </c>
      <c r="M259" t="s">
        <v>5266</v>
      </c>
      <c r="N259" t="s">
        <v>5267</v>
      </c>
      <c r="P259" t="s">
        <v>5268</v>
      </c>
      <c r="Q259" t="s">
        <v>17281</v>
      </c>
      <c r="T259" s="26">
        <f t="shared" si="12"/>
        <v>1.697394371809763</v>
      </c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F259" s="26">
        <f t="shared" si="10"/>
        <v>0.76332179891319007</v>
      </c>
      <c r="AG259" s="26"/>
      <c r="AH259" s="26"/>
      <c r="AI259" s="26"/>
      <c r="AJ259" s="26"/>
      <c r="AK259" s="26"/>
      <c r="AL259" s="26"/>
      <c r="AM259" s="26"/>
    </row>
    <row r="260" spans="1:39">
      <c r="A260" t="s">
        <v>6115</v>
      </c>
      <c r="B260" s="25">
        <v>4.0733140105132402E-3</v>
      </c>
      <c r="C260" s="25">
        <v>2.3900521089966098</v>
      </c>
      <c r="D260" s="25">
        <v>7.0040377318460196</v>
      </c>
      <c r="E260" s="25">
        <v>6.9395875820085404</v>
      </c>
      <c r="F260" s="25">
        <v>6.9025122589237</v>
      </c>
      <c r="G260" s="25">
        <v>6.9720931529456598</v>
      </c>
      <c r="H260" s="25">
        <v>6.7756897981898403</v>
      </c>
      <c r="I260" t="s">
        <v>6116</v>
      </c>
      <c r="J260" t="s">
        <v>6117</v>
      </c>
      <c r="K260" t="s">
        <v>6118</v>
      </c>
      <c r="L260" t="s">
        <v>6119</v>
      </c>
      <c r="M260" t="s">
        <v>6120</v>
      </c>
      <c r="N260" t="s">
        <v>6121</v>
      </c>
      <c r="P260" t="s">
        <v>6122</v>
      </c>
      <c r="Q260" t="s">
        <v>17281</v>
      </c>
      <c r="T260" s="26">
        <f t="shared" si="12"/>
        <v>1.6917957657089358</v>
      </c>
      <c r="U260" s="26"/>
      <c r="V260" s="26"/>
      <c r="W260" s="26"/>
      <c r="X260" s="26"/>
      <c r="Y260" s="26"/>
      <c r="Z260" s="26"/>
      <c r="AA260" s="26"/>
      <c r="AB260" s="26"/>
      <c r="AC260" s="26">
        <f>10^(G260-H260)</f>
        <v>1.5718219698698943</v>
      </c>
      <c r="AD260" s="26"/>
      <c r="AF260" s="26">
        <f t="shared" ref="AF260:AF323" si="13">LOG(T260,2)</f>
        <v>0.75855541622193778</v>
      </c>
      <c r="AG260" s="26"/>
      <c r="AH260" s="26"/>
      <c r="AI260" s="26"/>
      <c r="AJ260" s="26"/>
      <c r="AK260" s="26"/>
      <c r="AL260" s="26">
        <f>LOG(AC260,2)</f>
        <v>0.65243782209348622</v>
      </c>
      <c r="AM260" s="26"/>
    </row>
    <row r="261" spans="1:39">
      <c r="A261" t="s">
        <v>7652</v>
      </c>
      <c r="B261" s="25">
        <v>1.11896754687578E-2</v>
      </c>
      <c r="C261" s="25">
        <v>1.9511825090187001</v>
      </c>
      <c r="D261" s="25">
        <v>7.1578258864017901</v>
      </c>
      <c r="E261" s="25">
        <v>6.8603937156165999</v>
      </c>
      <c r="F261" s="25">
        <v>6.9345454408978302</v>
      </c>
      <c r="G261" s="25">
        <v>6.8998240455440696</v>
      </c>
      <c r="H261" s="25">
        <v>6.9308375110835501</v>
      </c>
      <c r="I261" t="s">
        <v>7653</v>
      </c>
      <c r="J261" t="s">
        <v>7654</v>
      </c>
      <c r="K261" t="s">
        <v>7655</v>
      </c>
      <c r="L261" t="s">
        <v>7656</v>
      </c>
      <c r="M261" t="s">
        <v>7657</v>
      </c>
      <c r="N261" t="s">
        <v>7658</v>
      </c>
      <c r="P261" t="s">
        <v>7659</v>
      </c>
      <c r="Q261" t="s">
        <v>17281</v>
      </c>
      <c r="T261" s="26">
        <f t="shared" si="12"/>
        <v>1.6865078823334632</v>
      </c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F261" s="26">
        <f t="shared" si="13"/>
        <v>0.75403906118249875</v>
      </c>
      <c r="AG261" s="26"/>
      <c r="AH261" s="26"/>
      <c r="AI261" s="26"/>
      <c r="AJ261" s="26"/>
      <c r="AK261" s="26"/>
      <c r="AL261" s="26"/>
      <c r="AM261" s="26"/>
    </row>
    <row r="262" spans="1:39">
      <c r="A262" t="s">
        <v>7998</v>
      </c>
      <c r="B262" s="25">
        <v>1.46435280187266E-2</v>
      </c>
      <c r="C262" s="25">
        <v>1.8343542774800701</v>
      </c>
      <c r="D262" s="25">
        <v>6.5733589627901203</v>
      </c>
      <c r="E262" s="25">
        <v>6.6295163809923601</v>
      </c>
      <c r="F262" s="25">
        <v>6.6627252658376603</v>
      </c>
      <c r="G262" s="25">
        <v>6.7411538384010097</v>
      </c>
      <c r="H262" s="25">
        <v>6.3470937347497998</v>
      </c>
      <c r="I262" t="s">
        <v>7999</v>
      </c>
      <c r="J262" t="s">
        <v>8000</v>
      </c>
      <c r="K262" t="s">
        <v>8001</v>
      </c>
      <c r="L262" t="s">
        <v>8002</v>
      </c>
      <c r="M262" t="s">
        <v>8003</v>
      </c>
      <c r="N262" t="s">
        <v>8004</v>
      </c>
      <c r="P262" t="s">
        <v>8005</v>
      </c>
      <c r="Q262" t="s">
        <v>17281</v>
      </c>
      <c r="T262" s="26">
        <f t="shared" si="12"/>
        <v>1.6837020010229482</v>
      </c>
      <c r="U262" s="26"/>
      <c r="V262" s="26"/>
      <c r="W262" s="26">
        <f>10^(E262-H262)</f>
        <v>1.9161197453369789</v>
      </c>
      <c r="X262" s="26"/>
      <c r="Y262" s="26"/>
      <c r="Z262" s="26">
        <f>10^(F262-H262)</f>
        <v>2.0683857215156292</v>
      </c>
      <c r="AA262" s="26"/>
      <c r="AB262" s="26"/>
      <c r="AC262" s="26">
        <f>10^(G262-H262)</f>
        <v>2.4777649411408929</v>
      </c>
      <c r="AD262" s="26"/>
      <c r="AF262" s="26">
        <f t="shared" si="13"/>
        <v>0.75163681792323678</v>
      </c>
      <c r="AG262" s="26"/>
      <c r="AH262" s="26">
        <f>LOG(W262,2)</f>
        <v>0.93818772318559596</v>
      </c>
      <c r="AI262" s="26"/>
      <c r="AJ262" s="26">
        <f>LOG(Z262,2)</f>
        <v>1.0485052507530779</v>
      </c>
      <c r="AK262" s="26"/>
      <c r="AL262" s="26">
        <f>LOG(AC262,2)</f>
        <v>1.3090393293931804</v>
      </c>
      <c r="AM262" s="26"/>
    </row>
    <row r="263" spans="1:39">
      <c r="A263" t="s">
        <v>5360</v>
      </c>
      <c r="B263" s="25">
        <v>2.41901721376584E-3</v>
      </c>
      <c r="C263" s="25">
        <v>2.61636104118053</v>
      </c>
      <c r="D263" s="25">
        <v>7.5600619151508699</v>
      </c>
      <c r="E263" s="25">
        <v>7.3957678380028096</v>
      </c>
      <c r="F263" s="25">
        <v>7.3792235650339402</v>
      </c>
      <c r="G263" s="25">
        <v>7.4729896178174799</v>
      </c>
      <c r="H263" s="25">
        <v>7.3343482056250897</v>
      </c>
      <c r="I263" t="s">
        <v>5361</v>
      </c>
      <c r="J263" t="s">
        <v>5362</v>
      </c>
      <c r="K263" t="s">
        <v>5363</v>
      </c>
      <c r="L263" t="s">
        <v>5364</v>
      </c>
      <c r="M263" t="s">
        <v>5365</v>
      </c>
      <c r="N263" t="s">
        <v>5366</v>
      </c>
      <c r="O263" t="s">
        <v>5367</v>
      </c>
      <c r="P263" t="s">
        <v>5368</v>
      </c>
      <c r="Q263" t="s">
        <v>17281</v>
      </c>
      <c r="T263" s="26">
        <f t="shared" si="12"/>
        <v>1.6815651940954013</v>
      </c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F263" s="26">
        <f t="shared" si="13"/>
        <v>0.74980471307493446</v>
      </c>
      <c r="AG263" s="26"/>
      <c r="AH263" s="26"/>
      <c r="AI263" s="26"/>
      <c r="AJ263" s="26"/>
      <c r="AK263" s="26"/>
      <c r="AL263" s="26"/>
      <c r="AM263" s="26"/>
    </row>
    <row r="264" spans="1:39">
      <c r="A264" t="s">
        <v>7010</v>
      </c>
      <c r="B264" s="25">
        <v>6.7113878504914803E-3</v>
      </c>
      <c r="C264" s="25">
        <v>2.1731876626200002</v>
      </c>
      <c r="D264" s="25">
        <v>6.7457789133425798</v>
      </c>
      <c r="E264" s="25">
        <v>6.5901222398967798</v>
      </c>
      <c r="F264" s="25">
        <v>6.5632349699542196</v>
      </c>
      <c r="G264" s="25">
        <v>6.8000831066340401</v>
      </c>
      <c r="H264" s="25">
        <v>6.5201314369482102</v>
      </c>
      <c r="I264" t="s">
        <v>7011</v>
      </c>
      <c r="J264" t="s">
        <v>7012</v>
      </c>
      <c r="K264" t="s">
        <v>7013</v>
      </c>
      <c r="L264" t="s">
        <v>7014</v>
      </c>
      <c r="M264" t="s">
        <v>7015</v>
      </c>
      <c r="N264" t="s">
        <v>7016</v>
      </c>
      <c r="P264" t="s">
        <v>7017</v>
      </c>
      <c r="Q264" t="s">
        <v>17281</v>
      </c>
      <c r="T264" s="26">
        <f t="shared" ref="T264:T295" si="14">10^(D264-H264)</f>
        <v>1.6813087624786849</v>
      </c>
      <c r="U264" s="26"/>
      <c r="V264" s="26"/>
      <c r="W264" s="26"/>
      <c r="X264" s="26"/>
      <c r="Y264" s="26"/>
      <c r="Z264" s="26"/>
      <c r="AA264" s="26"/>
      <c r="AB264" s="26"/>
      <c r="AC264" s="26">
        <f>10^(G264-H264)</f>
        <v>1.9052486812117375</v>
      </c>
      <c r="AD264" s="26"/>
      <c r="AF264" s="26">
        <f t="shared" si="13"/>
        <v>0.74958469137488959</v>
      </c>
      <c r="AG264" s="26"/>
      <c r="AH264" s="26"/>
      <c r="AI264" s="26"/>
      <c r="AJ264" s="26"/>
      <c r="AK264" s="26"/>
      <c r="AL264" s="26">
        <f>LOG(AC264,2)</f>
        <v>0.92997931673998546</v>
      </c>
      <c r="AM264" s="26"/>
    </row>
    <row r="265" spans="1:39">
      <c r="A265" t="s">
        <v>5377</v>
      </c>
      <c r="B265" s="25">
        <v>2.4861767173592398E-3</v>
      </c>
      <c r="C265" s="25">
        <v>2.60446800495974</v>
      </c>
      <c r="D265" s="25">
        <v>6.7205161764536099</v>
      </c>
      <c r="E265" s="25">
        <v>6.49853238362493</v>
      </c>
      <c r="F265" s="25">
        <v>6.6103664725086801</v>
      </c>
      <c r="G265" s="25">
        <v>6.5879029142748502</v>
      </c>
      <c r="H265" s="25">
        <v>6.4954411128189804</v>
      </c>
      <c r="I265" t="s">
        <v>5378</v>
      </c>
      <c r="J265" t="s">
        <v>5379</v>
      </c>
      <c r="K265" t="s">
        <v>5380</v>
      </c>
      <c r="L265" t="s">
        <v>5381</v>
      </c>
      <c r="M265" t="s">
        <v>5382</v>
      </c>
      <c r="N265" t="s">
        <v>5383</v>
      </c>
      <c r="P265" t="s">
        <v>5384</v>
      </c>
      <c r="Q265" t="s">
        <v>17281</v>
      </c>
      <c r="T265" s="26">
        <f t="shared" si="14"/>
        <v>1.6790942083684324</v>
      </c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F265" s="26">
        <f t="shared" si="13"/>
        <v>0.74768317734643652</v>
      </c>
      <c r="AG265" s="26"/>
      <c r="AH265" s="26"/>
      <c r="AI265" s="26"/>
      <c r="AJ265" s="26"/>
      <c r="AK265" s="26"/>
      <c r="AL265" s="26"/>
      <c r="AM265" s="26"/>
    </row>
    <row r="266" spans="1:39">
      <c r="A266" t="s">
        <v>5758</v>
      </c>
      <c r="B266" s="25">
        <v>3.2700959702975001E-3</v>
      </c>
      <c r="C266" s="25">
        <v>2.4854395015418498</v>
      </c>
      <c r="D266" s="25">
        <v>6.94088506263651</v>
      </c>
      <c r="E266" s="25">
        <v>6.8588237792586604</v>
      </c>
      <c r="F266" s="25">
        <v>6.8026603682023197</v>
      </c>
      <c r="G266" s="25">
        <v>6.9650510800230201</v>
      </c>
      <c r="H266" s="25">
        <v>6.7168273089764998</v>
      </c>
      <c r="I266" t="s">
        <v>5759</v>
      </c>
      <c r="J266" t="s">
        <v>5760</v>
      </c>
      <c r="K266" t="s">
        <v>5761</v>
      </c>
      <c r="L266" t="s">
        <v>5762</v>
      </c>
      <c r="M266" t="s">
        <v>5763</v>
      </c>
      <c r="N266" t="s">
        <v>5764</v>
      </c>
      <c r="P266" t="s">
        <v>5765</v>
      </c>
      <c r="Q266" t="s">
        <v>17281</v>
      </c>
      <c r="T266" s="26">
        <f t="shared" si="14"/>
        <v>1.6751656292910888</v>
      </c>
      <c r="U266" s="26"/>
      <c r="V266" s="26"/>
      <c r="W266" s="26"/>
      <c r="X266" s="26"/>
      <c r="Y266" s="26"/>
      <c r="Z266" s="26"/>
      <c r="AA266" s="26"/>
      <c r="AB266" s="26"/>
      <c r="AC266" s="26">
        <f>10^(G266-H266)</f>
        <v>1.7710212452874534</v>
      </c>
      <c r="AD266" s="26"/>
      <c r="AF266" s="26">
        <f t="shared" si="13"/>
        <v>0.74430374676053956</v>
      </c>
      <c r="AG266" s="26"/>
      <c r="AH266" s="26"/>
      <c r="AI266" s="26"/>
      <c r="AJ266" s="26"/>
      <c r="AK266" s="26"/>
      <c r="AL266" s="26">
        <f>LOG(AC266,2)</f>
        <v>0.8245815188583242</v>
      </c>
      <c r="AM266" s="26"/>
    </row>
    <row r="267" spans="1:39">
      <c r="A267" t="s">
        <v>5911</v>
      </c>
      <c r="B267" s="25">
        <v>3.6511175881955198E-3</v>
      </c>
      <c r="C267" s="25">
        <v>2.4375741799009698</v>
      </c>
      <c r="D267" s="25">
        <v>6.8456582806316399</v>
      </c>
      <c r="E267" s="25">
        <v>6.7754080953754698</v>
      </c>
      <c r="F267" s="25">
        <v>6.7190187318808201</v>
      </c>
      <c r="G267" s="25">
        <v>6.8769296483566302</v>
      </c>
      <c r="H267" s="25">
        <v>6.6220897722602796</v>
      </c>
      <c r="I267" t="s">
        <v>5912</v>
      </c>
      <c r="J267" t="s">
        <v>5913</v>
      </c>
      <c r="K267" t="s">
        <v>5914</v>
      </c>
      <c r="L267" t="s">
        <v>5915</v>
      </c>
      <c r="M267" t="s">
        <v>5916</v>
      </c>
      <c r="N267" t="s">
        <v>5917</v>
      </c>
      <c r="P267" t="s">
        <v>5918</v>
      </c>
      <c r="Q267" t="s">
        <v>17281</v>
      </c>
      <c r="T267" s="26">
        <f t="shared" si="14"/>
        <v>1.6732795693332236</v>
      </c>
      <c r="U267" s="26"/>
      <c r="V267" s="26"/>
      <c r="W267" s="26"/>
      <c r="X267" s="26"/>
      <c r="Y267" s="26"/>
      <c r="Z267" s="26"/>
      <c r="AA267" s="26"/>
      <c r="AB267" s="26"/>
      <c r="AC267" s="26">
        <f>10^(G267-H267)</f>
        <v>1.7982077956299496</v>
      </c>
      <c r="AD267" s="26"/>
      <c r="AF267" s="26">
        <f t="shared" si="13"/>
        <v>0.7426785090908824</v>
      </c>
      <c r="AG267" s="26"/>
      <c r="AH267" s="26"/>
      <c r="AI267" s="26"/>
      <c r="AJ267" s="26"/>
      <c r="AK267" s="26"/>
      <c r="AL267" s="26">
        <f>LOG(AC267,2)</f>
        <v>0.84655974410208168</v>
      </c>
      <c r="AM267" s="26"/>
    </row>
    <row r="268" spans="1:39">
      <c r="A268" t="s">
        <v>9501</v>
      </c>
      <c r="B268" s="25">
        <v>3.8973967966803101E-2</v>
      </c>
      <c r="C268" s="25">
        <v>1.4092253761328799</v>
      </c>
      <c r="D268" s="25">
        <v>7.9573075676679599</v>
      </c>
      <c r="E268" s="25">
        <v>7.8272173377401</v>
      </c>
      <c r="F268" s="25">
        <v>7.8234828361051401</v>
      </c>
      <c r="G268" s="25">
        <v>7.9042787926044999</v>
      </c>
      <c r="H268" s="25">
        <v>7.7341603161715096</v>
      </c>
      <c r="I268" t="s">
        <v>9502</v>
      </c>
      <c r="J268" t="s">
        <v>9503</v>
      </c>
      <c r="K268" t="s">
        <v>9504</v>
      </c>
      <c r="L268" t="s">
        <v>9505</v>
      </c>
      <c r="M268" t="s">
        <v>9506</v>
      </c>
      <c r="N268" t="s">
        <v>9507</v>
      </c>
      <c r="P268" t="s">
        <v>9508</v>
      </c>
      <c r="Q268" t="s">
        <v>17281</v>
      </c>
      <c r="T268" s="26">
        <f t="shared" si="14"/>
        <v>1.671657308857539</v>
      </c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F268" s="26">
        <f t="shared" si="13"/>
        <v>0.74127912404295437</v>
      </c>
      <c r="AG268" s="26"/>
      <c r="AH268" s="26"/>
      <c r="AI268" s="26"/>
      <c r="AJ268" s="26"/>
      <c r="AK268" s="26"/>
      <c r="AL268" s="26"/>
      <c r="AM268" s="26"/>
    </row>
    <row r="269" spans="1:39">
      <c r="A269" t="s">
        <v>2757</v>
      </c>
      <c r="B269" s="25">
        <v>1.47529014319465E-4</v>
      </c>
      <c r="C269" s="25">
        <v>3.8311225592134699</v>
      </c>
      <c r="D269" s="25">
        <v>7.8898784261760504</v>
      </c>
      <c r="E269" s="25">
        <v>7.62622561464757</v>
      </c>
      <c r="F269" s="25">
        <v>7.6619375658551503</v>
      </c>
      <c r="G269" s="25">
        <v>7.7717204823057502</v>
      </c>
      <c r="H269" s="25">
        <v>7.6670765887343304</v>
      </c>
      <c r="I269" t="s">
        <v>2758</v>
      </c>
      <c r="J269" t="s">
        <v>2759</v>
      </c>
      <c r="K269" t="s">
        <v>2760</v>
      </c>
      <c r="L269" t="s">
        <v>2761</v>
      </c>
      <c r="M269" t="s">
        <v>2762</v>
      </c>
      <c r="N269" t="s">
        <v>2763</v>
      </c>
      <c r="P269" t="s">
        <v>2764</v>
      </c>
      <c r="Q269" t="s">
        <v>17281</v>
      </c>
      <c r="T269" s="26">
        <f t="shared" si="14"/>
        <v>1.6703282927351313</v>
      </c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F269" s="26">
        <f t="shared" si="13"/>
        <v>0.74013168339017688</v>
      </c>
      <c r="AG269" s="26"/>
      <c r="AH269" s="26"/>
      <c r="AI269" s="26"/>
      <c r="AJ269" s="26"/>
      <c r="AK269" s="26"/>
      <c r="AL269" s="26"/>
      <c r="AM269" s="26"/>
    </row>
    <row r="270" spans="1:39">
      <c r="A270" t="s">
        <v>536</v>
      </c>
      <c r="B270" s="25">
        <v>8.2449452281904003E-7</v>
      </c>
      <c r="C270" s="25">
        <v>6.0838122250617497</v>
      </c>
      <c r="D270" s="25">
        <v>7.8284747045749503</v>
      </c>
      <c r="E270" s="25">
        <v>7.4048541120533997</v>
      </c>
      <c r="F270" s="25">
        <v>7.6026197598837904</v>
      </c>
      <c r="G270" s="25">
        <v>7.3741177908469497</v>
      </c>
      <c r="H270" s="25">
        <v>7.6077718905441802</v>
      </c>
      <c r="I270" t="s">
        <v>537</v>
      </c>
      <c r="J270" t="s">
        <v>538</v>
      </c>
      <c r="K270" t="s">
        <v>539</v>
      </c>
      <c r="L270" t="s">
        <v>540</v>
      </c>
      <c r="M270" t="s">
        <v>541</v>
      </c>
      <c r="N270" t="s">
        <v>542</v>
      </c>
      <c r="P270" t="s">
        <v>543</v>
      </c>
      <c r="Q270" t="s">
        <v>17281</v>
      </c>
      <c r="T270" s="26">
        <f t="shared" si="14"/>
        <v>1.6622747731429319</v>
      </c>
      <c r="U270" s="26"/>
      <c r="V270" s="26"/>
      <c r="W270" s="26"/>
      <c r="X270" s="26">
        <f>10^(H270-E270)</f>
        <v>1.5955770407691903</v>
      </c>
      <c r="Y270" s="26"/>
      <c r="Z270" s="26"/>
      <c r="AA270" s="26"/>
      <c r="AB270" s="26"/>
      <c r="AC270" s="26"/>
      <c r="AD270" s="26">
        <f>10^(H270-G270)</f>
        <v>1.7125927441912863</v>
      </c>
      <c r="AF270" s="26">
        <f t="shared" si="13"/>
        <v>0.73315887854951611</v>
      </c>
      <c r="AG270" s="26"/>
      <c r="AH270" s="26"/>
      <c r="AI270" s="26">
        <f>-LOG(X270,2)</f>
        <v>-0.67407826932065429</v>
      </c>
      <c r="AJ270" s="26"/>
      <c r="AK270" s="26"/>
      <c r="AL270" s="26"/>
      <c r="AM270" s="26">
        <f>-LOG(AD270,2)</f>
        <v>-0.77618211826984285</v>
      </c>
    </row>
    <row r="271" spans="1:39">
      <c r="A271" t="s">
        <v>7702</v>
      </c>
      <c r="B271" s="25">
        <v>1.1471064695922999E-2</v>
      </c>
      <c r="C271" s="25">
        <v>1.9403962708428499</v>
      </c>
      <c r="D271" s="25">
        <v>7.5836488345993001</v>
      </c>
      <c r="E271" s="25">
        <v>7.4368953975692103</v>
      </c>
      <c r="F271" s="25">
        <v>7.5152493476367397</v>
      </c>
      <c r="G271" s="25">
        <v>7.5042964268591099</v>
      </c>
      <c r="H271" s="25">
        <v>7.3644721772745196</v>
      </c>
      <c r="I271" t="s">
        <v>7703</v>
      </c>
      <c r="J271" t="s">
        <v>7704</v>
      </c>
      <c r="K271" t="s">
        <v>7705</v>
      </c>
      <c r="L271" t="s">
        <v>7706</v>
      </c>
      <c r="M271" t="s">
        <v>7707</v>
      </c>
      <c r="N271" t="s">
        <v>7708</v>
      </c>
      <c r="P271" t="s">
        <v>7709</v>
      </c>
      <c r="Q271" t="s">
        <v>17279</v>
      </c>
      <c r="T271" s="26">
        <f t="shared" si="14"/>
        <v>1.6564436155722935</v>
      </c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F271" s="26">
        <f t="shared" si="13"/>
        <v>0.72808909571068814</v>
      </c>
      <c r="AG271" s="26"/>
      <c r="AH271" s="26"/>
      <c r="AI271" s="26"/>
      <c r="AJ271" s="26"/>
      <c r="AK271" s="26"/>
      <c r="AL271" s="26"/>
      <c r="AM271" s="26"/>
    </row>
    <row r="272" spans="1:39">
      <c r="A272" t="s">
        <v>1838</v>
      </c>
      <c r="B272" s="25">
        <v>3.4852799802775899E-5</v>
      </c>
      <c r="C272" s="25">
        <v>4.4577623283247902</v>
      </c>
      <c r="D272" s="25">
        <v>7.2041155080684796</v>
      </c>
      <c r="E272" s="25">
        <v>6.9465256412962804</v>
      </c>
      <c r="F272" s="25">
        <v>6.8911152357011103</v>
      </c>
      <c r="G272" s="25">
        <v>7.0455910303857499</v>
      </c>
      <c r="H272" s="25">
        <v>6.9856609534507701</v>
      </c>
      <c r="I272" t="s">
        <v>1839</v>
      </c>
      <c r="J272" t="s">
        <v>1840</v>
      </c>
      <c r="K272" t="s">
        <v>1841</v>
      </c>
      <c r="L272" t="s">
        <v>1842</v>
      </c>
      <c r="M272" t="s">
        <v>1843</v>
      </c>
      <c r="N272" t="s">
        <v>1844</v>
      </c>
      <c r="P272" t="s">
        <v>1845</v>
      </c>
      <c r="Q272" t="s">
        <v>17281</v>
      </c>
      <c r="T272" s="26">
        <f t="shared" si="14"/>
        <v>1.6536917303389063</v>
      </c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F272" s="26">
        <f t="shared" si="13"/>
        <v>0.72569032244067488</v>
      </c>
      <c r="AG272" s="26"/>
      <c r="AH272" s="26"/>
      <c r="AI272" s="26"/>
      <c r="AJ272" s="26"/>
      <c r="AK272" s="26"/>
      <c r="AL272" s="26"/>
      <c r="AM272" s="26"/>
    </row>
    <row r="273" spans="1:39">
      <c r="A273" t="s">
        <v>5402</v>
      </c>
      <c r="B273" s="25">
        <v>2.5212714272021498E-3</v>
      </c>
      <c r="C273" s="25">
        <v>2.59838039788136</v>
      </c>
      <c r="D273" s="25">
        <v>7.3274408559145696</v>
      </c>
      <c r="E273" s="25">
        <v>7.2324899770247004</v>
      </c>
      <c r="F273" s="25">
        <v>7.2372143500871404</v>
      </c>
      <c r="G273" s="25">
        <v>7.20936035406387</v>
      </c>
      <c r="H273" s="25">
        <v>7.1096870556246099</v>
      </c>
      <c r="I273" t="s">
        <v>5403</v>
      </c>
      <c r="J273" t="s">
        <v>5404</v>
      </c>
      <c r="K273" t="s">
        <v>5405</v>
      </c>
      <c r="L273" t="s">
        <v>5406</v>
      </c>
      <c r="M273" t="s">
        <v>5407</v>
      </c>
      <c r="N273" t="s">
        <v>5408</v>
      </c>
      <c r="P273" t="s">
        <v>5409</v>
      </c>
      <c r="Q273" t="s">
        <v>17281</v>
      </c>
      <c r="T273" s="26">
        <f t="shared" si="14"/>
        <v>1.6510255734491928</v>
      </c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F273" s="26">
        <f t="shared" si="13"/>
        <v>0.72336246695170914</v>
      </c>
      <c r="AG273" s="26"/>
      <c r="AH273" s="26"/>
      <c r="AI273" s="26"/>
      <c r="AJ273" s="26"/>
      <c r="AK273" s="26"/>
      <c r="AL273" s="26"/>
      <c r="AM273" s="26"/>
    </row>
    <row r="274" spans="1:39">
      <c r="A274" t="s">
        <v>5334</v>
      </c>
      <c r="B274" s="25">
        <v>2.3555710049024802E-3</v>
      </c>
      <c r="C274" s="25">
        <v>2.6279038001192001</v>
      </c>
      <c r="D274" s="25">
        <v>7.0885716287603104</v>
      </c>
      <c r="E274" s="25">
        <v>6.8713894228023902</v>
      </c>
      <c r="F274" s="25">
        <v>6.8789581290430197</v>
      </c>
      <c r="G274" s="25">
        <v>6.8606781094263898</v>
      </c>
      <c r="H274" s="25">
        <v>6.8708393337599896</v>
      </c>
      <c r="I274" t="s">
        <v>5335</v>
      </c>
      <c r="J274" t="s">
        <v>5336</v>
      </c>
      <c r="K274" t="s">
        <v>5337</v>
      </c>
      <c r="L274" t="s">
        <v>5338</v>
      </c>
      <c r="M274" t="s">
        <v>5339</v>
      </c>
      <c r="N274" t="s">
        <v>5340</v>
      </c>
      <c r="P274" t="s">
        <v>5341</v>
      </c>
      <c r="Q274" t="s">
        <v>17281</v>
      </c>
      <c r="T274" s="26">
        <f t="shared" si="14"/>
        <v>1.6509438203863087</v>
      </c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F274" s="26">
        <f t="shared" si="13"/>
        <v>0.72329102792586919</v>
      </c>
      <c r="AG274" s="26"/>
      <c r="AH274" s="26"/>
      <c r="AI274" s="26"/>
      <c r="AJ274" s="26"/>
      <c r="AK274" s="26"/>
      <c r="AL274" s="26"/>
      <c r="AM274" s="26"/>
    </row>
    <row r="275" spans="1:39">
      <c r="A275" t="s">
        <v>7249</v>
      </c>
      <c r="B275" s="25">
        <v>7.9146393041673799E-3</v>
      </c>
      <c r="C275" s="25">
        <v>2.1015688725614701</v>
      </c>
      <c r="D275" s="25">
        <v>6.6877256692408</v>
      </c>
      <c r="E275" s="25">
        <v>6.7180462822102101</v>
      </c>
      <c r="F275" s="25">
        <v>6.9786004187708199</v>
      </c>
      <c r="G275" s="25">
        <v>6.7659397460344</v>
      </c>
      <c r="H275" s="25">
        <v>6.47060277618536</v>
      </c>
      <c r="I275" t="s">
        <v>7250</v>
      </c>
      <c r="J275" t="s">
        <v>7251</v>
      </c>
      <c r="K275" t="s">
        <v>7252</v>
      </c>
      <c r="L275" t="s">
        <v>7253</v>
      </c>
      <c r="M275" t="s">
        <v>7254</v>
      </c>
      <c r="N275" t="s">
        <v>7255</v>
      </c>
      <c r="P275" t="s">
        <v>7256</v>
      </c>
      <c r="Q275" t="s">
        <v>17279</v>
      </c>
      <c r="T275" s="26">
        <f t="shared" si="14"/>
        <v>1.648628840861011</v>
      </c>
      <c r="U275" s="26"/>
      <c r="V275" s="26"/>
      <c r="W275" s="26">
        <f>10^(E275-H275)</f>
        <v>1.767842237995414</v>
      </c>
      <c r="X275" s="26"/>
      <c r="Y275" s="26"/>
      <c r="Z275" s="26">
        <f>10^(F275-H275)</f>
        <v>3.2210513068941315</v>
      </c>
      <c r="AA275" s="26"/>
      <c r="AB275" s="26"/>
      <c r="AC275" s="26">
        <f>10^(G275-H275)</f>
        <v>1.9739537362459216</v>
      </c>
      <c r="AD275" s="26"/>
      <c r="AF275" s="26">
        <f t="shared" si="13"/>
        <v>0.72126663848409067</v>
      </c>
      <c r="AG275" s="26"/>
      <c r="AH275" s="26">
        <f>LOG(W275,2)</f>
        <v>0.82198953456137991</v>
      </c>
      <c r="AI275" s="26"/>
      <c r="AJ275" s="26">
        <f>LOG(Z275,2)</f>
        <v>1.6875316410411885</v>
      </c>
      <c r="AK275" s="26"/>
      <c r="AL275" s="26">
        <f>LOG(AC275,2)</f>
        <v>0.9810881776004281</v>
      </c>
      <c r="AM275" s="26"/>
    </row>
    <row r="276" spans="1:39">
      <c r="A276" t="s">
        <v>3043</v>
      </c>
      <c r="B276" s="25">
        <v>1.9919667742020501E-4</v>
      </c>
      <c r="C276" s="25">
        <v>3.7007179098385499</v>
      </c>
      <c r="D276" s="25">
        <v>7.01209867812263</v>
      </c>
      <c r="E276" s="25">
        <v>7.0867502850264597</v>
      </c>
      <c r="F276" s="25">
        <v>6.9124992531590799</v>
      </c>
      <c r="G276" s="25">
        <v>6.7498910058231001</v>
      </c>
      <c r="H276" s="25">
        <v>6.7952925711087104</v>
      </c>
      <c r="I276" t="s">
        <v>3044</v>
      </c>
      <c r="J276" t="s">
        <v>3045</v>
      </c>
      <c r="K276" t="s">
        <v>3046</v>
      </c>
      <c r="L276" t="s">
        <v>3047</v>
      </c>
      <c r="M276" t="s">
        <v>3048</v>
      </c>
      <c r="N276" t="s">
        <v>3049</v>
      </c>
      <c r="O276" t="s">
        <v>3050</v>
      </c>
      <c r="P276" t="s">
        <v>3051</v>
      </c>
      <c r="Q276" t="s">
        <v>17281</v>
      </c>
      <c r="T276" s="26">
        <f t="shared" si="14"/>
        <v>1.6474267252543959</v>
      </c>
      <c r="U276" s="26"/>
      <c r="V276" s="26"/>
      <c r="W276" s="26">
        <f>10^(E276-H276)</f>
        <v>1.9564002692438314</v>
      </c>
      <c r="X276" s="26"/>
      <c r="Y276" s="26"/>
      <c r="Z276" s="26"/>
      <c r="AA276" s="26"/>
      <c r="AB276" s="26"/>
      <c r="AC276" s="26"/>
      <c r="AD276" s="26"/>
      <c r="AF276" s="26">
        <f t="shared" si="13"/>
        <v>0.72021429803269543</v>
      </c>
      <c r="AG276" s="26"/>
      <c r="AH276" s="26">
        <f>LOG(W276,2)</f>
        <v>0.9682015683350147</v>
      </c>
      <c r="AI276" s="26"/>
      <c r="AJ276" s="26"/>
      <c r="AK276" s="26"/>
      <c r="AL276" s="26"/>
      <c r="AM276" s="26"/>
    </row>
    <row r="277" spans="1:39">
      <c r="A277" t="s">
        <v>8115</v>
      </c>
      <c r="B277" s="25">
        <v>1.5714339850758201E-2</v>
      </c>
      <c r="C277" s="25">
        <v>1.80370385869316</v>
      </c>
      <c r="D277" s="25">
        <v>6.5662521031981198</v>
      </c>
      <c r="E277" s="25">
        <v>6.5602701833019097</v>
      </c>
      <c r="F277" s="25">
        <v>6.4602268036449102</v>
      </c>
      <c r="G277" s="25">
        <v>6.4413183461604104</v>
      </c>
      <c r="H277" s="25">
        <v>6.3497106222394004</v>
      </c>
      <c r="I277" t="s">
        <v>8116</v>
      </c>
      <c r="J277" t="s">
        <v>8117</v>
      </c>
      <c r="K277" t="s">
        <v>8118</v>
      </c>
      <c r="L277" t="s">
        <v>8119</v>
      </c>
      <c r="M277" t="s">
        <v>8120</v>
      </c>
      <c r="N277" t="s">
        <v>8121</v>
      </c>
      <c r="P277" t="s">
        <v>8122</v>
      </c>
      <c r="Q277" t="s">
        <v>17281</v>
      </c>
      <c r="T277" s="26">
        <f t="shared" si="14"/>
        <v>1.6464232143588013</v>
      </c>
      <c r="U277" s="26"/>
      <c r="V277" s="26"/>
      <c r="W277" s="26">
        <f>10^(E277-H277)</f>
        <v>1.6239010441696573</v>
      </c>
      <c r="X277" s="26"/>
      <c r="Y277" s="26"/>
      <c r="Z277" s="26"/>
      <c r="AA277" s="26"/>
      <c r="AB277" s="26"/>
      <c r="AC277" s="26"/>
      <c r="AD277" s="26"/>
      <c r="AF277" s="26">
        <f t="shared" si="13"/>
        <v>0.71933522930528682</v>
      </c>
      <c r="AG277" s="26"/>
      <c r="AH277" s="26">
        <f>LOG(W277,2)</f>
        <v>0.6994637215407008</v>
      </c>
      <c r="AI277" s="26"/>
      <c r="AJ277" s="26"/>
      <c r="AK277" s="26"/>
      <c r="AL277" s="26"/>
      <c r="AM277" s="26"/>
    </row>
    <row r="278" spans="1:39">
      <c r="A278" t="s">
        <v>7668</v>
      </c>
      <c r="B278" s="25">
        <v>1.1239043920643E-2</v>
      </c>
      <c r="C278" s="25">
        <v>1.9492706316183299</v>
      </c>
      <c r="D278" s="25">
        <v>6.7598180738183098</v>
      </c>
      <c r="E278" s="25">
        <v>6.62129000090742</v>
      </c>
      <c r="F278" s="25">
        <v>6.4977211921743203</v>
      </c>
      <c r="G278" s="25">
        <v>6.7688616365998504</v>
      </c>
      <c r="H278" s="25">
        <v>6.5441247912490503</v>
      </c>
      <c r="I278" t="s">
        <v>7669</v>
      </c>
      <c r="J278" t="s">
        <v>7670</v>
      </c>
      <c r="K278" t="s">
        <v>7671</v>
      </c>
      <c r="L278" t="s">
        <v>7672</v>
      </c>
      <c r="M278" t="s">
        <v>7673</v>
      </c>
      <c r="N278" t="s">
        <v>7674</v>
      </c>
      <c r="O278" t="s">
        <v>7675</v>
      </c>
      <c r="P278" t="s">
        <v>7676</v>
      </c>
      <c r="Q278" t="s">
        <v>17281</v>
      </c>
      <c r="T278" s="26">
        <f t="shared" si="14"/>
        <v>1.6432108072153204</v>
      </c>
      <c r="U278" s="26"/>
      <c r="V278" s="26"/>
      <c r="W278" s="26"/>
      <c r="X278" s="26"/>
      <c r="Y278" s="26"/>
      <c r="Z278" s="26"/>
      <c r="AA278" s="26"/>
      <c r="AB278" s="26"/>
      <c r="AC278" s="26">
        <f>10^(G278-H278)</f>
        <v>1.6777870785086322</v>
      </c>
      <c r="AD278" s="26"/>
      <c r="AF278" s="26">
        <f t="shared" si="13"/>
        <v>0.71651757524530157</v>
      </c>
      <c r="AG278" s="26"/>
      <c r="AH278" s="26"/>
      <c r="AI278" s="26"/>
      <c r="AJ278" s="26"/>
      <c r="AK278" s="26"/>
      <c r="AL278" s="26">
        <f>LOG(AC278,2)</f>
        <v>0.74655964052717916</v>
      </c>
      <c r="AM278" s="26"/>
    </row>
    <row r="279" spans="1:39">
      <c r="A279" t="s">
        <v>5691</v>
      </c>
      <c r="B279" s="25">
        <v>3.1313642241451501E-3</v>
      </c>
      <c r="C279" s="25">
        <v>2.5042664145495901</v>
      </c>
      <c r="D279" s="25">
        <v>7.1048316902446196</v>
      </c>
      <c r="E279" s="25">
        <v>7.0029097805987597</v>
      </c>
      <c r="F279" s="25">
        <v>6.9923340098471796</v>
      </c>
      <c r="G279" s="25">
        <v>7.0071524413608497</v>
      </c>
      <c r="H279" s="25">
        <v>6.88976328832217</v>
      </c>
      <c r="I279" t="s">
        <v>5692</v>
      </c>
      <c r="J279" t="s">
        <v>5693</v>
      </c>
      <c r="K279" t="s">
        <v>5694</v>
      </c>
      <c r="L279" t="s">
        <v>5695</v>
      </c>
      <c r="M279" t="s">
        <v>5696</v>
      </c>
      <c r="N279" t="s">
        <v>5697</v>
      </c>
      <c r="P279" t="s">
        <v>5698</v>
      </c>
      <c r="Q279" t="s">
        <v>17281</v>
      </c>
      <c r="T279" s="26">
        <f t="shared" si="14"/>
        <v>1.6408481884844062</v>
      </c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F279" s="26">
        <f t="shared" si="13"/>
        <v>0.71444176666871262</v>
      </c>
      <c r="AG279" s="26"/>
      <c r="AH279" s="26"/>
      <c r="AI279" s="26"/>
      <c r="AJ279" s="26"/>
      <c r="AK279" s="26"/>
      <c r="AL279" s="26"/>
      <c r="AM279" s="26"/>
    </row>
    <row r="280" spans="1:39">
      <c r="A280" t="s">
        <v>2587</v>
      </c>
      <c r="B280" s="25">
        <v>1.1712785211905E-4</v>
      </c>
      <c r="C280" s="25">
        <v>3.93133982069768</v>
      </c>
      <c r="D280" s="25">
        <v>7.1208108754832597</v>
      </c>
      <c r="E280" s="25">
        <v>6.9759090050771997</v>
      </c>
      <c r="F280" s="25">
        <v>6.9048530504415604</v>
      </c>
      <c r="G280" s="25">
        <v>6.9452292014910304</v>
      </c>
      <c r="H280" s="25">
        <v>6.9066784006219404</v>
      </c>
      <c r="I280" t="s">
        <v>2588</v>
      </c>
      <c r="J280" t="s">
        <v>2589</v>
      </c>
      <c r="K280" t="s">
        <v>2590</v>
      </c>
      <c r="L280" t="s">
        <v>2591</v>
      </c>
      <c r="M280" t="s">
        <v>2592</v>
      </c>
      <c r="N280" t="s">
        <v>2593</v>
      </c>
      <c r="P280" t="s">
        <v>2594</v>
      </c>
      <c r="Q280" t="s">
        <v>17281</v>
      </c>
      <c r="T280" s="26">
        <f t="shared" si="14"/>
        <v>1.6373158833250596</v>
      </c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F280" s="26">
        <f t="shared" si="13"/>
        <v>0.71133268426957863</v>
      </c>
      <c r="AG280" s="26"/>
      <c r="AH280" s="26"/>
      <c r="AI280" s="26"/>
      <c r="AJ280" s="26"/>
      <c r="AK280" s="26"/>
      <c r="AL280" s="26"/>
      <c r="AM280" s="26"/>
    </row>
    <row r="281" spans="1:39">
      <c r="A281" t="s">
        <v>8820</v>
      </c>
      <c r="B281" s="25">
        <v>2.4397934714875402E-2</v>
      </c>
      <c r="C281" s="25">
        <v>1.61264693513238</v>
      </c>
      <c r="D281" s="25">
        <v>7.3802294709155802</v>
      </c>
      <c r="E281" s="25">
        <v>7.17435878736761</v>
      </c>
      <c r="F281" s="25">
        <v>7.2275540265990399</v>
      </c>
      <c r="G281" s="25">
        <v>7.2656064266439397</v>
      </c>
      <c r="H281" s="25">
        <v>7.1661500294221998</v>
      </c>
      <c r="I281" t="s">
        <v>8821</v>
      </c>
      <c r="J281" t="s">
        <v>8822</v>
      </c>
      <c r="K281" t="s">
        <v>8823</v>
      </c>
      <c r="L281" t="s">
        <v>8824</v>
      </c>
      <c r="M281" t="s">
        <v>8825</v>
      </c>
      <c r="N281" t="s">
        <v>8826</v>
      </c>
      <c r="O281" t="s">
        <v>8827</v>
      </c>
      <c r="P281" t="s">
        <v>8828</v>
      </c>
      <c r="Q281" t="s">
        <v>17281</v>
      </c>
      <c r="T281" s="26">
        <f t="shared" si="14"/>
        <v>1.6371159565984055</v>
      </c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F281" s="26">
        <f t="shared" si="13"/>
        <v>0.71115651123465584</v>
      </c>
      <c r="AG281" s="26"/>
      <c r="AH281" s="26"/>
      <c r="AI281" s="26"/>
      <c r="AJ281" s="26"/>
      <c r="AK281" s="26"/>
      <c r="AL281" s="26"/>
      <c r="AM281" s="26"/>
    </row>
    <row r="282" spans="1:39">
      <c r="A282" t="s">
        <v>3121</v>
      </c>
      <c r="B282" s="25">
        <v>2.18445775062398E-4</v>
      </c>
      <c r="C282" s="25">
        <v>3.6606563505187601</v>
      </c>
      <c r="D282" s="25">
        <v>7.5589549278823096</v>
      </c>
      <c r="E282" s="25">
        <v>7.2700456523910404</v>
      </c>
      <c r="F282" s="25">
        <v>7.27879790166189</v>
      </c>
      <c r="G282" s="25">
        <v>7.4224610270157303</v>
      </c>
      <c r="H282" s="25">
        <v>7.34491245993964</v>
      </c>
      <c r="I282" t="s">
        <v>3122</v>
      </c>
      <c r="J282" t="s">
        <v>3123</v>
      </c>
      <c r="K282" t="s">
        <v>3124</v>
      </c>
      <c r="L282" t="s">
        <v>3125</v>
      </c>
      <c r="M282" t="s">
        <v>3126</v>
      </c>
      <c r="N282" t="s">
        <v>3127</v>
      </c>
      <c r="O282" t="s">
        <v>3128</v>
      </c>
      <c r="P282" t="s">
        <v>3129</v>
      </c>
      <c r="Q282" t="s">
        <v>17281</v>
      </c>
      <c r="T282" s="26">
        <f t="shared" si="14"/>
        <v>1.6369765870787973</v>
      </c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F282" s="26">
        <f t="shared" si="13"/>
        <v>0.71103368775778164</v>
      </c>
      <c r="AG282" s="26"/>
      <c r="AH282" s="26"/>
      <c r="AI282" s="26"/>
      <c r="AJ282" s="26"/>
      <c r="AK282" s="26"/>
      <c r="AL282" s="26"/>
      <c r="AM282" s="26"/>
    </row>
    <row r="283" spans="1:39">
      <c r="A283" t="s">
        <v>6662</v>
      </c>
      <c r="B283" s="25">
        <v>5.3620341978035096E-3</v>
      </c>
      <c r="C283" s="25">
        <v>2.27067042051539</v>
      </c>
      <c r="D283" s="25">
        <v>6.86793719759459</v>
      </c>
      <c r="E283" s="25">
        <v>6.9781093748528704</v>
      </c>
      <c r="F283" s="25">
        <v>6.8345781808780597</v>
      </c>
      <c r="G283" s="25">
        <v>6.85569659685875</v>
      </c>
      <c r="H283" s="25">
        <v>6.6548696726774104</v>
      </c>
      <c r="I283" t="s">
        <v>6663</v>
      </c>
      <c r="J283" t="s">
        <v>6664</v>
      </c>
      <c r="K283" t="s">
        <v>6665</v>
      </c>
      <c r="L283" t="s">
        <v>6666</v>
      </c>
      <c r="M283" t="s">
        <v>6667</v>
      </c>
      <c r="N283" t="s">
        <v>6668</v>
      </c>
      <c r="P283" t="s">
        <v>6669</v>
      </c>
      <c r="Q283" t="s">
        <v>17281</v>
      </c>
      <c r="T283" s="26">
        <f t="shared" si="14"/>
        <v>1.6333058776014708</v>
      </c>
      <c r="U283" s="26"/>
      <c r="V283" s="26"/>
      <c r="W283" s="26">
        <f>10^(E283-H283)</f>
        <v>2.1049399084938067</v>
      </c>
      <c r="X283" s="26"/>
      <c r="Y283" s="26"/>
      <c r="Z283" s="26">
        <f>10^(F283-H283)</f>
        <v>1.5125457101712361</v>
      </c>
      <c r="AA283" s="26"/>
      <c r="AB283" s="26"/>
      <c r="AC283" s="26">
        <f>10^(G283-H283)</f>
        <v>1.5879138042175793</v>
      </c>
      <c r="AD283" s="26"/>
      <c r="AF283" s="26">
        <f t="shared" si="13"/>
        <v>0.70779499713049221</v>
      </c>
      <c r="AG283" s="26"/>
      <c r="AH283" s="26">
        <f>LOG(W283,2)</f>
        <v>1.0737790480396845</v>
      </c>
      <c r="AI283" s="26"/>
      <c r="AJ283" s="26">
        <f>LOG(Z283,2)</f>
        <v>0.59697874228203296</v>
      </c>
      <c r="AK283" s="26"/>
      <c r="AL283" s="26">
        <f>LOG(AC283,2)</f>
        <v>0.66713260164780641</v>
      </c>
      <c r="AM283" s="26"/>
    </row>
    <row r="284" spans="1:39">
      <c r="A284" t="s">
        <v>7710</v>
      </c>
      <c r="B284" s="25">
        <v>1.14883999805864E-2</v>
      </c>
      <c r="C284" s="25">
        <v>1.9397404524247599</v>
      </c>
      <c r="D284" s="25">
        <v>7.1627260768859404</v>
      </c>
      <c r="E284" s="25">
        <v>6.9285027927283203</v>
      </c>
      <c r="F284" s="25">
        <v>6.9269996587985103</v>
      </c>
      <c r="G284" s="25">
        <v>7.0280697115210904</v>
      </c>
      <c r="H284" s="25">
        <v>6.9497248320315297</v>
      </c>
      <c r="I284" t="s">
        <v>7711</v>
      </c>
      <c r="J284" t="s">
        <v>7712</v>
      </c>
      <c r="K284" t="s">
        <v>7713</v>
      </c>
      <c r="L284" t="s">
        <v>7714</v>
      </c>
      <c r="M284" t="s">
        <v>7715</v>
      </c>
      <c r="N284" t="s">
        <v>7716</v>
      </c>
      <c r="P284" t="s">
        <v>7717</v>
      </c>
      <c r="Q284" t="s">
        <v>17281</v>
      </c>
      <c r="T284" s="26">
        <f t="shared" si="14"/>
        <v>1.6330566288537263</v>
      </c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F284" s="26">
        <f t="shared" si="13"/>
        <v>0.7075748195278494</v>
      </c>
      <c r="AG284" s="26"/>
      <c r="AH284" s="26"/>
      <c r="AI284" s="26"/>
      <c r="AJ284" s="26"/>
      <c r="AK284" s="26"/>
      <c r="AL284" s="26"/>
      <c r="AM284" s="26"/>
    </row>
    <row r="285" spans="1:39">
      <c r="A285" t="s">
        <v>1733</v>
      </c>
      <c r="B285" s="25">
        <v>2.6206641163848301E-5</v>
      </c>
      <c r="C285" s="25">
        <v>4.5815886378661697</v>
      </c>
      <c r="D285" s="25">
        <v>7.8458664277612398</v>
      </c>
      <c r="E285" s="25">
        <v>7.21716422024656</v>
      </c>
      <c r="F285" s="25">
        <v>7.6795211299727297</v>
      </c>
      <c r="G285" s="25">
        <v>7.7219037871604499</v>
      </c>
      <c r="H285" s="25">
        <v>7.6330209731634202</v>
      </c>
      <c r="I285" t="s">
        <v>1734</v>
      </c>
      <c r="J285" t="s">
        <v>1735</v>
      </c>
      <c r="K285" t="s">
        <v>1736</v>
      </c>
      <c r="L285" t="s">
        <v>1737</v>
      </c>
      <c r="M285" t="s">
        <v>1738</v>
      </c>
      <c r="N285" t="s">
        <v>1739</v>
      </c>
      <c r="O285" t="s">
        <v>1740</v>
      </c>
      <c r="P285" t="s">
        <v>1741</v>
      </c>
      <c r="Q285" t="s">
        <v>17279</v>
      </c>
      <c r="T285" s="26">
        <f t="shared" si="14"/>
        <v>1.6324709233117487</v>
      </c>
      <c r="U285" s="26"/>
      <c r="V285" s="26"/>
      <c r="W285" s="26"/>
      <c r="X285" s="26">
        <f>10^(H285-E285)</f>
        <v>2.6052940817158321</v>
      </c>
      <c r="Y285" s="26"/>
      <c r="Z285" s="26"/>
      <c r="AA285" s="26"/>
      <c r="AB285" s="26"/>
      <c r="AC285" s="26"/>
      <c r="AD285" s="26"/>
      <c r="AF285" s="26">
        <f t="shared" si="13"/>
        <v>0.70705729549756957</v>
      </c>
      <c r="AG285" s="26"/>
      <c r="AH285" s="26"/>
      <c r="AI285" s="26">
        <f>-LOG(X285,2)</f>
        <v>-1.3814462309631501</v>
      </c>
      <c r="AJ285" s="26"/>
      <c r="AK285" s="26"/>
      <c r="AL285" s="26"/>
      <c r="AM285" s="26"/>
    </row>
    <row r="286" spans="1:39">
      <c r="A286" t="s">
        <v>4243</v>
      </c>
      <c r="B286" s="25">
        <v>9.4859439927348903E-4</v>
      </c>
      <c r="C286" s="25">
        <v>3.0229194438542901</v>
      </c>
      <c r="D286" s="25">
        <v>7.5844942170577001</v>
      </c>
      <c r="E286" s="25">
        <v>7.5589917093295904</v>
      </c>
      <c r="F286" s="25">
        <v>7.3781029883674396</v>
      </c>
      <c r="G286" s="25">
        <v>7.44512173480335</v>
      </c>
      <c r="H286" s="25">
        <v>7.3718318379663499</v>
      </c>
      <c r="I286" t="s">
        <v>4244</v>
      </c>
      <c r="J286" t="s">
        <v>4245</v>
      </c>
      <c r="K286" t="s">
        <v>4246</v>
      </c>
      <c r="L286" t="s">
        <v>4247</v>
      </c>
      <c r="M286" t="s">
        <v>4248</v>
      </c>
      <c r="N286" t="s">
        <v>4249</v>
      </c>
      <c r="P286" t="s">
        <v>4250</v>
      </c>
      <c r="Q286" t="s">
        <v>17281</v>
      </c>
      <c r="T286" s="26">
        <f t="shared" si="14"/>
        <v>1.6317829052284472</v>
      </c>
      <c r="U286" s="26"/>
      <c r="V286" s="26"/>
      <c r="W286" s="26">
        <f>10^(E286-H286)</f>
        <v>1.5387209660481818</v>
      </c>
      <c r="X286" s="26"/>
      <c r="Y286" s="26"/>
      <c r="Z286" s="26"/>
      <c r="AA286" s="26"/>
      <c r="AB286" s="26"/>
      <c r="AC286" s="26"/>
      <c r="AD286" s="26"/>
      <c r="AF286" s="26">
        <f t="shared" si="13"/>
        <v>0.70644913182914304</v>
      </c>
      <c r="AG286" s="26"/>
      <c r="AH286" s="26">
        <f>LOG(W286,2)</f>
        <v>0.62173163491705363</v>
      </c>
      <c r="AI286" s="26"/>
      <c r="AJ286" s="26"/>
      <c r="AK286" s="26"/>
      <c r="AL286" s="26"/>
      <c r="AM286" s="26"/>
    </row>
    <row r="287" spans="1:39">
      <c r="A287" t="s">
        <v>8455</v>
      </c>
      <c r="B287" s="25">
        <v>1.9298247616635501E-2</v>
      </c>
      <c r="C287" s="25">
        <v>1.7144821254470499</v>
      </c>
      <c r="D287" s="25">
        <v>7.7320799004487499</v>
      </c>
      <c r="E287" s="25">
        <v>7.7254426212921699</v>
      </c>
      <c r="F287" s="25">
        <v>7.6081921040601799</v>
      </c>
      <c r="G287" s="25">
        <v>7.5913971519728696</v>
      </c>
      <c r="H287" s="25">
        <v>7.5196951277388999</v>
      </c>
      <c r="I287" t="s">
        <v>8456</v>
      </c>
      <c r="J287" t="s">
        <v>8457</v>
      </c>
      <c r="K287" t="s">
        <v>8458</v>
      </c>
      <c r="L287" t="s">
        <v>8459</v>
      </c>
      <c r="P287" t="s">
        <v>4041</v>
      </c>
      <c r="Q287" t="s">
        <v>17281</v>
      </c>
      <c r="T287" s="26">
        <f t="shared" si="14"/>
        <v>1.6307401827947896</v>
      </c>
      <c r="U287" s="26"/>
      <c r="V287" s="26"/>
      <c r="W287" s="26">
        <f>10^(E287-H287)</f>
        <v>1.6060072206758695</v>
      </c>
      <c r="X287" s="26"/>
      <c r="Y287" s="26"/>
      <c r="Z287" s="26"/>
      <c r="AA287" s="26"/>
      <c r="AB287" s="26"/>
      <c r="AC287" s="26"/>
      <c r="AD287" s="26"/>
      <c r="AF287" s="26">
        <f t="shared" si="13"/>
        <v>0.70552694339111777</v>
      </c>
      <c r="AG287" s="26"/>
      <c r="AH287" s="26">
        <f>LOG(W287,2)</f>
        <v>0.68347837928726396</v>
      </c>
      <c r="AI287" s="26"/>
      <c r="AJ287" s="26"/>
      <c r="AK287" s="26"/>
      <c r="AL287" s="26"/>
      <c r="AM287" s="26"/>
    </row>
    <row r="288" spans="1:39">
      <c r="A288" t="s">
        <v>2823</v>
      </c>
      <c r="B288" s="25">
        <v>1.5468439244323E-4</v>
      </c>
      <c r="C288" s="25">
        <v>3.81055350412695</v>
      </c>
      <c r="D288" s="25">
        <v>7.2332919914276399</v>
      </c>
      <c r="E288" s="25">
        <v>7.0440372379007696</v>
      </c>
      <c r="F288" s="25">
        <v>7.0438093514784601</v>
      </c>
      <c r="G288" s="25">
        <v>6.9568622832084399</v>
      </c>
      <c r="H288" s="25">
        <v>7.0209424712075101</v>
      </c>
      <c r="I288" t="s">
        <v>2824</v>
      </c>
      <c r="J288" t="s">
        <v>2825</v>
      </c>
      <c r="K288" t="s">
        <v>2826</v>
      </c>
      <c r="L288" t="s">
        <v>2827</v>
      </c>
      <c r="M288" t="s">
        <v>2828</v>
      </c>
      <c r="N288" t="s">
        <v>2829</v>
      </c>
      <c r="P288" t="s">
        <v>2830</v>
      </c>
      <c r="Q288" t="s">
        <v>17281</v>
      </c>
      <c r="T288" s="26">
        <f t="shared" si="14"/>
        <v>1.6306078179575669</v>
      </c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F288" s="26">
        <f t="shared" si="13"/>
        <v>0.70540983715510119</v>
      </c>
      <c r="AG288" s="26"/>
      <c r="AH288" s="26"/>
      <c r="AI288" s="26"/>
      <c r="AJ288" s="26"/>
      <c r="AK288" s="26"/>
      <c r="AL288" s="26"/>
      <c r="AM288" s="26"/>
    </row>
    <row r="289" spans="1:39">
      <c r="A289" t="s">
        <v>8254</v>
      </c>
      <c r="B289" s="25">
        <v>1.67640542527565E-2</v>
      </c>
      <c r="C289" s="25">
        <v>1.7756209423481799</v>
      </c>
      <c r="D289" s="25">
        <v>6.8287805090692704</v>
      </c>
      <c r="E289" s="25">
        <v>6.7472092519374396</v>
      </c>
      <c r="F289" s="25">
        <v>6.6466700992447203</v>
      </c>
      <c r="G289" s="25">
        <v>6.6807169124180801</v>
      </c>
      <c r="H289" s="25">
        <v>6.6164932193086203</v>
      </c>
      <c r="I289" t="s">
        <v>8255</v>
      </c>
      <c r="J289" t="s">
        <v>8256</v>
      </c>
      <c r="K289" t="s">
        <v>8257</v>
      </c>
      <c r="L289" t="s">
        <v>8258</v>
      </c>
      <c r="P289" t="s">
        <v>8259</v>
      </c>
      <c r="Q289" t="s">
        <v>17279</v>
      </c>
      <c r="T289" s="26">
        <f t="shared" si="14"/>
        <v>1.6303741833888494</v>
      </c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F289" s="26">
        <f t="shared" si="13"/>
        <v>0.7052031120433977</v>
      </c>
      <c r="AG289" s="26"/>
      <c r="AH289" s="26"/>
      <c r="AI289" s="26"/>
      <c r="AJ289" s="26"/>
      <c r="AK289" s="26"/>
      <c r="AL289" s="26"/>
      <c r="AM289" s="26"/>
    </row>
    <row r="290" spans="1:39">
      <c r="A290" t="s">
        <v>3079</v>
      </c>
      <c r="B290" s="25">
        <v>2.1015073254674699E-4</v>
      </c>
      <c r="C290" s="25">
        <v>3.6774690917853299</v>
      </c>
      <c r="D290" s="25">
        <v>7.1890871336449997</v>
      </c>
      <c r="E290" s="25">
        <v>6.9209122868753701</v>
      </c>
      <c r="F290" s="25">
        <v>6.99110839692875</v>
      </c>
      <c r="G290" s="25">
        <v>6.8842770862061204</v>
      </c>
      <c r="H290" s="25">
        <v>6.9768954948697299</v>
      </c>
      <c r="I290" t="s">
        <v>3080</v>
      </c>
      <c r="J290" t="s">
        <v>3081</v>
      </c>
      <c r="K290" t="s">
        <v>3082</v>
      </c>
      <c r="L290" t="s">
        <v>3083</v>
      </c>
      <c r="M290" t="s">
        <v>3084</v>
      </c>
      <c r="N290" t="s">
        <v>3085</v>
      </c>
      <c r="O290" t="s">
        <v>3086</v>
      </c>
      <c r="P290" t="s">
        <v>3087</v>
      </c>
      <c r="Q290" t="s">
        <v>17281</v>
      </c>
      <c r="T290" s="26">
        <f t="shared" si="14"/>
        <v>1.6300151419280158</v>
      </c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F290" s="26">
        <f t="shared" si="13"/>
        <v>0.70488536634775945</v>
      </c>
      <c r="AG290" s="26"/>
      <c r="AH290" s="26"/>
      <c r="AI290" s="26"/>
      <c r="AJ290" s="26"/>
      <c r="AK290" s="26"/>
      <c r="AL290" s="26"/>
      <c r="AM290" s="26"/>
    </row>
    <row r="291" spans="1:39">
      <c r="A291" t="s">
        <v>3881</v>
      </c>
      <c r="B291" s="25">
        <v>6.0387388129187205E-4</v>
      </c>
      <c r="C291" s="25">
        <v>3.2190537540580499</v>
      </c>
      <c r="D291" s="25">
        <v>7.0551752329786002</v>
      </c>
      <c r="E291" s="25">
        <v>6.9599598129394904</v>
      </c>
      <c r="F291" s="25">
        <v>6.9071694461897</v>
      </c>
      <c r="G291" s="25">
        <v>7.0958845978833196</v>
      </c>
      <c r="H291" s="25">
        <v>6.8433386558416096</v>
      </c>
      <c r="I291" t="s">
        <v>3882</v>
      </c>
      <c r="J291" t="s">
        <v>3883</v>
      </c>
      <c r="K291" t="s">
        <v>3884</v>
      </c>
      <c r="L291" t="s">
        <v>3885</v>
      </c>
      <c r="M291" t="s">
        <v>3886</v>
      </c>
      <c r="N291" t="s">
        <v>3887</v>
      </c>
      <c r="O291" t="s">
        <v>3888</v>
      </c>
      <c r="P291" t="s">
        <v>3889</v>
      </c>
      <c r="Q291" t="s">
        <v>17279</v>
      </c>
      <c r="T291" s="26">
        <f t="shared" si="14"/>
        <v>1.6286830519485882</v>
      </c>
      <c r="U291" s="26"/>
      <c r="V291" s="26"/>
      <c r="W291" s="26"/>
      <c r="X291" s="26"/>
      <c r="Y291" s="26"/>
      <c r="Z291" s="26"/>
      <c r="AA291" s="26"/>
      <c r="AB291" s="26"/>
      <c r="AC291" s="26">
        <f>10^(G291-H291)</f>
        <v>1.7887347412277537</v>
      </c>
      <c r="AD291" s="26"/>
      <c r="AF291" s="26">
        <f t="shared" si="13"/>
        <v>0.70370587711614296</v>
      </c>
      <c r="AG291" s="26"/>
      <c r="AH291" s="26"/>
      <c r="AI291" s="26"/>
      <c r="AJ291" s="26"/>
      <c r="AK291" s="26"/>
      <c r="AL291" s="26">
        <f>LOG(AC291,2)</f>
        <v>0.83893946011815201</v>
      </c>
      <c r="AM291" s="26"/>
    </row>
    <row r="292" spans="1:39">
      <c r="A292" t="s">
        <v>4690</v>
      </c>
      <c r="B292" s="25">
        <v>1.36821232844786E-3</v>
      </c>
      <c r="C292" s="25">
        <v>2.8638465006292302</v>
      </c>
      <c r="D292" s="25">
        <v>7.4611532144031099</v>
      </c>
      <c r="E292" s="25">
        <v>7.2384171538887099</v>
      </c>
      <c r="F292" s="25">
        <v>7.2127857615380702</v>
      </c>
      <c r="G292" s="25">
        <v>7.4747505619335097</v>
      </c>
      <c r="H292" s="25">
        <v>7.2495609411090296</v>
      </c>
      <c r="I292" t="s">
        <v>4691</v>
      </c>
      <c r="J292" t="s">
        <v>4692</v>
      </c>
      <c r="K292" t="s">
        <v>4693</v>
      </c>
      <c r="L292" t="s">
        <v>4694</v>
      </c>
      <c r="M292" t="s">
        <v>4695</v>
      </c>
      <c r="N292" t="s">
        <v>4696</v>
      </c>
      <c r="O292" t="s">
        <v>3708</v>
      </c>
      <c r="P292" t="s">
        <v>4697</v>
      </c>
      <c r="Q292" t="s">
        <v>17281</v>
      </c>
      <c r="T292" s="26">
        <f t="shared" si="14"/>
        <v>1.6277671258836002</v>
      </c>
      <c r="U292" s="26"/>
      <c r="V292" s="26"/>
      <c r="W292" s="26"/>
      <c r="X292" s="26"/>
      <c r="Y292" s="26"/>
      <c r="Z292" s="26"/>
      <c r="AA292" s="26"/>
      <c r="AB292" s="26"/>
      <c r="AC292" s="26">
        <f>10^(G292-H292)</f>
        <v>1.6795371743589655</v>
      </c>
      <c r="AD292" s="26"/>
      <c r="AF292" s="26">
        <f t="shared" si="13"/>
        <v>0.70289431731669028</v>
      </c>
      <c r="AG292" s="26"/>
      <c r="AH292" s="26"/>
      <c r="AI292" s="26"/>
      <c r="AJ292" s="26"/>
      <c r="AK292" s="26"/>
      <c r="AL292" s="26">
        <f>LOG(AC292,2)</f>
        <v>0.74806372809387289</v>
      </c>
      <c r="AM292" s="26"/>
    </row>
    <row r="293" spans="1:39">
      <c r="A293" t="s">
        <v>5096</v>
      </c>
      <c r="B293" s="25">
        <v>1.9420214700434099E-3</v>
      </c>
      <c r="C293" s="25">
        <v>2.7117459730532301</v>
      </c>
      <c r="D293" s="25">
        <v>7.5973765024640603</v>
      </c>
      <c r="E293" s="25">
        <v>7.3672452273582199</v>
      </c>
      <c r="F293" s="25">
        <v>7.4356434519091499</v>
      </c>
      <c r="G293" s="25">
        <v>7.4131157231201401</v>
      </c>
      <c r="H293" s="25">
        <v>7.3858504209921003</v>
      </c>
      <c r="I293" t="s">
        <v>5097</v>
      </c>
      <c r="J293" t="s">
        <v>5098</v>
      </c>
      <c r="K293" t="s">
        <v>5099</v>
      </c>
      <c r="L293" t="s">
        <v>5100</v>
      </c>
      <c r="M293" t="s">
        <v>5101</v>
      </c>
      <c r="N293" t="s">
        <v>5102</v>
      </c>
      <c r="P293" t="s">
        <v>5103</v>
      </c>
      <c r="Q293" t="s">
        <v>17281</v>
      </c>
      <c r="T293" s="26">
        <f t="shared" si="14"/>
        <v>1.6275190530525279</v>
      </c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F293" s="26">
        <f t="shared" si="13"/>
        <v>0.70267443284313713</v>
      </c>
      <c r="AG293" s="26"/>
      <c r="AH293" s="26"/>
      <c r="AI293" s="26"/>
      <c r="AJ293" s="26"/>
      <c r="AK293" s="26"/>
      <c r="AL293" s="26"/>
      <c r="AM293" s="26"/>
    </row>
    <row r="294" spans="1:39">
      <c r="A294" t="s">
        <v>9113</v>
      </c>
      <c r="B294" s="25">
        <v>2.8801702134683801E-2</v>
      </c>
      <c r="C294" s="25">
        <v>1.54058184537075</v>
      </c>
      <c r="D294" s="25">
        <v>6.7957849368073404</v>
      </c>
      <c r="E294" s="25">
        <v>6.6187311299338196</v>
      </c>
      <c r="F294" s="25">
        <v>6.5618866053172997</v>
      </c>
      <c r="G294" s="25">
        <v>6.7243701436879402</v>
      </c>
      <c r="H294" s="25">
        <v>6.5860493455903804</v>
      </c>
      <c r="I294" t="s">
        <v>9114</v>
      </c>
      <c r="J294" t="s">
        <v>9115</v>
      </c>
      <c r="K294" t="s">
        <v>9116</v>
      </c>
      <c r="L294" t="s">
        <v>9117</v>
      </c>
      <c r="M294" t="s">
        <v>9118</v>
      </c>
      <c r="N294" t="s">
        <v>9119</v>
      </c>
      <c r="P294" t="s">
        <v>9120</v>
      </c>
      <c r="Q294" t="s">
        <v>17281</v>
      </c>
      <c r="T294" s="26">
        <f t="shared" si="14"/>
        <v>1.6208230014128218</v>
      </c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F294" s="26">
        <f t="shared" si="13"/>
        <v>0.69672655296143082</v>
      </c>
      <c r="AG294" s="26"/>
      <c r="AH294" s="26"/>
      <c r="AI294" s="26"/>
      <c r="AJ294" s="26"/>
      <c r="AK294" s="26"/>
      <c r="AL294" s="26"/>
      <c r="AM294" s="26"/>
    </row>
    <row r="295" spans="1:39">
      <c r="A295" t="s">
        <v>2773</v>
      </c>
      <c r="B295" s="25">
        <v>1.4760210375087501E-4</v>
      </c>
      <c r="C295" s="25">
        <v>3.8309074525340798</v>
      </c>
      <c r="D295" s="25">
        <v>7.6199372670719399</v>
      </c>
      <c r="E295" s="25">
        <v>7.2678282795881604</v>
      </c>
      <c r="F295" s="25">
        <v>7.35053770551706</v>
      </c>
      <c r="G295" s="25">
        <v>7.3295738522727403</v>
      </c>
      <c r="H295" s="25">
        <v>7.41023133906371</v>
      </c>
      <c r="I295" t="s">
        <v>2774</v>
      </c>
      <c r="J295" t="s">
        <v>2775</v>
      </c>
      <c r="K295" t="s">
        <v>2776</v>
      </c>
      <c r="L295" t="s">
        <v>2777</v>
      </c>
      <c r="M295" t="s">
        <v>2778</v>
      </c>
      <c r="N295" t="s">
        <v>2779</v>
      </c>
      <c r="O295" t="s">
        <v>2780</v>
      </c>
      <c r="P295" t="s">
        <v>2781</v>
      </c>
      <c r="Q295" t="s">
        <v>17281</v>
      </c>
      <c r="T295" s="26">
        <f t="shared" si="14"/>
        <v>1.6207122996399341</v>
      </c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F295" s="26">
        <f t="shared" si="13"/>
        <v>0.69662801391496543</v>
      </c>
      <c r="AG295" s="26"/>
      <c r="AH295" s="26"/>
      <c r="AI295" s="26"/>
      <c r="AJ295" s="26"/>
      <c r="AK295" s="26"/>
      <c r="AL295" s="26"/>
      <c r="AM295" s="26"/>
    </row>
    <row r="296" spans="1:39">
      <c r="A296" t="s">
        <v>4318</v>
      </c>
      <c r="B296" s="25">
        <v>1.00222714738383E-3</v>
      </c>
      <c r="C296" s="25">
        <v>2.9990338376748502</v>
      </c>
      <c r="D296" s="25">
        <v>7.0943969936656703</v>
      </c>
      <c r="E296" s="25">
        <v>6.9652411071963503</v>
      </c>
      <c r="F296" s="25">
        <v>6.78053161216212</v>
      </c>
      <c r="G296" s="25">
        <v>6.7910294716951096</v>
      </c>
      <c r="H296" s="25">
        <v>6.8850463576463303</v>
      </c>
      <c r="I296" t="s">
        <v>4319</v>
      </c>
      <c r="J296" t="s">
        <v>4320</v>
      </c>
      <c r="K296" t="s">
        <v>4321</v>
      </c>
      <c r="L296" t="s">
        <v>4322</v>
      </c>
      <c r="M296" t="s">
        <v>4323</v>
      </c>
      <c r="N296" t="s">
        <v>4324</v>
      </c>
      <c r="O296" t="s">
        <v>171</v>
      </c>
      <c r="P296" t="s">
        <v>4325</v>
      </c>
      <c r="Q296" t="s">
        <v>17281</v>
      </c>
      <c r="T296" s="26">
        <f t="shared" ref="T296:T327" si="15">10^(D296-H296)</f>
        <v>1.6193869532545597</v>
      </c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F296" s="26">
        <f t="shared" si="13"/>
        <v>0.69544775947518389</v>
      </c>
      <c r="AG296" s="26"/>
      <c r="AH296" s="26"/>
      <c r="AI296" s="26"/>
      <c r="AJ296" s="26"/>
      <c r="AK296" s="26"/>
      <c r="AL296" s="26"/>
      <c r="AM296" s="26"/>
    </row>
    <row r="297" spans="1:39">
      <c r="A297" t="s">
        <v>4912</v>
      </c>
      <c r="B297" s="25">
        <v>1.7133657358300899E-3</v>
      </c>
      <c r="C297" s="25">
        <v>2.7661499224408401</v>
      </c>
      <c r="D297" s="25">
        <v>7.1981167019624701</v>
      </c>
      <c r="E297" s="25">
        <v>6.9507980678050698</v>
      </c>
      <c r="F297" s="25">
        <v>6.9879445984620698</v>
      </c>
      <c r="G297" s="25">
        <v>7.0886251180155302</v>
      </c>
      <c r="H297" s="25">
        <v>6.9888833580055296</v>
      </c>
      <c r="I297" t="s">
        <v>4913</v>
      </c>
      <c r="J297" t="s">
        <v>4914</v>
      </c>
      <c r="K297" t="s">
        <v>4915</v>
      </c>
      <c r="L297" t="s">
        <v>4916</v>
      </c>
      <c r="M297" t="s">
        <v>4917</v>
      </c>
      <c r="N297" t="s">
        <v>4918</v>
      </c>
      <c r="P297" t="s">
        <v>4919</v>
      </c>
      <c r="Q297" t="s">
        <v>17281</v>
      </c>
      <c r="T297" s="26">
        <f t="shared" si="15"/>
        <v>1.6189496564511063</v>
      </c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F297" s="26">
        <f t="shared" si="13"/>
        <v>0.69505812367779163</v>
      </c>
      <c r="AG297" s="26"/>
      <c r="AH297" s="26"/>
      <c r="AI297" s="26"/>
      <c r="AJ297" s="26"/>
      <c r="AK297" s="26"/>
      <c r="AL297" s="26"/>
      <c r="AM297" s="26"/>
    </row>
    <row r="298" spans="1:39">
      <c r="A298" t="s">
        <v>5516</v>
      </c>
      <c r="B298" s="25">
        <v>2.7372859423182099E-3</v>
      </c>
      <c r="C298" s="25">
        <v>2.56267983295725</v>
      </c>
      <c r="D298" s="25">
        <v>6.8955555051919504</v>
      </c>
      <c r="E298" s="25">
        <v>6.7471489208186899</v>
      </c>
      <c r="F298" s="25">
        <v>6.8150029233569303</v>
      </c>
      <c r="G298" s="25">
        <v>6.8722771644782101</v>
      </c>
      <c r="H298" s="25">
        <v>6.6866576586824698</v>
      </c>
      <c r="I298" t="s">
        <v>5517</v>
      </c>
      <c r="J298" t="s">
        <v>5518</v>
      </c>
      <c r="K298" t="s">
        <v>5519</v>
      </c>
      <c r="L298" t="s">
        <v>5520</v>
      </c>
      <c r="M298" t="s">
        <v>5521</v>
      </c>
      <c r="N298" t="s">
        <v>5522</v>
      </c>
      <c r="P298" t="s">
        <v>5523</v>
      </c>
      <c r="Q298" t="s">
        <v>17281</v>
      </c>
      <c r="T298" s="26">
        <f t="shared" si="15"/>
        <v>1.6176994823001327</v>
      </c>
      <c r="U298" s="26"/>
      <c r="V298" s="26"/>
      <c r="W298" s="26"/>
      <c r="X298" s="26"/>
      <c r="Y298" s="26"/>
      <c r="Z298" s="26"/>
      <c r="AA298" s="26"/>
      <c r="AB298" s="26"/>
      <c r="AC298" s="26">
        <f>10^(G298-H298)</f>
        <v>1.5332730625383539</v>
      </c>
      <c r="AD298" s="26"/>
      <c r="AF298" s="26">
        <f t="shared" si="13"/>
        <v>0.6939436252813117</v>
      </c>
      <c r="AG298" s="26"/>
      <c r="AH298" s="26"/>
      <c r="AI298" s="26"/>
      <c r="AJ298" s="26"/>
      <c r="AK298" s="26"/>
      <c r="AL298" s="26">
        <f>LOG(AC298,2)</f>
        <v>0.61661465126197768</v>
      </c>
      <c r="AM298" s="26"/>
    </row>
    <row r="299" spans="1:39">
      <c r="A299" t="s">
        <v>8140</v>
      </c>
      <c r="B299" s="25">
        <v>1.5924301267083701E-2</v>
      </c>
      <c r="C299" s="25">
        <v>1.79793961472306</v>
      </c>
      <c r="D299" s="25">
        <v>7.1081677554879796</v>
      </c>
      <c r="E299" s="25">
        <v>6.9792270050805003</v>
      </c>
      <c r="F299" s="25">
        <v>6.9858353855435</v>
      </c>
      <c r="G299" s="25">
        <v>7.0494485007329999</v>
      </c>
      <c r="H299" s="25">
        <v>6.8993278930114101</v>
      </c>
      <c r="I299" t="s">
        <v>8141</v>
      </c>
      <c r="J299" t="s">
        <v>8142</v>
      </c>
      <c r="K299" t="s">
        <v>8143</v>
      </c>
      <c r="L299" t="s">
        <v>8144</v>
      </c>
      <c r="M299" t="s">
        <v>8145</v>
      </c>
      <c r="N299" t="s">
        <v>8146</v>
      </c>
      <c r="O299" t="s">
        <v>8147</v>
      </c>
      <c r="P299" t="s">
        <v>8148</v>
      </c>
      <c r="Q299" t="s">
        <v>17281</v>
      </c>
      <c r="T299" s="26">
        <f t="shared" si="15"/>
        <v>1.6174835125321714</v>
      </c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F299" s="26">
        <f t="shared" si="13"/>
        <v>0.69375100649332944</v>
      </c>
      <c r="AG299" s="26"/>
      <c r="AH299" s="26"/>
      <c r="AI299" s="26"/>
      <c r="AJ299" s="26"/>
      <c r="AK299" s="26"/>
      <c r="AL299" s="26"/>
      <c r="AM299" s="26"/>
    </row>
    <row r="300" spans="1:39">
      <c r="A300" t="s">
        <v>2266</v>
      </c>
      <c r="B300" s="25">
        <v>6.3744005953993502E-5</v>
      </c>
      <c r="C300" s="25">
        <v>4.1955606470272402</v>
      </c>
      <c r="D300" s="25">
        <v>7.3598881927078699</v>
      </c>
      <c r="E300" s="25">
        <v>7.1734952470266604</v>
      </c>
      <c r="F300" s="25">
        <v>7.15934240832354</v>
      </c>
      <c r="G300" s="25">
        <v>7.1918498015768897</v>
      </c>
      <c r="H300" s="25">
        <v>7.1517059590564402</v>
      </c>
      <c r="I300" t="s">
        <v>2267</v>
      </c>
      <c r="J300" t="s">
        <v>2268</v>
      </c>
      <c r="K300" t="s">
        <v>2269</v>
      </c>
      <c r="L300" t="s">
        <v>2270</v>
      </c>
      <c r="M300" t="s">
        <v>2271</v>
      </c>
      <c r="N300" t="s">
        <v>2272</v>
      </c>
      <c r="P300" t="s">
        <v>2273</v>
      </c>
      <c r="Q300" t="s">
        <v>17281</v>
      </c>
      <c r="T300" s="26">
        <f t="shared" si="15"/>
        <v>1.6150360975225544</v>
      </c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F300" s="26">
        <f t="shared" si="13"/>
        <v>0.69156641082308956</v>
      </c>
      <c r="AG300" s="26"/>
      <c r="AH300" s="26"/>
      <c r="AI300" s="26"/>
      <c r="AJ300" s="26"/>
      <c r="AK300" s="26"/>
      <c r="AL300" s="26"/>
      <c r="AM300" s="26"/>
    </row>
    <row r="301" spans="1:39">
      <c r="A301" t="s">
        <v>5873</v>
      </c>
      <c r="B301" s="25">
        <v>3.5802630341164E-3</v>
      </c>
      <c r="C301" s="25">
        <v>2.4460850655156401</v>
      </c>
      <c r="D301" s="25">
        <v>7.6243875079941104</v>
      </c>
      <c r="E301" s="25">
        <v>7.4971573818454003</v>
      </c>
      <c r="F301" s="25">
        <v>7.4521556508238902</v>
      </c>
      <c r="G301" s="25">
        <v>7.4691218209342596</v>
      </c>
      <c r="H301" s="25">
        <v>7.4164821773833296</v>
      </c>
      <c r="I301" t="s">
        <v>5874</v>
      </c>
      <c r="J301" t="s">
        <v>5875</v>
      </c>
      <c r="K301" t="s">
        <v>5876</v>
      </c>
      <c r="L301" t="s">
        <v>5877</v>
      </c>
      <c r="P301" t="s">
        <v>5878</v>
      </c>
      <c r="Q301" t="s">
        <v>17281</v>
      </c>
      <c r="T301" s="26">
        <f t="shared" si="15"/>
        <v>1.6140066903192556</v>
      </c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F301" s="26">
        <f t="shared" si="13"/>
        <v>0.69064655883279813</v>
      </c>
      <c r="AG301" s="26"/>
      <c r="AH301" s="26"/>
      <c r="AI301" s="26"/>
      <c r="AJ301" s="26"/>
      <c r="AK301" s="26"/>
      <c r="AL301" s="26"/>
      <c r="AM301" s="26"/>
    </row>
    <row r="302" spans="1:39">
      <c r="A302" t="s">
        <v>8309</v>
      </c>
      <c r="B302" s="25">
        <v>1.7509172103003401E-2</v>
      </c>
      <c r="C302" s="25">
        <v>1.75673438844525</v>
      </c>
      <c r="D302" s="25">
        <v>8.6360511067971206</v>
      </c>
      <c r="E302" s="25">
        <v>8.4155943543974701</v>
      </c>
      <c r="F302" s="25">
        <v>8.3154191804002906</v>
      </c>
      <c r="G302" s="25">
        <v>8.5356802569481598</v>
      </c>
      <c r="H302" s="25">
        <v>8.4294821018726207</v>
      </c>
      <c r="I302" t="s">
        <v>8310</v>
      </c>
      <c r="J302" t="s">
        <v>8311</v>
      </c>
      <c r="K302" t="s">
        <v>8312</v>
      </c>
      <c r="L302" t="s">
        <v>8313</v>
      </c>
      <c r="M302" t="s">
        <v>8314</v>
      </c>
      <c r="N302" t="s">
        <v>8315</v>
      </c>
      <c r="P302" t="s">
        <v>8316</v>
      </c>
      <c r="Q302" t="s">
        <v>17281</v>
      </c>
      <c r="T302" s="26">
        <f t="shared" si="15"/>
        <v>1.6090480187527834</v>
      </c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F302" s="26">
        <f t="shared" si="13"/>
        <v>0.68620738099162237</v>
      </c>
      <c r="AG302" s="26"/>
      <c r="AH302" s="26"/>
      <c r="AI302" s="26"/>
      <c r="AJ302" s="26"/>
      <c r="AK302" s="26"/>
      <c r="AL302" s="26"/>
      <c r="AM302" s="26"/>
    </row>
    <row r="303" spans="1:39">
      <c r="A303" t="s">
        <v>3096</v>
      </c>
      <c r="B303" s="25">
        <v>2.1649079717248699E-4</v>
      </c>
      <c r="C303" s="25">
        <v>3.6645605603829199</v>
      </c>
      <c r="D303" s="25">
        <v>7.6116763928072002</v>
      </c>
      <c r="E303" s="25">
        <v>7.2479894636881799</v>
      </c>
      <c r="F303" s="25">
        <v>7.3540212089641201</v>
      </c>
      <c r="G303" s="25">
        <v>7.2840222445674101</v>
      </c>
      <c r="H303" s="25">
        <v>7.4059382647569301</v>
      </c>
      <c r="I303" t="s">
        <v>3097</v>
      </c>
      <c r="J303" t="s">
        <v>3098</v>
      </c>
      <c r="K303" t="s">
        <v>3099</v>
      </c>
      <c r="L303" t="s">
        <v>3100</v>
      </c>
      <c r="M303" t="s">
        <v>3101</v>
      </c>
      <c r="N303" t="s">
        <v>3102</v>
      </c>
      <c r="P303" t="s">
        <v>3103</v>
      </c>
      <c r="Q303" t="s">
        <v>17281</v>
      </c>
      <c r="T303" s="26">
        <f t="shared" si="15"/>
        <v>1.6059725877162268</v>
      </c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F303" s="26">
        <f t="shared" si="13"/>
        <v>0.68344726775972608</v>
      </c>
      <c r="AG303" s="26"/>
      <c r="AH303" s="26"/>
      <c r="AI303" s="26"/>
      <c r="AJ303" s="26"/>
      <c r="AK303" s="26"/>
      <c r="AL303" s="26"/>
      <c r="AM303" s="26"/>
    </row>
    <row r="304" spans="1:39">
      <c r="A304" t="s">
        <v>1458</v>
      </c>
      <c r="B304" s="25">
        <v>1.7693885798482498E-5</v>
      </c>
      <c r="C304" s="25">
        <v>4.7521767801192096</v>
      </c>
      <c r="D304" s="25">
        <v>7.00268873729918</v>
      </c>
      <c r="E304" s="25">
        <v>6.6871597305447299</v>
      </c>
      <c r="F304" s="25">
        <v>6.89983623521805</v>
      </c>
      <c r="G304" s="25">
        <v>6.84949914344618</v>
      </c>
      <c r="H304" s="25">
        <v>6.7971992707509603</v>
      </c>
      <c r="I304" t="s">
        <v>1459</v>
      </c>
      <c r="J304" t="s">
        <v>1460</v>
      </c>
      <c r="K304" t="s">
        <v>1461</v>
      </c>
      <c r="L304" t="s">
        <v>1462</v>
      </c>
      <c r="M304" t="s">
        <v>1463</v>
      </c>
      <c r="N304" t="s">
        <v>1464</v>
      </c>
      <c r="O304" t="s">
        <v>1465</v>
      </c>
      <c r="P304" t="s">
        <v>1466</v>
      </c>
      <c r="Q304" t="s">
        <v>17279</v>
      </c>
      <c r="T304" s="26">
        <f t="shared" si="15"/>
        <v>1.6050533283900321</v>
      </c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F304" s="26">
        <f t="shared" si="13"/>
        <v>0.68262123212994763</v>
      </c>
      <c r="AG304" s="26"/>
      <c r="AH304" s="26"/>
      <c r="AI304" s="26"/>
      <c r="AJ304" s="26"/>
      <c r="AK304" s="26"/>
      <c r="AL304" s="26"/>
      <c r="AM304" s="26"/>
    </row>
    <row r="305" spans="1:39">
      <c r="A305" t="s">
        <v>8787</v>
      </c>
      <c r="B305" s="25">
        <v>2.3936426487621301E-2</v>
      </c>
      <c r="C305" s="25">
        <v>1.62094068569855</v>
      </c>
      <c r="D305" s="25">
        <v>8.0573254512024306</v>
      </c>
      <c r="E305" s="25">
        <v>7.8982108344128399</v>
      </c>
      <c r="F305" s="25">
        <v>7.9506469595410296</v>
      </c>
      <c r="G305" s="25">
        <v>7.9112473283885203</v>
      </c>
      <c r="H305" s="25">
        <v>7.8518994869369401</v>
      </c>
      <c r="I305" t="s">
        <v>8788</v>
      </c>
      <c r="J305" t="s">
        <v>8789</v>
      </c>
      <c r="K305" t="s">
        <v>8790</v>
      </c>
      <c r="L305" t="s">
        <v>8791</v>
      </c>
      <c r="M305" t="s">
        <v>8792</v>
      </c>
      <c r="N305" t="s">
        <v>8793</v>
      </c>
      <c r="P305" t="s">
        <v>8794</v>
      </c>
      <c r="Q305" t="s">
        <v>17281</v>
      </c>
      <c r="T305" s="26">
        <f t="shared" si="15"/>
        <v>1.6048186555972823</v>
      </c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F305" s="26">
        <f t="shared" si="13"/>
        <v>0.68241028211286048</v>
      </c>
      <c r="AG305" s="26"/>
      <c r="AH305" s="26"/>
      <c r="AI305" s="26"/>
      <c r="AJ305" s="26"/>
      <c r="AK305" s="26"/>
      <c r="AL305" s="26"/>
      <c r="AM305" s="26"/>
    </row>
    <row r="306" spans="1:39">
      <c r="A306" t="s">
        <v>8238</v>
      </c>
      <c r="B306" s="25">
        <v>1.67274452185549E-2</v>
      </c>
      <c r="C306" s="25">
        <v>1.7765703837362801</v>
      </c>
      <c r="D306" s="25">
        <v>6.6375558131986496</v>
      </c>
      <c r="E306" s="25">
        <v>6.5250702432596501</v>
      </c>
      <c r="F306" s="25">
        <v>6.5028329278913004</v>
      </c>
      <c r="G306" s="25">
        <v>6.4813310736538803</v>
      </c>
      <c r="H306" s="25">
        <v>6.4325645221617798</v>
      </c>
      <c r="I306" t="s">
        <v>8239</v>
      </c>
      <c r="J306" t="s">
        <v>8240</v>
      </c>
      <c r="K306" t="s">
        <v>8241</v>
      </c>
      <c r="L306" t="s">
        <v>8242</v>
      </c>
      <c r="M306" t="s">
        <v>8243</v>
      </c>
      <c r="N306" t="s">
        <v>8244</v>
      </c>
      <c r="P306" t="s">
        <v>8245</v>
      </c>
      <c r="Q306" t="s">
        <v>17281</v>
      </c>
      <c r="T306" s="26">
        <f t="shared" si="15"/>
        <v>1.6032132409262709</v>
      </c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F306" s="26">
        <f t="shared" si="13"/>
        <v>0.68096632890261</v>
      </c>
      <c r="AG306" s="26"/>
      <c r="AH306" s="26"/>
      <c r="AI306" s="26"/>
      <c r="AJ306" s="26"/>
      <c r="AK306" s="26"/>
      <c r="AL306" s="26"/>
      <c r="AM306" s="26"/>
    </row>
    <row r="307" spans="1:39">
      <c r="A307" t="s">
        <v>2122</v>
      </c>
      <c r="B307" s="25">
        <v>4.9396737739800299E-5</v>
      </c>
      <c r="C307" s="25">
        <v>4.3063017318129102</v>
      </c>
      <c r="D307" s="25">
        <v>7.3593198057654803</v>
      </c>
      <c r="E307" s="25">
        <v>7.1181213498129701</v>
      </c>
      <c r="F307" s="25">
        <v>7.2843397831967804</v>
      </c>
      <c r="G307" s="25">
        <v>7.4276077217419703</v>
      </c>
      <c r="H307" s="25">
        <v>7.1547028550282503</v>
      </c>
      <c r="I307" t="s">
        <v>2123</v>
      </c>
      <c r="J307" t="s">
        <v>2124</v>
      </c>
      <c r="K307" t="s">
        <v>2125</v>
      </c>
      <c r="L307" t="s">
        <v>2126</v>
      </c>
      <c r="M307" t="s">
        <v>2127</v>
      </c>
      <c r="N307" t="s">
        <v>2128</v>
      </c>
      <c r="O307" t="s">
        <v>2129</v>
      </c>
      <c r="P307" t="s">
        <v>2130</v>
      </c>
      <c r="Q307" t="s">
        <v>17281</v>
      </c>
      <c r="T307" s="26">
        <f t="shared" si="15"/>
        <v>1.6018319460314967</v>
      </c>
      <c r="U307" s="26"/>
      <c r="V307" s="26"/>
      <c r="W307" s="26"/>
      <c r="X307" s="26"/>
      <c r="Y307" s="26"/>
      <c r="Z307" s="26"/>
      <c r="AA307" s="26"/>
      <c r="AB307" s="26"/>
      <c r="AC307" s="26">
        <f>10^(G307-H307)</f>
        <v>1.8745838308391989</v>
      </c>
      <c r="AD307" s="26"/>
      <c r="AF307" s="26">
        <f t="shared" si="13"/>
        <v>0.67972279734418761</v>
      </c>
      <c r="AG307" s="26"/>
      <c r="AH307" s="26"/>
      <c r="AI307" s="26"/>
      <c r="AJ307" s="26"/>
      <c r="AK307" s="26"/>
      <c r="AL307" s="26">
        <f>LOG(AC307,2)</f>
        <v>0.90657034396779723</v>
      </c>
      <c r="AM307" s="26"/>
    </row>
    <row r="308" spans="1:39">
      <c r="A308" t="s">
        <v>8746</v>
      </c>
      <c r="B308" s="25">
        <v>2.3585599127838301E-2</v>
      </c>
      <c r="C308" s="25">
        <v>1.6273530872109701</v>
      </c>
      <c r="D308" s="25">
        <v>7.2212143365986803</v>
      </c>
      <c r="E308" s="25">
        <v>7.0717973489228196</v>
      </c>
      <c r="F308" s="25">
        <v>7.0374865891546596</v>
      </c>
      <c r="G308" s="25">
        <v>7.0760480037648703</v>
      </c>
      <c r="H308" s="25">
        <v>7.0168440007124602</v>
      </c>
      <c r="I308" t="s">
        <v>8747</v>
      </c>
      <c r="J308" t="s">
        <v>8748</v>
      </c>
      <c r="K308" t="s">
        <v>8749</v>
      </c>
      <c r="L308" t="s">
        <v>8750</v>
      </c>
      <c r="M308" t="s">
        <v>8751</v>
      </c>
      <c r="N308" t="s">
        <v>8752</v>
      </c>
      <c r="P308" t="s">
        <v>8753</v>
      </c>
      <c r="Q308" t="s">
        <v>17281</v>
      </c>
      <c r="T308" s="26">
        <f t="shared" si="15"/>
        <v>1.6009226012813389</v>
      </c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F308" s="26">
        <f t="shared" si="13"/>
        <v>0.67890356054200152</v>
      </c>
      <c r="AG308" s="26"/>
      <c r="AH308" s="26"/>
      <c r="AI308" s="26"/>
      <c r="AJ308" s="26"/>
      <c r="AK308" s="26"/>
      <c r="AL308" s="26"/>
      <c r="AM308" s="26"/>
    </row>
    <row r="309" spans="1:39">
      <c r="A309" t="s">
        <v>7469</v>
      </c>
      <c r="B309" s="25">
        <v>9.8119672227568004E-3</v>
      </c>
      <c r="C309" s="25">
        <v>2.00824391124018</v>
      </c>
      <c r="D309" s="25">
        <v>7.2143888637693196</v>
      </c>
      <c r="E309" s="25">
        <v>7.0863784713508897</v>
      </c>
      <c r="F309" s="25">
        <v>7.0928511738922797</v>
      </c>
      <c r="G309" s="25">
        <v>7.14567951784709</v>
      </c>
      <c r="H309" s="25">
        <v>7.01024696321495</v>
      </c>
      <c r="I309" t="s">
        <v>7470</v>
      </c>
      <c r="J309" t="s">
        <v>7471</v>
      </c>
      <c r="K309" t="s">
        <v>7472</v>
      </c>
      <c r="L309" t="s">
        <v>7473</v>
      </c>
      <c r="M309" t="s">
        <v>7474</v>
      </c>
      <c r="N309" t="s">
        <v>7475</v>
      </c>
      <c r="O309" t="s">
        <v>7476</v>
      </c>
      <c r="P309" t="s">
        <v>7477</v>
      </c>
      <c r="Q309" t="s">
        <v>17281</v>
      </c>
      <c r="T309" s="26">
        <f t="shared" si="15"/>
        <v>1.6000807505596017</v>
      </c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F309" s="26">
        <f t="shared" si="13"/>
        <v>0.67814471479526262</v>
      </c>
      <c r="AG309" s="26"/>
      <c r="AH309" s="26"/>
      <c r="AI309" s="26"/>
      <c r="AJ309" s="26"/>
      <c r="AK309" s="26"/>
      <c r="AL309" s="26"/>
      <c r="AM309" s="26"/>
    </row>
    <row r="310" spans="1:39">
      <c r="A310" t="s">
        <v>4165</v>
      </c>
      <c r="B310" s="25">
        <v>8.2842675977577804E-4</v>
      </c>
      <c r="C310" s="25">
        <v>3.0817458810059399</v>
      </c>
      <c r="D310" s="25">
        <v>7.0494104141514802</v>
      </c>
      <c r="E310" s="25">
        <v>6.7886868937300502</v>
      </c>
      <c r="F310" s="25">
        <v>6.8738716909198896</v>
      </c>
      <c r="G310" s="25">
        <v>6.9386323655142004</v>
      </c>
      <c r="H310" s="25">
        <v>6.8452950200245901</v>
      </c>
      <c r="I310" t="s">
        <v>4166</v>
      </c>
      <c r="J310" t="s">
        <v>4167</v>
      </c>
      <c r="K310" t="s">
        <v>4168</v>
      </c>
      <c r="L310" t="s">
        <v>4169</v>
      </c>
      <c r="M310" t="s">
        <v>4170</v>
      </c>
      <c r="N310" t="s">
        <v>4171</v>
      </c>
      <c r="P310" t="s">
        <v>4172</v>
      </c>
      <c r="Q310" t="s">
        <v>17281</v>
      </c>
      <c r="T310" s="26">
        <f t="shared" si="15"/>
        <v>1.5999830953236167</v>
      </c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F310" s="26">
        <f t="shared" si="13"/>
        <v>0.67805666234912321</v>
      </c>
      <c r="AG310" s="26"/>
      <c r="AH310" s="26"/>
      <c r="AI310" s="26"/>
      <c r="AJ310" s="26"/>
      <c r="AK310" s="26"/>
      <c r="AL310" s="26"/>
      <c r="AM310" s="26"/>
    </row>
    <row r="311" spans="1:39">
      <c r="A311" t="s">
        <v>3922</v>
      </c>
      <c r="B311" s="25">
        <v>6.3039159987583195E-4</v>
      </c>
      <c r="C311" s="25">
        <v>3.2003895825614599</v>
      </c>
      <c r="D311" s="25">
        <v>6.8234220039973401</v>
      </c>
      <c r="E311" s="25">
        <v>6.7572721177487702</v>
      </c>
      <c r="F311" s="25">
        <v>6.7634103090826301</v>
      </c>
      <c r="G311" s="25">
        <v>6.5613447003591299</v>
      </c>
      <c r="H311" s="25">
        <v>6.6200535607261504</v>
      </c>
      <c r="I311" t="s">
        <v>3923</v>
      </c>
      <c r="J311" t="s">
        <v>3924</v>
      </c>
      <c r="K311" t="s">
        <v>3925</v>
      </c>
      <c r="L311" t="s">
        <v>3926</v>
      </c>
      <c r="M311" t="s">
        <v>3927</v>
      </c>
      <c r="N311" t="s">
        <v>3928</v>
      </c>
      <c r="P311" t="s">
        <v>3929</v>
      </c>
      <c r="Q311" t="s">
        <v>17281</v>
      </c>
      <c r="T311" s="26">
        <f t="shared" si="15"/>
        <v>1.5972336208623674</v>
      </c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F311" s="26">
        <f t="shared" si="13"/>
        <v>0.675575345316072</v>
      </c>
      <c r="AG311" s="26"/>
      <c r="AH311" s="26"/>
      <c r="AI311" s="26"/>
      <c r="AJ311" s="26"/>
      <c r="AK311" s="26"/>
      <c r="AL311" s="26"/>
      <c r="AM311" s="26"/>
    </row>
    <row r="312" spans="1:39">
      <c r="A312" t="s">
        <v>8993</v>
      </c>
      <c r="B312" s="25">
        <v>2.7580191209177301E-2</v>
      </c>
      <c r="C312" s="25">
        <v>1.5594027272536199</v>
      </c>
      <c r="D312" s="25">
        <v>7.3669150711041</v>
      </c>
      <c r="E312" s="25">
        <v>7.2883839086124302</v>
      </c>
      <c r="F312" s="25">
        <v>7.3963334478658398</v>
      </c>
      <c r="G312" s="25">
        <v>7.2424649348405801</v>
      </c>
      <c r="H312" s="25">
        <v>7.1643293492766897</v>
      </c>
      <c r="I312" t="s">
        <v>8994</v>
      </c>
      <c r="J312" t="s">
        <v>8995</v>
      </c>
      <c r="K312" t="s">
        <v>8996</v>
      </c>
      <c r="L312" t="s">
        <v>8997</v>
      </c>
      <c r="M312" t="s">
        <v>8998</v>
      </c>
      <c r="N312" t="s">
        <v>8999</v>
      </c>
      <c r="P312" t="s">
        <v>9000</v>
      </c>
      <c r="Q312" t="s">
        <v>17281</v>
      </c>
      <c r="T312" s="26">
        <f t="shared" si="15"/>
        <v>1.5943575468220412</v>
      </c>
      <c r="U312" s="26"/>
      <c r="V312" s="26"/>
      <c r="W312" s="26"/>
      <c r="X312" s="26"/>
      <c r="Y312" s="26"/>
      <c r="Z312" s="26">
        <f>10^(F312-H312)</f>
        <v>1.7060984899762088</v>
      </c>
      <c r="AA312" s="26"/>
      <c r="AB312" s="26"/>
      <c r="AC312" s="26"/>
      <c r="AD312" s="26"/>
      <c r="AF312" s="26">
        <f t="shared" si="13"/>
        <v>0.67297520096151042</v>
      </c>
      <c r="AG312" s="26"/>
      <c r="AH312" s="26"/>
      <c r="AI312" s="26"/>
      <c r="AJ312" s="26">
        <f>LOG(Z312,2)</f>
        <v>0.77070093323231492</v>
      </c>
      <c r="AK312" s="26"/>
      <c r="AL312" s="26"/>
      <c r="AM312" s="26"/>
    </row>
    <row r="313" spans="1:39">
      <c r="A313" t="s">
        <v>4555</v>
      </c>
      <c r="B313" s="25">
        <v>1.1488345944269699E-3</v>
      </c>
      <c r="C313" s="25">
        <v>2.9397424951573701</v>
      </c>
      <c r="D313" s="25">
        <v>6.94675806768333</v>
      </c>
      <c r="E313" s="25">
        <v>6.7177898863418299</v>
      </c>
      <c r="F313" s="25">
        <v>6.8929700024536604</v>
      </c>
      <c r="G313" s="25">
        <v>6.6292505564653199</v>
      </c>
      <c r="H313" s="25">
        <v>6.7453304405427703</v>
      </c>
      <c r="I313" t="s">
        <v>4556</v>
      </c>
      <c r="J313" t="s">
        <v>4557</v>
      </c>
      <c r="K313" t="s">
        <v>4558</v>
      </c>
      <c r="L313" t="s">
        <v>4559</v>
      </c>
      <c r="M313" t="s">
        <v>4560</v>
      </c>
      <c r="N313" t="s">
        <v>4561</v>
      </c>
      <c r="O313" t="s">
        <v>4562</v>
      </c>
      <c r="P313" t="s">
        <v>4563</v>
      </c>
      <c r="Q313" t="s">
        <v>17281</v>
      </c>
      <c r="T313" s="26">
        <f t="shared" si="15"/>
        <v>1.5901116781106412</v>
      </c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F313" s="26">
        <f t="shared" si="13"/>
        <v>0.66912809368472159</v>
      </c>
      <c r="AG313" s="26"/>
      <c r="AH313" s="26"/>
      <c r="AI313" s="26"/>
      <c r="AJ313" s="26"/>
      <c r="AK313" s="26"/>
      <c r="AL313" s="26"/>
      <c r="AM313" s="26"/>
    </row>
    <row r="314" spans="1:39">
      <c r="A314" t="s">
        <v>7478</v>
      </c>
      <c r="B314" s="25">
        <v>9.9644793430978401E-3</v>
      </c>
      <c r="C314" s="25">
        <v>2.00154538881768</v>
      </c>
      <c r="D314" s="25">
        <v>7.1051266499299297</v>
      </c>
      <c r="E314" s="25">
        <v>7.0976644392459898</v>
      </c>
      <c r="F314" s="25">
        <v>7.0143709279336504</v>
      </c>
      <c r="G314" s="25">
        <v>7.05591112350307</v>
      </c>
      <c r="H314" s="25">
        <v>6.9040257674638896</v>
      </c>
      <c r="I314" t="s">
        <v>7479</v>
      </c>
      <c r="J314" t="s">
        <v>7480</v>
      </c>
      <c r="K314" t="s">
        <v>7481</v>
      </c>
      <c r="L314" t="s">
        <v>7482</v>
      </c>
      <c r="M314" t="s">
        <v>7483</v>
      </c>
      <c r="N314" t="s">
        <v>7484</v>
      </c>
      <c r="O314" t="s">
        <v>7485</v>
      </c>
      <c r="P314" t="s">
        <v>7486</v>
      </c>
      <c r="Q314" t="s">
        <v>17281</v>
      </c>
      <c r="T314" s="26">
        <f t="shared" si="15"/>
        <v>1.5889157957180351</v>
      </c>
      <c r="U314" s="26"/>
      <c r="V314" s="26"/>
      <c r="W314" s="26">
        <f>10^(E314-H314)</f>
        <v>1.5618476619063895</v>
      </c>
      <c r="X314" s="26"/>
      <c r="Y314" s="26"/>
      <c r="Z314" s="26"/>
      <c r="AA314" s="26"/>
      <c r="AB314" s="26"/>
      <c r="AC314" s="26"/>
      <c r="AD314" s="26"/>
      <c r="AF314" s="26">
        <f t="shared" si="13"/>
        <v>0.66804267137057982</v>
      </c>
      <c r="AG314" s="26"/>
      <c r="AH314" s="26">
        <f>LOG(W314,2)</f>
        <v>0.6432537440496312</v>
      </c>
      <c r="AI314" s="26"/>
      <c r="AJ314" s="26"/>
      <c r="AK314" s="26"/>
      <c r="AL314" s="26"/>
      <c r="AM314" s="26"/>
    </row>
    <row r="315" spans="1:39">
      <c r="A315" t="s">
        <v>7628</v>
      </c>
      <c r="B315" s="25">
        <v>1.11439704713649E-2</v>
      </c>
      <c r="C315" s="25">
        <v>1.95296004735045</v>
      </c>
      <c r="D315" s="25">
        <v>6.9136975767306801</v>
      </c>
      <c r="E315" s="25">
        <v>6.5967388616022404</v>
      </c>
      <c r="F315" s="25">
        <v>6.6113121358745399</v>
      </c>
      <c r="G315" s="25">
        <v>6.8792803773721003</v>
      </c>
      <c r="H315" s="25">
        <v>6.7126238155218996</v>
      </c>
      <c r="I315" t="s">
        <v>7629</v>
      </c>
      <c r="J315" t="s">
        <v>7630</v>
      </c>
      <c r="K315" t="s">
        <v>7631</v>
      </c>
      <c r="L315" t="s">
        <v>7632</v>
      </c>
      <c r="M315" t="s">
        <v>7633</v>
      </c>
      <c r="N315" t="s">
        <v>7634</v>
      </c>
      <c r="P315" t="s">
        <v>7635</v>
      </c>
      <c r="Q315" t="s">
        <v>17281</v>
      </c>
      <c r="T315" s="26">
        <f t="shared" si="15"/>
        <v>1.5888165726094916</v>
      </c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F315" s="26">
        <f t="shared" si="13"/>
        <v>0.66795257650412065</v>
      </c>
      <c r="AG315" s="26"/>
      <c r="AH315" s="26"/>
      <c r="AI315" s="26"/>
      <c r="AJ315" s="26"/>
      <c r="AK315" s="26"/>
      <c r="AL315" s="26"/>
      <c r="AM315" s="26"/>
    </row>
    <row r="316" spans="1:39">
      <c r="A316" t="s">
        <v>6883</v>
      </c>
      <c r="B316" s="25">
        <v>5.9899653193023804E-3</v>
      </c>
      <c r="C316" s="25">
        <v>2.2225756920813402</v>
      </c>
      <c r="D316" s="25">
        <v>6.8680074965003204</v>
      </c>
      <c r="E316" s="25">
        <v>6.7285004860317299</v>
      </c>
      <c r="F316" s="25">
        <v>6.7928218019469204</v>
      </c>
      <c r="G316" s="25">
        <v>6.7559029504358996</v>
      </c>
      <c r="H316" s="25">
        <v>6.6686466349852296</v>
      </c>
      <c r="I316" t="s">
        <v>6884</v>
      </c>
      <c r="J316" t="s">
        <v>6885</v>
      </c>
      <c r="K316" t="s">
        <v>6886</v>
      </c>
      <c r="L316" t="s">
        <v>6887</v>
      </c>
      <c r="M316" t="s">
        <v>6888</v>
      </c>
      <c r="N316" t="s">
        <v>6889</v>
      </c>
      <c r="P316" t="s">
        <v>6890</v>
      </c>
      <c r="Q316" t="s">
        <v>17281</v>
      </c>
      <c r="T316" s="26">
        <f t="shared" si="15"/>
        <v>1.5825624669624514</v>
      </c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F316" s="26">
        <f t="shared" si="13"/>
        <v>0.66226244688792901</v>
      </c>
      <c r="AG316" s="26"/>
      <c r="AH316" s="26"/>
      <c r="AI316" s="26"/>
      <c r="AJ316" s="26"/>
      <c r="AK316" s="26"/>
      <c r="AL316" s="26"/>
      <c r="AM316" s="26"/>
    </row>
    <row r="317" spans="1:39">
      <c r="A317" t="s">
        <v>3625</v>
      </c>
      <c r="B317" s="25">
        <v>4.2512398429406402E-4</v>
      </c>
      <c r="C317" s="25">
        <v>3.3714843926740601</v>
      </c>
      <c r="D317" s="25">
        <v>7.8457365007553701</v>
      </c>
      <c r="E317" s="25">
        <v>7.6142649409747696</v>
      </c>
      <c r="F317" s="25">
        <v>7.6965686768958896</v>
      </c>
      <c r="G317" s="25">
        <v>7.7387218008207297</v>
      </c>
      <c r="H317" s="25">
        <v>7.6478211651444896</v>
      </c>
      <c r="I317" t="s">
        <v>3626</v>
      </c>
      <c r="J317" t="s">
        <v>3627</v>
      </c>
      <c r="K317" t="s">
        <v>3628</v>
      </c>
      <c r="L317" t="s">
        <v>3629</v>
      </c>
      <c r="M317" t="s">
        <v>3630</v>
      </c>
      <c r="N317" t="s">
        <v>3631</v>
      </c>
      <c r="P317" t="s">
        <v>3632</v>
      </c>
      <c r="Q317" t="s">
        <v>17281</v>
      </c>
      <c r="T317" s="26">
        <f t="shared" si="15"/>
        <v>1.5773037491538668</v>
      </c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F317" s="26">
        <f t="shared" si="13"/>
        <v>0.65746051377484516</v>
      </c>
      <c r="AG317" s="26"/>
      <c r="AH317" s="26"/>
      <c r="AI317" s="26"/>
      <c r="AJ317" s="26"/>
      <c r="AK317" s="26"/>
      <c r="AL317" s="26"/>
      <c r="AM317" s="26"/>
    </row>
    <row r="318" spans="1:39">
      <c r="A318" t="s">
        <v>4434</v>
      </c>
      <c r="B318" s="25">
        <v>1.0714056864511599E-3</v>
      </c>
      <c r="C318" s="25">
        <v>2.9700460529530699</v>
      </c>
      <c r="D318" s="25">
        <v>8.0603199467198703</v>
      </c>
      <c r="E318" s="25">
        <v>7.7545190461304196</v>
      </c>
      <c r="F318" s="25">
        <v>7.8365783672371796</v>
      </c>
      <c r="G318" s="25">
        <v>7.4614394434149398</v>
      </c>
      <c r="H318" s="25">
        <v>7.8638953056877199</v>
      </c>
      <c r="I318" t="s">
        <v>4435</v>
      </c>
      <c r="J318" t="s">
        <v>4436</v>
      </c>
      <c r="K318" t="s">
        <v>4437</v>
      </c>
      <c r="L318" t="s">
        <v>4438</v>
      </c>
      <c r="M318" t="s">
        <v>4439</v>
      </c>
      <c r="N318" t="s">
        <v>4440</v>
      </c>
      <c r="O318" t="s">
        <v>3377</v>
      </c>
      <c r="P318" t="s">
        <v>4441</v>
      </c>
      <c r="Q318" t="s">
        <v>17279</v>
      </c>
      <c r="T318" s="26">
        <f t="shared" si="15"/>
        <v>1.5718990121952134</v>
      </c>
      <c r="U318" s="26"/>
      <c r="V318" s="26"/>
      <c r="W318" s="26"/>
      <c r="X318" s="26"/>
      <c r="Y318" s="26"/>
      <c r="Z318" s="26"/>
      <c r="AA318" s="26"/>
      <c r="AB318" s="26"/>
      <c r="AC318" s="26"/>
      <c r="AD318" s="26">
        <f>10^(H318-G318)</f>
        <v>2.5261309641909264</v>
      </c>
      <c r="AF318" s="26">
        <f t="shared" si="13"/>
        <v>0.65250853357286542</v>
      </c>
      <c r="AG318" s="26"/>
      <c r="AH318" s="26"/>
      <c r="AI318" s="26"/>
      <c r="AJ318" s="26"/>
      <c r="AK318" s="26"/>
      <c r="AL318" s="26"/>
      <c r="AM318" s="26">
        <f>-LOG(AD318,2)</f>
        <v>-1.3369294358360673</v>
      </c>
    </row>
    <row r="319" spans="1:39">
      <c r="A319" t="s">
        <v>5385</v>
      </c>
      <c r="B319" s="25">
        <v>2.4861767173592398E-3</v>
      </c>
      <c r="C319" s="25">
        <v>2.60446800495974</v>
      </c>
      <c r="D319" s="25">
        <v>7.0248662245918299</v>
      </c>
      <c r="E319" s="25">
        <v>6.8362341329368901</v>
      </c>
      <c r="F319" s="25">
        <v>6.9602080245613402</v>
      </c>
      <c r="G319" s="25">
        <v>7.0014779424639002</v>
      </c>
      <c r="H319" s="25">
        <v>6.8300203848526904</v>
      </c>
      <c r="I319" t="s">
        <v>5386</v>
      </c>
      <c r="J319" t="s">
        <v>5387</v>
      </c>
      <c r="K319" t="s">
        <v>5388</v>
      </c>
      <c r="L319" t="s">
        <v>5389</v>
      </c>
      <c r="M319" t="s">
        <v>5390</v>
      </c>
      <c r="N319" t="s">
        <v>5391</v>
      </c>
      <c r="P319" t="s">
        <v>5392</v>
      </c>
      <c r="Q319" t="s">
        <v>17281</v>
      </c>
      <c r="T319" s="26">
        <f t="shared" si="15"/>
        <v>1.5661950236901818</v>
      </c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F319" s="26">
        <f t="shared" si="13"/>
        <v>0.64726386920136803</v>
      </c>
      <c r="AG319" s="26"/>
      <c r="AH319" s="26"/>
      <c r="AI319" s="26"/>
      <c r="AJ319" s="26"/>
      <c r="AK319" s="26"/>
      <c r="AL319" s="26"/>
      <c r="AM319" s="26"/>
    </row>
    <row r="320" spans="1:39">
      <c r="A320" t="s">
        <v>7365</v>
      </c>
      <c r="B320" s="25">
        <v>8.7273431081578007E-3</v>
      </c>
      <c r="C320" s="25">
        <v>2.0591179497751702</v>
      </c>
      <c r="D320" s="25">
        <v>6.5777582161709196</v>
      </c>
      <c r="E320" s="25">
        <v>6.4900173193581301</v>
      </c>
      <c r="F320" s="25">
        <v>6.4781286448874296</v>
      </c>
      <c r="G320" s="25">
        <v>6.5955406353957899</v>
      </c>
      <c r="H320" s="25">
        <v>6.3833139741864597</v>
      </c>
      <c r="I320" t="s">
        <v>7366</v>
      </c>
      <c r="J320" t="s">
        <v>7367</v>
      </c>
      <c r="K320" t="s">
        <v>7368</v>
      </c>
      <c r="L320" t="s">
        <v>7369</v>
      </c>
      <c r="M320" t="s">
        <v>7370</v>
      </c>
      <c r="N320" t="s">
        <v>7371</v>
      </c>
      <c r="P320" t="s">
        <v>7372</v>
      </c>
      <c r="Q320" t="s">
        <v>17281</v>
      </c>
      <c r="T320" s="26">
        <f t="shared" si="15"/>
        <v>1.5647474122018008</v>
      </c>
      <c r="U320" s="26"/>
      <c r="V320" s="26"/>
      <c r="W320" s="26"/>
      <c r="X320" s="26"/>
      <c r="Y320" s="26"/>
      <c r="Z320" s="26"/>
      <c r="AA320" s="26"/>
      <c r="AB320" s="26"/>
      <c r="AC320" s="26">
        <f>10^(G320-H320)</f>
        <v>1.6301465951287335</v>
      </c>
      <c r="AD320" s="26"/>
      <c r="AF320" s="26">
        <f t="shared" si="13"/>
        <v>0.64592979033725406</v>
      </c>
      <c r="AG320" s="26"/>
      <c r="AH320" s="26"/>
      <c r="AI320" s="26"/>
      <c r="AJ320" s="26"/>
      <c r="AK320" s="26"/>
      <c r="AL320" s="26">
        <f>LOG(AC320,2)</f>
        <v>0.70500170835541609</v>
      </c>
      <c r="AM320" s="26"/>
    </row>
    <row r="321" spans="1:39">
      <c r="A321" t="s">
        <v>5046</v>
      </c>
      <c r="B321" s="25">
        <v>1.9054439901861301E-3</v>
      </c>
      <c r="C321" s="25">
        <v>2.72000381262816</v>
      </c>
      <c r="D321" s="25">
        <v>7.8382659366269696</v>
      </c>
      <c r="E321" s="25">
        <v>7.70666170576356</v>
      </c>
      <c r="F321" s="25">
        <v>7.5718119658122003</v>
      </c>
      <c r="G321" s="25">
        <v>7.6695927214411599</v>
      </c>
      <c r="H321" s="25">
        <v>7.6441736026928204</v>
      </c>
      <c r="I321" t="s">
        <v>5047</v>
      </c>
      <c r="J321" t="s">
        <v>5048</v>
      </c>
      <c r="K321" t="s">
        <v>5049</v>
      </c>
      <c r="L321" t="s">
        <v>5050</v>
      </c>
      <c r="M321" t="s">
        <v>5051</v>
      </c>
      <c r="N321" t="s">
        <v>5052</v>
      </c>
      <c r="P321" t="s">
        <v>5053</v>
      </c>
      <c r="Q321" t="s">
        <v>17281</v>
      </c>
      <c r="T321" s="26">
        <f t="shared" si="15"/>
        <v>1.5634800136968523</v>
      </c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F321" s="26">
        <f t="shared" si="13"/>
        <v>0.64476077709810997</v>
      </c>
      <c r="AG321" s="26"/>
      <c r="AH321" s="26"/>
      <c r="AI321" s="26"/>
      <c r="AJ321" s="26"/>
      <c r="AK321" s="26"/>
      <c r="AL321" s="26"/>
      <c r="AM321" s="26"/>
    </row>
    <row r="322" spans="1:39">
      <c r="A322" t="s">
        <v>4672</v>
      </c>
      <c r="B322" s="25">
        <v>1.3618212135429401E-3</v>
      </c>
      <c r="C322" s="25">
        <v>2.86587990495509</v>
      </c>
      <c r="D322" s="25">
        <v>7.3658425300664501</v>
      </c>
      <c r="E322" s="25">
        <v>7.2570636063535101</v>
      </c>
      <c r="F322" s="25">
        <v>7.1599643512090498</v>
      </c>
      <c r="G322" s="25">
        <v>7.29615309068872</v>
      </c>
      <c r="H322" s="25">
        <v>7.1719665906488004</v>
      </c>
      <c r="I322" t="s">
        <v>4673</v>
      </c>
      <c r="J322" t="s">
        <v>4674</v>
      </c>
      <c r="K322" t="s">
        <v>4675</v>
      </c>
      <c r="L322" t="s">
        <v>4676</v>
      </c>
      <c r="M322" t="s">
        <v>4677</v>
      </c>
      <c r="N322" t="s">
        <v>4678</v>
      </c>
      <c r="O322" t="s">
        <v>4679</v>
      </c>
      <c r="P322" t="s">
        <v>4680</v>
      </c>
      <c r="Q322" t="s">
        <v>17281</v>
      </c>
      <c r="T322" s="26">
        <f t="shared" si="15"/>
        <v>1.5627011775826838</v>
      </c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F322" s="26">
        <f t="shared" si="13"/>
        <v>0.64404193007417088</v>
      </c>
      <c r="AG322" s="26"/>
      <c r="AH322" s="26"/>
      <c r="AI322" s="26"/>
      <c r="AJ322" s="26"/>
      <c r="AK322" s="26"/>
      <c r="AL322" s="26"/>
      <c r="AM322" s="26"/>
    </row>
    <row r="323" spans="1:39">
      <c r="A323" t="s">
        <v>620</v>
      </c>
      <c r="B323" s="25">
        <v>1.40621155763534E-6</v>
      </c>
      <c r="C323" s="25">
        <v>5.8519493369250402</v>
      </c>
      <c r="D323" s="25">
        <v>7.8122062335779097</v>
      </c>
      <c r="E323" s="25">
        <v>7.5208584018874598</v>
      </c>
      <c r="F323" s="25">
        <v>7.4862562315568404</v>
      </c>
      <c r="G323" s="25">
        <v>7.2002935218784296</v>
      </c>
      <c r="H323" s="25">
        <v>7.6187422713808504</v>
      </c>
      <c r="I323" t="s">
        <v>621</v>
      </c>
      <c r="J323" t="s">
        <v>622</v>
      </c>
      <c r="K323" t="s">
        <v>623</v>
      </c>
      <c r="L323" t="s">
        <v>624</v>
      </c>
      <c r="M323" t="s">
        <v>625</v>
      </c>
      <c r="N323" t="s">
        <v>626</v>
      </c>
      <c r="O323" t="s">
        <v>534</v>
      </c>
      <c r="P323" t="s">
        <v>627</v>
      </c>
      <c r="Q323" t="s">
        <v>17279</v>
      </c>
      <c r="T323" s="26">
        <f t="shared" si="15"/>
        <v>1.5612194824334513</v>
      </c>
      <c r="U323" s="26"/>
      <c r="V323" s="26"/>
      <c r="W323" s="26"/>
      <c r="X323" s="26"/>
      <c r="Y323" s="26"/>
      <c r="Z323" s="26"/>
      <c r="AA323" s="26"/>
      <c r="AB323" s="26"/>
      <c r="AC323" s="26"/>
      <c r="AD323" s="26">
        <f>10^(H323-G323)</f>
        <v>2.6208897327739296</v>
      </c>
      <c r="AF323" s="26">
        <f t="shared" si="13"/>
        <v>0.64267337137063796</v>
      </c>
      <c r="AG323" s="26"/>
      <c r="AH323" s="26"/>
      <c r="AI323" s="26"/>
      <c r="AJ323" s="26"/>
      <c r="AK323" s="26"/>
      <c r="AL323" s="26"/>
      <c r="AM323" s="26">
        <f>-LOG(AD323,2)</f>
        <v>-1.3900566572425759</v>
      </c>
    </row>
    <row r="324" spans="1:39">
      <c r="A324" t="s">
        <v>7545</v>
      </c>
      <c r="B324" s="25">
        <v>1.07117042840989E-2</v>
      </c>
      <c r="C324" s="25">
        <v>1.9701414253124001</v>
      </c>
      <c r="D324" s="25">
        <v>7.17119977466501</v>
      </c>
      <c r="E324" s="25">
        <v>7.1150865289512</v>
      </c>
      <c r="F324" s="25">
        <v>7.0542286897033399</v>
      </c>
      <c r="G324" s="25">
        <v>7.09950621226929</v>
      </c>
      <c r="H324" s="25">
        <v>6.9804761427517299</v>
      </c>
      <c r="I324" t="s">
        <v>7546</v>
      </c>
      <c r="J324" t="s">
        <v>7547</v>
      </c>
      <c r="K324" t="s">
        <v>7548</v>
      </c>
      <c r="L324" t="s">
        <v>7549</v>
      </c>
      <c r="M324" t="s">
        <v>7550</v>
      </c>
      <c r="N324" t="s">
        <v>7551</v>
      </c>
      <c r="P324" t="s">
        <v>7552</v>
      </c>
      <c r="Q324" t="s">
        <v>17281</v>
      </c>
      <c r="T324" s="26">
        <f t="shared" si="15"/>
        <v>1.5513994456081905</v>
      </c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F324" s="26">
        <f t="shared" ref="AF324:AF354" si="16">LOG(T324,2)</f>
        <v>0.63357019121168134</v>
      </c>
      <c r="AG324" s="26"/>
      <c r="AH324" s="26"/>
      <c r="AI324" s="26"/>
      <c r="AJ324" s="26"/>
      <c r="AK324" s="26"/>
      <c r="AL324" s="26"/>
      <c r="AM324" s="26"/>
    </row>
    <row r="325" spans="1:39">
      <c r="A325" t="s">
        <v>9075</v>
      </c>
      <c r="B325" s="25">
        <v>2.8178545439676302E-2</v>
      </c>
      <c r="C325" s="25">
        <v>1.55008142867968</v>
      </c>
      <c r="D325" s="25">
        <v>6.8062947435094001</v>
      </c>
      <c r="E325" s="25">
        <v>6.8264858759660498</v>
      </c>
      <c r="F325" s="25">
        <v>6.80685418303388</v>
      </c>
      <c r="G325" s="25">
        <v>6.67616798181432</v>
      </c>
      <c r="H325" s="25">
        <v>6.6161799496391396</v>
      </c>
      <c r="I325" t="s">
        <v>9076</v>
      </c>
      <c r="J325" t="s">
        <v>9077</v>
      </c>
      <c r="K325" t="s">
        <v>9078</v>
      </c>
      <c r="L325" t="s">
        <v>9079</v>
      </c>
      <c r="M325" t="s">
        <v>9080</v>
      </c>
      <c r="N325" t="s">
        <v>9081</v>
      </c>
      <c r="P325" t="s">
        <v>9082</v>
      </c>
      <c r="Q325" t="s">
        <v>17281</v>
      </c>
      <c r="T325" s="26">
        <f t="shared" si="15"/>
        <v>1.5492260603423551</v>
      </c>
      <c r="U325" s="26"/>
      <c r="V325" s="26"/>
      <c r="W325" s="26">
        <f>10^(E325-H325)</f>
        <v>1.622952937571374</v>
      </c>
      <c r="X325" s="26"/>
      <c r="Y325" s="26"/>
      <c r="Z325" s="26">
        <f>10^(F325-H325)</f>
        <v>1.5512229928114509</v>
      </c>
      <c r="AA325" s="26"/>
      <c r="AB325" s="26"/>
      <c r="AC325" s="26"/>
      <c r="AD325" s="26"/>
      <c r="AF325" s="26">
        <f t="shared" si="16"/>
        <v>0.63154767501133824</v>
      </c>
      <c r="AG325" s="26"/>
      <c r="AH325" s="26">
        <f>LOG(W325,2)</f>
        <v>0.69862116518667505</v>
      </c>
      <c r="AI325" s="26"/>
      <c r="AJ325" s="26">
        <f>LOG(Z325,2)</f>
        <v>0.63340609288509842</v>
      </c>
      <c r="AK325" s="26"/>
      <c r="AL325" s="26"/>
      <c r="AM325" s="26"/>
    </row>
    <row r="326" spans="1:39">
      <c r="A326" t="s">
        <v>6058</v>
      </c>
      <c r="B326" s="25">
        <v>3.8971834240251902E-3</v>
      </c>
      <c r="C326" s="25">
        <v>2.4092491533124298</v>
      </c>
      <c r="D326" s="25">
        <v>7.4616463806190296</v>
      </c>
      <c r="E326" s="25">
        <v>7.0835377167401301</v>
      </c>
      <c r="F326" s="25">
        <v>7.1262790185721396</v>
      </c>
      <c r="G326" s="25">
        <v>6.9976430361008797</v>
      </c>
      <c r="H326" s="25">
        <v>7.2724308527719304</v>
      </c>
      <c r="I326" t="s">
        <v>6059</v>
      </c>
      <c r="J326" t="s">
        <v>6060</v>
      </c>
      <c r="K326" t="s">
        <v>6061</v>
      </c>
      <c r="L326" t="s">
        <v>6062</v>
      </c>
      <c r="M326" t="s">
        <v>6063</v>
      </c>
      <c r="N326" t="s">
        <v>6064</v>
      </c>
      <c r="O326" t="s">
        <v>6065</v>
      </c>
      <c r="P326" t="s">
        <v>6066</v>
      </c>
      <c r="Q326" t="s">
        <v>17281</v>
      </c>
      <c r="T326" s="26">
        <f t="shared" si="15"/>
        <v>1.5460214951436313</v>
      </c>
      <c r="U326" s="26"/>
      <c r="V326" s="26"/>
      <c r="W326" s="26"/>
      <c r="X326" s="26">
        <f>10^(H326-E326)</f>
        <v>1.5448742557843897</v>
      </c>
      <c r="Y326" s="26"/>
      <c r="Z326" s="26"/>
      <c r="AA326" s="26"/>
      <c r="AB326" s="26"/>
      <c r="AC326" s="26"/>
      <c r="AD326" s="26">
        <f>10^(H326-G326)</f>
        <v>1.8827290195111877</v>
      </c>
      <c r="AF326" s="26">
        <f t="shared" si="16"/>
        <v>0.62856037794422126</v>
      </c>
      <c r="AG326" s="26"/>
      <c r="AH326" s="26"/>
      <c r="AI326" s="26">
        <f>-LOG(X326,2)</f>
        <v>-0.6274894155154177</v>
      </c>
      <c r="AJ326" s="26"/>
      <c r="AK326" s="26"/>
      <c r="AL326" s="26"/>
      <c r="AM326" s="26">
        <f>-LOG(AD326,2)</f>
        <v>-0.91282536833232131</v>
      </c>
    </row>
    <row r="327" spans="1:39">
      <c r="A327" t="s">
        <v>6384</v>
      </c>
      <c r="B327" s="25">
        <v>4.5089353899144397E-3</v>
      </c>
      <c r="C327" s="25">
        <v>2.3459259878037999</v>
      </c>
      <c r="D327" s="25">
        <v>7.1074966965815296</v>
      </c>
      <c r="E327" s="25">
        <v>7.01625074599513</v>
      </c>
      <c r="F327" s="25">
        <v>6.9831419946057203</v>
      </c>
      <c r="G327" s="25">
        <v>7.0955882154924597</v>
      </c>
      <c r="H327" s="25">
        <v>6.9185585652987402</v>
      </c>
      <c r="I327" t="s">
        <v>6385</v>
      </c>
      <c r="J327" t="s">
        <v>6386</v>
      </c>
      <c r="K327" t="s">
        <v>6387</v>
      </c>
      <c r="L327" t="s">
        <v>6388</v>
      </c>
      <c r="M327" t="s">
        <v>6389</v>
      </c>
      <c r="N327" t="s">
        <v>6390</v>
      </c>
      <c r="O327" t="s">
        <v>6391</v>
      </c>
      <c r="P327" t="s">
        <v>6392</v>
      </c>
      <c r="Q327" t="s">
        <v>17281</v>
      </c>
      <c r="T327" s="26">
        <f t="shared" si="15"/>
        <v>1.5450343213823101</v>
      </c>
      <c r="U327" s="26"/>
      <c r="V327" s="26"/>
      <c r="W327" s="26"/>
      <c r="X327" s="26"/>
      <c r="Y327" s="26"/>
      <c r="Z327" s="26"/>
      <c r="AA327" s="26"/>
      <c r="AB327" s="26"/>
      <c r="AC327" s="26">
        <f>10^(G327-H327)</f>
        <v>1.5032445922429321</v>
      </c>
      <c r="AD327" s="26"/>
      <c r="AF327" s="26">
        <f t="shared" si="16"/>
        <v>0.62763888650381494</v>
      </c>
      <c r="AG327" s="26"/>
      <c r="AH327" s="26"/>
      <c r="AI327" s="26"/>
      <c r="AJ327" s="26"/>
      <c r="AK327" s="26"/>
      <c r="AL327" s="26">
        <f>LOG(AC327,2)</f>
        <v>0.5880797686065985</v>
      </c>
      <c r="AM327" s="26"/>
    </row>
    <row r="328" spans="1:39">
      <c r="A328" t="s">
        <v>3977</v>
      </c>
      <c r="B328" s="25">
        <v>6.7364572897613798E-4</v>
      </c>
      <c r="C328" s="25">
        <v>3.1715684393707702</v>
      </c>
      <c r="D328" s="25">
        <v>7.6227261321095101</v>
      </c>
      <c r="E328" s="25">
        <v>7.5535653820147202</v>
      </c>
      <c r="F328" s="25">
        <v>7.5693973342195502</v>
      </c>
      <c r="G328" s="25">
        <v>7.5625798211406501</v>
      </c>
      <c r="H328" s="25">
        <v>7.4342729975175104</v>
      </c>
      <c r="I328" t="s">
        <v>3978</v>
      </c>
      <c r="J328" t="s">
        <v>3979</v>
      </c>
      <c r="K328" t="s">
        <v>3980</v>
      </c>
      <c r="L328" t="s">
        <v>3981</v>
      </c>
      <c r="M328" t="s">
        <v>3982</v>
      </c>
      <c r="N328" t="s">
        <v>3983</v>
      </c>
      <c r="O328" t="s">
        <v>3984</v>
      </c>
      <c r="P328" t="s">
        <v>3985</v>
      </c>
      <c r="Q328" t="s">
        <v>17281</v>
      </c>
      <c r="T328" s="26">
        <f t="shared" ref="T328:T354" si="17">10^(D328-H328)</f>
        <v>1.5433098733163129</v>
      </c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F328" s="26">
        <f t="shared" si="16"/>
        <v>0.62602776237075364</v>
      </c>
      <c r="AG328" s="26"/>
      <c r="AH328" s="26"/>
      <c r="AI328" s="26"/>
      <c r="AJ328" s="26"/>
      <c r="AK328" s="26"/>
      <c r="AL328" s="26"/>
      <c r="AM328" s="26"/>
    </row>
    <row r="329" spans="1:39">
      <c r="A329" t="s">
        <v>5607</v>
      </c>
      <c r="B329" s="25">
        <v>2.9927839283211402E-3</v>
      </c>
      <c r="C329" s="25">
        <v>2.5239246370272301</v>
      </c>
      <c r="D329" s="25">
        <v>7.0508728405417402</v>
      </c>
      <c r="E329" s="25">
        <v>6.97776920325592</v>
      </c>
      <c r="F329" s="25">
        <v>6.93805284376639</v>
      </c>
      <c r="G329" s="25">
        <v>6.9935831908664499</v>
      </c>
      <c r="H329" s="25">
        <v>6.8624715354844597</v>
      </c>
      <c r="I329" t="s">
        <v>5608</v>
      </c>
      <c r="J329" t="s">
        <v>5609</v>
      </c>
      <c r="K329" t="s">
        <v>5610</v>
      </c>
      <c r="L329" t="s">
        <v>5611</v>
      </c>
      <c r="M329" t="s">
        <v>5612</v>
      </c>
      <c r="N329" t="s">
        <v>5613</v>
      </c>
      <c r="P329" t="s">
        <v>5614</v>
      </c>
      <c r="Q329" t="s">
        <v>17281</v>
      </c>
      <c r="T329" s="26">
        <f t="shared" si="17"/>
        <v>1.5431257027519558</v>
      </c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F329" s="26">
        <f t="shared" si="16"/>
        <v>0.62585558838322497</v>
      </c>
      <c r="AG329" s="26"/>
      <c r="AH329" s="26"/>
      <c r="AI329" s="26"/>
      <c r="AJ329" s="26"/>
      <c r="AK329" s="26"/>
      <c r="AL329" s="26"/>
      <c r="AM329" s="26"/>
    </row>
    <row r="330" spans="1:39">
      <c r="A330" t="s">
        <v>8398</v>
      </c>
      <c r="B330" s="25">
        <v>1.8425622213289E-2</v>
      </c>
      <c r="C330" s="25">
        <v>1.7345778375673999</v>
      </c>
      <c r="D330" s="25">
        <v>7.0626749560058704</v>
      </c>
      <c r="E330" s="25">
        <v>6.8420976092005201</v>
      </c>
      <c r="F330" s="25">
        <v>6.9771391060491101</v>
      </c>
      <c r="G330" s="25">
        <v>7.0281565213951804</v>
      </c>
      <c r="H330" s="25">
        <v>6.8743926164956504</v>
      </c>
      <c r="I330" t="s">
        <v>8399</v>
      </c>
      <c r="J330" t="s">
        <v>8400</v>
      </c>
      <c r="K330" t="s">
        <v>8401</v>
      </c>
      <c r="L330" t="s">
        <v>8402</v>
      </c>
      <c r="M330" t="s">
        <v>8403</v>
      </c>
      <c r="N330" t="s">
        <v>8404</v>
      </c>
      <c r="O330" t="s">
        <v>2205</v>
      </c>
      <c r="P330" t="s">
        <v>8405</v>
      </c>
      <c r="Q330" t="s">
        <v>17281</v>
      </c>
      <c r="T330" s="26">
        <f t="shared" si="17"/>
        <v>1.5427030548491101</v>
      </c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F330" s="26">
        <f t="shared" si="16"/>
        <v>0.62546039339012072</v>
      </c>
      <c r="AG330" s="26"/>
      <c r="AH330" s="26"/>
      <c r="AI330" s="26"/>
      <c r="AJ330" s="26"/>
      <c r="AK330" s="26"/>
      <c r="AL330" s="26"/>
      <c r="AM330" s="26"/>
    </row>
    <row r="331" spans="1:39">
      <c r="A331" t="s">
        <v>3559</v>
      </c>
      <c r="B331" s="25">
        <v>3.81151362913268E-4</v>
      </c>
      <c r="C331" s="25">
        <v>3.41890252294982</v>
      </c>
      <c r="D331" s="25">
        <v>7.1439159482513697</v>
      </c>
      <c r="E331" s="25">
        <v>7.0171999878408897</v>
      </c>
      <c r="F331" s="25">
        <v>6.9886781505392399</v>
      </c>
      <c r="G331" s="25">
        <v>6.95980906368069</v>
      </c>
      <c r="H331" s="25">
        <v>6.9570535089314198</v>
      </c>
      <c r="I331" t="s">
        <v>3560</v>
      </c>
      <c r="J331" t="s">
        <v>3561</v>
      </c>
      <c r="K331" t="s">
        <v>3562</v>
      </c>
      <c r="L331" t="s">
        <v>3563</v>
      </c>
      <c r="M331" t="s">
        <v>3564</v>
      </c>
      <c r="N331" t="s">
        <v>3565</v>
      </c>
      <c r="P331" t="s">
        <v>3566</v>
      </c>
      <c r="Q331" t="s">
        <v>17281</v>
      </c>
      <c r="T331" s="26">
        <f t="shared" si="17"/>
        <v>1.5376675143995204</v>
      </c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F331" s="26">
        <f t="shared" si="16"/>
        <v>0.62074358705612631</v>
      </c>
      <c r="AG331" s="26"/>
      <c r="AH331" s="26"/>
      <c r="AI331" s="26"/>
      <c r="AJ331" s="26"/>
      <c r="AK331" s="26"/>
      <c r="AL331" s="26"/>
      <c r="AM331" s="26"/>
    </row>
    <row r="332" spans="1:39">
      <c r="A332" t="s">
        <v>5959</v>
      </c>
      <c r="B332" s="25">
        <v>3.7260785059668E-3</v>
      </c>
      <c r="C332" s="25">
        <v>2.42874799905089</v>
      </c>
      <c r="D332" s="25">
        <v>6.73794838834191</v>
      </c>
      <c r="E332" s="25">
        <v>6.7070177166801903</v>
      </c>
      <c r="F332" s="25">
        <v>6.72341006488376</v>
      </c>
      <c r="G332" s="25">
        <v>6.5588802802325601</v>
      </c>
      <c r="H332" s="25">
        <v>6.5514120882131603</v>
      </c>
      <c r="I332" t="s">
        <v>5960</v>
      </c>
      <c r="J332" t="s">
        <v>5961</v>
      </c>
      <c r="K332" t="s">
        <v>5962</v>
      </c>
      <c r="L332" t="s">
        <v>5963</v>
      </c>
      <c r="M332" t="s">
        <v>5964</v>
      </c>
      <c r="N332" t="s">
        <v>5965</v>
      </c>
      <c r="P332" t="s">
        <v>5966</v>
      </c>
      <c r="Q332" t="s">
        <v>17281</v>
      </c>
      <c r="T332" s="26">
        <f t="shared" si="17"/>
        <v>1.536513216093065</v>
      </c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F332" s="26">
        <f t="shared" si="16"/>
        <v>0.61966017611403468</v>
      </c>
      <c r="AG332" s="26"/>
      <c r="AH332" s="26"/>
      <c r="AI332" s="26"/>
      <c r="AJ332" s="26"/>
      <c r="AK332" s="26"/>
      <c r="AL332" s="26"/>
      <c r="AM332" s="26"/>
    </row>
    <row r="333" spans="1:39">
      <c r="A333" t="s">
        <v>4260</v>
      </c>
      <c r="B333" s="25">
        <v>9.5698145454163901E-4</v>
      </c>
      <c r="C333" s="25">
        <v>3.0190964783864498</v>
      </c>
      <c r="D333" s="25">
        <v>7.1133548560275202</v>
      </c>
      <c r="E333" s="25">
        <v>7.1910646053850797</v>
      </c>
      <c r="F333" s="25">
        <v>7.0610083993100003</v>
      </c>
      <c r="G333" s="25">
        <v>7.0829794391396002</v>
      </c>
      <c r="H333" s="25">
        <v>6.9270231569057001</v>
      </c>
      <c r="I333" t="s">
        <v>4261</v>
      </c>
      <c r="J333" t="s">
        <v>4262</v>
      </c>
      <c r="K333" t="s">
        <v>4263</v>
      </c>
      <c r="L333" t="s">
        <v>4264</v>
      </c>
      <c r="M333" t="s">
        <v>4265</v>
      </c>
      <c r="N333" t="s">
        <v>4266</v>
      </c>
      <c r="P333" t="s">
        <v>4267</v>
      </c>
      <c r="Q333" t="s">
        <v>17281</v>
      </c>
      <c r="T333" s="26">
        <f t="shared" si="17"/>
        <v>1.5357895179486669</v>
      </c>
      <c r="U333" s="26"/>
      <c r="V333" s="26"/>
      <c r="W333" s="26">
        <f>10^(E333-H333)</f>
        <v>1.8367136284542342</v>
      </c>
      <c r="X333" s="26"/>
      <c r="Y333" s="26"/>
      <c r="Z333" s="26"/>
      <c r="AA333" s="26"/>
      <c r="AB333" s="26"/>
      <c r="AC333" s="26"/>
      <c r="AD333" s="26"/>
      <c r="AF333" s="26">
        <f t="shared" si="16"/>
        <v>0.61898050628087287</v>
      </c>
      <c r="AG333" s="26"/>
      <c r="AH333" s="26">
        <f>LOG(W333,2)</f>
        <v>0.87712670591840525</v>
      </c>
      <c r="AI333" s="26"/>
      <c r="AJ333" s="26"/>
      <c r="AK333" s="26"/>
      <c r="AL333" s="26"/>
      <c r="AM333" s="26"/>
    </row>
    <row r="334" spans="1:39">
      <c r="A334" t="s">
        <v>4343</v>
      </c>
      <c r="B334" s="25">
        <v>1.01212614291339E-3</v>
      </c>
      <c r="C334" s="25">
        <v>2.9947653573013402</v>
      </c>
      <c r="D334" s="25">
        <v>7.3074141563103403</v>
      </c>
      <c r="E334" s="25">
        <v>7.0877902999583204</v>
      </c>
      <c r="F334" s="25">
        <v>7.1521958507763701</v>
      </c>
      <c r="G334" s="25">
        <v>7.1939408554719302</v>
      </c>
      <c r="H334" s="25">
        <v>7.1228691477858099</v>
      </c>
      <c r="I334" t="s">
        <v>4344</v>
      </c>
      <c r="J334" t="s">
        <v>4345</v>
      </c>
      <c r="K334" t="s">
        <v>4346</v>
      </c>
      <c r="L334" t="s">
        <v>4347</v>
      </c>
      <c r="M334" t="s">
        <v>4348</v>
      </c>
      <c r="N334" t="s">
        <v>4349</v>
      </c>
      <c r="O334" t="s">
        <v>4350</v>
      </c>
      <c r="P334" t="s">
        <v>4351</v>
      </c>
      <c r="Q334" t="s">
        <v>17281</v>
      </c>
      <c r="T334" s="26">
        <f t="shared" si="17"/>
        <v>1.5294842477701323</v>
      </c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F334" s="26">
        <f t="shared" si="16"/>
        <v>0.61304524858886533</v>
      </c>
      <c r="AG334" s="26"/>
      <c r="AH334" s="26"/>
      <c r="AI334" s="26"/>
      <c r="AJ334" s="26"/>
      <c r="AK334" s="26"/>
      <c r="AL334" s="26"/>
      <c r="AM334" s="26"/>
    </row>
    <row r="335" spans="1:39">
      <c r="A335" t="s">
        <v>3328</v>
      </c>
      <c r="B335" s="25">
        <v>3.0332878422679202E-4</v>
      </c>
      <c r="C335" s="25">
        <v>3.5180863755854399</v>
      </c>
      <c r="D335" s="25">
        <v>7.2055085026382901</v>
      </c>
      <c r="E335" s="25">
        <v>6.96841782884312</v>
      </c>
      <c r="F335" s="25">
        <v>7.0173827300065303</v>
      </c>
      <c r="G335" s="25">
        <v>7.0160740135947703</v>
      </c>
      <c r="H335" s="25">
        <v>7.0212688760425603</v>
      </c>
      <c r="I335" t="s">
        <v>3329</v>
      </c>
      <c r="J335" t="s">
        <v>3330</v>
      </c>
      <c r="K335" t="s">
        <v>3331</v>
      </c>
      <c r="L335" t="s">
        <v>3332</v>
      </c>
      <c r="M335" t="s">
        <v>3333</v>
      </c>
      <c r="N335" t="s">
        <v>3334</v>
      </c>
      <c r="O335" t="s">
        <v>3335</v>
      </c>
      <c r="P335" t="s">
        <v>3336</v>
      </c>
      <c r="Q335" t="s">
        <v>17281</v>
      </c>
      <c r="T335" s="26">
        <f t="shared" si="17"/>
        <v>1.5284091416131913</v>
      </c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F335" s="26">
        <f t="shared" si="16"/>
        <v>0.61203079177991182</v>
      </c>
      <c r="AG335" s="26"/>
      <c r="AH335" s="26"/>
      <c r="AI335" s="26"/>
      <c r="AJ335" s="26"/>
      <c r="AK335" s="26"/>
      <c r="AL335" s="26"/>
      <c r="AM335" s="26"/>
    </row>
    <row r="336" spans="1:39">
      <c r="A336" t="s">
        <v>7068</v>
      </c>
      <c r="B336" s="25">
        <v>7.1108030360464997E-3</v>
      </c>
      <c r="C336" s="25">
        <v>2.1480813508271499</v>
      </c>
      <c r="D336" s="25">
        <v>7.4571395987373403</v>
      </c>
      <c r="E336" s="25">
        <v>7.1997180950109003</v>
      </c>
      <c r="F336" s="25">
        <v>7.1742702934835396</v>
      </c>
      <c r="G336" s="25">
        <v>7.3458939198645803</v>
      </c>
      <c r="H336" s="25">
        <v>7.2731071292392899</v>
      </c>
      <c r="I336" t="s">
        <v>7069</v>
      </c>
      <c r="J336" t="s">
        <v>7070</v>
      </c>
      <c r="K336" t="s">
        <v>7071</v>
      </c>
      <c r="L336" t="s">
        <v>7072</v>
      </c>
      <c r="M336" t="s">
        <v>7073</v>
      </c>
      <c r="N336" t="s">
        <v>7074</v>
      </c>
      <c r="O336" t="s">
        <v>1879</v>
      </c>
      <c r="P336" t="s">
        <v>7075</v>
      </c>
      <c r="Q336" t="s">
        <v>17281</v>
      </c>
      <c r="T336" s="26">
        <f t="shared" si="17"/>
        <v>1.5276802691234941</v>
      </c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F336" s="26">
        <f t="shared" si="16"/>
        <v>0.61134263079707529</v>
      </c>
      <c r="AG336" s="26"/>
      <c r="AH336" s="26"/>
      <c r="AI336" s="26"/>
      <c r="AJ336" s="26"/>
      <c r="AK336" s="26"/>
      <c r="AL336" s="26"/>
      <c r="AM336" s="26"/>
    </row>
    <row r="337" spans="1:39">
      <c r="A337" t="s">
        <v>2807</v>
      </c>
      <c r="B337" s="25">
        <v>1.5426586002582299E-4</v>
      </c>
      <c r="C337" s="25">
        <v>3.8117301753166801</v>
      </c>
      <c r="D337" s="25">
        <v>7.4978871457269802</v>
      </c>
      <c r="E337" s="25">
        <v>7.22669258458874</v>
      </c>
      <c r="F337" s="25">
        <v>7.4482294597441996</v>
      </c>
      <c r="G337" s="25">
        <v>7.5508711457736801</v>
      </c>
      <c r="H337" s="25">
        <v>7.3140405225621699</v>
      </c>
      <c r="I337" t="s">
        <v>2808</v>
      </c>
      <c r="J337" t="s">
        <v>2809</v>
      </c>
      <c r="K337" t="s">
        <v>2810</v>
      </c>
      <c r="L337" t="s">
        <v>2811</v>
      </c>
      <c r="M337" t="s">
        <v>2812</v>
      </c>
      <c r="N337" t="s">
        <v>2813</v>
      </c>
      <c r="P337" t="s">
        <v>2814</v>
      </c>
      <c r="Q337" t="s">
        <v>17281</v>
      </c>
      <c r="T337" s="26">
        <f t="shared" si="17"/>
        <v>1.5270266733499185</v>
      </c>
      <c r="U337" s="26"/>
      <c r="V337" s="26"/>
      <c r="W337" s="26"/>
      <c r="X337" s="26"/>
      <c r="Y337" s="26"/>
      <c r="Z337" s="26"/>
      <c r="AA337" s="26"/>
      <c r="AB337" s="26"/>
      <c r="AC337" s="26">
        <f>10^(G337-H337)</f>
        <v>1.7251649387367258</v>
      </c>
      <c r="AD337" s="26"/>
      <c r="AF337" s="26">
        <f t="shared" si="16"/>
        <v>0.61072526264135341</v>
      </c>
      <c r="AG337" s="26"/>
      <c r="AH337" s="26"/>
      <c r="AI337" s="26"/>
      <c r="AJ337" s="26"/>
      <c r="AK337" s="26"/>
      <c r="AL337" s="26">
        <f>LOG(AC337,2)</f>
        <v>0.78673430097599917</v>
      </c>
      <c r="AM337" s="26"/>
    </row>
    <row r="338" spans="1:39">
      <c r="A338" t="s">
        <v>8895</v>
      </c>
      <c r="B338" s="25">
        <v>2.5753585895975602E-2</v>
      </c>
      <c r="C338" s="25">
        <v>1.5891622918107799</v>
      </c>
      <c r="D338" s="25">
        <v>7.3180849689251</v>
      </c>
      <c r="E338" s="25">
        <v>7.33168049472674</v>
      </c>
      <c r="F338" s="25">
        <v>7.2043769116122096</v>
      </c>
      <c r="G338" s="25">
        <v>7.2166498177620504</v>
      </c>
      <c r="H338" s="25">
        <v>7.1343539361525297</v>
      </c>
      <c r="I338" t="s">
        <v>8896</v>
      </c>
      <c r="J338" t="s">
        <v>8897</v>
      </c>
      <c r="K338" t="s">
        <v>8898</v>
      </c>
      <c r="L338" t="s">
        <v>8899</v>
      </c>
      <c r="M338" t="s">
        <v>8900</v>
      </c>
      <c r="N338" t="s">
        <v>8901</v>
      </c>
      <c r="O338" t="s">
        <v>8902</v>
      </c>
      <c r="P338" t="s">
        <v>8903</v>
      </c>
      <c r="Q338" t="s">
        <v>17281</v>
      </c>
      <c r="T338" s="26">
        <f t="shared" si="17"/>
        <v>1.5266202990302753</v>
      </c>
      <c r="U338" s="26"/>
      <c r="V338" s="26"/>
      <c r="W338" s="26">
        <f>10^(E338-H338)</f>
        <v>1.5751668327521371</v>
      </c>
      <c r="X338" s="26"/>
      <c r="Y338" s="26"/>
      <c r="Z338" s="26"/>
      <c r="AA338" s="26"/>
      <c r="AB338" s="26"/>
      <c r="AC338" s="26"/>
      <c r="AD338" s="26"/>
      <c r="AF338" s="26">
        <f t="shared" si="16"/>
        <v>0.61034127966987206</v>
      </c>
      <c r="AG338" s="26"/>
      <c r="AH338" s="26">
        <f>LOG(W338,2)</f>
        <v>0.65550463879510612</v>
      </c>
      <c r="AI338" s="26"/>
      <c r="AJ338" s="26"/>
      <c r="AK338" s="26"/>
      <c r="AL338" s="26"/>
      <c r="AM338" s="26"/>
    </row>
    <row r="339" spans="1:39">
      <c r="A339" t="s">
        <v>2424</v>
      </c>
      <c r="B339" s="25">
        <v>9.10895494053983E-5</v>
      </c>
      <c r="C339" s="25">
        <v>4.0405314462532802</v>
      </c>
      <c r="D339" s="25">
        <v>8.2909507240130509</v>
      </c>
      <c r="E339" s="25">
        <v>8.0472852650267992</v>
      </c>
      <c r="F339" s="25">
        <v>8.0700601799929004</v>
      </c>
      <c r="G339" s="25">
        <v>8.1466896667628692</v>
      </c>
      <c r="H339" s="25">
        <v>8.10769612120726</v>
      </c>
      <c r="I339" t="s">
        <v>2425</v>
      </c>
      <c r="J339" t="s">
        <v>2426</v>
      </c>
      <c r="K339" t="s">
        <v>2427</v>
      </c>
      <c r="L339" t="s">
        <v>2428</v>
      </c>
      <c r="P339" t="s">
        <v>2429</v>
      </c>
      <c r="Q339" t="s">
        <v>17281</v>
      </c>
      <c r="T339" s="26">
        <f t="shared" si="17"/>
        <v>1.5249464834793147</v>
      </c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F339" s="26">
        <f t="shared" si="16"/>
        <v>0.60875861357798111</v>
      </c>
      <c r="AG339" s="26"/>
      <c r="AH339" s="26"/>
      <c r="AI339" s="26"/>
      <c r="AJ339" s="26"/>
      <c r="AK339" s="26"/>
      <c r="AL339" s="26"/>
      <c r="AM339" s="26"/>
    </row>
    <row r="340" spans="1:39">
      <c r="A340" t="s">
        <v>7452</v>
      </c>
      <c r="B340" s="25">
        <v>9.7988598576850792E-3</v>
      </c>
      <c r="C340" s="25">
        <v>2.0088244535240101</v>
      </c>
      <c r="D340" s="25">
        <v>7.55037026645239</v>
      </c>
      <c r="E340" s="25">
        <v>7.41258263981286</v>
      </c>
      <c r="F340" s="25">
        <v>7.3339628996623203</v>
      </c>
      <c r="G340" s="25">
        <v>7.4744523849004896</v>
      </c>
      <c r="H340" s="25">
        <v>7.3680040171538304</v>
      </c>
      <c r="I340" t="s">
        <v>7453</v>
      </c>
      <c r="J340" t="s">
        <v>7454</v>
      </c>
      <c r="K340" t="s">
        <v>7455</v>
      </c>
      <c r="L340" t="s">
        <v>7456</v>
      </c>
      <c r="M340" t="s">
        <v>7457</v>
      </c>
      <c r="N340" t="s">
        <v>7458</v>
      </c>
      <c r="O340" t="s">
        <v>7459</v>
      </c>
      <c r="P340" t="s">
        <v>7460</v>
      </c>
      <c r="Q340" t="s">
        <v>17281</v>
      </c>
      <c r="T340" s="26">
        <f t="shared" si="17"/>
        <v>1.5218303789919456</v>
      </c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F340" s="26">
        <f t="shared" si="16"/>
        <v>0.60580756710411787</v>
      </c>
      <c r="AG340" s="26"/>
      <c r="AH340" s="26"/>
      <c r="AI340" s="26"/>
      <c r="AJ340" s="26"/>
      <c r="AK340" s="26"/>
      <c r="AL340" s="26"/>
      <c r="AM340" s="26"/>
    </row>
    <row r="341" spans="1:39">
      <c r="A341" t="s">
        <v>7974</v>
      </c>
      <c r="B341" s="25">
        <v>1.4571702198257401E-2</v>
      </c>
      <c r="C341" s="25">
        <v>1.8364897130117199</v>
      </c>
      <c r="D341" s="25">
        <v>6.9948977538507897</v>
      </c>
      <c r="E341" s="25">
        <v>7.0818652893195404</v>
      </c>
      <c r="F341" s="25">
        <v>6.8662486944907197</v>
      </c>
      <c r="G341" s="25">
        <v>7.0156336394785699</v>
      </c>
      <c r="H341" s="25">
        <v>6.8128841809684504</v>
      </c>
      <c r="I341" t="s">
        <v>7975</v>
      </c>
      <c r="J341" t="s">
        <v>7976</v>
      </c>
      <c r="K341" t="s">
        <v>7977</v>
      </c>
      <c r="L341" t="s">
        <v>7978</v>
      </c>
      <c r="M341" t="s">
        <v>7979</v>
      </c>
      <c r="N341" t="s">
        <v>7980</v>
      </c>
      <c r="P341" t="s">
        <v>7981</v>
      </c>
      <c r="Q341" t="s">
        <v>17281</v>
      </c>
      <c r="T341" s="26">
        <f t="shared" si="17"/>
        <v>1.5205950517160249</v>
      </c>
      <c r="U341" s="26"/>
      <c r="V341" s="26"/>
      <c r="W341" s="26">
        <f>10^(E341-H341)</f>
        <v>1.8577236430445059</v>
      </c>
      <c r="X341" s="26"/>
      <c r="Y341" s="26"/>
      <c r="Z341" s="26"/>
      <c r="AA341" s="26"/>
      <c r="AB341" s="26"/>
      <c r="AC341" s="26">
        <f>10^(G341-H341)</f>
        <v>1.5949587610763549</v>
      </c>
      <c r="AD341" s="26"/>
      <c r="AF341" s="26">
        <f t="shared" si="16"/>
        <v>0.60463600140867158</v>
      </c>
      <c r="AG341" s="26"/>
      <c r="AH341" s="26">
        <f>LOG(W341,2)</f>
        <v>0.89353590082542778</v>
      </c>
      <c r="AI341" s="26"/>
      <c r="AJ341" s="26"/>
      <c r="AK341" s="26"/>
      <c r="AL341" s="26">
        <f>LOG(AC341,2)</f>
        <v>0.67351912244796575</v>
      </c>
      <c r="AM341" s="26"/>
    </row>
    <row r="342" spans="1:39">
      <c r="A342" t="s">
        <v>9363</v>
      </c>
      <c r="B342" s="25">
        <v>3.3221097010422501E-2</v>
      </c>
      <c r="C342" s="25">
        <v>1.4785860305930301</v>
      </c>
      <c r="D342" s="25">
        <v>6.5701918539332196</v>
      </c>
      <c r="E342" s="25">
        <v>6.4407359174467498</v>
      </c>
      <c r="F342" s="25">
        <v>6.6902014991930203</v>
      </c>
      <c r="G342" s="25">
        <v>6.5353770807546798</v>
      </c>
      <c r="H342" s="25">
        <v>6.3884109330196903</v>
      </c>
      <c r="I342" t="s">
        <v>9364</v>
      </c>
      <c r="J342" t="s">
        <v>9365</v>
      </c>
      <c r="K342" t="s">
        <v>9366</v>
      </c>
      <c r="L342" t="s">
        <v>9367</v>
      </c>
      <c r="M342" t="s">
        <v>9368</v>
      </c>
      <c r="N342" t="s">
        <v>9369</v>
      </c>
      <c r="P342" t="s">
        <v>9370</v>
      </c>
      <c r="Q342" t="s">
        <v>17281</v>
      </c>
      <c r="T342" s="26">
        <f t="shared" si="17"/>
        <v>1.5197806856421081</v>
      </c>
      <c r="U342" s="26"/>
      <c r="V342" s="26"/>
      <c r="W342" s="26"/>
      <c r="X342" s="26"/>
      <c r="Y342" s="26"/>
      <c r="Z342" s="26">
        <f>10^(F342-H342)</f>
        <v>2.0035056254008987</v>
      </c>
      <c r="AA342" s="26"/>
      <c r="AB342" s="26"/>
      <c r="AC342" s="26"/>
      <c r="AD342" s="26"/>
      <c r="AF342" s="26">
        <f t="shared" si="16"/>
        <v>0.60386314829715071</v>
      </c>
      <c r="AG342" s="26"/>
      <c r="AH342" s="26"/>
      <c r="AI342" s="26"/>
      <c r="AJ342" s="26">
        <f>LOG(Z342,2)</f>
        <v>1.0025265605431486</v>
      </c>
      <c r="AK342" s="26"/>
      <c r="AL342" s="26"/>
      <c r="AM342" s="26"/>
    </row>
    <row r="343" spans="1:39">
      <c r="A343" t="s">
        <v>5935</v>
      </c>
      <c r="B343" s="25">
        <v>3.6925433314503801E-3</v>
      </c>
      <c r="C343" s="25">
        <v>2.4326743996045401</v>
      </c>
      <c r="D343" s="25">
        <v>6.8264019432448402</v>
      </c>
      <c r="E343" s="25">
        <v>6.8197482856259501</v>
      </c>
      <c r="F343" s="25">
        <v>6.8828386692573797</v>
      </c>
      <c r="G343" s="25">
        <v>7.0329499262614101</v>
      </c>
      <c r="H343" s="25">
        <v>6.6451050972877903</v>
      </c>
      <c r="I343" t="s">
        <v>5936</v>
      </c>
      <c r="J343" t="s">
        <v>5937</v>
      </c>
      <c r="K343" t="s">
        <v>5938</v>
      </c>
      <c r="L343" t="s">
        <v>5939</v>
      </c>
      <c r="M343" t="s">
        <v>5940</v>
      </c>
      <c r="N343" t="s">
        <v>5941</v>
      </c>
      <c r="O343" t="s">
        <v>584</v>
      </c>
      <c r="P343" t="s">
        <v>5942</v>
      </c>
      <c r="Q343" t="s">
        <v>17281</v>
      </c>
      <c r="T343" s="26">
        <f t="shared" si="17"/>
        <v>1.5180876456780961</v>
      </c>
      <c r="U343" s="26"/>
      <c r="V343" s="26"/>
      <c r="W343" s="26"/>
      <c r="X343" s="26"/>
      <c r="Y343" s="26"/>
      <c r="Z343" s="26">
        <f>10^(F343-H343)</f>
        <v>1.7287554886595684</v>
      </c>
      <c r="AA343" s="26"/>
      <c r="AB343" s="26"/>
      <c r="AC343" s="26">
        <f>10^(G343-H343)</f>
        <v>2.4425576843602128</v>
      </c>
      <c r="AD343" s="26"/>
      <c r="AF343" s="26">
        <f t="shared" si="16"/>
        <v>0.60225508609919032</v>
      </c>
      <c r="AG343" s="26"/>
      <c r="AH343" s="26"/>
      <c r="AI343" s="26"/>
      <c r="AJ343" s="26">
        <f>LOG(Z343,2)</f>
        <v>0.78973383182370605</v>
      </c>
      <c r="AK343" s="26"/>
      <c r="AL343" s="26">
        <f>LOG(AC343,2)</f>
        <v>1.288392633824252</v>
      </c>
      <c r="AM343" s="26"/>
    </row>
    <row r="344" spans="1:39">
      <c r="A344" t="s">
        <v>5450</v>
      </c>
      <c r="B344" s="25">
        <v>2.6619670540254802E-3</v>
      </c>
      <c r="C344" s="25">
        <v>2.5747973238964601</v>
      </c>
      <c r="D344" s="25">
        <v>7.3868819000799002</v>
      </c>
      <c r="E344" s="25">
        <v>7.2488146680201</v>
      </c>
      <c r="F344" s="25">
        <v>7.2635988361677004</v>
      </c>
      <c r="G344" s="25">
        <v>7.1757293389460699</v>
      </c>
      <c r="H344" s="25">
        <v>7.2056029410562301</v>
      </c>
      <c r="I344" t="s">
        <v>5451</v>
      </c>
      <c r="J344" t="s">
        <v>5452</v>
      </c>
      <c r="K344" t="s">
        <v>5453</v>
      </c>
      <c r="L344" t="s">
        <v>5454</v>
      </c>
      <c r="M344" t="s">
        <v>5455</v>
      </c>
      <c r="N344" t="s">
        <v>5456</v>
      </c>
      <c r="O344" t="s">
        <v>5457</v>
      </c>
      <c r="P344" t="s">
        <v>5458</v>
      </c>
      <c r="Q344" t="s">
        <v>17281</v>
      </c>
      <c r="T344" s="26">
        <f t="shared" si="17"/>
        <v>1.5180251227252644</v>
      </c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F344" s="26">
        <f t="shared" si="16"/>
        <v>0.60219566699266469</v>
      </c>
      <c r="AG344" s="26"/>
      <c r="AH344" s="26"/>
      <c r="AI344" s="26"/>
      <c r="AJ344" s="26"/>
      <c r="AK344" s="26"/>
      <c r="AL344" s="26"/>
      <c r="AM344" s="26"/>
    </row>
    <row r="345" spans="1:39">
      <c r="A345" t="s">
        <v>4501</v>
      </c>
      <c r="B345" s="25">
        <v>1.09833717053894E-3</v>
      </c>
      <c r="C345" s="25">
        <v>2.9592643185140899</v>
      </c>
      <c r="D345" s="25">
        <v>6.6908059534917399</v>
      </c>
      <c r="E345" s="25">
        <v>6.4861680873040504</v>
      </c>
      <c r="F345" s="25">
        <v>6.5406989975498897</v>
      </c>
      <c r="G345" s="25">
        <v>6.5995169391564499</v>
      </c>
      <c r="H345" s="25">
        <v>6.5099854631763598</v>
      </c>
      <c r="I345" t="s">
        <v>4502</v>
      </c>
      <c r="J345" t="s">
        <v>4503</v>
      </c>
      <c r="K345" t="s">
        <v>4504</v>
      </c>
      <c r="L345" t="s">
        <v>4505</v>
      </c>
      <c r="M345" t="s">
        <v>4506</v>
      </c>
      <c r="N345" t="s">
        <v>4507</v>
      </c>
      <c r="P345" t="s">
        <v>4508</v>
      </c>
      <c r="Q345" t="s">
        <v>17281</v>
      </c>
      <c r="T345" s="26">
        <f t="shared" si="17"/>
        <v>1.5164234450111855</v>
      </c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F345" s="26">
        <f t="shared" si="16"/>
        <v>0.60067266690996934</v>
      </c>
      <c r="AG345" s="26"/>
      <c r="AH345" s="26"/>
      <c r="AI345" s="26"/>
      <c r="AJ345" s="26"/>
      <c r="AK345" s="26"/>
      <c r="AL345" s="26"/>
      <c r="AM345" s="26"/>
    </row>
    <row r="346" spans="1:39">
      <c r="A346" t="s">
        <v>2332</v>
      </c>
      <c r="B346" s="25">
        <v>7.3502315144932301E-5</v>
      </c>
      <c r="C346" s="25">
        <v>4.1336989814758898</v>
      </c>
      <c r="D346" s="25">
        <v>7.1292324615363096</v>
      </c>
      <c r="E346" s="25">
        <v>6.8379520279296599</v>
      </c>
      <c r="F346" s="25">
        <v>6.8989342972858099</v>
      </c>
      <c r="G346" s="25">
        <v>6.9986734367891996</v>
      </c>
      <c r="H346" s="25">
        <v>6.9488151205095301</v>
      </c>
      <c r="I346" t="s">
        <v>2333</v>
      </c>
      <c r="J346" t="s">
        <v>2334</v>
      </c>
      <c r="K346" t="s">
        <v>2335</v>
      </c>
      <c r="L346" t="s">
        <v>2336</v>
      </c>
      <c r="M346" t="s">
        <v>2337</v>
      </c>
      <c r="N346" t="s">
        <v>2338</v>
      </c>
      <c r="O346" t="s">
        <v>2339</v>
      </c>
      <c r="P346" t="s">
        <v>2340</v>
      </c>
      <c r="Q346" t="s">
        <v>17281</v>
      </c>
      <c r="T346" s="26">
        <f t="shared" si="17"/>
        <v>1.5150164242109254</v>
      </c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F346" s="26">
        <f t="shared" si="16"/>
        <v>0.59933343396173344</v>
      </c>
      <c r="AG346" s="26"/>
      <c r="AH346" s="26"/>
      <c r="AI346" s="26"/>
      <c r="AJ346" s="26"/>
      <c r="AK346" s="26"/>
      <c r="AL346" s="26"/>
      <c r="AM346" s="26"/>
    </row>
    <row r="347" spans="1:39">
      <c r="A347" t="s">
        <v>4368</v>
      </c>
      <c r="B347" s="25">
        <v>1.02747624180024E-3</v>
      </c>
      <c r="C347" s="25">
        <v>2.9882282114707199</v>
      </c>
      <c r="D347" s="25">
        <v>8.1200398164665302</v>
      </c>
      <c r="E347" s="25">
        <v>8.2208343024192807</v>
      </c>
      <c r="F347" s="25">
        <v>8.0846994425562606</v>
      </c>
      <c r="G347" s="25">
        <v>8.1783767969676404</v>
      </c>
      <c r="H347" s="25">
        <v>7.9408243586162897</v>
      </c>
      <c r="I347" t="s">
        <v>4369</v>
      </c>
      <c r="J347" t="s">
        <v>4370</v>
      </c>
      <c r="K347" t="s">
        <v>4371</v>
      </c>
      <c r="L347" t="s">
        <v>4372</v>
      </c>
      <c r="M347" t="s">
        <v>4373</v>
      </c>
      <c r="N347" t="s">
        <v>4374</v>
      </c>
      <c r="P347" t="s">
        <v>4375</v>
      </c>
      <c r="Q347" t="s">
        <v>17281</v>
      </c>
      <c r="T347" s="26">
        <f t="shared" si="17"/>
        <v>1.5108295059460728</v>
      </c>
      <c r="U347" s="26"/>
      <c r="V347" s="26"/>
      <c r="W347" s="26">
        <f>10^(E347-H347)</f>
        <v>1.9055043467536035</v>
      </c>
      <c r="X347" s="26"/>
      <c r="Y347" s="26"/>
      <c r="Z347" s="26"/>
      <c r="AA347" s="26"/>
      <c r="AB347" s="26"/>
      <c r="AC347" s="26">
        <f>10^(G347-H347)</f>
        <v>1.7280346173194963</v>
      </c>
      <c r="AD347" s="26"/>
      <c r="AF347" s="26">
        <f t="shared" si="16"/>
        <v>0.5953408644708158</v>
      </c>
      <c r="AG347" s="26"/>
      <c r="AH347" s="26">
        <f>LOG(W347,2)</f>
        <v>0.93017289916698764</v>
      </c>
      <c r="AI347" s="26"/>
      <c r="AJ347" s="26"/>
      <c r="AK347" s="26"/>
      <c r="AL347" s="26">
        <f>LOG(AC347,2)</f>
        <v>0.78913211896835034</v>
      </c>
      <c r="AM347" s="26"/>
    </row>
    <row r="348" spans="1:39">
      <c r="A348" t="s">
        <v>7282</v>
      </c>
      <c r="B348" s="25">
        <v>8.1017604724641194E-3</v>
      </c>
      <c r="C348" s="25">
        <v>2.0914206008247098</v>
      </c>
      <c r="D348" s="25">
        <v>7.5247869937951704</v>
      </c>
      <c r="E348" s="25">
        <v>7.4446572558666002</v>
      </c>
      <c r="F348" s="25">
        <v>7.4253362587082004</v>
      </c>
      <c r="G348" s="25">
        <v>7.4492714810582603</v>
      </c>
      <c r="H348" s="25">
        <v>7.3464995278152703</v>
      </c>
      <c r="I348" t="s">
        <v>7283</v>
      </c>
      <c r="J348" t="s">
        <v>7284</v>
      </c>
      <c r="K348" t="s">
        <v>7285</v>
      </c>
      <c r="L348" t="s">
        <v>7286</v>
      </c>
      <c r="M348" t="s">
        <v>7287</v>
      </c>
      <c r="N348" t="s">
        <v>7288</v>
      </c>
      <c r="O348" t="s">
        <v>7289</v>
      </c>
      <c r="P348" t="s">
        <v>7290</v>
      </c>
      <c r="Q348" t="s">
        <v>17281</v>
      </c>
      <c r="T348" s="26">
        <f t="shared" si="17"/>
        <v>1.5076046419409512</v>
      </c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F348" s="26">
        <f t="shared" si="16"/>
        <v>0.59225814220490491</v>
      </c>
      <c r="AG348" s="26"/>
      <c r="AH348" s="26"/>
      <c r="AI348" s="26"/>
      <c r="AJ348" s="26"/>
      <c r="AK348" s="26"/>
      <c r="AL348" s="26"/>
      <c r="AM348" s="26"/>
    </row>
    <row r="349" spans="1:39">
      <c r="A349" t="s">
        <v>4376</v>
      </c>
      <c r="B349" s="25">
        <v>1.02747624180024E-3</v>
      </c>
      <c r="C349" s="25">
        <v>2.9882282114707199</v>
      </c>
      <c r="D349" s="25">
        <v>7.5146676706068503</v>
      </c>
      <c r="E349" s="25">
        <v>7.4348667944515201</v>
      </c>
      <c r="F349" s="25">
        <v>7.3762940692605303</v>
      </c>
      <c r="G349" s="25">
        <v>7.51877123867488</v>
      </c>
      <c r="H349" s="25">
        <v>7.3369709182191096</v>
      </c>
      <c r="I349" t="s">
        <v>4377</v>
      </c>
      <c r="J349" t="s">
        <v>4378</v>
      </c>
      <c r="K349" t="s">
        <v>4379</v>
      </c>
      <c r="L349" t="s">
        <v>4380</v>
      </c>
      <c r="M349" t="s">
        <v>4381</v>
      </c>
      <c r="N349" t="s">
        <v>4382</v>
      </c>
      <c r="P349" t="s">
        <v>4383</v>
      </c>
      <c r="Q349" t="s">
        <v>17281</v>
      </c>
      <c r="T349" s="26">
        <f t="shared" si="17"/>
        <v>1.5055554398264783</v>
      </c>
      <c r="U349" s="26"/>
      <c r="V349" s="26"/>
      <c r="W349" s="26"/>
      <c r="X349" s="26"/>
      <c r="Y349" s="26"/>
      <c r="Z349" s="26"/>
      <c r="AA349" s="26"/>
      <c r="AB349" s="26"/>
      <c r="AC349" s="26">
        <f>10^(G349-H349)</f>
        <v>1.5198485743888852</v>
      </c>
      <c r="AD349" s="26"/>
      <c r="AF349" s="26">
        <f t="shared" si="16"/>
        <v>0.59029583412707876</v>
      </c>
      <c r="AG349" s="26"/>
      <c r="AH349" s="26"/>
      <c r="AI349" s="26"/>
      <c r="AJ349" s="26"/>
      <c r="AK349" s="26"/>
      <c r="AL349" s="26">
        <f>LOG(AC349,2)</f>
        <v>0.60392759218154912</v>
      </c>
      <c r="AM349" s="26"/>
    </row>
    <row r="350" spans="1:39">
      <c r="A350" t="s">
        <v>9759</v>
      </c>
      <c r="B350" s="25">
        <v>4.8329534469786703E-2</v>
      </c>
      <c r="C350" s="25">
        <v>1.31578738814638</v>
      </c>
      <c r="D350" s="25">
        <v>6.7998163596600802</v>
      </c>
      <c r="E350" s="25">
        <v>6.8720712410261102</v>
      </c>
      <c r="F350" s="25">
        <v>6.8709774250077604</v>
      </c>
      <c r="G350" s="25">
        <v>6.7549923903356497</v>
      </c>
      <c r="H350" s="25">
        <v>6.6225750330821702</v>
      </c>
      <c r="I350" t="s">
        <v>9760</v>
      </c>
      <c r="J350" t="s">
        <v>9761</v>
      </c>
      <c r="K350" t="s">
        <v>9762</v>
      </c>
      <c r="L350" t="s">
        <v>9763</v>
      </c>
      <c r="M350" t="s">
        <v>9764</v>
      </c>
      <c r="N350" t="s">
        <v>9765</v>
      </c>
      <c r="P350" t="s">
        <v>9766</v>
      </c>
      <c r="Q350" t="s">
        <v>17281</v>
      </c>
      <c r="T350" s="26">
        <f t="shared" si="17"/>
        <v>1.503977456582311</v>
      </c>
      <c r="U350" s="26"/>
      <c r="V350" s="26"/>
      <c r="W350" s="26">
        <f>10^(E350-H350)</f>
        <v>1.7762177591189605</v>
      </c>
      <c r="X350" s="26"/>
      <c r="Y350" s="26"/>
      <c r="Z350" s="26">
        <f>10^(F350-H350)</f>
        <v>1.7717497980270676</v>
      </c>
      <c r="AA350" s="26"/>
      <c r="AB350" s="26"/>
      <c r="AC350" s="26"/>
      <c r="AD350" s="26"/>
      <c r="AF350" s="26">
        <f t="shared" si="16"/>
        <v>0.58878294233426554</v>
      </c>
      <c r="AG350" s="26"/>
      <c r="AH350" s="26">
        <f>LOG(W350,2)</f>
        <v>0.82880846273683395</v>
      </c>
      <c r="AI350" s="26"/>
      <c r="AJ350" s="26">
        <f>LOG(Z350,2)</f>
        <v>0.82517488457484001</v>
      </c>
      <c r="AK350" s="26"/>
      <c r="AL350" s="26"/>
      <c r="AM350" s="26"/>
    </row>
    <row r="351" spans="1:39">
      <c r="A351" t="s">
        <v>8854</v>
      </c>
      <c r="B351" s="25">
        <v>2.4698435671247201E-2</v>
      </c>
      <c r="C351" s="25">
        <v>1.60733055284802</v>
      </c>
      <c r="D351" s="25">
        <v>6.6881793490703298</v>
      </c>
      <c r="E351" s="25">
        <v>6.5680561309893104</v>
      </c>
      <c r="F351" s="25">
        <v>6.5689887696672598</v>
      </c>
      <c r="G351" s="25">
        <v>6.5803064639552504</v>
      </c>
      <c r="H351" s="25">
        <v>6.5112521387745597</v>
      </c>
      <c r="I351" t="s">
        <v>8855</v>
      </c>
      <c r="J351" t="s">
        <v>8856</v>
      </c>
      <c r="K351" t="s">
        <v>8857</v>
      </c>
      <c r="L351" t="s">
        <v>8858</v>
      </c>
      <c r="M351" t="s">
        <v>8859</v>
      </c>
      <c r="N351" t="s">
        <v>8860</v>
      </c>
      <c r="P351" t="s">
        <v>8861</v>
      </c>
      <c r="Q351" t="s">
        <v>17281</v>
      </c>
      <c r="T351" s="26">
        <f t="shared" si="17"/>
        <v>1.50289005386198</v>
      </c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F351" s="26">
        <f t="shared" si="16"/>
        <v>0.58773947063156362</v>
      </c>
      <c r="AG351" s="26"/>
      <c r="AH351" s="26"/>
      <c r="AI351" s="26"/>
      <c r="AJ351" s="26"/>
      <c r="AK351" s="26"/>
      <c r="AL351" s="26"/>
      <c r="AM351" s="26"/>
    </row>
    <row r="352" spans="1:39">
      <c r="A352" t="s">
        <v>6294</v>
      </c>
      <c r="B352" s="25">
        <v>4.3872763296317003E-3</v>
      </c>
      <c r="C352" s="25">
        <v>2.35780501098944</v>
      </c>
      <c r="D352" s="25">
        <v>7.6291597306592198</v>
      </c>
      <c r="E352" s="25">
        <v>7.5726005303635597</v>
      </c>
      <c r="F352" s="25">
        <v>7.6148163876835202</v>
      </c>
      <c r="G352" s="25">
        <v>7.4154585894326397</v>
      </c>
      <c r="H352" s="25">
        <v>7.4523207087243897</v>
      </c>
      <c r="I352" t="s">
        <v>6295</v>
      </c>
      <c r="J352" t="s">
        <v>6296</v>
      </c>
      <c r="K352" t="s">
        <v>6297</v>
      </c>
      <c r="L352" t="s">
        <v>6298</v>
      </c>
      <c r="M352" t="s">
        <v>6299</v>
      </c>
      <c r="N352" t="s">
        <v>6300</v>
      </c>
      <c r="P352" t="s">
        <v>6301</v>
      </c>
      <c r="Q352" t="s">
        <v>17281</v>
      </c>
      <c r="T352" s="26">
        <f t="shared" si="17"/>
        <v>1.5025849061791219</v>
      </c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F352" s="26">
        <f t="shared" si="16"/>
        <v>0.58744651523771474</v>
      </c>
      <c r="AG352" s="26"/>
      <c r="AH352" s="26"/>
      <c r="AI352" s="26"/>
      <c r="AJ352" s="26"/>
      <c r="AK352" s="26"/>
      <c r="AL352" s="26"/>
      <c r="AM352" s="26"/>
    </row>
    <row r="353" spans="1:39">
      <c r="A353" t="s">
        <v>9734</v>
      </c>
      <c r="B353" s="25">
        <v>4.7482298692021301E-2</v>
      </c>
      <c r="C353" s="25">
        <v>1.32346826433633</v>
      </c>
      <c r="D353" s="25">
        <v>6.7219308510145703</v>
      </c>
      <c r="E353" s="25">
        <v>6.6324096181344396</v>
      </c>
      <c r="F353" s="25">
        <v>6.6895605001943803</v>
      </c>
      <c r="G353" s="25">
        <v>6.5943855217586096</v>
      </c>
      <c r="H353" s="25">
        <v>6.5453483686037099</v>
      </c>
      <c r="I353" t="s">
        <v>9735</v>
      </c>
      <c r="J353" t="s">
        <v>9736</v>
      </c>
      <c r="K353" t="s">
        <v>9737</v>
      </c>
      <c r="L353" t="s">
        <v>9738</v>
      </c>
      <c r="M353" t="s">
        <v>9739</v>
      </c>
      <c r="N353" t="s">
        <v>9740</v>
      </c>
      <c r="P353" t="s">
        <v>9741</v>
      </c>
      <c r="Q353" t="s">
        <v>17281</v>
      </c>
      <c r="T353" s="26">
        <f t="shared" si="17"/>
        <v>1.5016975852368546</v>
      </c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F353" s="26">
        <f t="shared" si="16"/>
        <v>0.58659430938559076</v>
      </c>
      <c r="AG353" s="26"/>
      <c r="AH353" s="26"/>
      <c r="AI353" s="26"/>
      <c r="AJ353" s="26"/>
      <c r="AK353" s="26"/>
      <c r="AL353" s="26"/>
      <c r="AM353" s="26"/>
    </row>
    <row r="354" spans="1:39">
      <c r="A354" t="s">
        <v>3550</v>
      </c>
      <c r="B354" s="25">
        <v>3.7513010632756502E-4</v>
      </c>
      <c r="C354" s="25">
        <v>3.4258180798448898</v>
      </c>
      <c r="D354" s="25">
        <v>7.26730570447062</v>
      </c>
      <c r="E354" s="25">
        <v>7.0656855919443604</v>
      </c>
      <c r="F354" s="25">
        <v>7.0949495670855898</v>
      </c>
      <c r="G354" s="25">
        <v>7.1648996610254798</v>
      </c>
      <c r="H354" s="25">
        <v>7.0912258259148597</v>
      </c>
      <c r="I354" t="s">
        <v>3551</v>
      </c>
      <c r="J354" t="s">
        <v>3552</v>
      </c>
      <c r="K354" t="s">
        <v>3553</v>
      </c>
      <c r="L354" t="s">
        <v>3554</v>
      </c>
      <c r="M354" t="s">
        <v>3555</v>
      </c>
      <c r="N354" t="s">
        <v>3556</v>
      </c>
      <c r="O354" t="s">
        <v>3557</v>
      </c>
      <c r="P354" t="s">
        <v>3558</v>
      </c>
      <c r="Q354" t="s">
        <v>17281</v>
      </c>
      <c r="T354" s="26">
        <f t="shared" si="17"/>
        <v>1.4999606936608019</v>
      </c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F354" s="26">
        <f t="shared" si="16"/>
        <v>0.58492469551873494</v>
      </c>
      <c r="AG354" s="26"/>
      <c r="AH354" s="26"/>
      <c r="AI354" s="26"/>
      <c r="AJ354" s="26"/>
      <c r="AK354" s="26"/>
      <c r="AL354" s="26"/>
      <c r="AM354" s="26"/>
    </row>
    <row r="355" spans="1:39">
      <c r="A355" t="s">
        <v>312</v>
      </c>
      <c r="B355" s="25">
        <v>3.7086646992491603E-7</v>
      </c>
      <c r="C355" s="25">
        <v>6.4307824295046103</v>
      </c>
      <c r="D355" s="25">
        <v>6.5655223080844003</v>
      </c>
      <c r="E355" s="25">
        <v>9.5755274662394392</v>
      </c>
      <c r="F355" s="25">
        <v>9.4201142941496308</v>
      </c>
      <c r="G355" s="25">
        <v>9.2772993151348295</v>
      </c>
      <c r="H355" s="25">
        <v>9.2535874143400001</v>
      </c>
      <c r="I355" t="s">
        <v>313</v>
      </c>
      <c r="J355" t="s">
        <v>314</v>
      </c>
      <c r="K355" t="s">
        <v>315</v>
      </c>
      <c r="L355" t="s">
        <v>316</v>
      </c>
      <c r="M355" t="s">
        <v>317</v>
      </c>
      <c r="N355" t="s">
        <v>318</v>
      </c>
      <c r="O355" t="s">
        <v>319</v>
      </c>
      <c r="P355" t="s">
        <v>320</v>
      </c>
      <c r="Q355" t="s">
        <v>17281</v>
      </c>
      <c r="T355" s="26"/>
      <c r="U355" s="26">
        <f>10^(H355-D355)</f>
        <v>487.60158229113341</v>
      </c>
      <c r="V355" s="26"/>
      <c r="W355" s="26">
        <f>10^(E355-H355)</f>
        <v>2.0986501751871462</v>
      </c>
      <c r="X355" s="26"/>
      <c r="Y355" s="26"/>
      <c r="Z355" s="26"/>
      <c r="AA355" s="26"/>
      <c r="AB355" s="26"/>
      <c r="AC355" s="26"/>
      <c r="AD355" s="26"/>
      <c r="AF355" s="26"/>
      <c r="AG355" s="26">
        <f t="shared" ref="AG355:AG418" si="18">-LOG(U355,2)</f>
        <v>-8.9295589973568603</v>
      </c>
      <c r="AH355" s="26">
        <f>LOG(W355,2)</f>
        <v>1.0694617032742424</v>
      </c>
      <c r="AI355" s="26"/>
      <c r="AJ355" s="26"/>
      <c r="AK355" s="26"/>
      <c r="AL355" s="26"/>
      <c r="AM355" s="26"/>
    </row>
    <row r="356" spans="1:39">
      <c r="A356" t="s">
        <v>670</v>
      </c>
      <c r="B356" s="25">
        <v>1.8994816671975199E-6</v>
      </c>
      <c r="C356" s="25">
        <v>5.7213648936719803</v>
      </c>
      <c r="D356" s="25">
        <v>6.5397023253965303</v>
      </c>
      <c r="E356" s="25">
        <v>8.7459998721727708</v>
      </c>
      <c r="F356" s="25">
        <v>8.7113719238956104</v>
      </c>
      <c r="G356" s="25">
        <v>7.7845182031852698</v>
      </c>
      <c r="H356" s="25">
        <v>8.4726477481311395</v>
      </c>
      <c r="I356" t="s">
        <v>671</v>
      </c>
      <c r="J356" t="s">
        <v>672</v>
      </c>
      <c r="K356" t="s">
        <v>673</v>
      </c>
      <c r="L356" t="s">
        <v>674</v>
      </c>
      <c r="M356" t="s">
        <v>675</v>
      </c>
      <c r="N356" t="s">
        <v>676</v>
      </c>
      <c r="P356" t="s">
        <v>677</v>
      </c>
      <c r="Q356" t="s">
        <v>17279</v>
      </c>
      <c r="T356" s="26"/>
      <c r="U356" s="26">
        <f>10^(H356-D356)</f>
        <v>85.693014908193675</v>
      </c>
      <c r="V356" s="26"/>
      <c r="W356" s="26">
        <f>10^(E356-H356)</f>
        <v>1.8765153617741381</v>
      </c>
      <c r="X356" s="26"/>
      <c r="Y356" s="26"/>
      <c r="Z356" s="26">
        <f>10^(F356-H356)</f>
        <v>1.7327031932267829</v>
      </c>
      <c r="AA356" s="26"/>
      <c r="AB356" s="26"/>
      <c r="AC356" s="26"/>
      <c r="AD356" s="26">
        <f>10^(H356-G356)</f>
        <v>4.8767393582029719</v>
      </c>
      <c r="AF356" s="26"/>
      <c r="AG356" s="26">
        <f t="shared" si="18"/>
        <v>-6.4211057056660295</v>
      </c>
      <c r="AH356" s="26">
        <f>LOG(W356,2)</f>
        <v>0.90805610065103015</v>
      </c>
      <c r="AI356" s="26"/>
      <c r="AJ356" s="26">
        <f>LOG(Z356,2)</f>
        <v>0.79302454640082476</v>
      </c>
      <c r="AK356" s="26"/>
      <c r="AL356" s="26"/>
      <c r="AM356" s="26">
        <f>-LOG(AD356,2)</f>
        <v>-2.2859168682777411</v>
      </c>
    </row>
    <row r="357" spans="1:39">
      <c r="A357" t="s">
        <v>147</v>
      </c>
      <c r="B357" s="25">
        <v>9.2946777774383094E-8</v>
      </c>
      <c r="C357" s="25">
        <v>7.0317656615032904</v>
      </c>
      <c r="D357" s="25">
        <v>7.1114259462956104</v>
      </c>
      <c r="E357" s="25">
        <v>8.7085404449200201</v>
      </c>
      <c r="F357" s="25">
        <v>8.7897635179429496</v>
      </c>
      <c r="G357" s="25">
        <v>8.1179068780324393</v>
      </c>
      <c r="H357" s="25">
        <v>8.6519762377833196</v>
      </c>
      <c r="I357" t="s">
        <v>148</v>
      </c>
      <c r="J357" t="s">
        <v>149</v>
      </c>
      <c r="K357" t="s">
        <v>150</v>
      </c>
      <c r="L357" t="s">
        <v>151</v>
      </c>
      <c r="M357" t="s">
        <v>152</v>
      </c>
      <c r="N357" t="s">
        <v>153</v>
      </c>
      <c r="P357" t="s">
        <v>154</v>
      </c>
      <c r="Q357" t="s">
        <v>17279</v>
      </c>
      <c r="T357" s="26"/>
      <c r="U357" s="26">
        <f>10^(H357-D357)</f>
        <v>34.717647674527413</v>
      </c>
      <c r="V357" s="26"/>
      <c r="W357" s="26"/>
      <c r="X357" s="26"/>
      <c r="Y357" s="26"/>
      <c r="Z357" s="26"/>
      <c r="AA357" s="26"/>
      <c r="AB357" s="26"/>
      <c r="AC357" s="26"/>
      <c r="AD357" s="26">
        <f>10^(H357-G357)</f>
        <v>3.4203406329320023</v>
      </c>
      <c r="AF357" s="26"/>
      <c r="AG357" s="26">
        <f t="shared" si="18"/>
        <v>-5.1175972948799373</v>
      </c>
      <c r="AH357" s="26"/>
      <c r="AI357" s="26"/>
      <c r="AJ357" s="26"/>
      <c r="AK357" s="26"/>
      <c r="AL357" s="26"/>
      <c r="AM357" s="26">
        <f>-LOG(AD357,2)</f>
        <v>-1.7741400107749554</v>
      </c>
    </row>
    <row r="358" spans="1:39">
      <c r="A358" t="s">
        <v>15406</v>
      </c>
      <c r="B358" s="25">
        <v>2.88550770076296E-5</v>
      </c>
      <c r="C358" s="25">
        <v>4.5397777623206998</v>
      </c>
      <c r="D358" s="25">
        <v>0.33333333333333298</v>
      </c>
      <c r="E358" s="25">
        <v>5</v>
      </c>
      <c r="F358" s="25">
        <v>5</v>
      </c>
      <c r="G358" s="25">
        <v>3</v>
      </c>
      <c r="H358" s="25">
        <v>8.6666666666666696</v>
      </c>
      <c r="I358" t="s">
        <v>15407</v>
      </c>
      <c r="J358" t="s">
        <v>15408</v>
      </c>
      <c r="K358" t="s">
        <v>15409</v>
      </c>
      <c r="L358" t="s">
        <v>15410</v>
      </c>
      <c r="M358" t="s">
        <v>15411</v>
      </c>
      <c r="N358" t="s">
        <v>15412</v>
      </c>
      <c r="O358" t="s">
        <v>15413</v>
      </c>
      <c r="P358" t="s">
        <v>15414</v>
      </c>
      <c r="Q358" t="s">
        <v>17280</v>
      </c>
      <c r="T358" s="26"/>
      <c r="U358" s="26">
        <f>H358/D358</f>
        <v>26.000000000000036</v>
      </c>
      <c r="W358" s="26"/>
      <c r="X358" s="26">
        <f>H358/E358</f>
        <v>1.7333333333333338</v>
      </c>
      <c r="Z358" s="26"/>
      <c r="AA358" s="26">
        <f>(H358/F358)</f>
        <v>1.7333333333333338</v>
      </c>
      <c r="AC358" s="26"/>
      <c r="AD358" s="26">
        <f>(H358/G358)</f>
        <v>2.8888888888888897</v>
      </c>
      <c r="AF358" s="26"/>
      <c r="AG358" s="26">
        <f t="shared" si="18"/>
        <v>-4.7004397181410944</v>
      </c>
      <c r="AH358" s="26"/>
      <c r="AI358" s="26">
        <f>-LOG(X358,2)</f>
        <v>-0.79354912253257415</v>
      </c>
      <c r="AJ358" s="26"/>
      <c r="AK358" s="26">
        <f>-LOG(AA358,2)</f>
        <v>-0.79354912253257415</v>
      </c>
      <c r="AL358" s="26"/>
      <c r="AM358" s="26">
        <f>-LOG(AD358,2)</f>
        <v>-1.5305147166987803</v>
      </c>
    </row>
    <row r="359" spans="1:39">
      <c r="A359" t="s">
        <v>1007</v>
      </c>
      <c r="B359" s="25">
        <v>4.5327106721754201E-6</v>
      </c>
      <c r="C359" s="25">
        <v>5.3436420015430999</v>
      </c>
      <c r="D359" s="25">
        <v>6.5547619146265497</v>
      </c>
      <c r="E359" s="25">
        <v>7.8086672006677</v>
      </c>
      <c r="F359" s="25">
        <v>7.9240420142810697</v>
      </c>
      <c r="G359" s="25">
        <v>7.2578077467511104</v>
      </c>
      <c r="H359" s="25">
        <v>7.8243203976284903</v>
      </c>
      <c r="I359" t="s">
        <v>1008</v>
      </c>
      <c r="J359" t="s">
        <v>1009</v>
      </c>
      <c r="K359" t="s">
        <v>1010</v>
      </c>
      <c r="L359" t="s">
        <v>1011</v>
      </c>
      <c r="M359" t="s">
        <v>1012</v>
      </c>
      <c r="N359" t="s">
        <v>1013</v>
      </c>
      <c r="P359" t="s">
        <v>1014</v>
      </c>
      <c r="Q359" t="s">
        <v>17281</v>
      </c>
      <c r="T359" s="26"/>
      <c r="U359" s="26">
        <f>10^(H359-D359)</f>
        <v>18.601950441066446</v>
      </c>
      <c r="V359" s="26"/>
      <c r="W359" s="26"/>
      <c r="X359" s="26"/>
      <c r="Y359" s="26"/>
      <c r="Z359" s="26"/>
      <c r="AA359" s="26"/>
      <c r="AB359" s="26"/>
      <c r="AC359" s="26"/>
      <c r="AD359" s="26">
        <f>10^(H359-G359)</f>
        <v>3.6856377785637626</v>
      </c>
      <c r="AF359" s="26"/>
      <c r="AG359" s="26">
        <f t="shared" si="18"/>
        <v>-4.2173819927867271</v>
      </c>
      <c r="AH359" s="26"/>
      <c r="AI359" s="26"/>
      <c r="AJ359" s="26"/>
      <c r="AK359" s="26"/>
      <c r="AL359" s="26"/>
      <c r="AM359" s="26">
        <f>-LOG(AD359,2)</f>
        <v>-1.8819142910586844</v>
      </c>
    </row>
    <row r="360" spans="1:39">
      <c r="A360" t="s">
        <v>12796</v>
      </c>
      <c r="B360" s="25">
        <v>5.5653448426199999E-4</v>
      </c>
      <c r="C360" s="25">
        <v>3.2545079205283698</v>
      </c>
      <c r="D360" s="25">
        <v>0.33333333333333298</v>
      </c>
      <c r="E360" s="25">
        <v>7</v>
      </c>
      <c r="F360" s="25">
        <v>5</v>
      </c>
      <c r="G360" s="25">
        <v>4.3333333333333304</v>
      </c>
      <c r="H360" s="25">
        <v>5.3333333333333304</v>
      </c>
      <c r="I360" t="s">
        <v>12797</v>
      </c>
      <c r="J360" t="s">
        <v>12798</v>
      </c>
      <c r="K360" t="s">
        <v>12799</v>
      </c>
      <c r="L360" t="s">
        <v>12800</v>
      </c>
      <c r="M360" t="s">
        <v>12801</v>
      </c>
      <c r="N360" t="s">
        <v>12802</v>
      </c>
      <c r="P360" t="s">
        <v>12803</v>
      </c>
      <c r="Q360" t="s">
        <v>17280</v>
      </c>
      <c r="T360" s="26"/>
      <c r="U360" s="26">
        <f>H360/D360</f>
        <v>16.000000000000007</v>
      </c>
      <c r="W360" s="26"/>
      <c r="X360" s="26"/>
      <c r="Z360" s="26"/>
      <c r="AA360" s="26"/>
      <c r="AC360" s="26"/>
      <c r="AD360" s="26"/>
      <c r="AF360" s="26"/>
      <c r="AG360" s="26">
        <f t="shared" si="18"/>
        <v>-4.0000000000000009</v>
      </c>
      <c r="AH360" s="26"/>
      <c r="AI360" s="26"/>
      <c r="AJ360" s="26"/>
      <c r="AK360" s="26"/>
      <c r="AL360" s="26"/>
      <c r="AM360" s="26"/>
    </row>
    <row r="361" spans="1:39">
      <c r="A361" t="s">
        <v>11034</v>
      </c>
      <c r="B361" s="25">
        <v>1.690752933593E-3</v>
      </c>
      <c r="C361" s="25">
        <v>2.7719198503659399</v>
      </c>
      <c r="D361" s="25">
        <v>0.33333333333333298</v>
      </c>
      <c r="E361" s="25">
        <v>6</v>
      </c>
      <c r="F361" s="25">
        <v>4.6666666666666696</v>
      </c>
      <c r="G361" s="25">
        <v>3.6666666666666701</v>
      </c>
      <c r="H361" s="25">
        <v>5.3333333333333304</v>
      </c>
      <c r="I361" t="s">
        <v>11035</v>
      </c>
      <c r="J361" t="s">
        <v>11036</v>
      </c>
      <c r="K361" t="s">
        <v>11037</v>
      </c>
      <c r="L361" t="s">
        <v>11038</v>
      </c>
      <c r="M361" t="s">
        <v>11039</v>
      </c>
      <c r="N361" t="s">
        <v>11040</v>
      </c>
      <c r="P361" t="s">
        <v>11041</v>
      </c>
      <c r="Q361" t="s">
        <v>17280</v>
      </c>
      <c r="T361" s="26"/>
      <c r="U361" s="26">
        <f>H361/D361</f>
        <v>16.000000000000007</v>
      </c>
      <c r="W361" s="26"/>
      <c r="X361" s="26"/>
      <c r="Z361" s="26"/>
      <c r="AA361" s="26"/>
      <c r="AC361" s="26"/>
      <c r="AD361" s="26"/>
      <c r="AF361" s="26"/>
      <c r="AG361" s="26">
        <f t="shared" si="18"/>
        <v>-4.0000000000000009</v>
      </c>
      <c r="AH361" s="26"/>
      <c r="AI361" s="26"/>
      <c r="AJ361" s="26"/>
      <c r="AK361" s="26"/>
      <c r="AL361" s="26"/>
      <c r="AM361" s="26"/>
    </row>
    <row r="362" spans="1:39">
      <c r="A362" t="s">
        <v>339</v>
      </c>
      <c r="B362" s="25">
        <v>4.0877843075852198E-7</v>
      </c>
      <c r="C362" s="25">
        <v>6.3885120278676801</v>
      </c>
      <c r="D362" s="25">
        <v>6.4722174491983102</v>
      </c>
      <c r="E362" s="25">
        <v>7.8654809822114702</v>
      </c>
      <c r="F362" s="25">
        <v>7.8310163987964803</v>
      </c>
      <c r="G362" s="25">
        <v>7.4467053731683999</v>
      </c>
      <c r="H362" s="25">
        <v>7.6595533065947503</v>
      </c>
      <c r="I362" t="s">
        <v>340</v>
      </c>
      <c r="J362" t="s">
        <v>341</v>
      </c>
      <c r="K362" t="s">
        <v>342</v>
      </c>
      <c r="L362" t="s">
        <v>343</v>
      </c>
      <c r="M362" t="s">
        <v>344</v>
      </c>
      <c r="N362" t="s">
        <v>345</v>
      </c>
      <c r="P362" t="s">
        <v>346</v>
      </c>
      <c r="Q362" t="s">
        <v>17279</v>
      </c>
      <c r="T362" s="26"/>
      <c r="U362" s="26">
        <f>10^(H362-D362)</f>
        <v>15.393446172423497</v>
      </c>
      <c r="V362" s="26"/>
      <c r="W362" s="26">
        <f>10^(E362-H362)</f>
        <v>1.6066736664716028</v>
      </c>
      <c r="X362" s="26"/>
      <c r="Y362" s="26"/>
      <c r="Z362" s="26"/>
      <c r="AA362" s="26"/>
      <c r="AB362" s="26"/>
      <c r="AC362" s="26"/>
      <c r="AD362" s="26">
        <f>10^(H362-G362)</f>
        <v>1.6324802410148687</v>
      </c>
      <c r="AF362" s="26"/>
      <c r="AG362" s="26">
        <f t="shared" si="18"/>
        <v>-3.9442443427524094</v>
      </c>
      <c r="AH362" s="26">
        <f>LOG(W362,2)</f>
        <v>0.68407693114603318</v>
      </c>
      <c r="AI362" s="26"/>
      <c r="AJ362" s="26"/>
      <c r="AK362" s="26"/>
      <c r="AL362" s="26"/>
      <c r="AM362" s="26">
        <f>-LOG(AD362,2)</f>
        <v>-0.70706552998770855</v>
      </c>
    </row>
    <row r="363" spans="1:39">
      <c r="A363" t="s">
        <v>49</v>
      </c>
      <c r="B363" s="25">
        <v>2.3386539371728102E-9</v>
      </c>
      <c r="C363" s="25">
        <v>8.6310340382573401</v>
      </c>
      <c r="D363" s="25">
        <v>6.90516736830096</v>
      </c>
      <c r="E363" s="25">
        <v>8.1070979159404306</v>
      </c>
      <c r="F363" s="25">
        <v>7.90520974196028</v>
      </c>
      <c r="G363" s="25">
        <v>7.8397141514007398</v>
      </c>
      <c r="H363" s="25">
        <v>8.0044721870424507</v>
      </c>
      <c r="I363" t="s">
        <v>50</v>
      </c>
      <c r="J363" t="s">
        <v>51</v>
      </c>
      <c r="K363" t="s">
        <v>52</v>
      </c>
      <c r="L363" t="s">
        <v>53</v>
      </c>
      <c r="M363" t="s">
        <v>54</v>
      </c>
      <c r="N363" t="s">
        <v>55</v>
      </c>
      <c r="O363" t="s">
        <v>56</v>
      </c>
      <c r="P363" t="s">
        <v>57</v>
      </c>
      <c r="Q363" t="s">
        <v>17279</v>
      </c>
      <c r="T363" s="26"/>
      <c r="U363" s="26">
        <f>10^(H363-D363)</f>
        <v>12.569118442618795</v>
      </c>
      <c r="V363" s="26"/>
      <c r="W363" s="26"/>
      <c r="X363" s="26"/>
      <c r="Y363" s="26"/>
      <c r="Z363" s="26"/>
      <c r="AA363" s="26"/>
      <c r="AB363" s="26"/>
      <c r="AC363" s="26"/>
      <c r="AD363" s="26"/>
      <c r="AF363" s="26"/>
      <c r="AG363" s="26">
        <f t="shared" si="18"/>
        <v>-3.6518115622224179</v>
      </c>
      <c r="AH363" s="26"/>
      <c r="AI363" s="26"/>
      <c r="AJ363" s="26"/>
      <c r="AK363" s="26"/>
      <c r="AL363" s="26"/>
      <c r="AM363" s="26"/>
    </row>
    <row r="364" spans="1:39">
      <c r="A364" t="s">
        <v>1264</v>
      </c>
      <c r="B364" s="25">
        <v>1.1292539801364801E-5</v>
      </c>
      <c r="C364" s="25">
        <v>4.9472083700618796</v>
      </c>
      <c r="D364" s="25">
        <v>6.4966720584020603</v>
      </c>
      <c r="E364" s="25">
        <v>7.7857797367079202</v>
      </c>
      <c r="F364" s="25">
        <v>7.6536478025356098</v>
      </c>
      <c r="G364" s="25">
        <v>6.8337851218760299</v>
      </c>
      <c r="H364" s="25">
        <v>7.5866588347910398</v>
      </c>
      <c r="I364" t="s">
        <v>1265</v>
      </c>
      <c r="J364" t="s">
        <v>1266</v>
      </c>
      <c r="K364" t="s">
        <v>1267</v>
      </c>
      <c r="L364" t="s">
        <v>1268</v>
      </c>
      <c r="M364" t="s">
        <v>1269</v>
      </c>
      <c r="N364" t="s">
        <v>1270</v>
      </c>
      <c r="P364" t="s">
        <v>1271</v>
      </c>
      <c r="Q364" t="s">
        <v>17279</v>
      </c>
      <c r="T364" s="26"/>
      <c r="U364" s="26">
        <f>10^(H364-D364)</f>
        <v>12.302313115567863</v>
      </c>
      <c r="V364" s="26"/>
      <c r="W364" s="26">
        <f>10^(E364-H364)</f>
        <v>1.5816882993701282</v>
      </c>
      <c r="X364" s="26"/>
      <c r="Y364" s="26"/>
      <c r="Z364" s="26"/>
      <c r="AA364" s="26"/>
      <c r="AB364" s="26"/>
      <c r="AC364" s="26"/>
      <c r="AD364" s="26">
        <f>10^(H364-G364)</f>
        <v>5.6607465808779551</v>
      </c>
      <c r="AF364" s="26"/>
      <c r="AG364" s="26">
        <f t="shared" si="18"/>
        <v>-3.6208576955422607</v>
      </c>
      <c r="AH364" s="26">
        <f>LOG(W364,2)</f>
        <v>0.66146531835699607</v>
      </c>
      <c r="AI364" s="26"/>
      <c r="AJ364" s="26"/>
      <c r="AK364" s="26"/>
      <c r="AL364" s="26"/>
      <c r="AM364" s="26">
        <f>-LOG(AD364,2)</f>
        <v>-2.5009923388345339</v>
      </c>
    </row>
    <row r="365" spans="1:39">
      <c r="A365" t="s">
        <v>76</v>
      </c>
      <c r="B365" s="25">
        <v>2.85315984727141E-9</v>
      </c>
      <c r="C365" s="25">
        <v>8.5446738964665698</v>
      </c>
      <c r="D365" s="25">
        <v>6.4618682864997199</v>
      </c>
      <c r="E365" s="25">
        <v>7.46640840027748</v>
      </c>
      <c r="F365" s="25">
        <v>7.5582329491567801</v>
      </c>
      <c r="G365" s="25">
        <v>7.5352827154842599</v>
      </c>
      <c r="H365" s="25">
        <v>7.4933870586001001</v>
      </c>
      <c r="I365" t="s">
        <v>77</v>
      </c>
      <c r="J365" t="s">
        <v>78</v>
      </c>
      <c r="K365" t="s">
        <v>79</v>
      </c>
      <c r="L365" t="s">
        <v>80</v>
      </c>
      <c r="M365" t="s">
        <v>81</v>
      </c>
      <c r="N365" t="s">
        <v>82</v>
      </c>
      <c r="P365" t="s">
        <v>83</v>
      </c>
      <c r="Q365" t="s">
        <v>17279</v>
      </c>
      <c r="T365" s="26"/>
      <c r="U365" s="26">
        <f>10^(H365-D365)</f>
        <v>10.752730773772319</v>
      </c>
      <c r="V365" s="26"/>
      <c r="W365" s="26"/>
      <c r="X365" s="26"/>
      <c r="Y365" s="26"/>
      <c r="Z365" s="26"/>
      <c r="AA365" s="26"/>
      <c r="AB365" s="26"/>
      <c r="AC365" s="26"/>
      <c r="AD365" s="26"/>
      <c r="AF365" s="26"/>
      <c r="AG365" s="26">
        <f t="shared" si="18"/>
        <v>-3.4266311894439681</v>
      </c>
      <c r="AH365" s="26"/>
      <c r="AI365" s="26"/>
      <c r="AJ365" s="26"/>
      <c r="AK365" s="26"/>
      <c r="AL365" s="26"/>
      <c r="AM365" s="26"/>
    </row>
    <row r="366" spans="1:39">
      <c r="A366" t="s">
        <v>58</v>
      </c>
      <c r="B366" s="25">
        <v>2.85315984727141E-9</v>
      </c>
      <c r="C366" s="25">
        <v>8.5446738964665698</v>
      </c>
      <c r="D366" s="25">
        <v>6.7596392167277299</v>
      </c>
      <c r="E366" s="25">
        <v>7.8992669607811798</v>
      </c>
      <c r="F366" s="25">
        <v>7.7998883274283397</v>
      </c>
      <c r="G366" s="25">
        <v>7.8649750863033203</v>
      </c>
      <c r="H366" s="25">
        <v>7.7738942379657798</v>
      </c>
      <c r="I366" t="s">
        <v>59</v>
      </c>
      <c r="J366" t="s">
        <v>60</v>
      </c>
      <c r="K366" t="s">
        <v>61</v>
      </c>
      <c r="L366" t="s">
        <v>62</v>
      </c>
      <c r="M366" t="s">
        <v>63</v>
      </c>
      <c r="N366" t="s">
        <v>64</v>
      </c>
      <c r="O366" t="s">
        <v>65</v>
      </c>
      <c r="P366" t="s">
        <v>66</v>
      </c>
      <c r="Q366" t="s">
        <v>17279</v>
      </c>
      <c r="T366" s="26"/>
      <c r="U366" s="26">
        <f>10^(H366-D366)</f>
        <v>10.333680297152148</v>
      </c>
      <c r="V366" s="26"/>
      <c r="W366" s="26"/>
      <c r="X366" s="26"/>
      <c r="Y366" s="26"/>
      <c r="Z366" s="26"/>
      <c r="AA366" s="26"/>
      <c r="AB366" s="26"/>
      <c r="AC366" s="26"/>
      <c r="AD366" s="26"/>
      <c r="AF366" s="26"/>
      <c r="AG366" s="26">
        <f t="shared" si="18"/>
        <v>-3.3692822504312567</v>
      </c>
      <c r="AH366" s="26"/>
      <c r="AI366" s="26"/>
      <c r="AJ366" s="26"/>
      <c r="AK366" s="26"/>
      <c r="AL366" s="26"/>
      <c r="AM366" s="26"/>
    </row>
    <row r="367" spans="1:39">
      <c r="A367" t="s">
        <v>10636</v>
      </c>
      <c r="B367" s="25">
        <v>6.2498789787700003E-3</v>
      </c>
      <c r="C367" s="25">
        <v>2.20412839215372</v>
      </c>
      <c r="D367" s="25">
        <v>0.33333333333333298</v>
      </c>
      <c r="E367" s="25">
        <v>5.6666666666666696</v>
      </c>
      <c r="F367" s="25">
        <v>4</v>
      </c>
      <c r="G367" s="25">
        <v>3</v>
      </c>
      <c r="H367" s="25">
        <v>3.3333333333333299</v>
      </c>
      <c r="I367" t="s">
        <v>10637</v>
      </c>
      <c r="J367" t="s">
        <v>10638</v>
      </c>
      <c r="K367" t="s">
        <v>10639</v>
      </c>
      <c r="L367" t="s">
        <v>10640</v>
      </c>
      <c r="M367" t="s">
        <v>10641</v>
      </c>
      <c r="N367" t="s">
        <v>10642</v>
      </c>
      <c r="O367" t="s">
        <v>10643</v>
      </c>
      <c r="P367" t="s">
        <v>10644</v>
      </c>
      <c r="Q367" t="s">
        <v>17280</v>
      </c>
      <c r="T367" s="26"/>
      <c r="U367" s="26">
        <f>H367/D367</f>
        <v>10</v>
      </c>
      <c r="W367" s="26">
        <f>(E367/H367)</f>
        <v>1.7000000000000026</v>
      </c>
      <c r="X367" s="26"/>
      <c r="Z367" s="26"/>
      <c r="AA367" s="26"/>
      <c r="AC367" s="26"/>
      <c r="AD367" s="26"/>
      <c r="AF367" s="26"/>
      <c r="AG367" s="26">
        <f t="shared" si="18"/>
        <v>-3.3219280948873626</v>
      </c>
      <c r="AH367" s="26">
        <f>LOG(W367,2)</f>
        <v>0.76553474636297925</v>
      </c>
      <c r="AI367" s="26"/>
      <c r="AJ367" s="26"/>
      <c r="AK367" s="26"/>
      <c r="AL367" s="26"/>
      <c r="AM367" s="26"/>
    </row>
    <row r="368" spans="1:39">
      <c r="A368" t="s">
        <v>11270</v>
      </c>
      <c r="B368" s="25">
        <v>1.1014940697161E-2</v>
      </c>
      <c r="C368" s="25">
        <v>1.9580178366852601</v>
      </c>
      <c r="D368" s="25">
        <v>0.66666666666666696</v>
      </c>
      <c r="E368" s="25">
        <v>2.6666666666666701</v>
      </c>
      <c r="F368" s="25">
        <v>4.3333333333333304</v>
      </c>
      <c r="G368" s="25">
        <v>2.6666666666666701</v>
      </c>
      <c r="H368" s="25">
        <v>6</v>
      </c>
      <c r="I368" t="s">
        <v>11271</v>
      </c>
      <c r="J368" t="s">
        <v>11272</v>
      </c>
      <c r="K368" t="s">
        <v>11273</v>
      </c>
      <c r="L368" t="s">
        <v>11274</v>
      </c>
      <c r="M368" t="s">
        <v>11275</v>
      </c>
      <c r="N368" t="s">
        <v>11276</v>
      </c>
      <c r="P368" t="s">
        <v>11277</v>
      </c>
      <c r="Q368" t="s">
        <v>17280</v>
      </c>
      <c r="T368" s="26"/>
      <c r="U368" s="26">
        <f>H368/D368</f>
        <v>8.9999999999999964</v>
      </c>
      <c r="W368" s="26"/>
      <c r="X368" s="26">
        <f>H368/E368</f>
        <v>2.2499999999999973</v>
      </c>
      <c r="Z368" s="26"/>
      <c r="AA368" s="26"/>
      <c r="AC368" s="26"/>
      <c r="AD368" s="26">
        <f>(H368/G368)</f>
        <v>2.2499999999999973</v>
      </c>
      <c r="AF368" s="26"/>
      <c r="AG368" s="26">
        <f t="shared" si="18"/>
        <v>-3.1699250014423122</v>
      </c>
      <c r="AH368" s="26"/>
      <c r="AI368" s="26">
        <f>-LOG(X368,2)</f>
        <v>-1.1699250014423106</v>
      </c>
      <c r="AJ368" s="26"/>
      <c r="AK368" s="26"/>
      <c r="AL368" s="26"/>
      <c r="AM368" s="26">
        <f>-LOG(AD368,2)</f>
        <v>-1.1699250014423106</v>
      </c>
    </row>
    <row r="369" spans="1:39">
      <c r="A369" t="s">
        <v>1416</v>
      </c>
      <c r="B369" s="25">
        <v>1.44385331957056E-5</v>
      </c>
      <c r="C369" s="25">
        <v>4.8404769243126102</v>
      </c>
      <c r="D369" s="25">
        <v>6.3795748661198202</v>
      </c>
      <c r="E369" s="25">
        <v>7.2019689396318602</v>
      </c>
      <c r="F369" s="25">
        <v>7.2867541084076999</v>
      </c>
      <c r="G369" s="25">
        <v>7.2127273745391696</v>
      </c>
      <c r="H369" s="25">
        <v>7.3117377337193696</v>
      </c>
      <c r="I369" t="s">
        <v>1417</v>
      </c>
      <c r="J369" t="s">
        <v>1418</v>
      </c>
      <c r="K369" t="s">
        <v>1419</v>
      </c>
      <c r="L369" t="s">
        <v>1420</v>
      </c>
      <c r="M369" t="s">
        <v>1421</v>
      </c>
      <c r="N369" t="s">
        <v>1422</v>
      </c>
      <c r="O369" t="s">
        <v>1423</v>
      </c>
      <c r="P369" t="s">
        <v>1424</v>
      </c>
      <c r="Q369" t="s">
        <v>17279</v>
      </c>
      <c r="T369" s="26"/>
      <c r="U369" s="26">
        <f>10^(H369-D369)</f>
        <v>8.5538743715116521</v>
      </c>
      <c r="V369" s="26"/>
      <c r="W369" s="26"/>
      <c r="X369" s="26"/>
      <c r="Y369" s="26"/>
      <c r="Z369" s="26"/>
      <c r="AA369" s="26"/>
      <c r="AB369" s="26"/>
      <c r="AC369" s="26"/>
      <c r="AD369" s="26"/>
      <c r="AF369" s="26"/>
      <c r="AG369" s="26">
        <f t="shared" si="18"/>
        <v>-3.0965780188897125</v>
      </c>
      <c r="AH369" s="26"/>
      <c r="AI369" s="26"/>
      <c r="AJ369" s="26"/>
      <c r="AK369" s="26"/>
      <c r="AL369" s="26"/>
      <c r="AM369" s="26"/>
    </row>
    <row r="370" spans="1:39">
      <c r="A370" t="s">
        <v>15570</v>
      </c>
      <c r="B370" s="25">
        <v>1.9290181338590001E-3</v>
      </c>
      <c r="C370" s="25">
        <v>2.7146636897237202</v>
      </c>
      <c r="D370" s="25">
        <v>0.66666666666666696</v>
      </c>
      <c r="E370" s="25">
        <v>7.3333333333333304</v>
      </c>
      <c r="F370" s="25">
        <v>4.6666666666666696</v>
      </c>
      <c r="G370" s="25">
        <v>4</v>
      </c>
      <c r="H370" s="25">
        <v>5.6666666666666696</v>
      </c>
      <c r="I370" t="s">
        <v>15571</v>
      </c>
      <c r="J370" t="s">
        <v>15572</v>
      </c>
      <c r="K370" t="s">
        <v>15573</v>
      </c>
      <c r="L370" t="s">
        <v>15574</v>
      </c>
      <c r="M370" t="s">
        <v>15575</v>
      </c>
      <c r="N370" t="s">
        <v>15576</v>
      </c>
      <c r="O370" t="s">
        <v>15577</v>
      </c>
      <c r="P370" t="s">
        <v>15578</v>
      </c>
      <c r="Q370" t="s">
        <v>17280</v>
      </c>
      <c r="T370" s="26"/>
      <c r="U370" s="26">
        <f>H370/D370</f>
        <v>8.5</v>
      </c>
      <c r="W370" s="26"/>
      <c r="X370" s="26"/>
      <c r="Z370" s="26"/>
      <c r="AA370" s="26"/>
      <c r="AC370" s="26"/>
      <c r="AD370" s="26"/>
      <c r="AF370" s="26"/>
      <c r="AG370" s="26">
        <f t="shared" si="18"/>
        <v>-3.0874628412503395</v>
      </c>
      <c r="AH370" s="26"/>
      <c r="AI370" s="26"/>
      <c r="AJ370" s="26"/>
      <c r="AK370" s="26"/>
      <c r="AL370" s="26"/>
      <c r="AM370" s="26"/>
    </row>
    <row r="371" spans="1:39">
      <c r="A371" t="s">
        <v>15485</v>
      </c>
      <c r="B371" s="25">
        <v>5.8973371304199996E-4</v>
      </c>
      <c r="C371" s="25">
        <v>3.2293440443951602</v>
      </c>
      <c r="D371" s="25">
        <v>1</v>
      </c>
      <c r="E371" s="25">
        <v>7.6666666666666696</v>
      </c>
      <c r="F371" s="25">
        <v>7.3333333333333304</v>
      </c>
      <c r="G371" s="25">
        <v>6.3333333333333304</v>
      </c>
      <c r="H371" s="25">
        <v>8.3333333333333304</v>
      </c>
      <c r="I371" t="s">
        <v>15486</v>
      </c>
      <c r="J371" t="s">
        <v>15487</v>
      </c>
      <c r="K371" t="s">
        <v>15488</v>
      </c>
      <c r="L371" t="s">
        <v>15489</v>
      </c>
      <c r="M371" t="s">
        <v>15490</v>
      </c>
      <c r="N371" t="s">
        <v>15491</v>
      </c>
      <c r="P371" t="s">
        <v>15492</v>
      </c>
      <c r="Q371" t="s">
        <v>17280</v>
      </c>
      <c r="T371" s="26"/>
      <c r="U371" s="26">
        <f>H371/D371</f>
        <v>8.3333333333333304</v>
      </c>
      <c r="W371" s="26"/>
      <c r="X371" s="26"/>
      <c r="Z371" s="26"/>
      <c r="AA371" s="26"/>
      <c r="AC371" s="26"/>
      <c r="AD371" s="26"/>
      <c r="AF371" s="26"/>
      <c r="AG371" s="26">
        <f t="shared" si="18"/>
        <v>-3.0588936890535678</v>
      </c>
      <c r="AH371" s="26"/>
      <c r="AI371" s="26"/>
      <c r="AJ371" s="26"/>
      <c r="AK371" s="26"/>
      <c r="AL371" s="26"/>
      <c r="AM371" s="26"/>
    </row>
    <row r="372" spans="1:39">
      <c r="A372" t="s">
        <v>286</v>
      </c>
      <c r="B372" s="25">
        <v>3.7086646992491603E-7</v>
      </c>
      <c r="C372" s="25">
        <v>6.4307824295046103</v>
      </c>
      <c r="D372" s="25">
        <v>6.6806202091809803</v>
      </c>
      <c r="E372" s="25">
        <v>7.5327362113775296</v>
      </c>
      <c r="F372" s="25">
        <v>7.7518480204309004</v>
      </c>
      <c r="G372" s="25">
        <v>7.46474242577845</v>
      </c>
      <c r="H372" s="25">
        <v>7.5971353452614698</v>
      </c>
      <c r="I372" t="s">
        <v>287</v>
      </c>
      <c r="J372" t="s">
        <v>288</v>
      </c>
      <c r="K372" t="s">
        <v>289</v>
      </c>
      <c r="L372" t="s">
        <v>290</v>
      </c>
      <c r="M372" t="s">
        <v>291</v>
      </c>
      <c r="N372" t="s">
        <v>292</v>
      </c>
      <c r="P372" t="s">
        <v>293</v>
      </c>
      <c r="Q372" t="s">
        <v>17279</v>
      </c>
      <c r="T372" s="26"/>
      <c r="U372" s="26">
        <f>10^(H372-D372)</f>
        <v>8.2511624202244569</v>
      </c>
      <c r="V372" s="26"/>
      <c r="W372" s="26"/>
      <c r="X372" s="26"/>
      <c r="Y372" s="26"/>
      <c r="Z372" s="26"/>
      <c r="AA372" s="26"/>
      <c r="AB372" s="26"/>
      <c r="AC372" s="26"/>
      <c r="AD372" s="26"/>
      <c r="AF372" s="26"/>
      <c r="AG372" s="26">
        <f t="shared" si="18"/>
        <v>-3.044597379935293</v>
      </c>
      <c r="AH372" s="26"/>
      <c r="AI372" s="26"/>
      <c r="AJ372" s="26"/>
      <c r="AK372" s="26"/>
      <c r="AL372" s="26"/>
      <c r="AM372" s="26"/>
    </row>
    <row r="373" spans="1:39">
      <c r="A373" t="s">
        <v>1441</v>
      </c>
      <c r="B373" s="25">
        <v>1.5166452286857901E-5</v>
      </c>
      <c r="C373" s="25">
        <v>4.8191159968291002</v>
      </c>
      <c r="D373" s="25">
        <v>6.65898173339931</v>
      </c>
      <c r="E373" s="25">
        <v>7.7766295619637402</v>
      </c>
      <c r="F373" s="25">
        <v>7.6522165477688899</v>
      </c>
      <c r="G373" s="25">
        <v>7.3568111292364904</v>
      </c>
      <c r="H373" s="25">
        <v>7.5632683323193</v>
      </c>
      <c r="I373" t="s">
        <v>1442</v>
      </c>
      <c r="J373" t="s">
        <v>1443</v>
      </c>
      <c r="K373" t="s">
        <v>1444</v>
      </c>
      <c r="L373" t="s">
        <v>1445</v>
      </c>
      <c r="M373" t="s">
        <v>1446</v>
      </c>
      <c r="N373" t="s">
        <v>1447</v>
      </c>
      <c r="O373" t="s">
        <v>1448</v>
      </c>
      <c r="P373" t="s">
        <v>1449</v>
      </c>
      <c r="Q373" t="s">
        <v>17279</v>
      </c>
      <c r="T373" s="26"/>
      <c r="U373" s="26">
        <f>10^(H373-D373)</f>
        <v>8.0220728009397178</v>
      </c>
      <c r="V373" s="26"/>
      <c r="W373" s="26">
        <f>10^(E373-H373)</f>
        <v>1.6344108234917283</v>
      </c>
      <c r="X373" s="26"/>
      <c r="Y373" s="26"/>
      <c r="Z373" s="26"/>
      <c r="AA373" s="26"/>
      <c r="AB373" s="26"/>
      <c r="AC373" s="26"/>
      <c r="AD373" s="26">
        <f>10^(H373-G373)</f>
        <v>1.6086338495981443</v>
      </c>
      <c r="AF373" s="26"/>
      <c r="AG373" s="26">
        <f t="shared" si="18"/>
        <v>-3.003975058782455</v>
      </c>
      <c r="AH373" s="26">
        <f>LOG(W373,2)</f>
        <v>0.70877066311558057</v>
      </c>
      <c r="AI373" s="26"/>
      <c r="AJ373" s="26"/>
      <c r="AK373" s="26"/>
      <c r="AL373" s="26"/>
      <c r="AM373" s="26">
        <f>-LOG(AD373,2)</f>
        <v>-0.68583598331265094</v>
      </c>
    </row>
    <row r="374" spans="1:39">
      <c r="A374" t="s">
        <v>2190</v>
      </c>
      <c r="B374" s="25">
        <v>5.5281247806238299E-5</v>
      </c>
      <c r="C374" s="25">
        <v>4.2574221626445699</v>
      </c>
      <c r="D374" s="25">
        <v>6.5640081730196203</v>
      </c>
      <c r="E374" s="25">
        <v>7.4760504627561</v>
      </c>
      <c r="F374" s="25">
        <v>7.3687012051194802</v>
      </c>
      <c r="G374" s="25">
        <v>6.93594281260998</v>
      </c>
      <c r="H374" s="25">
        <v>7.4383745036565898</v>
      </c>
      <c r="I374" t="s">
        <v>2191</v>
      </c>
      <c r="J374" t="s">
        <v>2192</v>
      </c>
      <c r="K374" t="s">
        <v>2193</v>
      </c>
      <c r="L374" t="s">
        <v>2194</v>
      </c>
      <c r="M374" t="s">
        <v>2195</v>
      </c>
      <c r="N374" t="s">
        <v>2196</v>
      </c>
      <c r="O374" t="s">
        <v>1116</v>
      </c>
      <c r="P374" t="s">
        <v>2197</v>
      </c>
      <c r="Q374" t="s">
        <v>17281</v>
      </c>
      <c r="T374" s="26"/>
      <c r="U374" s="26">
        <f>10^(H374-D374)</f>
        <v>7.4880085330698147</v>
      </c>
      <c r="V374" s="26"/>
      <c r="W374" s="26"/>
      <c r="X374" s="26"/>
      <c r="Y374" s="26"/>
      <c r="Z374" s="26"/>
      <c r="AA374" s="26"/>
      <c r="AB374" s="26"/>
      <c r="AC374" s="26"/>
      <c r="AD374" s="26">
        <f>10^(H374-G374)</f>
        <v>3.1800334705017601</v>
      </c>
      <c r="AF374" s="26"/>
      <c r="AG374" s="26">
        <f t="shared" si="18"/>
        <v>-2.9045820789665222</v>
      </c>
      <c r="AH374" s="26"/>
      <c r="AI374" s="26"/>
      <c r="AJ374" s="26"/>
      <c r="AK374" s="26"/>
      <c r="AL374" s="26"/>
      <c r="AM374" s="26">
        <f>-LOG(AD374,2)</f>
        <v>-1.6690419502495004</v>
      </c>
    </row>
    <row r="375" spans="1:39">
      <c r="A375" t="s">
        <v>695</v>
      </c>
      <c r="B375" s="25">
        <v>1.9881126705975501E-6</v>
      </c>
      <c r="C375" s="25">
        <v>5.7015590068440298</v>
      </c>
      <c r="D375" s="25">
        <v>6.7266240735522196</v>
      </c>
      <c r="E375" s="25">
        <v>7.82524325442047</v>
      </c>
      <c r="F375" s="25">
        <v>7.7401730683694403</v>
      </c>
      <c r="G375" s="25">
        <v>7.7914802150330003</v>
      </c>
      <c r="H375" s="25">
        <v>7.5845445402341802</v>
      </c>
      <c r="I375" t="s">
        <v>696</v>
      </c>
      <c r="J375" t="s">
        <v>697</v>
      </c>
      <c r="K375" t="s">
        <v>698</v>
      </c>
      <c r="L375" t="s">
        <v>699</v>
      </c>
      <c r="M375" t="s">
        <v>700</v>
      </c>
      <c r="N375" t="s">
        <v>701</v>
      </c>
      <c r="O375" t="s">
        <v>702</v>
      </c>
      <c r="P375" t="s">
        <v>703</v>
      </c>
      <c r="Q375" t="s">
        <v>17279</v>
      </c>
      <c r="T375" s="26"/>
      <c r="U375" s="26">
        <f>10^(H375-D375)</f>
        <v>7.2097543325165683</v>
      </c>
      <c r="V375" s="26"/>
      <c r="W375" s="26">
        <f>10^(E375-H375)</f>
        <v>1.7405989379121545</v>
      </c>
      <c r="X375" s="26"/>
      <c r="Y375" s="26"/>
      <c r="Z375" s="26"/>
      <c r="AA375" s="26"/>
      <c r="AB375" s="26"/>
      <c r="AC375" s="26">
        <f>10^(G375-H375)</f>
        <v>1.6104070932752255</v>
      </c>
      <c r="AD375" s="26"/>
      <c r="AF375" s="26"/>
      <c r="AG375" s="26">
        <f t="shared" si="18"/>
        <v>-2.8499501014496826</v>
      </c>
      <c r="AH375" s="26">
        <f>LOG(W375,2)</f>
        <v>0.7995838210586993</v>
      </c>
      <c r="AI375" s="26"/>
      <c r="AJ375" s="26"/>
      <c r="AK375" s="26"/>
      <c r="AL375" s="26">
        <f>LOG(AC375,2)</f>
        <v>0.68742543194867511</v>
      </c>
      <c r="AM375" s="26"/>
    </row>
    <row r="376" spans="1:39">
      <c r="A376" t="s">
        <v>14084</v>
      </c>
      <c r="B376" s="25">
        <v>5.1134147481990003E-3</v>
      </c>
      <c r="C376" s="25">
        <v>2.29128898029338</v>
      </c>
      <c r="D376" s="25">
        <v>0.66666666666666696</v>
      </c>
      <c r="E376" s="25">
        <v>3</v>
      </c>
      <c r="F376" s="25">
        <v>6</v>
      </c>
      <c r="G376" s="25">
        <v>5.6666666666666696</v>
      </c>
      <c r="H376" s="25">
        <v>4.6666666666666696</v>
      </c>
      <c r="I376" t="s">
        <v>14085</v>
      </c>
      <c r="J376" t="s">
        <v>14086</v>
      </c>
      <c r="K376" t="s">
        <v>14087</v>
      </c>
      <c r="L376" t="s">
        <v>14088</v>
      </c>
      <c r="M376" t="s">
        <v>14089</v>
      </c>
      <c r="N376" t="s">
        <v>14090</v>
      </c>
      <c r="O376" t="s">
        <v>1116</v>
      </c>
      <c r="P376" t="s">
        <v>14091</v>
      </c>
      <c r="Q376" t="s">
        <v>17280</v>
      </c>
      <c r="T376" s="26"/>
      <c r="U376" s="26">
        <f>H376/D376</f>
        <v>7.0000000000000018</v>
      </c>
      <c r="W376" s="26"/>
      <c r="X376" s="26">
        <f>H376/E376</f>
        <v>1.5555555555555565</v>
      </c>
      <c r="Z376" s="26"/>
      <c r="AA376" s="26"/>
      <c r="AC376" s="26"/>
      <c r="AD376" s="26"/>
      <c r="AF376" s="26"/>
      <c r="AG376" s="26">
        <f t="shared" si="18"/>
        <v>-2.8073549220576046</v>
      </c>
      <c r="AH376" s="26"/>
      <c r="AI376" s="26">
        <f>-LOG(X376,2)</f>
        <v>-0.63742992061529269</v>
      </c>
      <c r="AJ376" s="26"/>
      <c r="AK376" s="26"/>
      <c r="AL376" s="26"/>
      <c r="AM376" s="26"/>
    </row>
    <row r="377" spans="1:39">
      <c r="A377" t="s">
        <v>13636</v>
      </c>
      <c r="B377" s="25">
        <v>4.346620598242E-3</v>
      </c>
      <c r="C377" s="25">
        <v>2.3618482662460001</v>
      </c>
      <c r="D377" s="25">
        <v>1</v>
      </c>
      <c r="E377" s="25">
        <v>6.3333333333333304</v>
      </c>
      <c r="F377" s="25">
        <v>3.3333333333333299</v>
      </c>
      <c r="G377" s="25">
        <v>3.6666666666666701</v>
      </c>
      <c r="H377" s="25">
        <v>7</v>
      </c>
      <c r="I377" t="s">
        <v>13637</v>
      </c>
      <c r="J377" t="s">
        <v>13638</v>
      </c>
      <c r="K377" t="s">
        <v>13639</v>
      </c>
      <c r="L377" t="s">
        <v>13640</v>
      </c>
      <c r="M377" t="s">
        <v>13641</v>
      </c>
      <c r="N377" t="s">
        <v>13642</v>
      </c>
      <c r="P377" t="s">
        <v>13643</v>
      </c>
      <c r="Q377" t="s">
        <v>17280</v>
      </c>
      <c r="T377" s="26"/>
      <c r="U377" s="26">
        <f>H377/D377</f>
        <v>7</v>
      </c>
      <c r="W377" s="26"/>
      <c r="X377" s="26"/>
      <c r="Z377" s="26"/>
      <c r="AA377" s="26">
        <f>(H377/F377)</f>
        <v>2.1000000000000023</v>
      </c>
      <c r="AC377" s="26"/>
      <c r="AD377" s="26">
        <f>(H377/G377)</f>
        <v>1.9090909090909074</v>
      </c>
      <c r="AF377" s="26"/>
      <c r="AG377" s="26">
        <f t="shared" si="18"/>
        <v>-2.8073549220576042</v>
      </c>
      <c r="AH377" s="26"/>
      <c r="AI377" s="26"/>
      <c r="AJ377" s="26"/>
      <c r="AK377" s="26">
        <f>-LOG(AA377,2)</f>
        <v>-1.0703893278913996</v>
      </c>
      <c r="AL377" s="26"/>
      <c r="AM377" s="26">
        <f>-LOG(AD377,2)</f>
        <v>-0.93288580414146183</v>
      </c>
    </row>
    <row r="378" spans="1:39">
      <c r="A378" t="s">
        <v>1450</v>
      </c>
      <c r="B378" s="25">
        <v>1.7611076872173999E-5</v>
      </c>
      <c r="C378" s="25">
        <v>4.7542140872272798</v>
      </c>
      <c r="D378" s="25">
        <v>7.0368943683880296</v>
      </c>
      <c r="E378" s="25">
        <v>8.1130791991853606</v>
      </c>
      <c r="F378" s="25">
        <v>7.9923737761347997</v>
      </c>
      <c r="G378" s="25">
        <v>7.5820532955639797</v>
      </c>
      <c r="H378" s="25">
        <v>7.8712402820995599</v>
      </c>
      <c r="I378" t="s">
        <v>1451</v>
      </c>
      <c r="J378" t="s">
        <v>1452</v>
      </c>
      <c r="K378" t="s">
        <v>1453</v>
      </c>
      <c r="L378" t="s">
        <v>1454</v>
      </c>
      <c r="M378" t="s">
        <v>1455</v>
      </c>
      <c r="N378" t="s">
        <v>1456</v>
      </c>
      <c r="O378" t="s">
        <v>301</v>
      </c>
      <c r="P378" t="s">
        <v>1457</v>
      </c>
      <c r="Q378" t="s">
        <v>17279</v>
      </c>
      <c r="T378" s="26"/>
      <c r="U378" s="26">
        <f>10^(H378-D378)</f>
        <v>6.8288239051263924</v>
      </c>
      <c r="V378" s="26"/>
      <c r="W378" s="26">
        <f>10^(E378-H378)</f>
        <v>1.7451747351323741</v>
      </c>
      <c r="X378" s="26"/>
      <c r="Y378" s="26"/>
      <c r="Z378" s="26"/>
      <c r="AA378" s="26"/>
      <c r="AB378" s="26"/>
      <c r="AC378" s="26"/>
      <c r="AD378" s="26">
        <f>10^(H378-G378)</f>
        <v>1.9461978414298007</v>
      </c>
      <c r="AF378" s="26"/>
      <c r="AG378" s="26">
        <f t="shared" si="18"/>
        <v>-2.7716371316127999</v>
      </c>
      <c r="AH378" s="26">
        <f>LOG(W378,2)</f>
        <v>0.80337149310445666</v>
      </c>
      <c r="AI378" s="26"/>
      <c r="AJ378" s="26"/>
      <c r="AK378" s="26"/>
      <c r="AL378" s="26"/>
      <c r="AM378" s="26">
        <f>-LOG(AD378,2)</f>
        <v>-0.96065837524835762</v>
      </c>
    </row>
    <row r="379" spans="1:39">
      <c r="A379" t="s">
        <v>834</v>
      </c>
      <c r="B379" s="25">
        <v>2.4109511496455501E-6</v>
      </c>
      <c r="C379" s="25">
        <v>5.6178115891473501</v>
      </c>
      <c r="D379" s="25">
        <v>8.3680519553598707</v>
      </c>
      <c r="E379" s="25">
        <v>9.1668895958312504</v>
      </c>
      <c r="F379" s="25">
        <v>9.2137855826415294</v>
      </c>
      <c r="G379" s="25">
        <v>9.1163074353942601</v>
      </c>
      <c r="H379" s="25">
        <v>9.1898412431827001</v>
      </c>
      <c r="I379" t="s">
        <v>835</v>
      </c>
      <c r="J379" t="s">
        <v>836</v>
      </c>
      <c r="K379" t="s">
        <v>837</v>
      </c>
      <c r="L379" t="s">
        <v>838</v>
      </c>
      <c r="M379" t="s">
        <v>839</v>
      </c>
      <c r="N379" t="s">
        <v>840</v>
      </c>
      <c r="P379" t="s">
        <v>841</v>
      </c>
      <c r="Q379" t="s">
        <v>17281</v>
      </c>
      <c r="T379" s="26"/>
      <c r="U379" s="26">
        <f>10^(H379-D379)</f>
        <v>6.6342111184559398</v>
      </c>
      <c r="V379" s="26"/>
      <c r="W379" s="26"/>
      <c r="X379" s="26"/>
      <c r="Y379" s="26"/>
      <c r="Z379" s="26"/>
      <c r="AA379" s="26"/>
      <c r="AB379" s="26"/>
      <c r="AC379" s="26"/>
      <c r="AD379" s="26"/>
      <c r="AF379" s="26"/>
      <c r="AG379" s="26">
        <f t="shared" si="18"/>
        <v>-2.7299249232961347</v>
      </c>
      <c r="AH379" s="26"/>
      <c r="AI379" s="26"/>
      <c r="AJ379" s="26"/>
      <c r="AK379" s="26"/>
      <c r="AL379" s="26"/>
      <c r="AM379" s="26"/>
    </row>
    <row r="380" spans="1:39">
      <c r="A380" t="s">
        <v>628</v>
      </c>
      <c r="B380" s="25">
        <v>1.40621155763534E-6</v>
      </c>
      <c r="C380" s="25">
        <v>5.8519493369250402</v>
      </c>
      <c r="D380" s="25">
        <v>6.74416260098001</v>
      </c>
      <c r="E380" s="25">
        <v>7.7560131864696897</v>
      </c>
      <c r="F380" s="25">
        <v>7.49531060808616</v>
      </c>
      <c r="G380" s="25">
        <v>7.4663299352270398</v>
      </c>
      <c r="H380" s="25">
        <v>7.5652914416886397</v>
      </c>
      <c r="I380" t="s">
        <v>629</v>
      </c>
      <c r="J380" t="s">
        <v>630</v>
      </c>
      <c r="K380" t="s">
        <v>631</v>
      </c>
      <c r="L380" t="s">
        <v>632</v>
      </c>
      <c r="M380" t="s">
        <v>633</v>
      </c>
      <c r="N380" t="s">
        <v>634</v>
      </c>
      <c r="O380" t="s">
        <v>635</v>
      </c>
      <c r="P380" t="s">
        <v>636</v>
      </c>
      <c r="Q380" t="s">
        <v>17279</v>
      </c>
      <c r="T380" s="26"/>
      <c r="U380" s="26">
        <f>10^(H380-D380)</f>
        <v>6.6241299042742314</v>
      </c>
      <c r="V380" s="26"/>
      <c r="W380" s="26">
        <f>10^(E380-H380)</f>
        <v>1.5513927043539111</v>
      </c>
      <c r="X380" s="26"/>
      <c r="Y380" s="26"/>
      <c r="Z380" s="26"/>
      <c r="AA380" s="26"/>
      <c r="AB380" s="26"/>
      <c r="AC380" s="26"/>
      <c r="AD380" s="26"/>
      <c r="AF380" s="26"/>
      <c r="AG380" s="26">
        <f t="shared" si="18"/>
        <v>-2.7277309654722868</v>
      </c>
      <c r="AH380" s="26">
        <f>LOG(W380,2)</f>
        <v>0.63356392229410752</v>
      </c>
      <c r="AI380" s="26"/>
      <c r="AJ380" s="26"/>
      <c r="AK380" s="26"/>
      <c r="AL380" s="26"/>
      <c r="AM380" s="26"/>
    </row>
    <row r="381" spans="1:39">
      <c r="A381" t="s">
        <v>9843</v>
      </c>
      <c r="B381" s="25">
        <v>1.661465975386E-3</v>
      </c>
      <c r="C381" s="25">
        <v>2.7795085480677302</v>
      </c>
      <c r="D381" s="25">
        <v>1</v>
      </c>
      <c r="E381" s="25">
        <v>8.3333333333333304</v>
      </c>
      <c r="F381" s="25">
        <v>5.6666666666666696</v>
      </c>
      <c r="G381" s="25">
        <v>6.3333333333333304</v>
      </c>
      <c r="H381" s="25">
        <v>6.3333333333333304</v>
      </c>
      <c r="I381" t="s">
        <v>9844</v>
      </c>
      <c r="J381" t="s">
        <v>9845</v>
      </c>
      <c r="K381" t="s">
        <v>9846</v>
      </c>
      <c r="L381" t="s">
        <v>9847</v>
      </c>
      <c r="M381" t="s">
        <v>9848</v>
      </c>
      <c r="N381" t="s">
        <v>9849</v>
      </c>
      <c r="O381" t="s">
        <v>9850</v>
      </c>
      <c r="P381" t="s">
        <v>9851</v>
      </c>
      <c r="Q381" t="s">
        <v>17280</v>
      </c>
      <c r="T381" s="26"/>
      <c r="U381" s="26">
        <f>H381/D381</f>
        <v>6.3333333333333304</v>
      </c>
      <c r="W381" s="26"/>
      <c r="X381" s="26"/>
      <c r="Z381" s="26"/>
      <c r="AA381" s="26"/>
      <c r="AC381" s="26"/>
      <c r="AD381" s="26"/>
      <c r="AF381" s="26"/>
      <c r="AG381" s="26">
        <f t="shared" si="18"/>
        <v>-2.6629650127224287</v>
      </c>
      <c r="AH381" s="26"/>
      <c r="AI381" s="26"/>
      <c r="AJ381" s="26"/>
      <c r="AK381" s="26"/>
      <c r="AL381" s="26"/>
      <c r="AM381" s="26"/>
    </row>
    <row r="382" spans="1:39">
      <c r="A382" t="s">
        <v>1255</v>
      </c>
      <c r="B382" s="25">
        <v>1.11939573884722E-5</v>
      </c>
      <c r="C382" s="25">
        <v>4.9510163506351699</v>
      </c>
      <c r="D382" s="25">
        <v>6.8311155254379701</v>
      </c>
      <c r="E382" s="25">
        <v>7.82955777759868</v>
      </c>
      <c r="F382" s="25">
        <v>7.7315423979696503</v>
      </c>
      <c r="G382" s="25">
        <v>7.4678203395876297</v>
      </c>
      <c r="H382" s="25">
        <v>7.62116408527692</v>
      </c>
      <c r="I382" t="s">
        <v>1256</v>
      </c>
      <c r="J382" t="s">
        <v>1257</v>
      </c>
      <c r="K382" t="s">
        <v>1258</v>
      </c>
      <c r="L382" t="s">
        <v>1259</v>
      </c>
      <c r="M382" t="s">
        <v>1260</v>
      </c>
      <c r="N382" t="s">
        <v>1261</v>
      </c>
      <c r="O382" t="s">
        <v>1262</v>
      </c>
      <c r="P382" t="s">
        <v>1263</v>
      </c>
      <c r="Q382" t="s">
        <v>17279</v>
      </c>
      <c r="T382" s="26"/>
      <c r="U382" s="26">
        <f>10^(H382-D382)</f>
        <v>6.1666394915240801</v>
      </c>
      <c r="V382" s="26"/>
      <c r="W382" s="26">
        <f>10^(E382-H382)</f>
        <v>1.6158226526254884</v>
      </c>
      <c r="X382" s="26"/>
      <c r="Y382" s="26"/>
      <c r="Z382" s="26"/>
      <c r="AA382" s="26"/>
      <c r="AB382" s="26"/>
      <c r="AC382" s="26"/>
      <c r="AD382" s="26"/>
      <c r="AF382" s="26"/>
      <c r="AG382" s="26">
        <f t="shared" si="18"/>
        <v>-2.6244845072543077</v>
      </c>
      <c r="AH382" s="26">
        <f>LOG(W382,2)</f>
        <v>0.69226886132096732</v>
      </c>
      <c r="AI382" s="26"/>
      <c r="AJ382" s="26"/>
      <c r="AK382" s="26"/>
      <c r="AL382" s="26"/>
      <c r="AM382" s="26"/>
    </row>
    <row r="383" spans="1:39">
      <c r="A383" t="s">
        <v>14222</v>
      </c>
      <c r="B383" s="25">
        <v>3.2868819245816999E-2</v>
      </c>
      <c r="C383" s="25">
        <v>1.48321589689911</v>
      </c>
      <c r="D383" s="25">
        <v>0.33333333333333298</v>
      </c>
      <c r="E383" s="25">
        <v>2.3333333333333299</v>
      </c>
      <c r="F383" s="25">
        <v>4.3333333333333304</v>
      </c>
      <c r="G383" s="25">
        <v>1.3333333333333299</v>
      </c>
      <c r="H383" s="25">
        <v>2</v>
      </c>
      <c r="I383" t="s">
        <v>14223</v>
      </c>
      <c r="J383" t="s">
        <v>14224</v>
      </c>
      <c r="K383" t="s">
        <v>14225</v>
      </c>
      <c r="L383" t="s">
        <v>14226</v>
      </c>
      <c r="M383" t="s">
        <v>14227</v>
      </c>
      <c r="N383" t="s">
        <v>14228</v>
      </c>
      <c r="P383" t="s">
        <v>14229</v>
      </c>
      <c r="Q383" t="s">
        <v>17280</v>
      </c>
      <c r="T383" s="26"/>
      <c r="U383" s="26">
        <f>H383/D383</f>
        <v>6.0000000000000062</v>
      </c>
      <c r="W383" s="26"/>
      <c r="X383" s="26"/>
      <c r="Z383" s="26">
        <f>(F383/H383)</f>
        <v>2.1666666666666652</v>
      </c>
      <c r="AA383" s="26"/>
      <c r="AC383" s="26"/>
      <c r="AD383" s="26">
        <f>(H383/G383)</f>
        <v>1.5000000000000038</v>
      </c>
      <c r="AF383" s="26"/>
      <c r="AG383" s="26">
        <f t="shared" si="18"/>
        <v>-2.5849625007211579</v>
      </c>
      <c r="AH383" s="26"/>
      <c r="AI383" s="26"/>
      <c r="AJ383" s="26">
        <f>LOG(Z383,2)</f>
        <v>1.115477217419935</v>
      </c>
      <c r="AK383" s="26"/>
      <c r="AL383" s="26"/>
      <c r="AM383" s="26">
        <f>-LOG(AD383,2)</f>
        <v>-0.58496250072115985</v>
      </c>
    </row>
    <row r="384" spans="1:39">
      <c r="A384" t="s">
        <v>10580</v>
      </c>
      <c r="B384" s="25">
        <v>2.7005429833955999E-2</v>
      </c>
      <c r="C384" s="25">
        <v>1.5685489058469799</v>
      </c>
      <c r="D384" s="25">
        <v>0.33333333333333298</v>
      </c>
      <c r="E384" s="25">
        <v>0</v>
      </c>
      <c r="F384" s="25">
        <v>0.33333333333333298</v>
      </c>
      <c r="G384" s="25">
        <v>0</v>
      </c>
      <c r="H384" s="25">
        <v>2</v>
      </c>
      <c r="I384" t="s">
        <v>10581</v>
      </c>
      <c r="J384" t="s">
        <v>10582</v>
      </c>
      <c r="K384" t="s">
        <v>10583</v>
      </c>
      <c r="L384" t="s">
        <v>10584</v>
      </c>
      <c r="M384" t="s">
        <v>10585</v>
      </c>
      <c r="N384" t="s">
        <v>10586</v>
      </c>
      <c r="O384" t="s">
        <v>7494</v>
      </c>
      <c r="P384" t="s">
        <v>10587</v>
      </c>
      <c r="Q384" t="s">
        <v>17280</v>
      </c>
      <c r="T384" s="26"/>
      <c r="U384" s="26">
        <f>H384/D384</f>
        <v>6.0000000000000062</v>
      </c>
      <c r="V384" t="s">
        <v>17294</v>
      </c>
      <c r="W384" s="26"/>
      <c r="X384" s="26" t="str">
        <f>CONCATENATE(H384," / ", E384)</f>
        <v>2 / 0</v>
      </c>
      <c r="Z384" s="26"/>
      <c r="AA384" s="26">
        <f>(H384/F384)</f>
        <v>6.0000000000000062</v>
      </c>
      <c r="AB384" t="s">
        <v>17294</v>
      </c>
      <c r="AC384" s="26"/>
      <c r="AD384" s="26" t="str">
        <f>CONCATENATE(H384," / ",G384)</f>
        <v>2 / 0</v>
      </c>
      <c r="AF384" s="26"/>
      <c r="AG384" s="26">
        <f t="shared" si="18"/>
        <v>-2.5849625007211579</v>
      </c>
      <c r="AH384" s="26"/>
      <c r="AI384" s="26"/>
      <c r="AJ384" s="26"/>
      <c r="AK384" s="26">
        <f>-LOG(AA384,2)</f>
        <v>-2.5849625007211579</v>
      </c>
      <c r="AL384" s="26"/>
      <c r="AM384" s="26"/>
    </row>
    <row r="385" spans="1:39">
      <c r="A385" t="s">
        <v>14271</v>
      </c>
      <c r="B385" s="25">
        <v>2.2449085232642999E-2</v>
      </c>
      <c r="C385" s="25">
        <v>1.6488013511644199</v>
      </c>
      <c r="D385" s="25">
        <v>0.66666666666666696</v>
      </c>
      <c r="E385" s="25">
        <v>3.6666666666666701</v>
      </c>
      <c r="F385" s="25">
        <v>5.6666666666666696</v>
      </c>
      <c r="G385" s="25">
        <v>2.6666666666666701</v>
      </c>
      <c r="H385" s="25">
        <v>4</v>
      </c>
      <c r="I385" t="s">
        <v>14272</v>
      </c>
      <c r="J385" t="s">
        <v>14273</v>
      </c>
      <c r="K385" t="s">
        <v>14274</v>
      </c>
      <c r="L385" t="s">
        <v>14275</v>
      </c>
      <c r="M385" t="s">
        <v>14276</v>
      </c>
      <c r="N385" t="s">
        <v>14277</v>
      </c>
      <c r="O385" t="s">
        <v>14278</v>
      </c>
      <c r="P385" t="s">
        <v>14279</v>
      </c>
      <c r="Q385" t="s">
        <v>17280</v>
      </c>
      <c r="T385" s="26"/>
      <c r="U385" s="26">
        <f>H385/D385</f>
        <v>5.9999999999999973</v>
      </c>
      <c r="W385" s="26"/>
      <c r="X385" s="26"/>
      <c r="Z385" s="26"/>
      <c r="AA385" s="26"/>
      <c r="AC385" s="26"/>
      <c r="AD385" s="26">
        <f>(H385/G385)</f>
        <v>1.499999999999998</v>
      </c>
      <c r="AF385" s="26"/>
      <c r="AG385" s="26">
        <f t="shared" si="18"/>
        <v>-2.5849625007211556</v>
      </c>
      <c r="AH385" s="26"/>
      <c r="AI385" s="26"/>
      <c r="AJ385" s="26"/>
      <c r="AK385" s="26"/>
      <c r="AL385" s="26"/>
      <c r="AM385" s="26">
        <f>-LOG(AD385,2)</f>
        <v>-0.5849625007211543</v>
      </c>
    </row>
    <row r="386" spans="1:39">
      <c r="A386" t="s">
        <v>191</v>
      </c>
      <c r="B386" s="25">
        <v>1.0627648843317299E-7</v>
      </c>
      <c r="C386" s="25">
        <v>6.9735628038975399</v>
      </c>
      <c r="D386" s="25">
        <v>6.6613320090335497</v>
      </c>
      <c r="E386" s="25">
        <v>7.5651026018046998</v>
      </c>
      <c r="F386" s="25">
        <v>7.3968340744423298</v>
      </c>
      <c r="G386" s="25">
        <v>7.5320935438679104</v>
      </c>
      <c r="H386" s="25">
        <v>7.4378828243176596</v>
      </c>
      <c r="I386" t="s">
        <v>192</v>
      </c>
      <c r="J386" t="s">
        <v>193</v>
      </c>
      <c r="K386" t="s">
        <v>194</v>
      </c>
      <c r="L386" t="s">
        <v>195</v>
      </c>
      <c r="M386" t="s">
        <v>196</v>
      </c>
      <c r="N386" t="s">
        <v>197</v>
      </c>
      <c r="O386" t="s">
        <v>198</v>
      </c>
      <c r="P386" t="s">
        <v>199</v>
      </c>
      <c r="Q386" t="s">
        <v>17279</v>
      </c>
      <c r="T386" s="26"/>
      <c r="U386" s="26">
        <f t="shared" ref="U386:U394" si="19">10^(H386-D386)</f>
        <v>5.9779298627123536</v>
      </c>
      <c r="V386" s="26"/>
      <c r="W386" s="26"/>
      <c r="X386" s="26"/>
      <c r="Y386" s="26"/>
      <c r="Z386" s="26"/>
      <c r="AA386" s="26"/>
      <c r="AB386" s="26"/>
      <c r="AC386" s="26"/>
      <c r="AD386" s="26"/>
      <c r="AF386" s="26"/>
      <c r="AG386" s="26">
        <f t="shared" si="18"/>
        <v>-2.5796459703999712</v>
      </c>
      <c r="AH386" s="26"/>
      <c r="AI386" s="26"/>
      <c r="AJ386" s="26"/>
      <c r="AK386" s="26"/>
      <c r="AL386" s="26"/>
      <c r="AM386" s="26"/>
    </row>
    <row r="387" spans="1:39">
      <c r="A387" t="s">
        <v>243</v>
      </c>
      <c r="B387" s="25">
        <v>1.99016325520889E-7</v>
      </c>
      <c r="C387" s="25">
        <v>6.7011112964906703</v>
      </c>
      <c r="D387" s="25">
        <v>7.5488765655506498</v>
      </c>
      <c r="E387" s="25">
        <v>8.3310862730929198</v>
      </c>
      <c r="F387" s="25">
        <v>8.35329317827639</v>
      </c>
      <c r="G387" s="25">
        <v>8.2666005923197208</v>
      </c>
      <c r="H387" s="25">
        <v>8.3204847056164404</v>
      </c>
      <c r="I387" t="s">
        <v>244</v>
      </c>
      <c r="J387" t="s">
        <v>245</v>
      </c>
      <c r="K387" t="s">
        <v>246</v>
      </c>
      <c r="L387" t="s">
        <v>247</v>
      </c>
      <c r="M387" t="s">
        <v>248</v>
      </c>
      <c r="N387" t="s">
        <v>249</v>
      </c>
      <c r="O387" t="s">
        <v>250</v>
      </c>
      <c r="P387" t="s">
        <v>251</v>
      </c>
      <c r="Q387" t="s">
        <v>17279</v>
      </c>
      <c r="T387" s="26"/>
      <c r="U387" s="26">
        <f t="shared" si="19"/>
        <v>5.9102811426111934</v>
      </c>
      <c r="V387" s="26"/>
      <c r="W387" s="26"/>
      <c r="X387" s="26"/>
      <c r="Y387" s="26"/>
      <c r="Z387" s="26"/>
      <c r="AA387" s="26"/>
      <c r="AB387" s="26"/>
      <c r="AC387" s="26"/>
      <c r="AD387" s="26"/>
      <c r="AF387" s="26"/>
      <c r="AG387" s="26">
        <f t="shared" si="18"/>
        <v>-2.5632267587283333</v>
      </c>
      <c r="AH387" s="26"/>
      <c r="AI387" s="26"/>
      <c r="AJ387" s="26"/>
      <c r="AK387" s="26"/>
      <c r="AL387" s="26"/>
      <c r="AM387" s="26"/>
    </row>
    <row r="388" spans="1:39">
      <c r="A388" t="s">
        <v>1825</v>
      </c>
      <c r="B388" s="25">
        <v>3.1715248690679199E-5</v>
      </c>
      <c r="C388" s="25">
        <v>4.49873187879383</v>
      </c>
      <c r="D388" s="25">
        <v>6.8550631395843196</v>
      </c>
      <c r="E388" s="25">
        <v>7.6773176389452598</v>
      </c>
      <c r="F388" s="25">
        <v>7.5539544646116301</v>
      </c>
      <c r="G388" s="25">
        <v>7.1207827966020298</v>
      </c>
      <c r="H388" s="25">
        <v>7.6263539940129998</v>
      </c>
      <c r="I388" t="s">
        <v>1826</v>
      </c>
      <c r="J388" t="s">
        <v>1827</v>
      </c>
      <c r="K388" t="s">
        <v>1828</v>
      </c>
      <c r="L388" t="s">
        <v>1829</v>
      </c>
      <c r="P388" t="s">
        <v>660</v>
      </c>
      <c r="Q388" t="s">
        <v>17281</v>
      </c>
      <c r="T388" s="26"/>
      <c r="U388" s="26">
        <f t="shared" si="19"/>
        <v>5.9059648029930649</v>
      </c>
      <c r="V388" s="26"/>
      <c r="W388" s="26"/>
      <c r="X388" s="26"/>
      <c r="Y388" s="26"/>
      <c r="Z388" s="26"/>
      <c r="AA388" s="26"/>
      <c r="AB388" s="26"/>
      <c r="AC388" s="26"/>
      <c r="AD388" s="26">
        <f>10^(H388-G388)</f>
        <v>3.2031051625538844</v>
      </c>
      <c r="AF388" s="26"/>
      <c r="AG388" s="26">
        <f t="shared" si="18"/>
        <v>-2.5621727586563123</v>
      </c>
      <c r="AH388" s="26"/>
      <c r="AI388" s="26"/>
      <c r="AJ388" s="26"/>
      <c r="AK388" s="26"/>
      <c r="AL388" s="26"/>
      <c r="AM388" s="26">
        <f>-LOG(AD388,2)</f>
        <v>-1.6794711646453464</v>
      </c>
    </row>
    <row r="389" spans="1:39">
      <c r="A389" t="s">
        <v>3353</v>
      </c>
      <c r="B389" s="25">
        <v>3.2610516607988903E-4</v>
      </c>
      <c r="C389" s="25">
        <v>3.4866423211504398</v>
      </c>
      <c r="D389" s="25">
        <v>6.2977352043788803</v>
      </c>
      <c r="E389" s="25">
        <v>7.3221440832621196</v>
      </c>
      <c r="F389" s="25">
        <v>7.3958361731052502</v>
      </c>
      <c r="G389" s="25">
        <v>6.49614790542058</v>
      </c>
      <c r="H389" s="25">
        <v>7.0687855799572104</v>
      </c>
      <c r="I389" t="s">
        <v>3354</v>
      </c>
      <c r="J389" t="s">
        <v>3355</v>
      </c>
      <c r="K389" t="s">
        <v>3356</v>
      </c>
      <c r="L389" t="s">
        <v>3357</v>
      </c>
      <c r="M389" t="s">
        <v>3358</v>
      </c>
      <c r="N389" t="s">
        <v>3359</v>
      </c>
      <c r="P389" t="s">
        <v>3360</v>
      </c>
      <c r="Q389" t="s">
        <v>17281</v>
      </c>
      <c r="T389" s="26"/>
      <c r="U389" s="26">
        <f t="shared" si="19"/>
        <v>5.9026954395943951</v>
      </c>
      <c r="V389" s="26"/>
      <c r="W389" s="26">
        <f>10^(E389-H389)</f>
        <v>1.7920845814220827</v>
      </c>
      <c r="X389" s="26"/>
      <c r="Y389" s="26"/>
      <c r="Z389" s="26">
        <f>10^(F389-H389)</f>
        <v>2.1234918238322313</v>
      </c>
      <c r="AA389" s="26"/>
      <c r="AB389" s="26"/>
      <c r="AC389" s="26"/>
      <c r="AD389" s="26">
        <f>10^(H389-G389)</f>
        <v>3.7379860350130274</v>
      </c>
      <c r="AF389" s="26"/>
      <c r="AG389" s="26">
        <f t="shared" si="18"/>
        <v>-2.5613739052071076</v>
      </c>
      <c r="AH389" s="26">
        <f>LOG(W389,2)</f>
        <v>0.84163873020719082</v>
      </c>
      <c r="AI389" s="26"/>
      <c r="AJ389" s="26">
        <f>LOG(Z389,2)</f>
        <v>1.0864385538280501</v>
      </c>
      <c r="AK389" s="26"/>
      <c r="AL389" s="26"/>
      <c r="AM389" s="26">
        <f>-LOG(AD389,2)</f>
        <v>-1.9022611792341984</v>
      </c>
    </row>
    <row r="390" spans="1:39">
      <c r="A390" t="s">
        <v>381</v>
      </c>
      <c r="B390" s="25">
        <v>5.1032428965268603E-7</v>
      </c>
      <c r="C390" s="25">
        <v>6.2921537602762703</v>
      </c>
      <c r="D390" s="25">
        <v>6.57907703586773</v>
      </c>
      <c r="E390" s="25">
        <v>7.2901773001529104</v>
      </c>
      <c r="F390" s="25">
        <v>7.5012154562136102</v>
      </c>
      <c r="G390" s="25">
        <v>7.3969785448837797</v>
      </c>
      <c r="H390" s="25">
        <v>7.3439753966805803</v>
      </c>
      <c r="I390" t="s">
        <v>382</v>
      </c>
      <c r="J390" t="s">
        <v>383</v>
      </c>
      <c r="K390" t="s">
        <v>384</v>
      </c>
      <c r="L390" t="s">
        <v>385</v>
      </c>
      <c r="M390" t="s">
        <v>386</v>
      </c>
      <c r="N390" t="s">
        <v>387</v>
      </c>
      <c r="O390" t="s">
        <v>388</v>
      </c>
      <c r="P390" t="s">
        <v>389</v>
      </c>
      <c r="Q390" t="s">
        <v>17279</v>
      </c>
      <c r="T390" s="26"/>
      <c r="U390" s="26">
        <f t="shared" si="19"/>
        <v>5.8196700242004926</v>
      </c>
      <c r="V390" s="26"/>
      <c r="W390" s="26"/>
      <c r="X390" s="26"/>
      <c r="Y390" s="26"/>
      <c r="Z390" s="26"/>
      <c r="AA390" s="26"/>
      <c r="AB390" s="26"/>
      <c r="AC390" s="26"/>
      <c r="AD390" s="26"/>
      <c r="AF390" s="26"/>
      <c r="AG390" s="26">
        <f t="shared" si="18"/>
        <v>-2.5409373545174989</v>
      </c>
      <c r="AH390" s="26"/>
      <c r="AI390" s="26"/>
      <c r="AJ390" s="26"/>
      <c r="AK390" s="26"/>
      <c r="AL390" s="26"/>
      <c r="AM390" s="26"/>
    </row>
    <row r="391" spans="1:39">
      <c r="A391" t="s">
        <v>2604</v>
      </c>
      <c r="B391" s="25">
        <v>1.18520372125912E-4</v>
      </c>
      <c r="C391" s="25">
        <v>3.92620699360798</v>
      </c>
      <c r="D391" s="25">
        <v>7.1430105685585898</v>
      </c>
      <c r="E391" s="25">
        <v>7.9472909876018702</v>
      </c>
      <c r="F391" s="25">
        <v>7.9127921318477599</v>
      </c>
      <c r="G391" s="25">
        <v>7.7491562940289098</v>
      </c>
      <c r="H391" s="25">
        <v>7.9060143977885904</v>
      </c>
      <c r="I391" t="s">
        <v>2605</v>
      </c>
      <c r="J391" t="s">
        <v>2606</v>
      </c>
      <c r="K391" t="s">
        <v>2607</v>
      </c>
      <c r="L391" t="s">
        <v>2608</v>
      </c>
      <c r="M391" t="s">
        <v>2609</v>
      </c>
      <c r="N391" t="s">
        <v>2610</v>
      </c>
      <c r="O391" t="s">
        <v>1345</v>
      </c>
      <c r="P391" t="s">
        <v>2611</v>
      </c>
      <c r="Q391" t="s">
        <v>17279</v>
      </c>
      <c r="T391" s="26"/>
      <c r="U391" s="26">
        <f t="shared" si="19"/>
        <v>5.7943380534633926</v>
      </c>
      <c r="V391" s="26"/>
      <c r="W391" s="26"/>
      <c r="X391" s="26"/>
      <c r="Y391" s="26"/>
      <c r="Z391" s="26"/>
      <c r="AA391" s="26"/>
      <c r="AB391" s="26"/>
      <c r="AC391" s="26"/>
      <c r="AD391" s="26"/>
      <c r="AF391" s="26"/>
      <c r="AG391" s="26">
        <f t="shared" si="18"/>
        <v>-2.5346438568257783</v>
      </c>
      <c r="AH391" s="26"/>
      <c r="AI391" s="26"/>
      <c r="AJ391" s="26"/>
      <c r="AK391" s="26"/>
      <c r="AL391" s="26"/>
      <c r="AM391" s="26"/>
    </row>
    <row r="392" spans="1:39">
      <c r="A392" t="s">
        <v>417</v>
      </c>
      <c r="B392" s="25">
        <v>5.7271218740628305E-7</v>
      </c>
      <c r="C392" s="25">
        <v>6.2420635749328</v>
      </c>
      <c r="D392" s="25">
        <v>6.9711566433277197</v>
      </c>
      <c r="E392" s="25">
        <v>7.6594325467340099</v>
      </c>
      <c r="F392" s="25">
        <v>7.7920543316521398</v>
      </c>
      <c r="G392" s="25">
        <v>7.8328996745692097</v>
      </c>
      <c r="H392" s="25">
        <v>7.72968247516524</v>
      </c>
      <c r="I392" t="s">
        <v>418</v>
      </c>
      <c r="J392" t="s">
        <v>419</v>
      </c>
      <c r="K392" t="s">
        <v>420</v>
      </c>
      <c r="L392" t="s">
        <v>421</v>
      </c>
      <c r="M392" t="s">
        <v>422</v>
      </c>
      <c r="N392" t="s">
        <v>423</v>
      </c>
      <c r="O392" t="s">
        <v>424</v>
      </c>
      <c r="P392" t="s">
        <v>425</v>
      </c>
      <c r="Q392" t="s">
        <v>17279</v>
      </c>
      <c r="T392" s="26"/>
      <c r="U392" s="26">
        <f t="shared" si="19"/>
        <v>5.7348997671762652</v>
      </c>
      <c r="V392" s="26"/>
      <c r="W392" s="26"/>
      <c r="X392" s="26"/>
      <c r="Y392" s="26"/>
      <c r="Z392" s="26"/>
      <c r="AA392" s="26"/>
      <c r="AB392" s="26"/>
      <c r="AC392" s="26"/>
      <c r="AD392" s="26"/>
      <c r="AF392" s="26"/>
      <c r="AG392" s="26">
        <f t="shared" si="18"/>
        <v>-2.5197682714788661</v>
      </c>
      <c r="AH392" s="26"/>
      <c r="AI392" s="26"/>
      <c r="AJ392" s="26"/>
      <c r="AK392" s="26"/>
      <c r="AL392" s="26"/>
      <c r="AM392" s="26"/>
    </row>
    <row r="393" spans="1:39">
      <c r="A393" t="s">
        <v>1664</v>
      </c>
      <c r="B393" s="25">
        <v>2.20249639124099E-5</v>
      </c>
      <c r="C393" s="25">
        <v>4.6570847945006602</v>
      </c>
      <c r="D393" s="25">
        <v>6.5187157678450296</v>
      </c>
      <c r="E393" s="25">
        <v>7.2695582276531496</v>
      </c>
      <c r="F393" s="25">
        <v>7.3533781930719604</v>
      </c>
      <c r="G393" s="25">
        <v>6.8519004830221402</v>
      </c>
      <c r="H393" s="25">
        <v>7.2772341076361302</v>
      </c>
      <c r="I393" t="s">
        <v>1665</v>
      </c>
      <c r="J393" t="s">
        <v>1666</v>
      </c>
      <c r="K393" t="s">
        <v>1667</v>
      </c>
      <c r="L393" t="s">
        <v>1668</v>
      </c>
      <c r="M393" t="s">
        <v>1669</v>
      </c>
      <c r="N393" t="s">
        <v>1670</v>
      </c>
      <c r="O393" t="s">
        <v>370</v>
      </c>
      <c r="P393" t="s">
        <v>1671</v>
      </c>
      <c r="Q393" t="s">
        <v>17279</v>
      </c>
      <c r="T393" s="26"/>
      <c r="U393" s="26">
        <f t="shared" si="19"/>
        <v>5.7348008348470403</v>
      </c>
      <c r="V393" s="26"/>
      <c r="W393" s="26"/>
      <c r="X393" s="26"/>
      <c r="Y393" s="26"/>
      <c r="Z393" s="26"/>
      <c r="AA393" s="26"/>
      <c r="AB393" s="26"/>
      <c r="AC393" s="26"/>
      <c r="AD393" s="26">
        <f>10^(H393-G393)</f>
        <v>2.6627698115838405</v>
      </c>
      <c r="AF393" s="26"/>
      <c r="AG393" s="26">
        <f t="shared" si="18"/>
        <v>-2.5197433834393763</v>
      </c>
      <c r="AH393" s="26"/>
      <c r="AI393" s="26"/>
      <c r="AJ393" s="26"/>
      <c r="AK393" s="26"/>
      <c r="AL393" s="26"/>
      <c r="AM393" s="26">
        <f>-LOG(AD393,2)</f>
        <v>-1.4129277173054886</v>
      </c>
    </row>
    <row r="394" spans="1:39">
      <c r="A394" t="s">
        <v>2257</v>
      </c>
      <c r="B394" s="25">
        <v>6.3744005953993502E-5</v>
      </c>
      <c r="C394" s="25">
        <v>4.1955606470272402</v>
      </c>
      <c r="D394" s="25">
        <v>6.9692912858325702</v>
      </c>
      <c r="E394" s="25">
        <v>7.7532722468491597</v>
      </c>
      <c r="F394" s="25">
        <v>7.7098722107452202</v>
      </c>
      <c r="G394" s="25">
        <v>7.3937730785508498</v>
      </c>
      <c r="H394" s="25">
        <v>7.7257265798420001</v>
      </c>
      <c r="I394" t="s">
        <v>2258</v>
      </c>
      <c r="J394" t="s">
        <v>2259</v>
      </c>
      <c r="K394" t="s">
        <v>2260</v>
      </c>
      <c r="L394" t="s">
        <v>2261</v>
      </c>
      <c r="M394" t="s">
        <v>2262</v>
      </c>
      <c r="N394" t="s">
        <v>2263</v>
      </c>
      <c r="O394" t="s">
        <v>2264</v>
      </c>
      <c r="P394" t="s">
        <v>2265</v>
      </c>
      <c r="Q394" t="s">
        <v>17279</v>
      </c>
      <c r="T394" s="26"/>
      <c r="U394" s="26">
        <f t="shared" si="19"/>
        <v>5.7073603527608148</v>
      </c>
      <c r="V394" s="26"/>
      <c r="W394" s="26"/>
      <c r="X394" s="26"/>
      <c r="Y394" s="26"/>
      <c r="Z394" s="26"/>
      <c r="AA394" s="26"/>
      <c r="AB394" s="26"/>
      <c r="AC394" s="26"/>
      <c r="AD394" s="26">
        <f>10^(H394-G394)</f>
        <v>2.1476005241731828</v>
      </c>
      <c r="AF394" s="26"/>
      <c r="AG394" s="26">
        <f t="shared" si="18"/>
        <v>-2.5128236551343077</v>
      </c>
      <c r="AH394" s="26"/>
      <c r="AI394" s="26"/>
      <c r="AJ394" s="26"/>
      <c r="AK394" s="26"/>
      <c r="AL394" s="26"/>
      <c r="AM394" s="26">
        <f>-LOG(AD394,2)</f>
        <v>-1.102725662135301</v>
      </c>
    </row>
    <row r="395" spans="1:39">
      <c r="A395" t="s">
        <v>13751</v>
      </c>
      <c r="B395" s="25">
        <v>2.7515742830748001E-2</v>
      </c>
      <c r="C395" s="25">
        <v>1.5604187582320701</v>
      </c>
      <c r="D395" s="25">
        <v>1</v>
      </c>
      <c r="E395" s="25">
        <v>3.6666666666666701</v>
      </c>
      <c r="F395" s="25">
        <v>3.6666666666666701</v>
      </c>
      <c r="G395" s="25">
        <v>1.6666666666666701</v>
      </c>
      <c r="H395" s="25">
        <v>5.6666666666666696</v>
      </c>
      <c r="I395" t="s">
        <v>13752</v>
      </c>
      <c r="J395" t="s">
        <v>13753</v>
      </c>
      <c r="K395" t="s">
        <v>13754</v>
      </c>
      <c r="L395" t="s">
        <v>13755</v>
      </c>
      <c r="M395" t="s">
        <v>13756</v>
      </c>
      <c r="N395" t="s">
        <v>13757</v>
      </c>
      <c r="O395" t="s">
        <v>13758</v>
      </c>
      <c r="P395" t="s">
        <v>13759</v>
      </c>
      <c r="Q395" t="s">
        <v>17280</v>
      </c>
      <c r="T395" s="26"/>
      <c r="U395" s="26">
        <f>H395/D395</f>
        <v>5.6666666666666696</v>
      </c>
      <c r="W395" s="26"/>
      <c r="X395" s="26">
        <f>H395/E395</f>
        <v>1.5454545454545447</v>
      </c>
      <c r="Z395" s="26"/>
      <c r="AA395" s="26">
        <f>(H395/F395)</f>
        <v>1.5454545454545447</v>
      </c>
      <c r="AC395" s="26"/>
      <c r="AD395" s="26">
        <f>(H395/G395)</f>
        <v>3.399999999999995</v>
      </c>
      <c r="AF395" s="26"/>
      <c r="AG395" s="26">
        <f t="shared" si="18"/>
        <v>-2.5025003405291839</v>
      </c>
      <c r="AH395" s="26"/>
      <c r="AI395" s="26">
        <f>-LOG(X395,2)</f>
        <v>-0.62803122261304145</v>
      </c>
      <c r="AJ395" s="26"/>
      <c r="AK395" s="26">
        <f>-LOG(AA395,2)</f>
        <v>-0.62803122261304145</v>
      </c>
      <c r="AL395" s="26"/>
      <c r="AM395" s="26">
        <f>-LOG(AD395,2)</f>
        <v>-1.7655347463629751</v>
      </c>
    </row>
    <row r="396" spans="1:39">
      <c r="A396" t="s">
        <v>3567</v>
      </c>
      <c r="B396" s="25">
        <v>3.82380691268914E-4</v>
      </c>
      <c r="C396" s="25">
        <v>3.4175040460169699</v>
      </c>
      <c r="D396" s="25">
        <v>6.6813386338348097</v>
      </c>
      <c r="E396" s="25">
        <v>7.5268571199473602</v>
      </c>
      <c r="F396" s="25">
        <v>7.5775036405856202</v>
      </c>
      <c r="G396" s="25">
        <v>7.1443894998745403</v>
      </c>
      <c r="H396" s="25">
        <v>7.4345711654541802</v>
      </c>
      <c r="I396" t="s">
        <v>3568</v>
      </c>
      <c r="J396" t="s">
        <v>3569</v>
      </c>
      <c r="K396" t="s">
        <v>3570</v>
      </c>
      <c r="L396" t="s">
        <v>3571</v>
      </c>
      <c r="M396" t="s">
        <v>3572</v>
      </c>
      <c r="N396" t="s">
        <v>3573</v>
      </c>
      <c r="P396" t="s">
        <v>3574</v>
      </c>
      <c r="Q396" t="s">
        <v>17281</v>
      </c>
      <c r="T396" s="26"/>
      <c r="U396" s="26">
        <f>10^(H396-D396)</f>
        <v>5.6654254823183869</v>
      </c>
      <c r="V396" s="26"/>
      <c r="W396" s="26"/>
      <c r="X396" s="26"/>
      <c r="Y396" s="26"/>
      <c r="Z396" s="26"/>
      <c r="AA396" s="26"/>
      <c r="AB396" s="26"/>
      <c r="AC396" s="26"/>
      <c r="AD396" s="26">
        <f>10^(H396-G396)</f>
        <v>1.9506603912535336</v>
      </c>
      <c r="AF396" s="26"/>
      <c r="AG396" s="26">
        <f t="shared" si="18"/>
        <v>-2.5021843087695204</v>
      </c>
      <c r="AH396" s="26"/>
      <c r="AI396" s="26"/>
      <c r="AJ396" s="26"/>
      <c r="AK396" s="26"/>
      <c r="AL396" s="26"/>
      <c r="AM396" s="26">
        <f>-LOG(AD396,2)</f>
        <v>-0.963962627510215</v>
      </c>
    </row>
    <row r="397" spans="1:39">
      <c r="A397" t="s">
        <v>2374</v>
      </c>
      <c r="B397" s="25">
        <v>8.1653023207500604E-5</v>
      </c>
      <c r="C397" s="25">
        <v>4.0880277308534803</v>
      </c>
      <c r="D397" s="25">
        <v>6.9661167101097599</v>
      </c>
      <c r="E397" s="25">
        <v>7.7167714080676797</v>
      </c>
      <c r="F397" s="25">
        <v>7.6547801219515401</v>
      </c>
      <c r="G397" s="25">
        <v>7.5231682533566397</v>
      </c>
      <c r="H397" s="25">
        <v>7.6976429549032801</v>
      </c>
      <c r="I397" t="s">
        <v>2375</v>
      </c>
      <c r="J397" t="s">
        <v>2376</v>
      </c>
      <c r="K397" t="s">
        <v>2377</v>
      </c>
      <c r="L397" t="s">
        <v>2378</v>
      </c>
      <c r="M397" t="s">
        <v>2379</v>
      </c>
      <c r="N397" t="s">
        <v>2380</v>
      </c>
      <c r="O397" t="s">
        <v>2381</v>
      </c>
      <c r="P397" t="s">
        <v>2382</v>
      </c>
      <c r="Q397" t="s">
        <v>17279</v>
      </c>
      <c r="T397" s="26"/>
      <c r="U397" s="26">
        <f>10^(H397-D397)</f>
        <v>5.3892241193965704</v>
      </c>
      <c r="V397" s="26"/>
      <c r="W397" s="26"/>
      <c r="X397" s="26"/>
      <c r="Y397" s="26"/>
      <c r="Z397" s="26"/>
      <c r="AA397" s="26"/>
      <c r="AB397" s="26"/>
      <c r="AC397" s="26"/>
      <c r="AD397" s="26"/>
      <c r="AF397" s="26"/>
      <c r="AG397" s="26">
        <f t="shared" si="18"/>
        <v>-2.4300775847270453</v>
      </c>
      <c r="AH397" s="26"/>
      <c r="AI397" s="26"/>
      <c r="AJ397" s="26"/>
      <c r="AK397" s="26"/>
      <c r="AL397" s="26"/>
      <c r="AM397" s="26"/>
    </row>
    <row r="398" spans="1:39">
      <c r="A398" t="s">
        <v>14132</v>
      </c>
      <c r="B398" s="25">
        <v>1.6645713591591001E-2</v>
      </c>
      <c r="C398" s="25">
        <v>1.7786975821686299</v>
      </c>
      <c r="D398" s="25">
        <v>1</v>
      </c>
      <c r="E398" s="25">
        <v>5</v>
      </c>
      <c r="F398" s="25">
        <v>4.6666666666666696</v>
      </c>
      <c r="G398" s="25">
        <v>6.6666666666666696</v>
      </c>
      <c r="H398" s="25">
        <v>5.3333333333333304</v>
      </c>
      <c r="I398" t="s">
        <v>14133</v>
      </c>
      <c r="J398" t="s">
        <v>14134</v>
      </c>
      <c r="K398" t="s">
        <v>14135</v>
      </c>
      <c r="L398" t="s">
        <v>14136</v>
      </c>
      <c r="M398" t="s">
        <v>14137</v>
      </c>
      <c r="N398" t="s">
        <v>14138</v>
      </c>
      <c r="P398" t="s">
        <v>14139</v>
      </c>
      <c r="Q398" t="s">
        <v>17280</v>
      </c>
      <c r="T398" s="26"/>
      <c r="U398" s="26">
        <f>H398/D398</f>
        <v>5.3333333333333304</v>
      </c>
      <c r="W398" s="26"/>
      <c r="X398" s="26"/>
      <c r="Z398" s="26"/>
      <c r="AA398" s="26"/>
      <c r="AC398" s="26"/>
      <c r="AD398" s="26"/>
      <c r="AF398" s="26"/>
      <c r="AG398" s="26">
        <f t="shared" si="18"/>
        <v>-2.415037499278843</v>
      </c>
      <c r="AH398" s="26"/>
      <c r="AI398" s="26"/>
      <c r="AJ398" s="26"/>
      <c r="AK398" s="26"/>
      <c r="AL398" s="26"/>
      <c r="AM398" s="26"/>
    </row>
    <row r="399" spans="1:39">
      <c r="A399" t="s">
        <v>655</v>
      </c>
      <c r="B399" s="25">
        <v>1.56948627394147E-6</v>
      </c>
      <c r="C399" s="25">
        <v>5.8042424781019104</v>
      </c>
      <c r="D399" s="25">
        <v>7.1687183810763004</v>
      </c>
      <c r="E399" s="25">
        <v>8.0661643087116595</v>
      </c>
      <c r="F399" s="25">
        <v>8.0070612025140608</v>
      </c>
      <c r="G399" s="25">
        <v>7.5273244159423296</v>
      </c>
      <c r="H399" s="25">
        <v>7.8928879171872497</v>
      </c>
      <c r="I399" t="s">
        <v>656</v>
      </c>
      <c r="J399" t="s">
        <v>657</v>
      </c>
      <c r="K399" t="s">
        <v>658</v>
      </c>
      <c r="L399" t="s">
        <v>659</v>
      </c>
      <c r="P399" t="s">
        <v>660</v>
      </c>
      <c r="Q399" t="s">
        <v>17279</v>
      </c>
      <c r="T399" s="26"/>
      <c r="U399" s="26">
        <f>10^(H399-D399)</f>
        <v>5.2987024967325373</v>
      </c>
      <c r="V399" s="26"/>
      <c r="W399" s="26"/>
      <c r="X399" s="26"/>
      <c r="Y399" s="26"/>
      <c r="Z399" s="26"/>
      <c r="AA399" s="26"/>
      <c r="AB399" s="26"/>
      <c r="AC399" s="26"/>
      <c r="AD399" s="26">
        <f>10^(H399-G399)</f>
        <v>2.3204034432429341</v>
      </c>
      <c r="AF399" s="26"/>
      <c r="AG399" s="26">
        <f t="shared" si="18"/>
        <v>-2.4056391274685107</v>
      </c>
      <c r="AH399" s="26"/>
      <c r="AI399" s="26"/>
      <c r="AJ399" s="26"/>
      <c r="AK399" s="26"/>
      <c r="AL399" s="26"/>
      <c r="AM399" s="26">
        <f>-LOG(AD399,2)</f>
        <v>-1.2143756652508917</v>
      </c>
    </row>
    <row r="400" spans="1:39">
      <c r="A400" t="s">
        <v>8460</v>
      </c>
      <c r="B400" s="25">
        <v>1.9384810210133101E-2</v>
      </c>
      <c r="C400" s="25">
        <v>1.7125384466606599</v>
      </c>
      <c r="D400" s="25">
        <v>7.1688268902476802</v>
      </c>
      <c r="E400" s="25">
        <v>7.1951109173070504</v>
      </c>
      <c r="F400" s="25">
        <v>7.4435373627234904</v>
      </c>
      <c r="G400" s="25">
        <v>6.9877597516856502</v>
      </c>
      <c r="H400" s="25">
        <v>7.8874641821819296</v>
      </c>
      <c r="I400" t="s">
        <v>8461</v>
      </c>
      <c r="J400" t="s">
        <v>8462</v>
      </c>
      <c r="K400" t="s">
        <v>8463</v>
      </c>
      <c r="L400" t="s">
        <v>8464</v>
      </c>
      <c r="M400" t="s">
        <v>8465</v>
      </c>
      <c r="N400" t="s">
        <v>8466</v>
      </c>
      <c r="P400" t="s">
        <v>8467</v>
      </c>
      <c r="Q400" t="s">
        <v>17281</v>
      </c>
      <c r="T400" s="26"/>
      <c r="U400" s="26">
        <f>10^(H400-D400)</f>
        <v>5.2316332576199915</v>
      </c>
      <c r="V400" s="26"/>
      <c r="W400" s="26"/>
      <c r="X400" s="26">
        <f>10^(H400-E400)</f>
        <v>4.9243993450318566</v>
      </c>
      <c r="Y400" s="26"/>
      <c r="Z400" s="26"/>
      <c r="AA400" s="26">
        <f>10^(H400-F400)</f>
        <v>2.7792449132369681</v>
      </c>
      <c r="AB400" s="26"/>
      <c r="AC400" s="26"/>
      <c r="AD400" s="26">
        <f>10^(H400-G400)</f>
        <v>7.9378781955041449</v>
      </c>
      <c r="AF400" s="26"/>
      <c r="AG400" s="26">
        <f t="shared" si="18"/>
        <v>-2.3872614101101548</v>
      </c>
      <c r="AH400" s="26"/>
      <c r="AI400" s="26">
        <f>-LOG(X400,2)</f>
        <v>-2.299947762174853</v>
      </c>
      <c r="AJ400" s="26"/>
      <c r="AK400" s="26">
        <f>-LOG(AA400,2)</f>
        <v>-1.474692973632979</v>
      </c>
      <c r="AL400" s="26"/>
      <c r="AM400" s="26">
        <f>-LOG(AD400,2)</f>
        <v>-2.9887534247602252</v>
      </c>
    </row>
    <row r="401" spans="1:39">
      <c r="A401" t="s">
        <v>739</v>
      </c>
      <c r="B401" s="25">
        <v>2.0388668700509498E-6</v>
      </c>
      <c r="C401" s="25">
        <v>5.6906111310094198</v>
      </c>
      <c r="D401" s="25">
        <v>6.6828031343632803</v>
      </c>
      <c r="E401" s="25">
        <v>7.33432819331638</v>
      </c>
      <c r="F401" s="25">
        <v>7.4059377483392401</v>
      </c>
      <c r="G401" s="25">
        <v>7.0136026066384396</v>
      </c>
      <c r="H401" s="25">
        <v>7.3936497019605598</v>
      </c>
      <c r="I401" t="s">
        <v>740</v>
      </c>
      <c r="J401" t="s">
        <v>741</v>
      </c>
      <c r="K401" t="s">
        <v>742</v>
      </c>
      <c r="L401" t="s">
        <v>743</v>
      </c>
      <c r="M401" t="s">
        <v>744</v>
      </c>
      <c r="N401" t="s">
        <v>745</v>
      </c>
      <c r="P401" t="s">
        <v>746</v>
      </c>
      <c r="Q401" t="s">
        <v>17279</v>
      </c>
      <c r="T401" s="26"/>
      <c r="U401" s="26">
        <f>10^(H401-D401)</f>
        <v>5.1386207657908924</v>
      </c>
      <c r="V401" s="26"/>
      <c r="W401" s="26"/>
      <c r="X401" s="26"/>
      <c r="Y401" s="26"/>
      <c r="Z401" s="26"/>
      <c r="AA401" s="26"/>
      <c r="AB401" s="26"/>
      <c r="AC401" s="26"/>
      <c r="AD401" s="26">
        <f>10^(H401-G401)</f>
        <v>2.3990930649330555</v>
      </c>
      <c r="AF401" s="26"/>
      <c r="AG401" s="26">
        <f t="shared" si="18"/>
        <v>-2.3613811840556518</v>
      </c>
      <c r="AH401" s="26"/>
      <c r="AI401" s="26"/>
      <c r="AJ401" s="26"/>
      <c r="AK401" s="26"/>
      <c r="AL401" s="26"/>
      <c r="AM401" s="26">
        <f>-LOG(AD401,2)</f>
        <v>-1.2624891233308868</v>
      </c>
    </row>
    <row r="402" spans="1:39">
      <c r="A402" t="s">
        <v>15445</v>
      </c>
      <c r="B402" s="25">
        <v>1.42419482227E-4</v>
      </c>
      <c r="C402" s="25">
        <v>3.8464305974622</v>
      </c>
      <c r="D402" s="25">
        <v>0.33333333333333298</v>
      </c>
      <c r="E402" s="25">
        <v>2.6666666666666701</v>
      </c>
      <c r="F402" s="25">
        <v>3</v>
      </c>
      <c r="G402" s="25">
        <v>7.3333333333333304</v>
      </c>
      <c r="H402" s="25">
        <v>1.6666666666666701</v>
      </c>
      <c r="I402" t="s">
        <v>15446</v>
      </c>
      <c r="J402" t="s">
        <v>15447</v>
      </c>
      <c r="K402" t="s">
        <v>15448</v>
      </c>
      <c r="L402" t="s">
        <v>15449</v>
      </c>
      <c r="M402" t="s">
        <v>15450</v>
      </c>
      <c r="N402" t="s">
        <v>15451</v>
      </c>
      <c r="P402" t="s">
        <v>15452</v>
      </c>
      <c r="Q402" t="s">
        <v>17280</v>
      </c>
      <c r="T402" s="26"/>
      <c r="U402" s="26">
        <f>H402/D402</f>
        <v>5.0000000000000151</v>
      </c>
      <c r="W402" s="26">
        <f>(E402/H402)</f>
        <v>1.5999999999999988</v>
      </c>
      <c r="X402" s="26"/>
      <c r="Z402" s="26">
        <f>(F402/H402)</f>
        <v>1.7999999999999963</v>
      </c>
      <c r="AA402" s="26"/>
      <c r="AC402" s="26">
        <f>(G402/H402)</f>
        <v>4.3999999999999888</v>
      </c>
      <c r="AD402" s="26"/>
      <c r="AF402" s="26"/>
      <c r="AG402" s="26">
        <f t="shared" si="18"/>
        <v>-2.3219280948873666</v>
      </c>
      <c r="AH402" s="26">
        <f>LOG(W402,2)</f>
        <v>0.6780719051126366</v>
      </c>
      <c r="AI402" s="26"/>
      <c r="AJ402" s="26">
        <f>LOG(Z402,2)</f>
        <v>0.84799690655494708</v>
      </c>
      <c r="AK402" s="26"/>
      <c r="AL402" s="26">
        <f>LOG(AC402,2)</f>
        <v>2.1375035237499311</v>
      </c>
      <c r="AM402" s="26"/>
    </row>
    <row r="403" spans="1:39">
      <c r="A403" t="s">
        <v>14003</v>
      </c>
      <c r="B403" s="25">
        <v>1.86162367339E-3</v>
      </c>
      <c r="C403" s="25">
        <v>2.7301081069681699</v>
      </c>
      <c r="D403" s="25">
        <v>1.3333333333333299</v>
      </c>
      <c r="E403" s="25">
        <v>9.3333333333333304</v>
      </c>
      <c r="F403" s="25">
        <v>6</v>
      </c>
      <c r="G403" s="25">
        <v>5.3333333333333304</v>
      </c>
      <c r="H403" s="25">
        <v>6.6666666666666696</v>
      </c>
      <c r="I403" t="s">
        <v>14004</v>
      </c>
      <c r="J403" t="s">
        <v>14005</v>
      </c>
      <c r="K403" t="s">
        <v>14006</v>
      </c>
      <c r="L403" t="s">
        <v>14007</v>
      </c>
      <c r="M403" t="s">
        <v>14008</v>
      </c>
      <c r="N403" t="s">
        <v>14009</v>
      </c>
      <c r="O403" t="s">
        <v>668</v>
      </c>
      <c r="P403" t="s">
        <v>14010</v>
      </c>
      <c r="Q403" t="s">
        <v>17280</v>
      </c>
      <c r="T403" s="26"/>
      <c r="U403" s="26">
        <f>H403/D403</f>
        <v>5.0000000000000151</v>
      </c>
      <c r="W403" s="26"/>
      <c r="X403" s="26"/>
      <c r="Z403" s="26"/>
      <c r="AA403" s="26"/>
      <c r="AC403" s="26"/>
      <c r="AD403" s="26"/>
      <c r="AF403" s="26"/>
      <c r="AG403" s="26">
        <f t="shared" si="18"/>
        <v>-2.3219280948873666</v>
      </c>
      <c r="AH403" s="26"/>
      <c r="AI403" s="26"/>
      <c r="AJ403" s="26"/>
      <c r="AK403" s="26"/>
      <c r="AL403" s="26"/>
      <c r="AM403" s="26"/>
    </row>
    <row r="404" spans="1:39">
      <c r="A404" t="s">
        <v>1535</v>
      </c>
      <c r="B404" s="25">
        <v>1.8862724994286298E-5</v>
      </c>
      <c r="C404" s="25">
        <v>4.72439556692773</v>
      </c>
      <c r="D404" s="25">
        <v>6.1438836369306697</v>
      </c>
      <c r="E404" s="25">
        <v>7.0885080753497496</v>
      </c>
      <c r="F404" s="25">
        <v>7.0365575469488197</v>
      </c>
      <c r="G404" s="25">
        <v>6.7377397462141602</v>
      </c>
      <c r="H404" s="25">
        <v>6.84226644337783</v>
      </c>
      <c r="I404" t="s">
        <v>1536</v>
      </c>
      <c r="J404" t="s">
        <v>1537</v>
      </c>
      <c r="K404" t="s">
        <v>1538</v>
      </c>
      <c r="L404" t="s">
        <v>1539</v>
      </c>
      <c r="M404" t="s">
        <v>1540</v>
      </c>
      <c r="N404" t="s">
        <v>1541</v>
      </c>
      <c r="P404" t="s">
        <v>1542</v>
      </c>
      <c r="Q404" t="s">
        <v>17281</v>
      </c>
      <c r="T404" s="26"/>
      <c r="U404" s="26">
        <f t="shared" ref="U404:U415" si="20">10^(H404-D404)</f>
        <v>4.9932442026675137</v>
      </c>
      <c r="V404" s="26"/>
      <c r="W404" s="26">
        <f>10^(E404-H404)</f>
        <v>1.7629566441977345</v>
      </c>
      <c r="X404" s="26"/>
      <c r="Y404" s="26"/>
      <c r="Z404" s="26">
        <f>10^(F404-H404)</f>
        <v>1.5641957572674048</v>
      </c>
      <c r="AA404" s="26"/>
      <c r="AB404" s="26"/>
      <c r="AC404" s="26"/>
      <c r="AD404" s="26"/>
      <c r="AF404" s="26"/>
      <c r="AG404" s="26">
        <f t="shared" si="18"/>
        <v>-2.3199774657231047</v>
      </c>
      <c r="AH404" s="26">
        <f>LOG(W404,2)</f>
        <v>0.81799699537843407</v>
      </c>
      <c r="AI404" s="26"/>
      <c r="AJ404" s="26">
        <f>LOG(Z404,2)</f>
        <v>0.64542107553914141</v>
      </c>
      <c r="AK404" s="26"/>
      <c r="AL404" s="26"/>
      <c r="AM404" s="26"/>
    </row>
    <row r="405" spans="1:39">
      <c r="A405" t="s">
        <v>1854</v>
      </c>
      <c r="B405" s="25">
        <v>3.5529876427240398E-5</v>
      </c>
      <c r="C405" s="25">
        <v>4.4494063029824096</v>
      </c>
      <c r="D405" s="25">
        <v>6.8192401478168296</v>
      </c>
      <c r="E405" s="25">
        <v>7.6098547950363598</v>
      </c>
      <c r="F405" s="25">
        <v>7.5627895429567698</v>
      </c>
      <c r="G405" s="25">
        <v>7.4239630678098099</v>
      </c>
      <c r="H405" s="25">
        <v>7.5172753657133402</v>
      </c>
      <c r="I405" t="s">
        <v>1855</v>
      </c>
      <c r="J405" t="s">
        <v>1856</v>
      </c>
      <c r="K405" t="s">
        <v>1857</v>
      </c>
      <c r="L405" t="s">
        <v>1858</v>
      </c>
      <c r="M405" t="s">
        <v>1859</v>
      </c>
      <c r="N405" t="s">
        <v>1860</v>
      </c>
      <c r="O405" t="s">
        <v>1861</v>
      </c>
      <c r="P405" t="s">
        <v>1862</v>
      </c>
      <c r="Q405" t="s">
        <v>17279</v>
      </c>
      <c r="T405" s="26"/>
      <c r="U405" s="26">
        <f t="shared" si="20"/>
        <v>4.9892494474276123</v>
      </c>
      <c r="V405" s="26"/>
      <c r="W405" s="26"/>
      <c r="X405" s="26"/>
      <c r="Y405" s="26"/>
      <c r="Z405" s="26"/>
      <c r="AA405" s="26"/>
      <c r="AB405" s="26"/>
      <c r="AC405" s="26"/>
      <c r="AD405" s="26"/>
      <c r="AF405" s="26"/>
      <c r="AG405" s="26">
        <f t="shared" si="18"/>
        <v>-2.3188228015512404</v>
      </c>
      <c r="AH405" s="26"/>
      <c r="AI405" s="26"/>
      <c r="AJ405" s="26"/>
      <c r="AK405" s="26"/>
      <c r="AL405" s="26"/>
      <c r="AM405" s="26"/>
    </row>
    <row r="406" spans="1:39">
      <c r="A406" t="s">
        <v>972</v>
      </c>
      <c r="B406" s="25">
        <v>4.2711570417686098E-6</v>
      </c>
      <c r="C406" s="25">
        <v>5.36945446015367</v>
      </c>
      <c r="D406" s="25">
        <v>6.7093243789457802</v>
      </c>
      <c r="E406" s="25">
        <v>7.7396097401014003</v>
      </c>
      <c r="F406" s="25">
        <v>7.4143349387740303</v>
      </c>
      <c r="G406" s="25">
        <v>7.3025646548184699</v>
      </c>
      <c r="H406" s="25">
        <v>7.4037388777192001</v>
      </c>
      <c r="I406" t="s">
        <v>973</v>
      </c>
      <c r="J406" t="s">
        <v>974</v>
      </c>
      <c r="K406" t="s">
        <v>975</v>
      </c>
      <c r="L406" t="s">
        <v>976</v>
      </c>
      <c r="M406" t="s">
        <v>977</v>
      </c>
      <c r="N406" t="s">
        <v>978</v>
      </c>
      <c r="P406" t="s">
        <v>979</v>
      </c>
      <c r="Q406" t="s">
        <v>17279</v>
      </c>
      <c r="T406" s="26"/>
      <c r="U406" s="26">
        <f t="shared" si="20"/>
        <v>4.947826915576587</v>
      </c>
      <c r="V406" s="26"/>
      <c r="W406" s="26">
        <f>10^(E406-H406)</f>
        <v>2.1670596330591319</v>
      </c>
      <c r="X406" s="26"/>
      <c r="Y406" s="26"/>
      <c r="Z406" s="26"/>
      <c r="AA406" s="26"/>
      <c r="AB406" s="26"/>
      <c r="AC406" s="26"/>
      <c r="AD406" s="26"/>
      <c r="AF406" s="26"/>
      <c r="AG406" s="26">
        <f t="shared" si="18"/>
        <v>-2.3067950329725502</v>
      </c>
      <c r="AH406" s="26">
        <f>LOG(W406,2)</f>
        <v>1.1157388540014781</v>
      </c>
      <c r="AI406" s="26"/>
      <c r="AJ406" s="26"/>
      <c r="AK406" s="26"/>
      <c r="AL406" s="26"/>
      <c r="AM406" s="26"/>
    </row>
    <row r="407" spans="1:39">
      <c r="A407" t="s">
        <v>2164</v>
      </c>
      <c r="B407" s="25">
        <v>5.1636991358815898E-5</v>
      </c>
      <c r="C407" s="25">
        <v>4.2870390699363901</v>
      </c>
      <c r="D407" s="25">
        <v>6.6539877441277397</v>
      </c>
      <c r="E407" s="25">
        <v>7.4402687799671696</v>
      </c>
      <c r="F407" s="25">
        <v>7.49340650949609</v>
      </c>
      <c r="G407" s="25">
        <v>7.4511576330935299</v>
      </c>
      <c r="H407" s="25">
        <v>7.3365274947211097</v>
      </c>
      <c r="I407" t="s">
        <v>2165</v>
      </c>
      <c r="J407" t="s">
        <v>2166</v>
      </c>
      <c r="K407" t="s">
        <v>2167</v>
      </c>
      <c r="L407" t="s">
        <v>2168</v>
      </c>
      <c r="M407" t="s">
        <v>2169</v>
      </c>
      <c r="N407" t="s">
        <v>2170</v>
      </c>
      <c r="P407" t="s">
        <v>2171</v>
      </c>
      <c r="Q407" t="s">
        <v>17279</v>
      </c>
      <c r="T407" s="26"/>
      <c r="U407" s="26">
        <f t="shared" si="20"/>
        <v>4.8143731751937047</v>
      </c>
      <c r="V407" s="26"/>
      <c r="W407" s="26"/>
      <c r="X407" s="26"/>
      <c r="Y407" s="26"/>
      <c r="Z407" s="26"/>
      <c r="AA407" s="26"/>
      <c r="AB407" s="26"/>
      <c r="AC407" s="26"/>
      <c r="AD407" s="26"/>
      <c r="AF407" s="26"/>
      <c r="AG407" s="26">
        <f t="shared" si="18"/>
        <v>-2.2673479733735293</v>
      </c>
      <c r="AH407" s="26"/>
      <c r="AI407" s="26"/>
      <c r="AJ407" s="26"/>
      <c r="AK407" s="26"/>
      <c r="AL407" s="26"/>
      <c r="AM407" s="26"/>
    </row>
    <row r="408" spans="1:39">
      <c r="A408" t="s">
        <v>217</v>
      </c>
      <c r="B408" s="25">
        <v>1.5858839118587699E-7</v>
      </c>
      <c r="C408" s="25">
        <v>6.7997286066050302</v>
      </c>
      <c r="D408" s="25">
        <v>7.0527741825411896</v>
      </c>
      <c r="E408" s="25">
        <v>7.8656877512085499</v>
      </c>
      <c r="F408" s="25">
        <v>7.76125185525704</v>
      </c>
      <c r="G408" s="25">
        <v>7.816028725632</v>
      </c>
      <c r="H408" s="25">
        <v>7.7315653423350801</v>
      </c>
      <c r="I408" t="s">
        <v>218</v>
      </c>
      <c r="J408" t="s">
        <v>219</v>
      </c>
      <c r="K408" t="s">
        <v>220</v>
      </c>
      <c r="L408" t="s">
        <v>221</v>
      </c>
      <c r="M408" t="s">
        <v>222</v>
      </c>
      <c r="N408" t="s">
        <v>223</v>
      </c>
      <c r="O408" t="s">
        <v>224</v>
      </c>
      <c r="P408" t="s">
        <v>225</v>
      </c>
      <c r="Q408" t="s">
        <v>17279</v>
      </c>
      <c r="T408" s="26"/>
      <c r="U408" s="26">
        <f t="shared" si="20"/>
        <v>4.7729969823852638</v>
      </c>
      <c r="V408" s="26"/>
      <c r="W408" s="26"/>
      <c r="X408" s="26"/>
      <c r="Y408" s="26"/>
      <c r="Z408" s="26"/>
      <c r="AA408" s="26"/>
      <c r="AB408" s="26"/>
      <c r="AC408" s="26"/>
      <c r="AD408" s="26"/>
      <c r="AF408" s="26"/>
      <c r="AG408" s="26">
        <f t="shared" si="18"/>
        <v>-2.2548954242805022</v>
      </c>
      <c r="AH408" s="26"/>
      <c r="AI408" s="26"/>
      <c r="AJ408" s="26"/>
      <c r="AK408" s="26"/>
      <c r="AL408" s="26"/>
      <c r="AM408" s="26"/>
    </row>
    <row r="409" spans="1:39">
      <c r="A409" t="s">
        <v>1907</v>
      </c>
      <c r="B409" s="25">
        <v>3.6788312688768501E-5</v>
      </c>
      <c r="C409" s="25">
        <v>4.4342901308087699</v>
      </c>
      <c r="D409" s="25">
        <v>6.7496417251232099</v>
      </c>
      <c r="E409" s="25">
        <v>7.5198000221088801</v>
      </c>
      <c r="F409" s="25">
        <v>7.3976279627755197</v>
      </c>
      <c r="G409" s="25">
        <v>7.1079854388901502</v>
      </c>
      <c r="H409" s="25">
        <v>7.42122738315501</v>
      </c>
      <c r="I409" t="s">
        <v>1908</v>
      </c>
      <c r="J409" t="s">
        <v>1909</v>
      </c>
      <c r="K409" t="s">
        <v>1910</v>
      </c>
      <c r="L409" t="s">
        <v>1911</v>
      </c>
      <c r="M409" t="s">
        <v>1912</v>
      </c>
      <c r="N409" t="s">
        <v>1913</v>
      </c>
      <c r="O409" t="s">
        <v>1914</v>
      </c>
      <c r="P409" t="s">
        <v>1915</v>
      </c>
      <c r="Q409" t="s">
        <v>17279</v>
      </c>
      <c r="T409" s="26"/>
      <c r="U409" s="26">
        <f t="shared" si="20"/>
        <v>4.6944601632812031</v>
      </c>
      <c r="V409" s="26"/>
      <c r="W409" s="26"/>
      <c r="X409" s="26"/>
      <c r="Y409" s="26"/>
      <c r="Z409" s="26"/>
      <c r="AA409" s="26"/>
      <c r="AB409" s="26"/>
      <c r="AC409" s="26"/>
      <c r="AD409" s="26">
        <f>10^(H409-G409)</f>
        <v>2.0570362460867284</v>
      </c>
      <c r="AF409" s="26"/>
      <c r="AG409" s="26">
        <f t="shared" si="18"/>
        <v>-2.2309592655392536</v>
      </c>
      <c r="AH409" s="26"/>
      <c r="AI409" s="26"/>
      <c r="AJ409" s="26"/>
      <c r="AK409" s="26"/>
      <c r="AL409" s="26"/>
      <c r="AM409" s="26">
        <f>-LOG(AD409,2)</f>
        <v>-1.0405672151505792</v>
      </c>
    </row>
    <row r="410" spans="1:39">
      <c r="A410" t="s">
        <v>252</v>
      </c>
      <c r="B410" s="25">
        <v>2.2479363954534399E-7</v>
      </c>
      <c r="C410" s="25">
        <v>6.6482159811342898</v>
      </c>
      <c r="D410" s="25">
        <v>6.7186312820857301</v>
      </c>
      <c r="E410" s="25">
        <v>7.5436156052622296</v>
      </c>
      <c r="F410" s="25">
        <v>7.4402630209448199</v>
      </c>
      <c r="G410" s="25">
        <v>6.7522550405092101</v>
      </c>
      <c r="H410" s="25">
        <v>7.3895868991281803</v>
      </c>
      <c r="I410" t="s">
        <v>253</v>
      </c>
      <c r="J410" t="s">
        <v>254</v>
      </c>
      <c r="K410" t="s">
        <v>255</v>
      </c>
      <c r="L410" t="s">
        <v>256</v>
      </c>
      <c r="M410" t="s">
        <v>257</v>
      </c>
      <c r="N410" t="s">
        <v>258</v>
      </c>
      <c r="P410" t="s">
        <v>259</v>
      </c>
      <c r="Q410" t="s">
        <v>17279</v>
      </c>
      <c r="T410" s="26"/>
      <c r="U410" s="26">
        <f t="shared" si="20"/>
        <v>4.687654739582312</v>
      </c>
      <c r="V410" s="26"/>
      <c r="W410" s="26"/>
      <c r="X410" s="26"/>
      <c r="Y410" s="26"/>
      <c r="Z410" s="26"/>
      <c r="AA410" s="26"/>
      <c r="AB410" s="26"/>
      <c r="AC410" s="26"/>
      <c r="AD410" s="26">
        <f>10^(H410-G410)</f>
        <v>4.3384226482490531</v>
      </c>
      <c r="AF410" s="26"/>
      <c r="AG410" s="26">
        <f t="shared" si="18"/>
        <v>-2.2288663146758014</v>
      </c>
      <c r="AH410" s="26"/>
      <c r="AI410" s="26"/>
      <c r="AJ410" s="26"/>
      <c r="AK410" s="26"/>
      <c r="AL410" s="26"/>
      <c r="AM410" s="26">
        <f>-LOG(AD410,2)</f>
        <v>-2.1171706069131377</v>
      </c>
    </row>
    <row r="411" spans="1:39">
      <c r="A411" t="s">
        <v>1783</v>
      </c>
      <c r="B411" s="25">
        <v>2.94621747813611E-5</v>
      </c>
      <c r="C411" s="25">
        <v>4.5307351984070303</v>
      </c>
      <c r="D411" s="25">
        <v>7.0169811527713399</v>
      </c>
      <c r="E411" s="25">
        <v>7.88648252573386</v>
      </c>
      <c r="F411" s="25">
        <v>7.7311405017107804</v>
      </c>
      <c r="G411" s="25">
        <v>7.3017120428424702</v>
      </c>
      <c r="H411" s="25">
        <v>7.6853750171374697</v>
      </c>
      <c r="I411" t="s">
        <v>1784</v>
      </c>
      <c r="J411" t="s">
        <v>1785</v>
      </c>
      <c r="K411" t="s">
        <v>1786</v>
      </c>
      <c r="L411" t="s">
        <v>1787</v>
      </c>
      <c r="M411" t="s">
        <v>1788</v>
      </c>
      <c r="N411" t="s">
        <v>1789</v>
      </c>
      <c r="P411" t="s">
        <v>1790</v>
      </c>
      <c r="Q411" t="s">
        <v>17279</v>
      </c>
      <c r="T411" s="26"/>
      <c r="U411" s="26">
        <f t="shared" si="20"/>
        <v>4.6600852797150187</v>
      </c>
      <c r="V411" s="26"/>
      <c r="W411" s="26">
        <f>10^(E411-H411)</f>
        <v>1.5889400383550794</v>
      </c>
      <c r="X411" s="26"/>
      <c r="Y411" s="26"/>
      <c r="Z411" s="26"/>
      <c r="AA411" s="26"/>
      <c r="AB411" s="26"/>
      <c r="AC411" s="26"/>
      <c r="AD411" s="26">
        <f>10^(H411-G411)</f>
        <v>2.4191509834943852</v>
      </c>
      <c r="AF411" s="26"/>
      <c r="AG411" s="26">
        <f t="shared" si="18"/>
        <v>-2.2203563564881801</v>
      </c>
      <c r="AH411" s="26">
        <f>LOG(W411,2)</f>
        <v>0.66806468289915055</v>
      </c>
      <c r="AI411" s="26"/>
      <c r="AJ411" s="26"/>
      <c r="AK411" s="26"/>
      <c r="AL411" s="26"/>
      <c r="AM411" s="26">
        <f>-LOG(AD411,2)</f>
        <v>-1.2745008132786071</v>
      </c>
    </row>
    <row r="412" spans="1:39">
      <c r="A412" t="s">
        <v>4149</v>
      </c>
      <c r="B412" s="25">
        <v>8.1697999242831901E-4</v>
      </c>
      <c r="C412" s="25">
        <v>3.08778857906657</v>
      </c>
      <c r="D412" s="25">
        <v>6.9712569287659498</v>
      </c>
      <c r="E412" s="25">
        <v>7.8388787903367598</v>
      </c>
      <c r="F412" s="25">
        <v>7.7328704804888</v>
      </c>
      <c r="G412" s="25">
        <v>7.2176847972655196</v>
      </c>
      <c r="H412" s="25">
        <v>7.6339450757119698</v>
      </c>
      <c r="I412" t="s">
        <v>4150</v>
      </c>
      <c r="J412" t="s">
        <v>4151</v>
      </c>
      <c r="K412" t="s">
        <v>4152</v>
      </c>
      <c r="L412" t="s">
        <v>4153</v>
      </c>
      <c r="M412" t="s">
        <v>4154</v>
      </c>
      <c r="N412" t="s">
        <v>4155</v>
      </c>
      <c r="P412" t="s">
        <v>4156</v>
      </c>
      <c r="Q412" t="s">
        <v>17279</v>
      </c>
      <c r="T412" s="26"/>
      <c r="U412" s="26">
        <f t="shared" si="20"/>
        <v>4.5992619660590517</v>
      </c>
      <c r="V412" s="26"/>
      <c r="W412" s="26">
        <f>10^(E412-H412)</f>
        <v>1.6030007096795502</v>
      </c>
      <c r="X412" s="26"/>
      <c r="Y412" s="26"/>
      <c r="Z412" s="26"/>
      <c r="AA412" s="26"/>
      <c r="AB412" s="26"/>
      <c r="AC412" s="26"/>
      <c r="AD412" s="26">
        <f>10^(H412-G412)</f>
        <v>2.6077159205351488</v>
      </c>
      <c r="AF412" s="26"/>
      <c r="AG412" s="26">
        <f t="shared" si="18"/>
        <v>-2.2014023734888286</v>
      </c>
      <c r="AH412" s="26">
        <f>LOG(W412,2)</f>
        <v>0.6807750642017194</v>
      </c>
      <c r="AI412" s="26"/>
      <c r="AJ412" s="26"/>
      <c r="AK412" s="26"/>
      <c r="AL412" s="26"/>
      <c r="AM412" s="26">
        <f>-LOG(AD412,2)</f>
        <v>-1.3827867137568992</v>
      </c>
    </row>
    <row r="413" spans="1:39">
      <c r="A413" t="s">
        <v>1994</v>
      </c>
      <c r="B413" s="25">
        <v>4.1794888065147698E-5</v>
      </c>
      <c r="C413" s="25">
        <v>4.37887683355659</v>
      </c>
      <c r="D413" s="25">
        <v>6.3435150229375799</v>
      </c>
      <c r="E413" s="25">
        <v>7.1324744566248999</v>
      </c>
      <c r="F413" s="25">
        <v>6.9783413660605902</v>
      </c>
      <c r="G413" s="25">
        <v>6.7645949573511199</v>
      </c>
      <c r="H413" s="25">
        <v>7.0054838824756596</v>
      </c>
      <c r="I413" t="s">
        <v>1995</v>
      </c>
      <c r="J413" t="s">
        <v>1996</v>
      </c>
      <c r="K413" t="s">
        <v>1997</v>
      </c>
      <c r="L413" t="s">
        <v>1998</v>
      </c>
      <c r="M413" t="s">
        <v>1999</v>
      </c>
      <c r="N413" t="s">
        <v>2000</v>
      </c>
      <c r="O413" t="s">
        <v>1861</v>
      </c>
      <c r="P413" t="s">
        <v>2001</v>
      </c>
      <c r="Q413" t="s">
        <v>17279</v>
      </c>
      <c r="T413" s="26"/>
      <c r="U413" s="26">
        <f t="shared" si="20"/>
        <v>4.5916508788347139</v>
      </c>
      <c r="V413" s="26"/>
      <c r="W413" s="26"/>
      <c r="X413" s="26"/>
      <c r="Y413" s="26"/>
      <c r="Z413" s="26"/>
      <c r="AA413" s="26"/>
      <c r="AB413" s="26"/>
      <c r="AC413" s="26"/>
      <c r="AD413" s="26">
        <f>10^(H413-G413)</f>
        <v>1.7413614469570142</v>
      </c>
      <c r="AF413" s="26"/>
      <c r="AG413" s="26">
        <f t="shared" si="18"/>
        <v>-2.1990129524400936</v>
      </c>
      <c r="AH413" s="26"/>
      <c r="AI413" s="26"/>
      <c r="AJ413" s="26"/>
      <c r="AK413" s="26"/>
      <c r="AL413" s="26"/>
      <c r="AM413" s="26">
        <f>-LOG(AD413,2)</f>
        <v>-0.80021568811842647</v>
      </c>
    </row>
    <row r="414" spans="1:39">
      <c r="A414" t="s">
        <v>1976</v>
      </c>
      <c r="B414" s="25">
        <v>4.09919224240855E-5</v>
      </c>
      <c r="C414" s="25">
        <v>4.38730171382318</v>
      </c>
      <c r="D414" s="25">
        <v>6.8500563675555304</v>
      </c>
      <c r="E414" s="25">
        <v>7.5179302513155104</v>
      </c>
      <c r="F414" s="25">
        <v>7.5298445322910297</v>
      </c>
      <c r="G414" s="25">
        <v>7.3551437126249501</v>
      </c>
      <c r="H414" s="25">
        <v>7.4978233998505299</v>
      </c>
      <c r="I414" t="s">
        <v>1977</v>
      </c>
      <c r="J414" t="s">
        <v>1978</v>
      </c>
      <c r="K414" t="s">
        <v>1979</v>
      </c>
      <c r="L414" t="s">
        <v>1980</v>
      </c>
      <c r="M414" t="s">
        <v>1981</v>
      </c>
      <c r="N414" t="s">
        <v>1982</v>
      </c>
      <c r="O414" t="s">
        <v>1983</v>
      </c>
      <c r="P414" t="s">
        <v>1984</v>
      </c>
      <c r="Q414" t="s">
        <v>17279</v>
      </c>
      <c r="T414" s="26"/>
      <c r="U414" s="26">
        <f t="shared" si="20"/>
        <v>4.4439281878425509</v>
      </c>
      <c r="V414" s="26"/>
      <c r="W414" s="26"/>
      <c r="X414" s="26"/>
      <c r="Y414" s="26"/>
      <c r="Z414" s="26"/>
      <c r="AA414" s="26"/>
      <c r="AB414" s="26"/>
      <c r="AC414" s="26"/>
      <c r="AD414" s="26"/>
      <c r="AF414" s="26"/>
      <c r="AG414" s="26">
        <f t="shared" si="18"/>
        <v>-2.1518355035225687</v>
      </c>
      <c r="AH414" s="26"/>
      <c r="AI414" s="26"/>
      <c r="AJ414" s="26"/>
      <c r="AK414" s="26"/>
      <c r="AL414" s="26"/>
      <c r="AM414" s="26"/>
    </row>
    <row r="415" spans="1:39">
      <c r="A415" t="s">
        <v>2020</v>
      </c>
      <c r="B415" s="25">
        <v>4.1820879961252203E-5</v>
      </c>
      <c r="C415" s="25">
        <v>4.3786068333477202</v>
      </c>
      <c r="D415" s="25">
        <v>6.5828121780597604</v>
      </c>
      <c r="E415" s="25">
        <v>7.3252563012735203</v>
      </c>
      <c r="F415" s="25">
        <v>7.2349075721120801</v>
      </c>
      <c r="G415" s="25">
        <v>7.0438223940167104</v>
      </c>
      <c r="H415" s="25">
        <v>7.2294743672604804</v>
      </c>
      <c r="I415" t="s">
        <v>2021</v>
      </c>
      <c r="J415" t="s">
        <v>2022</v>
      </c>
      <c r="K415" t="s">
        <v>2023</v>
      </c>
      <c r="L415" t="s">
        <v>2024</v>
      </c>
      <c r="M415" t="s">
        <v>2025</v>
      </c>
      <c r="N415" t="s">
        <v>2026</v>
      </c>
      <c r="O415" t="s">
        <v>2027</v>
      </c>
      <c r="P415" t="s">
        <v>2028</v>
      </c>
      <c r="Q415" t="s">
        <v>17279</v>
      </c>
      <c r="T415" s="26"/>
      <c r="U415" s="26">
        <f t="shared" si="20"/>
        <v>4.4326372238591043</v>
      </c>
      <c r="V415" s="26"/>
      <c r="W415" s="26"/>
      <c r="X415" s="26"/>
      <c r="Y415" s="26"/>
      <c r="Z415" s="26"/>
      <c r="AA415" s="26"/>
      <c r="AB415" s="26"/>
      <c r="AC415" s="26"/>
      <c r="AD415" s="26">
        <f>10^(H415-G415)</f>
        <v>1.5333876928788297</v>
      </c>
      <c r="AF415" s="26"/>
      <c r="AG415" s="26">
        <f t="shared" si="18"/>
        <v>-2.1481652942072391</v>
      </c>
      <c r="AH415" s="26"/>
      <c r="AI415" s="26"/>
      <c r="AJ415" s="26"/>
      <c r="AK415" s="26"/>
      <c r="AL415" s="26"/>
      <c r="AM415" s="26">
        <f>-LOG(AD415,2)</f>
        <v>-0.61672250578975663</v>
      </c>
    </row>
    <row r="416" spans="1:39">
      <c r="A416" t="s">
        <v>15364</v>
      </c>
      <c r="B416" s="25">
        <v>3.1739097924623698E-8</v>
      </c>
      <c r="C416" s="25">
        <v>7.4984054207420199</v>
      </c>
      <c r="D416" s="25">
        <v>3.3333333333333299</v>
      </c>
      <c r="E416" s="25">
        <v>21</v>
      </c>
      <c r="F416" s="25">
        <v>16.6666666666667</v>
      </c>
      <c r="G416" s="25">
        <v>13.3333333333333</v>
      </c>
      <c r="H416" s="25">
        <v>14.6666666666667</v>
      </c>
      <c r="I416" t="s">
        <v>15365</v>
      </c>
      <c r="J416" t="s">
        <v>15366</v>
      </c>
      <c r="K416" t="s">
        <v>15367</v>
      </c>
      <c r="L416" t="s">
        <v>15368</v>
      </c>
      <c r="M416" t="s">
        <v>15369</v>
      </c>
      <c r="N416" t="s">
        <v>15370</v>
      </c>
      <c r="P416" t="s">
        <v>15371</v>
      </c>
      <c r="Q416" t="s">
        <v>17280</v>
      </c>
      <c r="T416" s="26"/>
      <c r="U416" s="26">
        <f>H416/D416</f>
        <v>4.4000000000000146</v>
      </c>
      <c r="W416" s="26"/>
      <c r="X416" s="26"/>
      <c r="Z416" s="26"/>
      <c r="AA416" s="26"/>
      <c r="AC416" s="26"/>
      <c r="AD416" s="26"/>
      <c r="AF416" s="26"/>
      <c r="AG416" s="26">
        <f t="shared" si="18"/>
        <v>-2.13750352374994</v>
      </c>
      <c r="AH416" s="26"/>
      <c r="AI416" s="26"/>
      <c r="AJ416" s="26"/>
      <c r="AK416" s="26"/>
      <c r="AL416" s="26"/>
      <c r="AM416" s="26"/>
    </row>
    <row r="417" spans="1:39">
      <c r="A417" t="s">
        <v>2528</v>
      </c>
      <c r="B417" s="25">
        <v>1.0584481055484699E-4</v>
      </c>
      <c r="C417" s="25">
        <v>3.9753304300644299</v>
      </c>
      <c r="D417" s="25">
        <v>6.4901069603434101</v>
      </c>
      <c r="E417" s="25">
        <v>7.1205454466125397</v>
      </c>
      <c r="F417" s="25">
        <v>7.1823174917259296</v>
      </c>
      <c r="G417" s="25">
        <v>7.2741336025323502</v>
      </c>
      <c r="H417" s="25">
        <v>7.12761858569419</v>
      </c>
      <c r="I417" t="s">
        <v>2529</v>
      </c>
      <c r="J417" t="s">
        <v>2530</v>
      </c>
      <c r="K417" t="s">
        <v>2531</v>
      </c>
      <c r="L417" t="s">
        <v>2532</v>
      </c>
      <c r="M417" t="s">
        <v>2533</v>
      </c>
      <c r="N417" t="s">
        <v>2534</v>
      </c>
      <c r="P417" t="s">
        <v>2535</v>
      </c>
      <c r="Q417" t="s">
        <v>17281</v>
      </c>
      <c r="T417" s="26"/>
      <c r="U417" s="26">
        <f>10^(H417-D417)</f>
        <v>4.3402188154296271</v>
      </c>
      <c r="V417" s="26"/>
      <c r="W417" s="26"/>
      <c r="X417" s="26"/>
      <c r="Y417" s="26"/>
      <c r="Z417" s="26"/>
      <c r="AA417" s="26"/>
      <c r="AB417" s="26"/>
      <c r="AC417" s="26"/>
      <c r="AD417" s="26"/>
      <c r="AF417" s="26"/>
      <c r="AG417" s="26">
        <f t="shared" si="18"/>
        <v>-2.1177677790700629</v>
      </c>
      <c r="AH417" s="26"/>
      <c r="AI417" s="26"/>
      <c r="AJ417" s="26"/>
      <c r="AK417" s="26"/>
      <c r="AL417" s="26"/>
      <c r="AM417" s="26"/>
    </row>
    <row r="418" spans="1:39">
      <c r="A418" t="s">
        <v>399</v>
      </c>
      <c r="B418" s="25">
        <v>5.3315094254882595E-7</v>
      </c>
      <c r="C418" s="25">
        <v>6.27314981867399</v>
      </c>
      <c r="D418" s="25">
        <v>6.7614339859077903</v>
      </c>
      <c r="E418" s="25">
        <v>7.0899033213048996</v>
      </c>
      <c r="F418" s="25">
        <v>7.3091105869136896</v>
      </c>
      <c r="G418" s="25">
        <v>7.3968518632217899</v>
      </c>
      <c r="H418" s="25">
        <v>7.3979517215287602</v>
      </c>
      <c r="I418" t="s">
        <v>400</v>
      </c>
      <c r="J418" t="s">
        <v>401</v>
      </c>
      <c r="K418" t="s">
        <v>402</v>
      </c>
      <c r="L418" t="s">
        <v>403</v>
      </c>
      <c r="M418" t="s">
        <v>404</v>
      </c>
      <c r="N418" t="s">
        <v>405</v>
      </c>
      <c r="O418" t="s">
        <v>406</v>
      </c>
      <c r="P418" t="s">
        <v>407</v>
      </c>
      <c r="Q418" t="s">
        <v>17279</v>
      </c>
      <c r="T418" s="26"/>
      <c r="U418" s="26">
        <f>10^(H418-D418)</f>
        <v>4.3302975134910833</v>
      </c>
      <c r="V418" s="26"/>
      <c r="W418" s="26"/>
      <c r="X418" s="26">
        <f>10^(H418-E418)</f>
        <v>2.0325835208732737</v>
      </c>
      <c r="Y418" s="26"/>
      <c r="Z418" s="26"/>
      <c r="AA418" s="26"/>
      <c r="AB418" s="26"/>
      <c r="AC418" s="26"/>
      <c r="AD418" s="26"/>
      <c r="AF418" s="26"/>
      <c r="AG418" s="26">
        <f t="shared" si="18"/>
        <v>-2.1144661488533867</v>
      </c>
      <c r="AH418" s="26"/>
      <c r="AI418" s="26">
        <f>-LOG(X418,2)</f>
        <v>-1.0233146352887488</v>
      </c>
      <c r="AJ418" s="26"/>
      <c r="AK418" s="26"/>
      <c r="AL418" s="26"/>
      <c r="AM418" s="26"/>
    </row>
    <row r="419" spans="1:39">
      <c r="A419" t="s">
        <v>2241</v>
      </c>
      <c r="B419" s="25">
        <v>6.3318778366697396E-5</v>
      </c>
      <c r="C419" s="25">
        <v>4.1984674727376703</v>
      </c>
      <c r="D419" s="25">
        <v>7.5393538742409199</v>
      </c>
      <c r="E419" s="25">
        <v>8.2394470616842597</v>
      </c>
      <c r="F419" s="25">
        <v>8.1678364299272594</v>
      </c>
      <c r="G419" s="25">
        <v>7.91473798342692</v>
      </c>
      <c r="H419" s="25">
        <v>8.1561412059767608</v>
      </c>
      <c r="I419" t="s">
        <v>2242</v>
      </c>
      <c r="J419" t="s">
        <v>2243</v>
      </c>
      <c r="K419" t="s">
        <v>2244</v>
      </c>
      <c r="L419" t="s">
        <v>2245</v>
      </c>
      <c r="M419" t="s">
        <v>2246</v>
      </c>
      <c r="N419" t="s">
        <v>2247</v>
      </c>
      <c r="O419" t="s">
        <v>370</v>
      </c>
      <c r="P419" t="s">
        <v>2248</v>
      </c>
      <c r="Q419" t="s">
        <v>17279</v>
      </c>
      <c r="T419" s="26"/>
      <c r="U419" s="26">
        <f>10^(H419-D419)</f>
        <v>4.1379699428323677</v>
      </c>
      <c r="V419" s="26"/>
      <c r="W419" s="26"/>
      <c r="X419" s="26"/>
      <c r="Y419" s="26"/>
      <c r="Z419" s="26"/>
      <c r="AA419" s="26"/>
      <c r="AB419" s="26"/>
      <c r="AC419" s="26"/>
      <c r="AD419" s="26">
        <f>10^(H419-G419)</f>
        <v>1.7434248123301794</v>
      </c>
      <c r="AF419" s="26"/>
      <c r="AG419" s="26">
        <f t="shared" ref="AG419:AG482" si="21">-LOG(U419,2)</f>
        <v>-2.048923165863902</v>
      </c>
      <c r="AH419" s="26"/>
      <c r="AI419" s="26"/>
      <c r="AJ419" s="26"/>
      <c r="AK419" s="26"/>
      <c r="AL419" s="26"/>
      <c r="AM419" s="26">
        <f>-LOG(AD419,2)</f>
        <v>-0.80192414718466287</v>
      </c>
    </row>
    <row r="420" spans="1:39">
      <c r="A420" t="s">
        <v>544</v>
      </c>
      <c r="B420" s="25">
        <v>8.2611968567440198E-7</v>
      </c>
      <c r="C420" s="25">
        <v>6.0829570288751302</v>
      </c>
      <c r="D420" s="25">
        <v>6.7256422351554201</v>
      </c>
      <c r="E420" s="25">
        <v>7.4916635112448597</v>
      </c>
      <c r="F420" s="25">
        <v>7.3901062325140998</v>
      </c>
      <c r="G420" s="25">
        <v>7.2527096095521602</v>
      </c>
      <c r="H420" s="25">
        <v>7.3384189019700301</v>
      </c>
      <c r="I420" t="s">
        <v>545</v>
      </c>
      <c r="J420" t="s">
        <v>546</v>
      </c>
      <c r="K420" t="s">
        <v>547</v>
      </c>
      <c r="L420" t="s">
        <v>548</v>
      </c>
      <c r="M420" t="s">
        <v>549</v>
      </c>
      <c r="N420" t="s">
        <v>550</v>
      </c>
      <c r="P420" t="s">
        <v>551</v>
      </c>
      <c r="Q420" t="s">
        <v>17279</v>
      </c>
      <c r="T420" s="26"/>
      <c r="U420" s="26">
        <f>10^(H420-D420)</f>
        <v>4.0999321235515769</v>
      </c>
      <c r="V420" s="26"/>
      <c r="W420" s="26"/>
      <c r="X420" s="26"/>
      <c r="Y420" s="26"/>
      <c r="Z420" s="26"/>
      <c r="AA420" s="26"/>
      <c r="AB420" s="26"/>
      <c r="AC420" s="26"/>
      <c r="AD420" s="26"/>
      <c r="AF420" s="26"/>
      <c r="AG420" s="26">
        <f t="shared" si="21"/>
        <v>-2.0356000253828852</v>
      </c>
      <c r="AH420" s="26"/>
      <c r="AI420" s="26"/>
      <c r="AJ420" s="26"/>
      <c r="AK420" s="26"/>
      <c r="AL420" s="26"/>
      <c r="AM420" s="26"/>
    </row>
    <row r="421" spans="1:39">
      <c r="A421" t="s">
        <v>468</v>
      </c>
      <c r="B421" s="25">
        <v>5.7721673493319302E-7</v>
      </c>
      <c r="C421" s="25">
        <v>6.2386610861305503</v>
      </c>
      <c r="D421" s="25">
        <v>7.1579692020266004</v>
      </c>
      <c r="E421" s="25">
        <v>7.9180332486612404</v>
      </c>
      <c r="F421" s="25">
        <v>7.9025330916354299</v>
      </c>
      <c r="G421" s="25">
        <v>7.5168238070006401</v>
      </c>
      <c r="H421" s="25">
        <v>7.7652879647028099</v>
      </c>
      <c r="I421" t="s">
        <v>469</v>
      </c>
      <c r="J421" t="s">
        <v>470</v>
      </c>
      <c r="K421" t="s">
        <v>471</v>
      </c>
      <c r="L421" t="s">
        <v>472</v>
      </c>
      <c r="M421" t="s">
        <v>473</v>
      </c>
      <c r="N421" t="s">
        <v>474</v>
      </c>
      <c r="P421" t="s">
        <v>475</v>
      </c>
      <c r="Q421" t="s">
        <v>17281</v>
      </c>
      <c r="T421" s="26"/>
      <c r="U421" s="26">
        <f>10^(H421-D421)</f>
        <v>4.0487295058074348</v>
      </c>
      <c r="V421" s="26"/>
      <c r="W421" s="26"/>
      <c r="X421" s="26"/>
      <c r="Y421" s="26"/>
      <c r="Z421" s="26"/>
      <c r="AA421" s="26"/>
      <c r="AB421" s="26"/>
      <c r="AC421" s="26"/>
      <c r="AD421" s="26">
        <f>10^(H421-G421)</f>
        <v>1.772001795897125</v>
      </c>
      <c r="AF421" s="26"/>
      <c r="AG421" s="26">
        <f t="shared" si="21"/>
        <v>-2.0174692602863313</v>
      </c>
      <c r="AH421" s="26"/>
      <c r="AI421" s="26"/>
      <c r="AJ421" s="26"/>
      <c r="AK421" s="26"/>
      <c r="AL421" s="26"/>
      <c r="AM421" s="26">
        <f>-LOG(AD421,2)</f>
        <v>-0.82538006604336212</v>
      </c>
    </row>
    <row r="422" spans="1:39">
      <c r="A422" t="s">
        <v>13180</v>
      </c>
      <c r="B422" s="25">
        <v>9.4824249959290004E-3</v>
      </c>
      <c r="C422" s="25">
        <v>2.0230805837934298</v>
      </c>
      <c r="D422" s="25">
        <v>1.3333333333333299</v>
      </c>
      <c r="E422" s="25">
        <v>3.6666666666666701</v>
      </c>
      <c r="F422" s="25">
        <v>4.3333333333333304</v>
      </c>
      <c r="G422" s="25">
        <v>8</v>
      </c>
      <c r="H422" s="25">
        <v>5.3333333333333304</v>
      </c>
      <c r="I422" t="s">
        <v>13181</v>
      </c>
      <c r="J422" t="s">
        <v>13182</v>
      </c>
      <c r="K422" t="s">
        <v>13183</v>
      </c>
      <c r="L422" t="s">
        <v>13184</v>
      </c>
      <c r="M422" t="s">
        <v>13185</v>
      </c>
      <c r="N422" t="s">
        <v>13186</v>
      </c>
      <c r="P422" t="s">
        <v>13187</v>
      </c>
      <c r="Q422" t="s">
        <v>17280</v>
      </c>
      <c r="T422" s="26"/>
      <c r="U422" s="26">
        <f>H422/D422</f>
        <v>4.000000000000008</v>
      </c>
      <c r="W422" s="26"/>
      <c r="X422" s="26"/>
      <c r="Z422" s="26"/>
      <c r="AA422" s="26"/>
      <c r="AC422" s="26">
        <f>(G422/H422)</f>
        <v>1.5000000000000009</v>
      </c>
      <c r="AD422" s="26"/>
      <c r="AF422" s="26"/>
      <c r="AG422" s="26">
        <f t="shared" si="21"/>
        <v>-2.0000000000000027</v>
      </c>
      <c r="AH422" s="26"/>
      <c r="AI422" s="26"/>
      <c r="AJ422" s="26"/>
      <c r="AK422" s="26"/>
      <c r="AL422" s="26">
        <f>LOG(AC422,2)</f>
        <v>0.58496250072115707</v>
      </c>
      <c r="AM422" s="26"/>
    </row>
    <row r="423" spans="1:39">
      <c r="A423" t="s">
        <v>12372</v>
      </c>
      <c r="B423" s="25">
        <v>3.7230216394854E-2</v>
      </c>
      <c r="C423" s="25">
        <v>1.4291044395050101</v>
      </c>
      <c r="D423" s="25">
        <v>1.3333333333333299</v>
      </c>
      <c r="E423" s="25">
        <v>6</v>
      </c>
      <c r="F423" s="25">
        <v>6.3333333333333304</v>
      </c>
      <c r="G423" s="25">
        <v>5.3333333333333304</v>
      </c>
      <c r="H423" s="25">
        <v>5.3333333333333304</v>
      </c>
      <c r="I423" t="s">
        <v>12373</v>
      </c>
      <c r="J423" t="s">
        <v>12374</v>
      </c>
      <c r="K423" t="s">
        <v>12375</v>
      </c>
      <c r="L423" t="s">
        <v>12376</v>
      </c>
      <c r="M423" t="s">
        <v>12377</v>
      </c>
      <c r="N423" t="s">
        <v>12378</v>
      </c>
      <c r="O423" t="s">
        <v>12379</v>
      </c>
      <c r="P423" t="s">
        <v>12380</v>
      </c>
      <c r="Q423" t="s">
        <v>17280</v>
      </c>
      <c r="T423" s="26"/>
      <c r="U423" s="26">
        <f>H423/D423</f>
        <v>4.000000000000008</v>
      </c>
      <c r="W423" s="26"/>
      <c r="X423" s="26"/>
      <c r="Z423" s="26"/>
      <c r="AA423" s="26"/>
      <c r="AC423" s="26"/>
      <c r="AD423" s="26"/>
      <c r="AF423" s="26"/>
      <c r="AG423" s="26">
        <f t="shared" si="21"/>
        <v>-2.0000000000000027</v>
      </c>
      <c r="AH423" s="26"/>
      <c r="AI423" s="26"/>
      <c r="AJ423" s="26"/>
      <c r="AK423" s="26"/>
      <c r="AL423" s="26"/>
      <c r="AM423" s="26"/>
    </row>
    <row r="424" spans="1:39">
      <c r="A424" t="s">
        <v>15999</v>
      </c>
      <c r="B424" s="25">
        <v>3.1901501562322E-2</v>
      </c>
      <c r="C424" s="25">
        <v>1.49618887478347</v>
      </c>
      <c r="D424" s="25">
        <v>0.33333333333333298</v>
      </c>
      <c r="E424" s="25">
        <v>0.33333333333333298</v>
      </c>
      <c r="F424" s="25">
        <v>2.3333333333333299</v>
      </c>
      <c r="G424" s="25">
        <v>0</v>
      </c>
      <c r="H424" s="25">
        <v>1.3333333333333299</v>
      </c>
      <c r="I424" t="s">
        <v>16000</v>
      </c>
      <c r="J424" t="s">
        <v>16001</v>
      </c>
      <c r="K424" t="s">
        <v>16002</v>
      </c>
      <c r="L424" t="s">
        <v>16003</v>
      </c>
      <c r="M424" t="s">
        <v>16004</v>
      </c>
      <c r="N424" t="s">
        <v>16005</v>
      </c>
      <c r="P424" t="s">
        <v>16006</v>
      </c>
      <c r="Q424" t="s">
        <v>17280</v>
      </c>
      <c r="T424" s="26"/>
      <c r="U424" s="26">
        <f>H424/D424</f>
        <v>3.9999999999999938</v>
      </c>
      <c r="W424" s="26"/>
      <c r="X424" s="26">
        <f>H424/E424</f>
        <v>3.9999999999999938</v>
      </c>
      <c r="Z424" s="26">
        <f>(F424/H424)</f>
        <v>1.750000000000002</v>
      </c>
      <c r="AA424" s="26"/>
      <c r="AC424" s="26"/>
      <c r="AD424" s="26"/>
      <c r="AF424" s="26"/>
      <c r="AG424" s="26">
        <f t="shared" si="21"/>
        <v>-1.9999999999999978</v>
      </c>
      <c r="AH424" s="26"/>
      <c r="AI424" s="26">
        <f>-LOG(X424,2)</f>
        <v>-1.9999999999999978</v>
      </c>
      <c r="AJ424" s="26">
        <f>LOG(Z424,2)</f>
        <v>0.80735492205760584</v>
      </c>
      <c r="AK424" s="26"/>
      <c r="AL424" s="26"/>
      <c r="AM424" s="26"/>
    </row>
    <row r="425" spans="1:39">
      <c r="A425" t="s">
        <v>15853</v>
      </c>
      <c r="B425" s="25">
        <v>1.9401648404550002E-2</v>
      </c>
      <c r="C425" s="25">
        <v>1.71216136993641</v>
      </c>
      <c r="D425" s="25">
        <v>0.33333333333333298</v>
      </c>
      <c r="E425" s="25">
        <v>0.66666666666666696</v>
      </c>
      <c r="F425" s="25">
        <v>4</v>
      </c>
      <c r="G425" s="25">
        <v>1</v>
      </c>
      <c r="H425" s="25">
        <v>1.3333333333333299</v>
      </c>
      <c r="I425" t="s">
        <v>15854</v>
      </c>
      <c r="J425" t="s">
        <v>15855</v>
      </c>
      <c r="K425" t="s">
        <v>15856</v>
      </c>
      <c r="L425" t="s">
        <v>15857</v>
      </c>
      <c r="M425" t="s">
        <v>15858</v>
      </c>
      <c r="N425" t="s">
        <v>15859</v>
      </c>
      <c r="O425" t="s">
        <v>1499</v>
      </c>
      <c r="P425" t="s">
        <v>15860</v>
      </c>
      <c r="Q425" t="s">
        <v>17280</v>
      </c>
      <c r="T425" s="26"/>
      <c r="U425" s="26">
        <f>H425/D425</f>
        <v>3.9999999999999938</v>
      </c>
      <c r="W425" s="26"/>
      <c r="X425" s="26">
        <f>H425/E425</f>
        <v>1.999999999999994</v>
      </c>
      <c r="Z425" s="26">
        <f>(F425/H425)</f>
        <v>3.0000000000000075</v>
      </c>
      <c r="AA425" s="26"/>
      <c r="AC425" s="26"/>
      <c r="AD425" s="26"/>
      <c r="AF425" s="26"/>
      <c r="AG425" s="26">
        <f t="shared" si="21"/>
        <v>-1.9999999999999978</v>
      </c>
      <c r="AH425" s="26"/>
      <c r="AI425" s="26">
        <f>-LOG(X425,2)</f>
        <v>-0.99999999999999567</v>
      </c>
      <c r="AJ425" s="26">
        <f>LOG(Z425,2)</f>
        <v>1.5849625007211599</v>
      </c>
      <c r="AK425" s="26"/>
      <c r="AL425" s="26"/>
      <c r="AM425" s="26"/>
    </row>
    <row r="426" spans="1:39">
      <c r="A426" t="s">
        <v>816</v>
      </c>
      <c r="B426" s="25">
        <v>2.38907902509281E-6</v>
      </c>
      <c r="C426" s="25">
        <v>5.6217694845765704</v>
      </c>
      <c r="D426" s="25">
        <v>6.8025126059913701</v>
      </c>
      <c r="E426" s="25">
        <v>7.26020719899992</v>
      </c>
      <c r="F426" s="25">
        <v>7.4662336281427102</v>
      </c>
      <c r="G426" s="25">
        <v>7.79490100069967</v>
      </c>
      <c r="H426" s="25">
        <v>7.4016198357827898</v>
      </c>
      <c r="I426" t="s">
        <v>817</v>
      </c>
      <c r="J426" t="s">
        <v>818</v>
      </c>
      <c r="K426" t="s">
        <v>819</v>
      </c>
      <c r="L426" t="s">
        <v>820</v>
      </c>
      <c r="M426" t="s">
        <v>821</v>
      </c>
      <c r="N426" t="s">
        <v>822</v>
      </c>
      <c r="O426" t="s">
        <v>823</v>
      </c>
      <c r="P426" t="s">
        <v>824</v>
      </c>
      <c r="Q426" t="s">
        <v>17279</v>
      </c>
      <c r="T426" s="26"/>
      <c r="U426" s="26">
        <f>10^(H426-D426)</f>
        <v>3.9728963044251966</v>
      </c>
      <c r="V426" s="26"/>
      <c r="W426" s="26"/>
      <c r="X426" s="26"/>
      <c r="Y426" s="26"/>
      <c r="Z426" s="26"/>
      <c r="AA426" s="26"/>
      <c r="AB426" s="26"/>
      <c r="AC426" s="26">
        <f>10^(G426-H426)</f>
        <v>2.4733248725240289</v>
      </c>
      <c r="AD426" s="26"/>
      <c r="AF426" s="26"/>
      <c r="AG426" s="26">
        <f t="shared" si="21"/>
        <v>-1.9901911384942563</v>
      </c>
      <c r="AH426" s="26"/>
      <c r="AI426" s="26"/>
      <c r="AJ426" s="26"/>
      <c r="AK426" s="26"/>
      <c r="AL426" s="26">
        <f>LOG(AC426,2)</f>
        <v>1.3064517509274143</v>
      </c>
      <c r="AM426" s="26"/>
    </row>
    <row r="427" spans="1:39">
      <c r="A427" t="s">
        <v>3205</v>
      </c>
      <c r="B427" s="25">
        <v>2.5633717502846599E-4</v>
      </c>
      <c r="C427" s="25">
        <v>3.5911884061490702</v>
      </c>
      <c r="D427" s="25">
        <v>6.66992919618529</v>
      </c>
      <c r="E427" s="25">
        <v>7.46001508005953</v>
      </c>
      <c r="F427" s="25">
        <v>7.3681906416997096</v>
      </c>
      <c r="G427" s="25">
        <v>7.0986610548528599</v>
      </c>
      <c r="H427" s="25">
        <v>7.2689996565562103</v>
      </c>
      <c r="I427" t="s">
        <v>3206</v>
      </c>
      <c r="J427" t="s">
        <v>3207</v>
      </c>
      <c r="K427" t="s">
        <v>3208</v>
      </c>
      <c r="L427" t="s">
        <v>3209</v>
      </c>
      <c r="M427" t="s">
        <v>3210</v>
      </c>
      <c r="N427" t="s">
        <v>3211</v>
      </c>
      <c r="O427" t="s">
        <v>584</v>
      </c>
      <c r="P427" t="s">
        <v>3212</v>
      </c>
      <c r="Q427" t="s">
        <v>17279</v>
      </c>
      <c r="T427" s="26"/>
      <c r="U427" s="26">
        <f>10^(H427-D427)</f>
        <v>3.9725599545125863</v>
      </c>
      <c r="V427" s="26"/>
      <c r="W427" s="26">
        <f>10^(E427-H427)</f>
        <v>1.552442142298841</v>
      </c>
      <c r="X427" s="26"/>
      <c r="Y427" s="26"/>
      <c r="Z427" s="26"/>
      <c r="AA427" s="26"/>
      <c r="AB427" s="26"/>
      <c r="AC427" s="26"/>
      <c r="AD427" s="26"/>
      <c r="AF427" s="26"/>
      <c r="AG427" s="26">
        <f t="shared" si="21"/>
        <v>-1.9900689931232665</v>
      </c>
      <c r="AH427" s="26">
        <f>LOG(W427,2)</f>
        <v>0.63453950189248554</v>
      </c>
      <c r="AI427" s="26"/>
      <c r="AJ427" s="26"/>
      <c r="AK427" s="26"/>
      <c r="AL427" s="26"/>
      <c r="AM427" s="26"/>
    </row>
    <row r="428" spans="1:39">
      <c r="A428" t="s">
        <v>129</v>
      </c>
      <c r="B428" s="25">
        <v>3.4840874740815797E-8</v>
      </c>
      <c r="C428" s="25">
        <v>7.4579109498084497</v>
      </c>
      <c r="D428" s="25">
        <v>6.6750238351090196</v>
      </c>
      <c r="E428" s="25">
        <v>7.2078341513315403</v>
      </c>
      <c r="F428" s="25">
        <v>7.3157961682972203</v>
      </c>
      <c r="G428" s="25">
        <v>7.3589781527931102</v>
      </c>
      <c r="H428" s="25">
        <v>7.2671073832394502</v>
      </c>
      <c r="I428" t="s">
        <v>130</v>
      </c>
      <c r="J428" t="s">
        <v>131</v>
      </c>
      <c r="K428" t="s">
        <v>132</v>
      </c>
      <c r="L428" t="s">
        <v>133</v>
      </c>
      <c r="M428" t="s">
        <v>134</v>
      </c>
      <c r="N428" t="s">
        <v>135</v>
      </c>
      <c r="O428" t="s">
        <v>136</v>
      </c>
      <c r="P428" t="s">
        <v>137</v>
      </c>
      <c r="Q428" t="s">
        <v>17279</v>
      </c>
      <c r="T428" s="26"/>
      <c r="U428" s="26">
        <f>10^(H428-D428)</f>
        <v>3.9091609169895403</v>
      </c>
      <c r="V428" s="26"/>
      <c r="W428" s="26"/>
      <c r="X428" s="26"/>
      <c r="Y428" s="26"/>
      <c r="Z428" s="26"/>
      <c r="AA428" s="26"/>
      <c r="AB428" s="26"/>
      <c r="AC428" s="26"/>
      <c r="AD428" s="26"/>
      <c r="AF428" s="26"/>
      <c r="AG428" s="26">
        <f t="shared" si="21"/>
        <v>-1.9668589730550712</v>
      </c>
      <c r="AH428" s="26"/>
      <c r="AI428" s="26"/>
      <c r="AJ428" s="26"/>
      <c r="AK428" s="26"/>
      <c r="AL428" s="26"/>
      <c r="AM428" s="26"/>
    </row>
    <row r="429" spans="1:39">
      <c r="A429" t="s">
        <v>2709</v>
      </c>
      <c r="B429" s="25">
        <v>1.37814282223046E-4</v>
      </c>
      <c r="C429" s="25">
        <v>3.86070577249194</v>
      </c>
      <c r="D429" s="25">
        <v>6.9879864402860203</v>
      </c>
      <c r="E429" s="25">
        <v>7.5624903078284103</v>
      </c>
      <c r="F429" s="25">
        <v>7.4575822449114604</v>
      </c>
      <c r="G429" s="25">
        <v>7.6162744912354698</v>
      </c>
      <c r="H429" s="25">
        <v>7.5763784660890101</v>
      </c>
      <c r="I429" t="s">
        <v>2710</v>
      </c>
      <c r="J429" t="s">
        <v>2711</v>
      </c>
      <c r="K429" t="s">
        <v>2712</v>
      </c>
      <c r="L429" t="s">
        <v>2713</v>
      </c>
      <c r="M429" t="s">
        <v>2714</v>
      </c>
      <c r="N429" t="s">
        <v>2715</v>
      </c>
      <c r="O429" t="s">
        <v>2716</v>
      </c>
      <c r="P429" t="s">
        <v>2717</v>
      </c>
      <c r="Q429" t="s">
        <v>17279</v>
      </c>
      <c r="T429" s="26"/>
      <c r="U429" s="26">
        <f>10^(H429-D429)</f>
        <v>3.8760736967243319</v>
      </c>
      <c r="V429" s="26"/>
      <c r="W429" s="26"/>
      <c r="X429" s="26"/>
      <c r="Y429" s="26"/>
      <c r="Z429" s="26"/>
      <c r="AA429" s="26"/>
      <c r="AB429" s="26"/>
      <c r="AC429" s="26"/>
      <c r="AD429" s="26"/>
      <c r="AF429" s="26"/>
      <c r="AG429" s="26">
        <f t="shared" si="21"/>
        <v>-1.954596001322642</v>
      </c>
      <c r="AH429" s="26"/>
      <c r="AI429" s="26"/>
      <c r="AJ429" s="26"/>
      <c r="AK429" s="26"/>
      <c r="AL429" s="26"/>
      <c r="AM429" s="26"/>
    </row>
    <row r="430" spans="1:39">
      <c r="A430" t="s">
        <v>12902</v>
      </c>
      <c r="B430" s="25">
        <v>2.6331815621501001E-2</v>
      </c>
      <c r="C430" s="25">
        <v>1.57951919455083</v>
      </c>
      <c r="D430" s="25">
        <v>2.3333333333333299</v>
      </c>
      <c r="E430" s="25">
        <v>7.6666666666666696</v>
      </c>
      <c r="F430" s="25">
        <v>5.6666666666666696</v>
      </c>
      <c r="G430" s="25">
        <v>6.6666666666666696</v>
      </c>
      <c r="H430" s="25">
        <v>9</v>
      </c>
      <c r="I430" t="s">
        <v>12903</v>
      </c>
      <c r="J430" t="s">
        <v>12904</v>
      </c>
      <c r="K430" t="s">
        <v>12905</v>
      </c>
      <c r="L430" t="s">
        <v>12906</v>
      </c>
      <c r="M430" t="s">
        <v>12907</v>
      </c>
      <c r="N430" t="s">
        <v>12908</v>
      </c>
      <c r="P430" t="s">
        <v>12909</v>
      </c>
      <c r="Q430" t="s">
        <v>17280</v>
      </c>
      <c r="T430" s="26"/>
      <c r="U430" s="26">
        <f>H430/D430</f>
        <v>3.857142857142863</v>
      </c>
      <c r="W430" s="26"/>
      <c r="X430" s="26"/>
      <c r="Z430" s="26"/>
      <c r="AA430" s="26">
        <f>(H430/F430)</f>
        <v>1.5882352941176463</v>
      </c>
      <c r="AC430" s="26"/>
      <c r="AD430" s="26"/>
      <c r="AF430" s="26"/>
      <c r="AG430" s="26">
        <f t="shared" si="21"/>
        <v>-1.9475325801058665</v>
      </c>
      <c r="AH430" s="26"/>
      <c r="AI430" s="26"/>
      <c r="AJ430" s="26"/>
      <c r="AK430" s="26">
        <f>-LOG(AA430,2)</f>
        <v>-0.66742466091312846</v>
      </c>
      <c r="AL430" s="26"/>
      <c r="AM430" s="26"/>
    </row>
    <row r="431" spans="1:39">
      <c r="A431" t="s">
        <v>1332</v>
      </c>
      <c r="B431" s="25">
        <v>1.21823350117826E-5</v>
      </c>
      <c r="C431" s="25">
        <v>4.9142694616587601</v>
      </c>
      <c r="D431" s="25">
        <v>6.6288446844640996</v>
      </c>
      <c r="E431" s="25">
        <v>7.4216783292144797</v>
      </c>
      <c r="F431" s="25">
        <v>7.4325008708056099</v>
      </c>
      <c r="G431" s="25">
        <v>7.2076960462635897</v>
      </c>
      <c r="H431" s="25">
        <v>7.2135069681446904</v>
      </c>
      <c r="I431" t="s">
        <v>1333</v>
      </c>
      <c r="J431" t="s">
        <v>1334</v>
      </c>
      <c r="K431" t="s">
        <v>1335</v>
      </c>
      <c r="L431" t="s">
        <v>1336</v>
      </c>
      <c r="P431" t="s">
        <v>1337</v>
      </c>
      <c r="Q431" t="s">
        <v>17279</v>
      </c>
      <c r="T431" s="26"/>
      <c r="U431" s="26">
        <f>10^(H431-D431)</f>
        <v>3.8429283181736391</v>
      </c>
      <c r="V431" s="26"/>
      <c r="W431" s="26">
        <f>10^(E431-H431)</f>
        <v>1.6149956655282438</v>
      </c>
      <c r="X431" s="26"/>
      <c r="Y431" s="26"/>
      <c r="Z431" s="26">
        <f>10^(F431-H431)</f>
        <v>1.6557467172150699</v>
      </c>
      <c r="AA431" s="26"/>
      <c r="AB431" s="26"/>
      <c r="AC431" s="26"/>
      <c r="AD431" s="26"/>
      <c r="AF431" s="26"/>
      <c r="AG431" s="26">
        <f t="shared" si="21"/>
        <v>-1.9422060661795597</v>
      </c>
      <c r="AH431" s="26">
        <f>LOG(W431,2)</f>
        <v>0.69153029288867451</v>
      </c>
      <c r="AI431" s="26"/>
      <c r="AJ431" s="26">
        <f>LOG(Z431,2)</f>
        <v>0.72748199785833711</v>
      </c>
      <c r="AK431" s="26"/>
      <c r="AL431" s="26"/>
      <c r="AM431" s="26"/>
    </row>
    <row r="432" spans="1:39">
      <c r="A432" t="s">
        <v>14860</v>
      </c>
      <c r="B432" s="25">
        <v>3.9647444589500003E-4</v>
      </c>
      <c r="C432" s="25">
        <v>3.4017847991772401</v>
      </c>
      <c r="D432" s="25">
        <v>2</v>
      </c>
      <c r="E432" s="25">
        <v>11.6666666666667</v>
      </c>
      <c r="F432" s="25">
        <v>9.6666666666666696</v>
      </c>
      <c r="G432" s="25">
        <v>7.3333333333333304</v>
      </c>
      <c r="H432" s="25">
        <v>7.6666666666666696</v>
      </c>
      <c r="I432" t="s">
        <v>14861</v>
      </c>
      <c r="J432" t="s">
        <v>14862</v>
      </c>
      <c r="K432" t="s">
        <v>14863</v>
      </c>
      <c r="L432" t="s">
        <v>14864</v>
      </c>
      <c r="M432" t="s">
        <v>14865</v>
      </c>
      <c r="N432" t="s">
        <v>14866</v>
      </c>
      <c r="P432" t="s">
        <v>14867</v>
      </c>
      <c r="Q432" t="s">
        <v>17280</v>
      </c>
      <c r="T432" s="26"/>
      <c r="U432" s="26">
        <f>H432/D432</f>
        <v>3.8333333333333348</v>
      </c>
      <c r="W432" s="26">
        <f>(E432/H432)</f>
        <v>1.5217391304347863</v>
      </c>
      <c r="X432" s="26"/>
      <c r="Z432" s="26"/>
      <c r="AA432" s="26"/>
      <c r="AC432" s="26"/>
      <c r="AD432" s="26"/>
      <c r="AF432" s="26"/>
      <c r="AG432" s="26">
        <f t="shared" si="21"/>
        <v>-1.9385994553358574</v>
      </c>
      <c r="AH432" s="26">
        <f>LOG(W432,2)</f>
        <v>0.60572106088795707</v>
      </c>
      <c r="AI432" s="26"/>
      <c r="AJ432" s="26"/>
      <c r="AK432" s="26"/>
      <c r="AL432" s="26"/>
      <c r="AM432" s="26"/>
    </row>
    <row r="433" spans="1:39">
      <c r="A433" t="s">
        <v>11700</v>
      </c>
      <c r="B433" s="25">
        <v>2.4849071506024001E-2</v>
      </c>
      <c r="C433" s="25">
        <v>1.6046898341879401</v>
      </c>
      <c r="D433" s="25">
        <v>2</v>
      </c>
      <c r="E433" s="25">
        <v>7</v>
      </c>
      <c r="F433" s="25">
        <v>4.3333333333333304</v>
      </c>
      <c r="G433" s="25">
        <v>3.6666666666666701</v>
      </c>
      <c r="H433" s="25">
        <v>7.6666666666666696</v>
      </c>
      <c r="I433" t="s">
        <v>11701</v>
      </c>
      <c r="J433" t="s">
        <v>11702</v>
      </c>
      <c r="K433" t="s">
        <v>11703</v>
      </c>
      <c r="L433" t="s">
        <v>11704</v>
      </c>
      <c r="M433" t="s">
        <v>11705</v>
      </c>
      <c r="N433" t="s">
        <v>11706</v>
      </c>
      <c r="O433" t="s">
        <v>11707</v>
      </c>
      <c r="P433" t="s">
        <v>11708</v>
      </c>
      <c r="Q433" t="s">
        <v>17280</v>
      </c>
      <c r="T433" s="26"/>
      <c r="U433" s="26">
        <f>H433/D433</f>
        <v>3.8333333333333348</v>
      </c>
      <c r="W433" s="26"/>
      <c r="X433" s="26"/>
      <c r="Z433" s="26"/>
      <c r="AA433" s="26">
        <f>(H433/F433)</f>
        <v>1.7692307692307712</v>
      </c>
      <c r="AC433" s="26"/>
      <c r="AD433" s="26">
        <f>(H433/G433)</f>
        <v>2.0909090909090899</v>
      </c>
      <c r="AF433" s="26"/>
      <c r="AG433" s="26">
        <f t="shared" si="21"/>
        <v>-1.9385994553358574</v>
      </c>
      <c r="AH433" s="26"/>
      <c r="AI433" s="26"/>
      <c r="AJ433" s="26"/>
      <c r="AK433" s="26">
        <f>-LOG(AA433,2)</f>
        <v>-0.82312223791592232</v>
      </c>
      <c r="AL433" s="26"/>
      <c r="AM433" s="26">
        <f>-LOG(AD433,2)</f>
        <v>-1.0641303374197151</v>
      </c>
    </row>
    <row r="434" spans="1:39">
      <c r="A434" t="s">
        <v>964</v>
      </c>
      <c r="B434" s="25">
        <v>4.0521691559483101E-6</v>
      </c>
      <c r="C434" s="25">
        <v>5.3923124335088097</v>
      </c>
      <c r="D434" s="25">
        <v>6.9706818616232002</v>
      </c>
      <c r="E434" s="25">
        <v>7.7048868445942196</v>
      </c>
      <c r="F434" s="25">
        <v>7.6416901090122398</v>
      </c>
      <c r="G434" s="25">
        <v>7.2450617507302404</v>
      </c>
      <c r="H434" s="25">
        <v>7.5520271242320298</v>
      </c>
      <c r="I434" t="s">
        <v>965</v>
      </c>
      <c r="J434" t="s">
        <v>966</v>
      </c>
      <c r="K434" t="s">
        <v>967</v>
      </c>
      <c r="L434" t="s">
        <v>968</v>
      </c>
      <c r="M434" t="s">
        <v>969</v>
      </c>
      <c r="N434" t="s">
        <v>970</v>
      </c>
      <c r="P434" t="s">
        <v>971</v>
      </c>
      <c r="Q434" t="s">
        <v>17279</v>
      </c>
      <c r="T434" s="26"/>
      <c r="U434" s="26">
        <f t="shared" ref="U434:U443" si="22">10^(H434-D434)</f>
        <v>3.813688898558897</v>
      </c>
      <c r="V434" s="26"/>
      <c r="W434" s="26"/>
      <c r="X434" s="26"/>
      <c r="Y434" s="26"/>
      <c r="Z434" s="26"/>
      <c r="AA434" s="26"/>
      <c r="AB434" s="26"/>
      <c r="AC434" s="26"/>
      <c r="AD434" s="26">
        <f>10^(H434-G434)</f>
        <v>2.0275210578929186</v>
      </c>
      <c r="AF434" s="26"/>
      <c r="AG434" s="26">
        <f t="shared" si="21"/>
        <v>-1.9311871606899427</v>
      </c>
      <c r="AH434" s="26"/>
      <c r="AI434" s="26"/>
      <c r="AJ434" s="26"/>
      <c r="AK434" s="26"/>
      <c r="AL434" s="26"/>
      <c r="AM434" s="26">
        <f>-LOG(AD434,2)</f>
        <v>-1.019716898393187</v>
      </c>
    </row>
    <row r="435" spans="1:39">
      <c r="A435" t="s">
        <v>825</v>
      </c>
      <c r="B435" s="25">
        <v>2.4109511496455501E-6</v>
      </c>
      <c r="C435" s="25">
        <v>5.6178115891473501</v>
      </c>
      <c r="D435" s="25">
        <v>6.6782496042982498</v>
      </c>
      <c r="E435" s="25">
        <v>7.2906567825862503</v>
      </c>
      <c r="F435" s="25">
        <v>7.17178291436952</v>
      </c>
      <c r="G435" s="25">
        <v>7.3723878800674303</v>
      </c>
      <c r="H435" s="25">
        <v>7.2559614530730396</v>
      </c>
      <c r="I435" t="s">
        <v>826</v>
      </c>
      <c r="J435" t="s">
        <v>827</v>
      </c>
      <c r="K435" t="s">
        <v>828</v>
      </c>
      <c r="L435" t="s">
        <v>829</v>
      </c>
      <c r="M435" t="s">
        <v>830</v>
      </c>
      <c r="N435" t="s">
        <v>831</v>
      </c>
      <c r="O435" t="s">
        <v>832</v>
      </c>
      <c r="P435" t="s">
        <v>833</v>
      </c>
      <c r="Q435" t="s">
        <v>17279</v>
      </c>
      <c r="T435" s="26"/>
      <c r="U435" s="26">
        <f t="shared" si="22"/>
        <v>3.7819157409989055</v>
      </c>
      <c r="V435" s="26"/>
      <c r="W435" s="26"/>
      <c r="X435" s="26"/>
      <c r="Y435" s="26"/>
      <c r="Z435" s="26"/>
      <c r="AA435" s="26"/>
      <c r="AB435" s="26"/>
      <c r="AC435" s="26"/>
      <c r="AD435" s="26"/>
      <c r="AF435" s="26"/>
      <c r="AG435" s="26">
        <f t="shared" si="21"/>
        <v>-1.919117221194294</v>
      </c>
      <c r="AH435" s="26"/>
      <c r="AI435" s="26"/>
      <c r="AJ435" s="26"/>
      <c r="AK435" s="26"/>
      <c r="AL435" s="26"/>
      <c r="AM435" s="26"/>
    </row>
    <row r="436" spans="1:39">
      <c r="A436" t="s">
        <v>269</v>
      </c>
      <c r="B436" s="25">
        <v>3.2007763396145999E-7</v>
      </c>
      <c r="C436" s="25">
        <v>6.4947446719554804</v>
      </c>
      <c r="D436" s="25">
        <v>6.7924880137139496</v>
      </c>
      <c r="E436" s="25">
        <v>7.4361982751465199</v>
      </c>
      <c r="F436" s="25">
        <v>7.7098199866973003</v>
      </c>
      <c r="G436" s="25">
        <v>7.7877740136703499</v>
      </c>
      <c r="H436" s="25">
        <v>7.3669802278921903</v>
      </c>
      <c r="I436" t="s">
        <v>270</v>
      </c>
      <c r="J436" t="s">
        <v>271</v>
      </c>
      <c r="K436" t="s">
        <v>272</v>
      </c>
      <c r="L436" t="s">
        <v>273</v>
      </c>
      <c r="M436" t="s">
        <v>274</v>
      </c>
      <c r="N436" t="s">
        <v>275</v>
      </c>
      <c r="O436" t="s">
        <v>276</v>
      </c>
      <c r="P436" t="s">
        <v>277</v>
      </c>
      <c r="Q436" t="s">
        <v>17279</v>
      </c>
      <c r="T436" s="26"/>
      <c r="U436" s="26">
        <f t="shared" si="22"/>
        <v>3.753982244536624</v>
      </c>
      <c r="V436" s="26"/>
      <c r="W436" s="26"/>
      <c r="X436" s="26"/>
      <c r="Y436" s="26"/>
      <c r="Z436" s="26">
        <f>10^(F436-H436)</f>
        <v>2.2021138014414321</v>
      </c>
      <c r="AA436" s="26"/>
      <c r="AB436" s="26"/>
      <c r="AC436" s="26">
        <f>10^(G436-H436)</f>
        <v>2.6350798848300285</v>
      </c>
      <c r="AD436" s="26"/>
      <c r="AF436" s="26"/>
      <c r="AG436" s="26">
        <f t="shared" si="21"/>
        <v>-1.9084218265727459</v>
      </c>
      <c r="AH436" s="26"/>
      <c r="AI436" s="26"/>
      <c r="AJ436" s="26">
        <f>LOG(Z436,2)</f>
        <v>1.1388890268191019</v>
      </c>
      <c r="AK436" s="26"/>
      <c r="AL436" s="26">
        <f>LOG(AC436,2)</f>
        <v>1.3978466991304828</v>
      </c>
      <c r="AM436" s="26"/>
    </row>
    <row r="437" spans="1:39">
      <c r="A437" t="s">
        <v>5927</v>
      </c>
      <c r="B437" s="25">
        <v>3.66271613248322E-3</v>
      </c>
      <c r="C437" s="25">
        <v>2.4361967386855201</v>
      </c>
      <c r="D437" s="25">
        <v>7.2726230188176197</v>
      </c>
      <c r="E437" s="25">
        <v>7.7601394418318197</v>
      </c>
      <c r="F437" s="25">
        <v>7.7324353598090401</v>
      </c>
      <c r="G437" s="25">
        <v>7.4824804129390499</v>
      </c>
      <c r="H437" s="25">
        <v>7.8368552919676002</v>
      </c>
      <c r="I437" t="s">
        <v>5928</v>
      </c>
      <c r="J437" t="s">
        <v>5929</v>
      </c>
      <c r="K437" t="s">
        <v>5930</v>
      </c>
      <c r="L437" t="s">
        <v>5931</v>
      </c>
      <c r="M437" t="s">
        <v>5932</v>
      </c>
      <c r="N437" t="s">
        <v>5933</v>
      </c>
      <c r="O437" t="s">
        <v>370</v>
      </c>
      <c r="P437" t="s">
        <v>5934</v>
      </c>
      <c r="Q437" t="s">
        <v>17279</v>
      </c>
      <c r="T437" s="26"/>
      <c r="U437" s="26">
        <f t="shared" si="22"/>
        <v>3.6663360839438264</v>
      </c>
      <c r="V437" s="26"/>
      <c r="W437" s="26"/>
      <c r="X437" s="26"/>
      <c r="Y437" s="26"/>
      <c r="Z437" s="26"/>
      <c r="AA437" s="26"/>
      <c r="AB437" s="26"/>
      <c r="AC437" s="26"/>
      <c r="AD437" s="26">
        <f>10^(H437-G437)</f>
        <v>2.2613869365262649</v>
      </c>
      <c r="AF437" s="26"/>
      <c r="AG437" s="26">
        <f t="shared" si="21"/>
        <v>-1.8743390402190807</v>
      </c>
      <c r="AH437" s="26"/>
      <c r="AI437" s="26"/>
      <c r="AJ437" s="26"/>
      <c r="AK437" s="26"/>
      <c r="AL437" s="26"/>
      <c r="AM437" s="26">
        <f>-LOG(AD437,2)</f>
        <v>-1.1772078667672519</v>
      </c>
    </row>
    <row r="438" spans="1:39">
      <c r="A438" t="s">
        <v>173</v>
      </c>
      <c r="B438" s="25">
        <v>1.0627648843317299E-7</v>
      </c>
      <c r="C438" s="25">
        <v>6.9735628038975399</v>
      </c>
      <c r="D438" s="25">
        <v>6.6715913060483798</v>
      </c>
      <c r="E438" s="25">
        <v>7.0203570214613702</v>
      </c>
      <c r="F438" s="25">
        <v>7.18086098485142</v>
      </c>
      <c r="G438" s="25">
        <v>6.9018689713715604</v>
      </c>
      <c r="H438" s="25">
        <v>7.2325240146907097</v>
      </c>
      <c r="I438" t="s">
        <v>174</v>
      </c>
      <c r="J438" t="s">
        <v>175</v>
      </c>
      <c r="K438" t="s">
        <v>176</v>
      </c>
      <c r="L438" t="s">
        <v>177</v>
      </c>
      <c r="M438" t="s">
        <v>178</v>
      </c>
      <c r="N438" t="s">
        <v>179</v>
      </c>
      <c r="O438" t="s">
        <v>180</v>
      </c>
      <c r="P438" t="s">
        <v>181</v>
      </c>
      <c r="Q438" t="s">
        <v>17279</v>
      </c>
      <c r="T438" s="26"/>
      <c r="U438" s="26">
        <f t="shared" si="22"/>
        <v>3.6385865401595665</v>
      </c>
      <c r="V438" s="26"/>
      <c r="W438" s="26"/>
      <c r="X438" s="26">
        <f>10^(H438-E438)</f>
        <v>1.6299226436926575</v>
      </c>
      <c r="Y438" s="26"/>
      <c r="Z438" s="26"/>
      <c r="AA438" s="26"/>
      <c r="AB438" s="26"/>
      <c r="AC438" s="26"/>
      <c r="AD438" s="26">
        <f>10^(H438-G438)</f>
        <v>2.1411891958165907</v>
      </c>
      <c r="AF438" s="26"/>
      <c r="AG438" s="26">
        <f t="shared" si="21"/>
        <v>-1.8633781241802232</v>
      </c>
      <c r="AH438" s="26"/>
      <c r="AI438" s="26">
        <f>-LOG(X438,2)</f>
        <v>-0.70480349561631994</v>
      </c>
      <c r="AJ438" s="26"/>
      <c r="AK438" s="26"/>
      <c r="AL438" s="26"/>
      <c r="AM438" s="26">
        <f>-LOG(AD438,2)</f>
        <v>-1.0984122781180801</v>
      </c>
    </row>
    <row r="439" spans="1:39">
      <c r="A439" t="s">
        <v>444</v>
      </c>
      <c r="B439" s="25">
        <v>5.7271218740628305E-7</v>
      </c>
      <c r="C439" s="25">
        <v>6.2420635749328</v>
      </c>
      <c r="D439" s="25">
        <v>6.5253763533310103</v>
      </c>
      <c r="E439" s="25">
        <v>7.0531646999638298</v>
      </c>
      <c r="F439" s="25">
        <v>7.1124590318688101</v>
      </c>
      <c r="G439" s="25">
        <v>6.84315787633086</v>
      </c>
      <c r="H439" s="25">
        <v>7.08390036120388</v>
      </c>
      <c r="I439" t="s">
        <v>445</v>
      </c>
      <c r="J439" t="s">
        <v>446</v>
      </c>
      <c r="K439" t="s">
        <v>447</v>
      </c>
      <c r="L439" t="s">
        <v>448</v>
      </c>
      <c r="P439" t="s">
        <v>449</v>
      </c>
      <c r="Q439" t="s">
        <v>17279</v>
      </c>
      <c r="T439" s="26"/>
      <c r="U439" s="26">
        <f t="shared" si="22"/>
        <v>3.618461930986927</v>
      </c>
      <c r="V439" s="26"/>
      <c r="W439" s="26"/>
      <c r="X439" s="26"/>
      <c r="Y439" s="26"/>
      <c r="Z439" s="26"/>
      <c r="AA439" s="26"/>
      <c r="AB439" s="26"/>
      <c r="AC439" s="26"/>
      <c r="AD439" s="26">
        <f>10^(H439-G439)</f>
        <v>1.7407743742886919</v>
      </c>
      <c r="AF439" s="26"/>
      <c r="AG439" s="26">
        <f t="shared" si="21"/>
        <v>-1.8553765934219764</v>
      </c>
      <c r="AH439" s="26"/>
      <c r="AI439" s="26"/>
      <c r="AJ439" s="26"/>
      <c r="AK439" s="26"/>
      <c r="AL439" s="26"/>
      <c r="AM439" s="26">
        <f>-LOG(AD439,2)</f>
        <v>-0.79972922413268122</v>
      </c>
    </row>
    <row r="440" spans="1:39">
      <c r="A440" t="s">
        <v>3742</v>
      </c>
      <c r="B440" s="25">
        <v>5.1688922832762295E-4</v>
      </c>
      <c r="C440" s="25">
        <v>3.28660251818367</v>
      </c>
      <c r="D440" s="25">
        <v>6.2217196067039904</v>
      </c>
      <c r="E440" s="25">
        <v>6.9797948007908497</v>
      </c>
      <c r="F440" s="25">
        <v>6.8002104230775497</v>
      </c>
      <c r="G440" s="25">
        <v>6.6366402465205301</v>
      </c>
      <c r="H440" s="25">
        <v>6.7752119362499696</v>
      </c>
      <c r="I440" t="s">
        <v>3743</v>
      </c>
      <c r="J440" t="s">
        <v>3744</v>
      </c>
      <c r="K440" t="s">
        <v>3745</v>
      </c>
      <c r="L440" t="s">
        <v>3746</v>
      </c>
      <c r="M440" t="s">
        <v>3747</v>
      </c>
      <c r="N440" t="s">
        <v>3748</v>
      </c>
      <c r="O440" t="s">
        <v>3749</v>
      </c>
      <c r="P440" t="s">
        <v>3750</v>
      </c>
      <c r="Q440" t="s">
        <v>17281</v>
      </c>
      <c r="T440" s="26"/>
      <c r="U440" s="26">
        <f t="shared" si="22"/>
        <v>3.5767808325577608</v>
      </c>
      <c r="V440" s="26"/>
      <c r="W440" s="26">
        <f>10^(E440-H440)</f>
        <v>1.601706228994161</v>
      </c>
      <c r="X440" s="26"/>
      <c r="Y440" s="26"/>
      <c r="Z440" s="26"/>
      <c r="AA440" s="26"/>
      <c r="AB440" s="26"/>
      <c r="AC440" s="26"/>
      <c r="AD440" s="26"/>
      <c r="AF440" s="26"/>
      <c r="AG440" s="26">
        <f t="shared" si="21"/>
        <v>-1.8386617198234434</v>
      </c>
      <c r="AH440" s="26">
        <f>LOG(W440,2)</f>
        <v>0.67960956545088513</v>
      </c>
      <c r="AI440" s="26"/>
      <c r="AJ440" s="26"/>
      <c r="AK440" s="26"/>
      <c r="AL440" s="26"/>
      <c r="AM440" s="26"/>
    </row>
    <row r="441" spans="1:39">
      <c r="A441" t="s">
        <v>2290</v>
      </c>
      <c r="B441" s="25">
        <v>6.5283881210742605E-5</v>
      </c>
      <c r="C441" s="25">
        <v>4.1851940341208902</v>
      </c>
      <c r="D441" s="25">
        <v>6.5991363953540798</v>
      </c>
      <c r="E441" s="25">
        <v>7.3210957527210097</v>
      </c>
      <c r="F441" s="25">
        <v>7.2611217269873096</v>
      </c>
      <c r="G441" s="25">
        <v>6.6236574265735797</v>
      </c>
      <c r="H441" s="25">
        <v>7.1354758191566203</v>
      </c>
      <c r="I441" t="s">
        <v>2291</v>
      </c>
      <c r="J441" t="s">
        <v>2292</v>
      </c>
      <c r="K441" t="s">
        <v>2293</v>
      </c>
      <c r="L441" t="s">
        <v>2294</v>
      </c>
      <c r="M441" t="s">
        <v>2295</v>
      </c>
      <c r="N441" t="s">
        <v>2296</v>
      </c>
      <c r="P441" t="s">
        <v>2297</v>
      </c>
      <c r="Q441" t="s">
        <v>17279</v>
      </c>
      <c r="T441" s="26"/>
      <c r="U441" s="26">
        <f t="shared" si="22"/>
        <v>3.4382656131976908</v>
      </c>
      <c r="V441" s="26"/>
      <c r="W441" s="26">
        <f>10^(E441-H441)</f>
        <v>1.533274572772761</v>
      </c>
      <c r="X441" s="26"/>
      <c r="Y441" s="26"/>
      <c r="Z441" s="26"/>
      <c r="AA441" s="26"/>
      <c r="AB441" s="26"/>
      <c r="AC441" s="26"/>
      <c r="AD441" s="26">
        <f>10^(H441-G441)</f>
        <v>3.249513851769414</v>
      </c>
      <c r="AF441" s="26"/>
      <c r="AG441" s="26">
        <f t="shared" si="21"/>
        <v>-1.7816810003253594</v>
      </c>
      <c r="AH441" s="26">
        <f>LOG(W441,2)</f>
        <v>0.61661607227867055</v>
      </c>
      <c r="AI441" s="26"/>
      <c r="AJ441" s="26"/>
      <c r="AK441" s="26"/>
      <c r="AL441" s="26"/>
      <c r="AM441" s="26">
        <f>-LOG(AD441,2)</f>
        <v>-1.7002238978016924</v>
      </c>
    </row>
    <row r="442" spans="1:39">
      <c r="A442" t="s">
        <v>164</v>
      </c>
      <c r="B442" s="25">
        <v>1.0330465194385901E-7</v>
      </c>
      <c r="C442" s="25">
        <v>6.9858801211903598</v>
      </c>
      <c r="D442" s="25">
        <v>6.8169197280781999</v>
      </c>
      <c r="E442" s="25">
        <v>7.3529592411845801</v>
      </c>
      <c r="F442" s="25">
        <v>7.3966400559827497</v>
      </c>
      <c r="G442" s="25">
        <v>7.4723088987656396</v>
      </c>
      <c r="H442" s="25">
        <v>7.3527898968008296</v>
      </c>
      <c r="I442" t="s">
        <v>165</v>
      </c>
      <c r="J442" t="s">
        <v>166</v>
      </c>
      <c r="K442" t="s">
        <v>167</v>
      </c>
      <c r="L442" t="s">
        <v>168</v>
      </c>
      <c r="M442" t="s">
        <v>169</v>
      </c>
      <c r="N442" t="s">
        <v>170</v>
      </c>
      <c r="O442" t="s">
        <v>171</v>
      </c>
      <c r="P442" t="s">
        <v>172</v>
      </c>
      <c r="Q442" t="s">
        <v>17279</v>
      </c>
      <c r="T442" s="26"/>
      <c r="U442" s="26">
        <f t="shared" si="22"/>
        <v>3.4345525743859575</v>
      </c>
      <c r="V442" s="26"/>
      <c r="W442" s="26"/>
      <c r="X442" s="26"/>
      <c r="Y442" s="26"/>
      <c r="Z442" s="26"/>
      <c r="AA442" s="26"/>
      <c r="AB442" s="26"/>
      <c r="AC442" s="26"/>
      <c r="AD442" s="26"/>
      <c r="AF442" s="26"/>
      <c r="AG442" s="26">
        <f t="shared" si="21"/>
        <v>-1.780122168691735</v>
      </c>
      <c r="AH442" s="26"/>
      <c r="AI442" s="26"/>
      <c r="AJ442" s="26"/>
      <c r="AK442" s="26"/>
      <c r="AL442" s="26"/>
      <c r="AM442" s="26"/>
    </row>
    <row r="443" spans="1:39">
      <c r="A443" t="s">
        <v>4003</v>
      </c>
      <c r="B443" s="25">
        <v>7.1282174202610699E-4</v>
      </c>
      <c r="C443" s="25">
        <v>3.1470190622007599</v>
      </c>
      <c r="D443" s="25">
        <v>6.60242889048798</v>
      </c>
      <c r="E443" s="25">
        <v>7.1546944596852402</v>
      </c>
      <c r="F443" s="25">
        <v>7.11955925666516</v>
      </c>
      <c r="G443" s="25">
        <v>7.1164439191460902</v>
      </c>
      <c r="H443" s="25">
        <v>7.1382984029905803</v>
      </c>
      <c r="I443" t="s">
        <v>4004</v>
      </c>
      <c r="J443" t="s">
        <v>4005</v>
      </c>
      <c r="K443" t="s">
        <v>4006</v>
      </c>
      <c r="L443" t="s">
        <v>4007</v>
      </c>
      <c r="M443" t="s">
        <v>4008</v>
      </c>
      <c r="N443" t="s">
        <v>4009</v>
      </c>
      <c r="O443" t="s">
        <v>4010</v>
      </c>
      <c r="P443" t="s">
        <v>4011</v>
      </c>
      <c r="Q443" t="s">
        <v>17279</v>
      </c>
      <c r="T443" s="26"/>
      <c r="U443" s="26">
        <f t="shared" si="22"/>
        <v>3.4345473847724977</v>
      </c>
      <c r="V443" s="26"/>
      <c r="W443" s="26"/>
      <c r="X443" s="26"/>
      <c r="Y443" s="26"/>
      <c r="Z443" s="26"/>
      <c r="AA443" s="26"/>
      <c r="AB443" s="26"/>
      <c r="AC443" s="26"/>
      <c r="AD443" s="26"/>
      <c r="AF443" s="26"/>
      <c r="AG443" s="26">
        <f t="shared" si="21"/>
        <v>-1.7801199887759827</v>
      </c>
      <c r="AH443" s="26"/>
      <c r="AI443" s="26"/>
      <c r="AJ443" s="26"/>
      <c r="AK443" s="26"/>
      <c r="AL443" s="26"/>
      <c r="AM443" s="26"/>
    </row>
    <row r="444" spans="1:39">
      <c r="A444" t="s">
        <v>15099</v>
      </c>
      <c r="B444" s="25">
        <v>7.7161887549700003E-3</v>
      </c>
      <c r="C444" s="25">
        <v>2.1125971570987501</v>
      </c>
      <c r="D444" s="25">
        <v>4</v>
      </c>
      <c r="E444" s="25">
        <v>9</v>
      </c>
      <c r="F444" s="25">
        <v>10.3333333333333</v>
      </c>
      <c r="G444" s="25">
        <v>8.6666666666666696</v>
      </c>
      <c r="H444" s="25">
        <v>13.6666666666667</v>
      </c>
      <c r="I444" t="s">
        <v>15100</v>
      </c>
      <c r="J444" t="s">
        <v>15101</v>
      </c>
      <c r="K444" t="s">
        <v>15102</v>
      </c>
      <c r="L444" t="s">
        <v>15103</v>
      </c>
      <c r="M444" t="s">
        <v>15104</v>
      </c>
      <c r="N444" t="s">
        <v>15105</v>
      </c>
      <c r="P444" t="s">
        <v>15106</v>
      </c>
      <c r="Q444" t="s">
        <v>17280</v>
      </c>
      <c r="T444" s="26"/>
      <c r="U444" s="26">
        <f>H444/D444</f>
        <v>3.416666666666675</v>
      </c>
      <c r="W444" s="26"/>
      <c r="X444" s="26">
        <f>H444/E444</f>
        <v>1.5185185185185222</v>
      </c>
      <c r="Z444" s="26"/>
      <c r="AA444" s="26"/>
      <c r="AC444" s="26"/>
      <c r="AD444" s="26">
        <f>(H444/G444)</f>
        <v>1.5769230769230802</v>
      </c>
      <c r="AF444" s="26"/>
      <c r="AG444" s="26">
        <f t="shared" si="21"/>
        <v>-1.7725895038969308</v>
      </c>
      <c r="AH444" s="26"/>
      <c r="AI444" s="26">
        <f>-LOG(X444,2)</f>
        <v>-0.60266450245461856</v>
      </c>
      <c r="AJ444" s="26"/>
      <c r="AK444" s="26"/>
      <c r="AL444" s="26"/>
      <c r="AM444" s="26">
        <f>-LOG(AD444,2)</f>
        <v>-0.65711228647699449</v>
      </c>
    </row>
    <row r="445" spans="1:39">
      <c r="A445" t="s">
        <v>4226</v>
      </c>
      <c r="B445" s="25">
        <v>9.2744395532728995E-4</v>
      </c>
      <c r="C445" s="25">
        <v>3.0327123249770702</v>
      </c>
      <c r="D445" s="25">
        <v>6.5181327656264703</v>
      </c>
      <c r="E445" s="25">
        <v>7.1093305197012997</v>
      </c>
      <c r="F445" s="25">
        <v>7.1488040648269697</v>
      </c>
      <c r="G445" s="25">
        <v>6.91515223674977</v>
      </c>
      <c r="H445" s="25">
        <v>7.0463754363627498</v>
      </c>
      <c r="I445" t="s">
        <v>4227</v>
      </c>
      <c r="J445" t="s">
        <v>4228</v>
      </c>
      <c r="K445" t="s">
        <v>4229</v>
      </c>
      <c r="L445" t="s">
        <v>4230</v>
      </c>
      <c r="M445" t="s">
        <v>4231</v>
      </c>
      <c r="N445" t="s">
        <v>4232</v>
      </c>
      <c r="P445" t="s">
        <v>4233</v>
      </c>
      <c r="Q445" t="s">
        <v>17279</v>
      </c>
      <c r="T445" s="26"/>
      <c r="U445" s="26">
        <f t="shared" ref="U445:U458" si="23">10^(H445-D445)</f>
        <v>3.3747582735942183</v>
      </c>
      <c r="V445" s="26"/>
      <c r="W445" s="26"/>
      <c r="X445" s="26"/>
      <c r="Y445" s="26"/>
      <c r="Z445" s="26"/>
      <c r="AA445" s="26"/>
      <c r="AB445" s="26"/>
      <c r="AC445" s="26"/>
      <c r="AD445" s="26"/>
      <c r="AF445" s="26"/>
      <c r="AG445" s="26">
        <f t="shared" si="21"/>
        <v>-1.7547841688371815</v>
      </c>
      <c r="AH445" s="26"/>
      <c r="AI445" s="26"/>
      <c r="AJ445" s="26"/>
      <c r="AK445" s="26"/>
      <c r="AL445" s="26"/>
      <c r="AM445" s="26"/>
    </row>
    <row r="446" spans="1:39">
      <c r="A446" t="s">
        <v>3154</v>
      </c>
      <c r="B446" s="25">
        <v>2.3432239472697601E-4</v>
      </c>
      <c r="C446" s="25">
        <v>3.6301862029029501</v>
      </c>
      <c r="D446" s="25">
        <v>6.74545049132161</v>
      </c>
      <c r="E446" s="25">
        <v>7.5392614048847202</v>
      </c>
      <c r="F446" s="25">
        <v>7.4223965128518001</v>
      </c>
      <c r="G446" s="25">
        <v>6.6247954109914904</v>
      </c>
      <c r="H446" s="25">
        <v>7.2735689054703396</v>
      </c>
      <c r="I446" t="s">
        <v>3155</v>
      </c>
      <c r="J446" t="s">
        <v>3156</v>
      </c>
      <c r="K446" t="s">
        <v>3157</v>
      </c>
      <c r="L446" t="s">
        <v>3158</v>
      </c>
      <c r="M446" t="s">
        <v>3159</v>
      </c>
      <c r="N446" t="s">
        <v>3160</v>
      </c>
      <c r="P446" t="s">
        <v>3161</v>
      </c>
      <c r="Q446" t="s">
        <v>17279</v>
      </c>
      <c r="T446" s="26"/>
      <c r="U446" s="26">
        <f t="shared" si="23"/>
        <v>3.3737928550091709</v>
      </c>
      <c r="V446" s="26"/>
      <c r="W446" s="26">
        <f>10^(E446-H446)</f>
        <v>1.843709525275123</v>
      </c>
      <c r="X446" s="26"/>
      <c r="Y446" s="26"/>
      <c r="Z446" s="26"/>
      <c r="AA446" s="26"/>
      <c r="AB446" s="26"/>
      <c r="AC446" s="26"/>
      <c r="AD446" s="26">
        <f>10^(H446-G446)</f>
        <v>4.4542387776858732</v>
      </c>
      <c r="AF446" s="26"/>
      <c r="AG446" s="26">
        <f t="shared" si="21"/>
        <v>-1.7543713973880246</v>
      </c>
      <c r="AH446" s="26">
        <f>LOG(W446,2)</f>
        <v>0.88261137840547499</v>
      </c>
      <c r="AI446" s="26"/>
      <c r="AJ446" s="26"/>
      <c r="AK446" s="26"/>
      <c r="AL446" s="26"/>
      <c r="AM446" s="26">
        <f>-LOG(AD446,2)</f>
        <v>-2.1551788985275406</v>
      </c>
    </row>
    <row r="447" spans="1:39">
      <c r="A447" t="s">
        <v>5021</v>
      </c>
      <c r="B447" s="25">
        <v>1.83691469017745E-3</v>
      </c>
      <c r="C447" s="25">
        <v>2.7359110126901101</v>
      </c>
      <c r="D447" s="25">
        <v>6.0904109546012499</v>
      </c>
      <c r="E447" s="25">
        <v>6.6071099697350499</v>
      </c>
      <c r="F447" s="25">
        <v>6.5332682723323696</v>
      </c>
      <c r="G447" s="25">
        <v>6.1491403759569998</v>
      </c>
      <c r="H447" s="25">
        <v>6.6037023257379497</v>
      </c>
      <c r="I447" t="s">
        <v>5022</v>
      </c>
      <c r="J447" t="s">
        <v>5023</v>
      </c>
      <c r="K447" t="s">
        <v>5024</v>
      </c>
      <c r="L447" t="s">
        <v>5025</v>
      </c>
      <c r="M447" t="s">
        <v>5026</v>
      </c>
      <c r="N447" t="s">
        <v>5027</v>
      </c>
      <c r="P447" t="s">
        <v>5028</v>
      </c>
      <c r="Q447" t="s">
        <v>17281</v>
      </c>
      <c r="T447" s="26"/>
      <c r="U447" s="26">
        <f t="shared" si="23"/>
        <v>3.2605538042065194</v>
      </c>
      <c r="V447" s="26"/>
      <c r="W447" s="26"/>
      <c r="X447" s="26"/>
      <c r="Y447" s="26"/>
      <c r="Z447" s="26"/>
      <c r="AA447" s="26"/>
      <c r="AB447" s="26"/>
      <c r="AC447" s="26"/>
      <c r="AD447" s="26">
        <f>10^(H447-G447)</f>
        <v>2.8481440436866721</v>
      </c>
      <c r="AF447" s="26"/>
      <c r="AG447" s="26">
        <f t="shared" si="21"/>
        <v>-1.7051170266422595</v>
      </c>
      <c r="AH447" s="26"/>
      <c r="AI447" s="26"/>
      <c r="AJ447" s="26"/>
      <c r="AK447" s="26"/>
      <c r="AL447" s="26"/>
      <c r="AM447" s="26">
        <f>-LOG(AD447,2)</f>
        <v>-1.5100221118441159</v>
      </c>
    </row>
    <row r="448" spans="1:39">
      <c r="A448" t="s">
        <v>347</v>
      </c>
      <c r="B448" s="25">
        <v>4.1664088417103801E-7</v>
      </c>
      <c r="C448" s="25">
        <v>6.3802381158124701</v>
      </c>
      <c r="D448" s="25">
        <v>6.64950562999414</v>
      </c>
      <c r="E448" s="25">
        <v>7.3495086856731398</v>
      </c>
      <c r="F448" s="25">
        <v>7.2361830754935204</v>
      </c>
      <c r="G448" s="25">
        <v>7.1883935949032001</v>
      </c>
      <c r="H448" s="25">
        <v>7.1584316806572499</v>
      </c>
      <c r="I448" t="s">
        <v>348</v>
      </c>
      <c r="J448" t="s">
        <v>349</v>
      </c>
      <c r="K448" t="s">
        <v>350</v>
      </c>
      <c r="L448" t="s">
        <v>351</v>
      </c>
      <c r="M448" t="s">
        <v>352</v>
      </c>
      <c r="N448" t="s">
        <v>353</v>
      </c>
      <c r="P448" t="s">
        <v>354</v>
      </c>
      <c r="Q448" t="s">
        <v>17279</v>
      </c>
      <c r="T448" s="26"/>
      <c r="U448" s="26">
        <f t="shared" si="23"/>
        <v>3.2279444378358062</v>
      </c>
      <c r="V448" s="26"/>
      <c r="W448" s="26">
        <f>10^(E448-H448)</f>
        <v>1.5526622890370769</v>
      </c>
      <c r="X448" s="26"/>
      <c r="Y448" s="26"/>
      <c r="Z448" s="26"/>
      <c r="AA448" s="26"/>
      <c r="AB448" s="26"/>
      <c r="AC448" s="26"/>
      <c r="AD448" s="26"/>
      <c r="AF448" s="26"/>
      <c r="AG448" s="26">
        <f t="shared" si="21"/>
        <v>-1.6906157459178544</v>
      </c>
      <c r="AH448" s="26">
        <f>LOG(W448,2)</f>
        <v>0.63474407124921817</v>
      </c>
      <c r="AI448" s="26"/>
      <c r="AJ448" s="26"/>
      <c r="AK448" s="26"/>
      <c r="AL448" s="26"/>
      <c r="AM448" s="26"/>
    </row>
    <row r="449" spans="1:39">
      <c r="A449" t="s">
        <v>1942</v>
      </c>
      <c r="B449" s="25">
        <v>3.7902442674671297E-5</v>
      </c>
      <c r="C449" s="25">
        <v>4.4213328004291199</v>
      </c>
      <c r="D449" s="25">
        <v>6.7728656834771401</v>
      </c>
      <c r="E449" s="25">
        <v>7.46668725814121</v>
      </c>
      <c r="F449" s="25">
        <v>7.46815559908715</v>
      </c>
      <c r="G449" s="25">
        <v>7.2993586607160497</v>
      </c>
      <c r="H449" s="25">
        <v>7.2816356194604097</v>
      </c>
      <c r="I449" t="s">
        <v>1943</v>
      </c>
      <c r="J449" t="s">
        <v>1944</v>
      </c>
      <c r="K449" t="s">
        <v>1945</v>
      </c>
      <c r="L449" t="s">
        <v>1946</v>
      </c>
      <c r="M449" t="s">
        <v>1947</v>
      </c>
      <c r="N449" t="s">
        <v>1948</v>
      </c>
      <c r="P449" t="s">
        <v>1949</v>
      </c>
      <c r="Q449" t="s">
        <v>17281</v>
      </c>
      <c r="T449" s="26"/>
      <c r="U449" s="26">
        <f t="shared" si="23"/>
        <v>3.2267843057797889</v>
      </c>
      <c r="V449" s="26"/>
      <c r="W449" s="26">
        <f>10^(E449-H449)</f>
        <v>1.5312695225660724</v>
      </c>
      <c r="X449" s="26"/>
      <c r="Y449" s="26"/>
      <c r="Z449" s="26">
        <f>10^(F449-H449)</f>
        <v>1.536455476018302</v>
      </c>
      <c r="AA449" s="26"/>
      <c r="AB449" s="26"/>
      <c r="AC449" s="26"/>
      <c r="AD449" s="26"/>
      <c r="AF449" s="26"/>
      <c r="AG449" s="26">
        <f t="shared" si="21"/>
        <v>-1.6900971441768684</v>
      </c>
      <c r="AH449" s="26">
        <f>LOG(W449,2)</f>
        <v>0.61472823753869554</v>
      </c>
      <c r="AI449" s="26"/>
      <c r="AJ449" s="26">
        <f>LOG(Z449,2)</f>
        <v>0.61960596057988704</v>
      </c>
      <c r="AK449" s="26"/>
      <c r="AL449" s="26"/>
      <c r="AM449" s="26"/>
    </row>
    <row r="450" spans="1:39">
      <c r="A450" t="s">
        <v>569</v>
      </c>
      <c r="B450" s="25">
        <v>8.3101788954034895E-7</v>
      </c>
      <c r="C450" s="25">
        <v>6.08038962694389</v>
      </c>
      <c r="D450" s="25">
        <v>6.8971078055242199</v>
      </c>
      <c r="E450" s="25">
        <v>7.1390910848863296</v>
      </c>
      <c r="F450" s="25">
        <v>7.1823479010413704</v>
      </c>
      <c r="G450" s="25">
        <v>7.7568971828939599</v>
      </c>
      <c r="H450" s="25">
        <v>7.3939182683949003</v>
      </c>
      <c r="I450" t="s">
        <v>570</v>
      </c>
      <c r="J450" t="s">
        <v>571</v>
      </c>
      <c r="K450" t="s">
        <v>572</v>
      </c>
      <c r="L450" t="s">
        <v>573</v>
      </c>
      <c r="M450" t="s">
        <v>574</v>
      </c>
      <c r="N450" t="s">
        <v>575</v>
      </c>
      <c r="P450" t="s">
        <v>576</v>
      </c>
      <c r="Q450" t="s">
        <v>17279</v>
      </c>
      <c r="T450" s="26"/>
      <c r="U450" s="26">
        <f t="shared" si="23"/>
        <v>3.1391383952503804</v>
      </c>
      <c r="V450" s="26"/>
      <c r="W450" s="26"/>
      <c r="X450" s="26">
        <f>10^(H450-E450)</f>
        <v>1.7981552424023037</v>
      </c>
      <c r="Y450" s="26"/>
      <c r="Z450" s="26"/>
      <c r="AA450" s="26">
        <f>10^(H450-F450)</f>
        <v>1.6276850229048698</v>
      </c>
      <c r="AB450" s="26"/>
      <c r="AC450" s="26">
        <f>10^(G450-H450)</f>
        <v>2.3066351961866047</v>
      </c>
      <c r="AD450" s="26"/>
      <c r="AF450" s="26"/>
      <c r="AG450" s="26">
        <f t="shared" si="21"/>
        <v>-1.6503686344441082</v>
      </c>
      <c r="AH450" s="26"/>
      <c r="AI450" s="26">
        <f>-LOG(X450,2)</f>
        <v>-0.84651758023813861</v>
      </c>
      <c r="AJ450" s="26"/>
      <c r="AK450" s="26">
        <f>-LOG(AA450,2)</f>
        <v>-0.70282154735733104</v>
      </c>
      <c r="AL450" s="26">
        <f>LOG(AC450,2)</f>
        <v>1.2057898539261442</v>
      </c>
      <c r="AM450" s="26"/>
    </row>
    <row r="451" spans="1:39">
      <c r="A451" t="s">
        <v>842</v>
      </c>
      <c r="B451" s="25">
        <v>2.55317369284995E-6</v>
      </c>
      <c r="C451" s="25">
        <v>5.5929196390616598</v>
      </c>
      <c r="D451" s="25">
        <v>7.4415305729202901</v>
      </c>
      <c r="E451" s="25">
        <v>7.8143101373461796</v>
      </c>
      <c r="F451" s="25">
        <v>7.8256554826445104</v>
      </c>
      <c r="G451" s="25">
        <v>7.9779603187556498</v>
      </c>
      <c r="H451" s="25">
        <v>7.9377846714112898</v>
      </c>
      <c r="I451" t="s">
        <v>843</v>
      </c>
      <c r="J451" t="s">
        <v>844</v>
      </c>
      <c r="K451" t="s">
        <v>845</v>
      </c>
      <c r="L451" t="s">
        <v>846</v>
      </c>
      <c r="M451" t="s">
        <v>847</v>
      </c>
      <c r="N451" t="s">
        <v>848</v>
      </c>
      <c r="P451" t="s">
        <v>849</v>
      </c>
      <c r="Q451" t="s">
        <v>17279</v>
      </c>
      <c r="T451" s="26"/>
      <c r="U451" s="26">
        <f t="shared" si="23"/>
        <v>3.1351194941744334</v>
      </c>
      <c r="V451" s="26"/>
      <c r="W451" s="26"/>
      <c r="X451" s="26"/>
      <c r="Y451" s="26"/>
      <c r="Z451" s="26"/>
      <c r="AA451" s="26"/>
      <c r="AB451" s="26"/>
      <c r="AC451" s="26"/>
      <c r="AD451" s="26"/>
      <c r="AF451" s="26"/>
      <c r="AG451" s="26">
        <f t="shared" si="21"/>
        <v>-1.6485204319802527</v>
      </c>
      <c r="AH451" s="26"/>
      <c r="AI451" s="26"/>
      <c r="AJ451" s="26"/>
      <c r="AK451" s="26"/>
      <c r="AL451" s="26"/>
      <c r="AM451" s="26"/>
    </row>
    <row r="452" spans="1:39">
      <c r="A452" t="s">
        <v>3542</v>
      </c>
      <c r="B452" s="25">
        <v>3.7444247841989398E-4</v>
      </c>
      <c r="C452" s="25">
        <v>3.42661488884178</v>
      </c>
      <c r="D452" s="25">
        <v>6.9277082576450404</v>
      </c>
      <c r="E452" s="25">
        <v>7.42098884554209</v>
      </c>
      <c r="F452" s="25">
        <v>7.4174379685979899</v>
      </c>
      <c r="G452" s="25">
        <v>7.40718270775562</v>
      </c>
      <c r="H452" s="25">
        <v>7.4217995788189404</v>
      </c>
      <c r="I452" t="s">
        <v>3543</v>
      </c>
      <c r="J452" t="s">
        <v>3544</v>
      </c>
      <c r="K452" t="s">
        <v>3545</v>
      </c>
      <c r="L452" t="s">
        <v>3546</v>
      </c>
      <c r="M452" t="s">
        <v>3547</v>
      </c>
      <c r="N452" t="s">
        <v>3548</v>
      </c>
      <c r="P452" t="s">
        <v>3549</v>
      </c>
      <c r="Q452" t="s">
        <v>17281</v>
      </c>
      <c r="T452" s="26"/>
      <c r="U452" s="26">
        <f t="shared" si="23"/>
        <v>3.1195454768518518</v>
      </c>
      <c r="V452" s="26"/>
      <c r="W452" s="26"/>
      <c r="X452" s="26"/>
      <c r="Y452" s="26"/>
      <c r="Z452" s="26"/>
      <c r="AA452" s="26"/>
      <c r="AB452" s="26"/>
      <c r="AC452" s="26"/>
      <c r="AD452" s="26"/>
      <c r="AF452" s="26"/>
      <c r="AG452" s="26">
        <f t="shared" si="21"/>
        <v>-1.6413358412475936</v>
      </c>
      <c r="AH452" s="26"/>
      <c r="AI452" s="26"/>
      <c r="AJ452" s="26"/>
      <c r="AK452" s="26"/>
      <c r="AL452" s="26"/>
      <c r="AM452" s="26"/>
    </row>
    <row r="453" spans="1:39">
      <c r="A453" t="s">
        <v>2430</v>
      </c>
      <c r="B453" s="25">
        <v>9.2241248087038299E-5</v>
      </c>
      <c r="C453" s="25">
        <v>4.0350748293728698</v>
      </c>
      <c r="D453" s="25">
        <v>7.04826217255453</v>
      </c>
      <c r="E453" s="25">
        <v>7.7024688177687803</v>
      </c>
      <c r="F453" s="25">
        <v>7.6448052134105602</v>
      </c>
      <c r="G453" s="25">
        <v>7.6074952814094603</v>
      </c>
      <c r="H453" s="25">
        <v>7.5417196776159301</v>
      </c>
      <c r="I453" t="s">
        <v>2431</v>
      </c>
      <c r="J453" t="s">
        <v>2432</v>
      </c>
      <c r="K453" t="s">
        <v>2433</v>
      </c>
      <c r="L453" t="s">
        <v>2434</v>
      </c>
      <c r="M453" t="s">
        <v>2435</v>
      </c>
      <c r="N453" t="s">
        <v>2436</v>
      </c>
      <c r="P453" t="s">
        <v>2437</v>
      </c>
      <c r="Q453" t="s">
        <v>17279</v>
      </c>
      <c r="T453" s="26"/>
      <c r="U453" s="26">
        <f t="shared" si="23"/>
        <v>3.1149960842636673</v>
      </c>
      <c r="V453" s="26"/>
      <c r="W453" s="26"/>
      <c r="X453" s="26"/>
      <c r="Y453" s="26"/>
      <c r="Z453" s="26"/>
      <c r="AA453" s="26"/>
      <c r="AB453" s="26"/>
      <c r="AC453" s="26"/>
      <c r="AD453" s="26"/>
      <c r="AF453" s="26"/>
      <c r="AG453" s="26">
        <f t="shared" si="21"/>
        <v>-1.6392303496964877</v>
      </c>
      <c r="AH453" s="26"/>
      <c r="AI453" s="26"/>
      <c r="AJ453" s="26"/>
      <c r="AK453" s="26"/>
      <c r="AL453" s="26"/>
      <c r="AM453" s="26"/>
    </row>
    <row r="454" spans="1:39">
      <c r="A454" t="s">
        <v>1561</v>
      </c>
      <c r="B454" s="25">
        <v>2.0304785029488901E-5</v>
      </c>
      <c r="C454" s="25">
        <v>4.6924016041055401</v>
      </c>
      <c r="D454" s="25">
        <v>6.8066750106801299</v>
      </c>
      <c r="E454" s="25">
        <v>7.3321799599864796</v>
      </c>
      <c r="F454" s="25">
        <v>7.4442788651559004</v>
      </c>
      <c r="G454" s="25">
        <v>7.79356973754133</v>
      </c>
      <c r="H454" s="25">
        <v>7.2966711567089204</v>
      </c>
      <c r="I454" t="s">
        <v>1562</v>
      </c>
      <c r="J454" t="s">
        <v>1563</v>
      </c>
      <c r="K454" t="s">
        <v>1564</v>
      </c>
      <c r="L454" t="s">
        <v>1565</v>
      </c>
      <c r="M454" t="s">
        <v>1566</v>
      </c>
      <c r="N454" t="s">
        <v>1567</v>
      </c>
      <c r="O454" t="s">
        <v>1568</v>
      </c>
      <c r="P454" t="s">
        <v>1569</v>
      </c>
      <c r="Q454" t="s">
        <v>17279</v>
      </c>
      <c r="T454" s="26"/>
      <c r="U454" s="26">
        <f t="shared" si="23"/>
        <v>3.0902680090549071</v>
      </c>
      <c r="V454" s="26"/>
      <c r="W454" s="26"/>
      <c r="X454" s="26"/>
      <c r="Y454" s="26"/>
      <c r="Z454" s="26"/>
      <c r="AA454" s="26"/>
      <c r="AB454" s="26"/>
      <c r="AC454" s="26">
        <f>10^(G454-H454)</f>
        <v>3.1397753882420387</v>
      </c>
      <c r="AD454" s="26"/>
      <c r="AF454" s="26"/>
      <c r="AG454" s="26">
        <f t="shared" si="21"/>
        <v>-1.62773196387957</v>
      </c>
      <c r="AH454" s="26"/>
      <c r="AI454" s="26"/>
      <c r="AJ454" s="26"/>
      <c r="AK454" s="26"/>
      <c r="AL454" s="26">
        <f>LOG(AC454,2)</f>
        <v>1.6506613559768406</v>
      </c>
      <c r="AM454" s="26"/>
    </row>
    <row r="455" spans="1:39">
      <c r="A455" t="s">
        <v>877</v>
      </c>
      <c r="B455" s="25">
        <v>2.8871266720332101E-6</v>
      </c>
      <c r="C455" s="25">
        <v>5.5395341611285698</v>
      </c>
      <c r="D455" s="25">
        <v>6.8506454652280802</v>
      </c>
      <c r="E455" s="25">
        <v>7.4911610873765904</v>
      </c>
      <c r="F455" s="25">
        <v>7.3455092719292701</v>
      </c>
      <c r="G455" s="25">
        <v>7.3809698600392704</v>
      </c>
      <c r="H455" s="25">
        <v>7.3387392732333296</v>
      </c>
      <c r="I455" t="s">
        <v>878</v>
      </c>
      <c r="J455" t="s">
        <v>879</v>
      </c>
      <c r="K455" t="s">
        <v>880</v>
      </c>
      <c r="L455" t="s">
        <v>881</v>
      </c>
      <c r="M455" t="s">
        <v>882</v>
      </c>
      <c r="N455" t="s">
        <v>883</v>
      </c>
      <c r="O455" t="s">
        <v>832</v>
      </c>
      <c r="P455" t="s">
        <v>884</v>
      </c>
      <c r="Q455" t="s">
        <v>17279</v>
      </c>
      <c r="T455" s="26"/>
      <c r="U455" s="26">
        <f t="shared" si="23"/>
        <v>3.0767613262307161</v>
      </c>
      <c r="V455" s="26"/>
      <c r="W455" s="26"/>
      <c r="X455" s="26"/>
      <c r="Y455" s="26"/>
      <c r="Z455" s="26"/>
      <c r="AA455" s="26"/>
      <c r="AB455" s="26"/>
      <c r="AC455" s="26"/>
      <c r="AD455" s="26"/>
      <c r="AF455" s="26"/>
      <c r="AG455" s="26">
        <f t="shared" si="21"/>
        <v>-1.6214125337531966</v>
      </c>
      <c r="AH455" s="26"/>
      <c r="AI455" s="26"/>
      <c r="AJ455" s="26"/>
      <c r="AK455" s="26"/>
      <c r="AL455" s="26"/>
      <c r="AM455" s="26"/>
    </row>
    <row r="456" spans="1:39">
      <c r="A456" t="s">
        <v>2391</v>
      </c>
      <c r="B456" s="25">
        <v>8.4409085175250002E-5</v>
      </c>
      <c r="C456" s="25">
        <v>4.0736108065836998</v>
      </c>
      <c r="D456" s="25">
        <v>6.9041342592890196</v>
      </c>
      <c r="E456" s="25">
        <v>7.5715880890788698</v>
      </c>
      <c r="F456" s="25">
        <v>7.5411602472630204</v>
      </c>
      <c r="G456" s="25">
        <v>7.0811440340853098</v>
      </c>
      <c r="H456" s="25">
        <v>7.3897535696567598</v>
      </c>
      <c r="I456" t="s">
        <v>2392</v>
      </c>
      <c r="J456" t="s">
        <v>2393</v>
      </c>
      <c r="K456" t="s">
        <v>2394</v>
      </c>
      <c r="L456" t="s">
        <v>2395</v>
      </c>
      <c r="M456" t="s">
        <v>2396</v>
      </c>
      <c r="N456" t="s">
        <v>2397</v>
      </c>
      <c r="P456" t="s">
        <v>2398</v>
      </c>
      <c r="Q456" t="s">
        <v>17279</v>
      </c>
      <c r="T456" s="26"/>
      <c r="U456" s="26">
        <f t="shared" si="23"/>
        <v>3.0592805835949441</v>
      </c>
      <c r="V456" s="26"/>
      <c r="W456" s="26">
        <f>10^(E456-H456)</f>
        <v>1.5199682611428222</v>
      </c>
      <c r="X456" s="26"/>
      <c r="Y456" s="26"/>
      <c r="Z456" s="26"/>
      <c r="AA456" s="26"/>
      <c r="AB456" s="26"/>
      <c r="AC456" s="26"/>
      <c r="AD456" s="26">
        <f>10^(H456-G456)</f>
        <v>2.035211441924468</v>
      </c>
      <c r="AF456" s="26"/>
      <c r="AG456" s="26">
        <f t="shared" si="21"/>
        <v>-1.6131924305304222</v>
      </c>
      <c r="AH456" s="26">
        <f>LOG(W456,2)</f>
        <v>0.60404119868864914</v>
      </c>
      <c r="AI456" s="26"/>
      <c r="AJ456" s="26"/>
      <c r="AK456" s="26"/>
      <c r="AL456" s="26"/>
      <c r="AM456" s="26">
        <f>-LOG(AD456,2)</f>
        <v>-1.0251786865649406</v>
      </c>
    </row>
    <row r="457" spans="1:39">
      <c r="A457" t="s">
        <v>8260</v>
      </c>
      <c r="B457" s="25">
        <v>1.67811356298142E-2</v>
      </c>
      <c r="C457" s="25">
        <v>1.7751786525017601</v>
      </c>
      <c r="D457" s="25">
        <v>7.5084198701381997</v>
      </c>
      <c r="E457" s="25">
        <v>7.69455674580378</v>
      </c>
      <c r="F457" s="25">
        <v>7.8701401128653101</v>
      </c>
      <c r="G457" s="25">
        <v>7.6906268013641599</v>
      </c>
      <c r="H457" s="25">
        <v>7.9905202837527396</v>
      </c>
      <c r="I457" t="s">
        <v>8261</v>
      </c>
      <c r="J457" t="s">
        <v>8262</v>
      </c>
      <c r="K457" t="s">
        <v>8263</v>
      </c>
      <c r="L457" t="s">
        <v>8264</v>
      </c>
      <c r="M457" t="s">
        <v>8265</v>
      </c>
      <c r="N457" t="s">
        <v>8266</v>
      </c>
      <c r="P457" t="s">
        <v>8267</v>
      </c>
      <c r="Q457" t="s">
        <v>17281</v>
      </c>
      <c r="T457" s="26"/>
      <c r="U457" s="26">
        <f t="shared" si="23"/>
        <v>3.0345927339809693</v>
      </c>
      <c r="V457" s="26"/>
      <c r="W457" s="26"/>
      <c r="X457" s="26">
        <f>10^(H457-E457)</f>
        <v>1.976803666688254</v>
      </c>
      <c r="Y457" s="26"/>
      <c r="Z457" s="26"/>
      <c r="AA457" s="26"/>
      <c r="AB457" s="26"/>
      <c r="AC457" s="26"/>
      <c r="AD457" s="26">
        <f>10^(H457-G457)</f>
        <v>1.9947730052408374</v>
      </c>
      <c r="AF457" s="26"/>
      <c r="AG457" s="26">
        <f t="shared" si="21"/>
        <v>-1.6015029085429584</v>
      </c>
      <c r="AH457" s="26"/>
      <c r="AI457" s="26">
        <f>-LOG(X457,2)</f>
        <v>-0.98316959177491103</v>
      </c>
      <c r="AJ457" s="26"/>
      <c r="AK457" s="26"/>
      <c r="AL457" s="26"/>
      <c r="AM457" s="26">
        <f>-LOG(AD457,2)</f>
        <v>-0.99622458462023156</v>
      </c>
    </row>
    <row r="458" spans="1:39">
      <c r="A458" t="s">
        <v>2358</v>
      </c>
      <c r="B458" s="25">
        <v>8.1269619924588101E-5</v>
      </c>
      <c r="C458" s="25">
        <v>4.0900717713169401</v>
      </c>
      <c r="D458" s="25">
        <v>6.9959678974540598</v>
      </c>
      <c r="E458" s="25">
        <v>7.4706548336223904</v>
      </c>
      <c r="F458" s="25">
        <v>7.4885961879055998</v>
      </c>
      <c r="G458" s="25">
        <v>7.3876638701083603</v>
      </c>
      <c r="H458" s="25">
        <v>7.4745615702087997</v>
      </c>
      <c r="I458" t="s">
        <v>2359</v>
      </c>
      <c r="J458" t="s">
        <v>2360</v>
      </c>
      <c r="K458" t="s">
        <v>2361</v>
      </c>
      <c r="L458" t="s">
        <v>2362</v>
      </c>
      <c r="M458" t="s">
        <v>2363</v>
      </c>
      <c r="N458" t="s">
        <v>2364</v>
      </c>
      <c r="P458" t="s">
        <v>2365</v>
      </c>
      <c r="Q458" t="s">
        <v>17279</v>
      </c>
      <c r="T458" s="26"/>
      <c r="U458" s="26">
        <f t="shared" si="23"/>
        <v>3.010188364847568</v>
      </c>
      <c r="V458" s="26"/>
      <c r="W458" s="26"/>
      <c r="X458" s="26"/>
      <c r="Y458" s="26"/>
      <c r="Z458" s="26"/>
      <c r="AA458" s="26"/>
      <c r="AB458" s="26"/>
      <c r="AC458" s="26"/>
      <c r="AD458" s="26"/>
      <c r="AF458" s="26"/>
      <c r="AG458" s="26">
        <f t="shared" si="21"/>
        <v>-1.5898537675592994</v>
      </c>
      <c r="AH458" s="26"/>
      <c r="AI458" s="26"/>
      <c r="AJ458" s="26"/>
      <c r="AK458" s="26"/>
      <c r="AL458" s="26"/>
      <c r="AM458" s="26"/>
    </row>
    <row r="459" spans="1:39">
      <c r="A459" t="s">
        <v>12105</v>
      </c>
      <c r="B459" s="25">
        <v>1.6374286489535001E-2</v>
      </c>
      <c r="C459" s="25">
        <v>1.7858376153306199</v>
      </c>
      <c r="D459" s="25">
        <v>2.3333333333333299</v>
      </c>
      <c r="E459" s="25">
        <v>2.3333333333333299</v>
      </c>
      <c r="F459" s="25">
        <v>4.6666666666666696</v>
      </c>
      <c r="G459" s="25">
        <v>1.6666666666666701</v>
      </c>
      <c r="H459" s="25">
        <v>7</v>
      </c>
      <c r="I459" t="s">
        <v>12106</v>
      </c>
      <c r="J459" t="s">
        <v>12107</v>
      </c>
      <c r="K459" t="s">
        <v>12108</v>
      </c>
      <c r="L459" t="s">
        <v>12109</v>
      </c>
      <c r="M459" t="s">
        <v>12110</v>
      </c>
      <c r="N459" t="s">
        <v>12111</v>
      </c>
      <c r="O459" t="s">
        <v>12078</v>
      </c>
      <c r="P459" t="s">
        <v>12112</v>
      </c>
      <c r="Q459" t="s">
        <v>17280</v>
      </c>
      <c r="T459" s="26"/>
      <c r="U459" s="26">
        <f>H459/D459</f>
        <v>3.0000000000000044</v>
      </c>
      <c r="W459" s="26"/>
      <c r="X459" s="26">
        <f>H459/E459</f>
        <v>3.0000000000000044</v>
      </c>
      <c r="Z459" s="26"/>
      <c r="AA459" s="26">
        <f>(H459/F459)</f>
        <v>1.4999999999999991</v>
      </c>
      <c r="AC459" s="26"/>
      <c r="AD459" s="26">
        <f>(H459/G459)</f>
        <v>4.1999999999999913</v>
      </c>
      <c r="AF459" s="26"/>
      <c r="AG459" s="26">
        <f t="shared" si="21"/>
        <v>-1.5849625007211583</v>
      </c>
      <c r="AH459" s="26"/>
      <c r="AI459" s="26">
        <f>-LOG(X459,2)</f>
        <v>-1.5849625007211583</v>
      </c>
      <c r="AJ459" s="26"/>
      <c r="AK459" s="26">
        <f>-LOG(AA459,2)</f>
        <v>-0.5849625007211553</v>
      </c>
      <c r="AL459" s="26"/>
      <c r="AM459" s="26">
        <f>-LOG(AD459,2)</f>
        <v>-2.070389327891395</v>
      </c>
    </row>
    <row r="460" spans="1:39">
      <c r="A460" t="s">
        <v>10661</v>
      </c>
      <c r="B460" s="25">
        <v>3.2324319336998003E-2</v>
      </c>
      <c r="C460" s="25">
        <v>1.4904706114219901</v>
      </c>
      <c r="D460" s="25">
        <v>0.66666666666666696</v>
      </c>
      <c r="E460" s="25">
        <v>5</v>
      </c>
      <c r="F460" s="25">
        <v>4</v>
      </c>
      <c r="G460" s="25">
        <v>3.3333333333333299</v>
      </c>
      <c r="H460" s="25">
        <v>2</v>
      </c>
      <c r="I460" t="s">
        <v>10662</v>
      </c>
      <c r="J460" t="s">
        <v>10663</v>
      </c>
      <c r="K460" t="s">
        <v>10664</v>
      </c>
      <c r="L460" t="s">
        <v>10665</v>
      </c>
      <c r="M460" t="s">
        <v>10666</v>
      </c>
      <c r="N460" t="s">
        <v>10667</v>
      </c>
      <c r="O460" t="s">
        <v>1897</v>
      </c>
      <c r="P460" t="s">
        <v>10668</v>
      </c>
      <c r="Q460" t="s">
        <v>17280</v>
      </c>
      <c r="T460" s="26"/>
      <c r="U460" s="26">
        <f>H460/D460</f>
        <v>2.9999999999999987</v>
      </c>
      <c r="W460" s="26">
        <f>(E460/H460)</f>
        <v>2.5</v>
      </c>
      <c r="X460" s="26"/>
      <c r="Z460" s="26">
        <f>(F460/H460)</f>
        <v>2</v>
      </c>
      <c r="AA460" s="26"/>
      <c r="AC460" s="26">
        <f>(G460/H460)</f>
        <v>1.666666666666665</v>
      </c>
      <c r="AD460" s="26"/>
      <c r="AF460" s="26"/>
      <c r="AG460" s="26">
        <f t="shared" si="21"/>
        <v>-1.5849625007211556</v>
      </c>
      <c r="AH460" s="26">
        <f>LOG(W460,2)</f>
        <v>1.3219280948873624</v>
      </c>
      <c r="AI460" s="26"/>
      <c r="AJ460" s="26">
        <f>LOG(Z460,2)</f>
        <v>1</v>
      </c>
      <c r="AK460" s="26"/>
      <c r="AL460" s="26">
        <f>LOG(AC460,2)</f>
        <v>0.73696559416620466</v>
      </c>
      <c r="AM460" s="26"/>
    </row>
    <row r="461" spans="1:39">
      <c r="A461" t="s">
        <v>3130</v>
      </c>
      <c r="B461" s="25">
        <v>2.2596342478145801E-4</v>
      </c>
      <c r="C461" s="25">
        <v>3.6459618515652998</v>
      </c>
      <c r="D461" s="25">
        <v>6.6406536421450699</v>
      </c>
      <c r="E461" s="25">
        <v>7.3233349358108404</v>
      </c>
      <c r="F461" s="25">
        <v>7.1138732488515597</v>
      </c>
      <c r="G461" s="25">
        <v>6.83189475481824</v>
      </c>
      <c r="H461" s="25">
        <v>7.1131930617952897</v>
      </c>
      <c r="I461" t="s">
        <v>3131</v>
      </c>
      <c r="J461" t="s">
        <v>3132</v>
      </c>
      <c r="K461" t="s">
        <v>3133</v>
      </c>
      <c r="L461" t="s">
        <v>3134</v>
      </c>
      <c r="M461" t="s">
        <v>3135</v>
      </c>
      <c r="N461" t="s">
        <v>3136</v>
      </c>
      <c r="P461" t="s">
        <v>3137</v>
      </c>
      <c r="Q461" t="s">
        <v>17279</v>
      </c>
      <c r="T461" s="26"/>
      <c r="U461" s="26">
        <f t="shared" ref="U461:U470" si="24">10^(H461-D461)</f>
        <v>2.9685161748367319</v>
      </c>
      <c r="V461" s="26"/>
      <c r="W461" s="26">
        <f>10^(E461-H461)</f>
        <v>1.6223399919526971</v>
      </c>
      <c r="X461" s="26"/>
      <c r="Y461" s="26"/>
      <c r="Z461" s="26"/>
      <c r="AA461" s="26"/>
      <c r="AB461" s="26"/>
      <c r="AC461" s="26"/>
      <c r="AD461" s="26">
        <f>10^(H461-G461)</f>
        <v>1.9111655438598385</v>
      </c>
      <c r="AF461" s="26"/>
      <c r="AG461" s="26">
        <f t="shared" si="21"/>
        <v>-1.5697419740778344</v>
      </c>
      <c r="AH461" s="26">
        <f>LOG(W461,2)</f>
        <v>0.69807619520453867</v>
      </c>
      <c r="AI461" s="26"/>
      <c r="AJ461" s="26"/>
      <c r="AK461" s="26"/>
      <c r="AL461" s="26"/>
      <c r="AM461" s="26">
        <f>-LOG(AD461,2)</f>
        <v>-0.93445274899131092</v>
      </c>
    </row>
    <row r="462" spans="1:39">
      <c r="A462" t="s">
        <v>3718</v>
      </c>
      <c r="B462" s="25">
        <v>5.0477932295452999E-4</v>
      </c>
      <c r="C462" s="25">
        <v>3.2968984432066102</v>
      </c>
      <c r="D462" s="25">
        <v>7.0883131682352296</v>
      </c>
      <c r="E462" s="25">
        <v>7.6994526725759798</v>
      </c>
      <c r="F462" s="25">
        <v>7.5219479064795598</v>
      </c>
      <c r="G462" s="25">
        <v>7.5755782817833799</v>
      </c>
      <c r="H462" s="25">
        <v>7.5593505507218097</v>
      </c>
      <c r="I462" t="s">
        <v>3719</v>
      </c>
      <c r="J462" t="s">
        <v>3720</v>
      </c>
      <c r="K462" t="s">
        <v>3721</v>
      </c>
      <c r="L462" t="s">
        <v>3722</v>
      </c>
      <c r="M462" t="s">
        <v>3723</v>
      </c>
      <c r="N462" t="s">
        <v>3724</v>
      </c>
      <c r="O462" t="s">
        <v>1627</v>
      </c>
      <c r="P462" t="s">
        <v>3725</v>
      </c>
      <c r="Q462" t="s">
        <v>17279</v>
      </c>
      <c r="T462" s="26"/>
      <c r="U462" s="26">
        <f t="shared" si="24"/>
        <v>2.9582670924451482</v>
      </c>
      <c r="V462" s="26"/>
      <c r="W462" s="26"/>
      <c r="X462" s="26"/>
      <c r="Y462" s="26"/>
      <c r="Z462" s="26"/>
      <c r="AA462" s="26"/>
      <c r="AB462" s="26"/>
      <c r="AC462" s="26"/>
      <c r="AD462" s="26"/>
      <c r="AF462" s="26"/>
      <c r="AG462" s="26">
        <f t="shared" si="21"/>
        <v>-1.5647523146243751</v>
      </c>
      <c r="AH462" s="26"/>
      <c r="AI462" s="26"/>
      <c r="AJ462" s="26"/>
      <c r="AK462" s="26"/>
      <c r="AL462" s="26"/>
      <c r="AM462" s="26"/>
    </row>
    <row r="463" spans="1:39">
      <c r="A463" t="s">
        <v>182</v>
      </c>
      <c r="B463" s="25">
        <v>1.0627648843317299E-7</v>
      </c>
      <c r="C463" s="25">
        <v>6.9735628038975399</v>
      </c>
      <c r="D463" s="25">
        <v>6.9698207347204599</v>
      </c>
      <c r="E463" s="25">
        <v>7.5818024394999801</v>
      </c>
      <c r="F463" s="25">
        <v>7.3850654437575898</v>
      </c>
      <c r="G463" s="25">
        <v>7.1014714779655197</v>
      </c>
      <c r="H463" s="25">
        <v>7.43873424168752</v>
      </c>
      <c r="I463" t="s">
        <v>183</v>
      </c>
      <c r="J463" t="s">
        <v>184</v>
      </c>
      <c r="K463" t="s">
        <v>185</v>
      </c>
      <c r="L463" t="s">
        <v>186</v>
      </c>
      <c r="M463" t="s">
        <v>187</v>
      </c>
      <c r="N463" t="s">
        <v>188</v>
      </c>
      <c r="O463" t="s">
        <v>189</v>
      </c>
      <c r="P463" t="s">
        <v>190</v>
      </c>
      <c r="Q463" t="s">
        <v>17279</v>
      </c>
      <c r="T463" s="26"/>
      <c r="U463" s="26">
        <f t="shared" si="24"/>
        <v>2.9438352883356442</v>
      </c>
      <c r="V463" s="26"/>
      <c r="W463" s="26"/>
      <c r="X463" s="26"/>
      <c r="Y463" s="26"/>
      <c r="Z463" s="26"/>
      <c r="AA463" s="26"/>
      <c r="AB463" s="26"/>
      <c r="AC463" s="26"/>
      <c r="AD463" s="26">
        <f>10^(H463-G463)</f>
        <v>2.1740161386820156</v>
      </c>
      <c r="AF463" s="26"/>
      <c r="AG463" s="26">
        <f t="shared" si="21"/>
        <v>-1.557696952866038</v>
      </c>
      <c r="AH463" s="26"/>
      <c r="AI463" s="26"/>
      <c r="AJ463" s="26"/>
      <c r="AK463" s="26"/>
      <c r="AL463" s="26"/>
      <c r="AM463" s="26">
        <f>-LOG(AD463,2)</f>
        <v>-1.1203626501674713</v>
      </c>
    </row>
    <row r="464" spans="1:39">
      <c r="A464" t="s">
        <v>4188</v>
      </c>
      <c r="B464" s="25">
        <v>8.8783702068844699E-4</v>
      </c>
      <c r="C464" s="25">
        <v>3.0516667498879202</v>
      </c>
      <c r="D464" s="25">
        <v>6.8075567010800304</v>
      </c>
      <c r="E464" s="25">
        <v>7.3098727475219896</v>
      </c>
      <c r="F464" s="25">
        <v>7.2056757328104597</v>
      </c>
      <c r="G464" s="25">
        <v>6.9257309098801496</v>
      </c>
      <c r="H464" s="25">
        <v>7.2756578360125301</v>
      </c>
      <c r="I464" t="s">
        <v>4189</v>
      </c>
      <c r="J464" t="s">
        <v>4190</v>
      </c>
      <c r="K464" t="s">
        <v>4191</v>
      </c>
      <c r="L464" t="s">
        <v>4192</v>
      </c>
      <c r="M464" t="s">
        <v>4193</v>
      </c>
      <c r="N464" t="s">
        <v>4194</v>
      </c>
      <c r="P464" t="s">
        <v>4195</v>
      </c>
      <c r="Q464" t="s">
        <v>17279</v>
      </c>
      <c r="T464" s="26"/>
      <c r="U464" s="26">
        <f t="shared" si="24"/>
        <v>2.938333827347849</v>
      </c>
      <c r="V464" s="26"/>
      <c r="W464" s="26"/>
      <c r="X464" s="26"/>
      <c r="Y464" s="26"/>
      <c r="Z464" s="26"/>
      <c r="AA464" s="26"/>
      <c r="AB464" s="26"/>
      <c r="AC464" s="26"/>
      <c r="AD464" s="26">
        <f>10^(H464-G464)</f>
        <v>2.2383444857283727</v>
      </c>
      <c r="AF464" s="26"/>
      <c r="AG464" s="26">
        <f t="shared" si="21"/>
        <v>-1.5549983113809309</v>
      </c>
      <c r="AH464" s="26"/>
      <c r="AI464" s="26"/>
      <c r="AJ464" s="26"/>
      <c r="AK464" s="26"/>
      <c r="AL464" s="26"/>
      <c r="AM464" s="26">
        <f>-LOG(AD464,2)</f>
        <v>-1.1624320870767297</v>
      </c>
    </row>
    <row r="465" spans="1:39">
      <c r="A465" t="s">
        <v>5442</v>
      </c>
      <c r="B465" s="25">
        <v>2.5909929062437401E-3</v>
      </c>
      <c r="C465" s="25">
        <v>2.5865337760467599</v>
      </c>
      <c r="D465" s="25">
        <v>6.31536730486265</v>
      </c>
      <c r="E465" s="25">
        <v>6.6823859841496001</v>
      </c>
      <c r="F465" s="25">
        <v>6.8030769739927903</v>
      </c>
      <c r="G465" s="25">
        <v>6.5526934180599703</v>
      </c>
      <c r="H465" s="25">
        <v>6.7790871754830802</v>
      </c>
      <c r="I465" t="s">
        <v>5443</v>
      </c>
      <c r="J465" t="s">
        <v>5444</v>
      </c>
      <c r="K465" t="s">
        <v>5445</v>
      </c>
      <c r="L465" t="s">
        <v>5446</v>
      </c>
      <c r="M465" t="s">
        <v>5447</v>
      </c>
      <c r="N465" t="s">
        <v>5448</v>
      </c>
      <c r="P465" t="s">
        <v>5449</v>
      </c>
      <c r="Q465" t="s">
        <v>17281</v>
      </c>
      <c r="T465" s="26"/>
      <c r="U465" s="26">
        <f t="shared" si="24"/>
        <v>2.908840247641542</v>
      </c>
      <c r="V465" s="26"/>
      <c r="W465" s="26"/>
      <c r="X465" s="26"/>
      <c r="Y465" s="26"/>
      <c r="Z465" s="26"/>
      <c r="AA465" s="26"/>
      <c r="AB465" s="26"/>
      <c r="AC465" s="26"/>
      <c r="AD465" s="26">
        <f>10^(H465-G465)</f>
        <v>1.684200366104039</v>
      </c>
      <c r="AF465" s="26"/>
      <c r="AG465" s="26">
        <f t="shared" si="21"/>
        <v>-1.54044406637154</v>
      </c>
      <c r="AH465" s="26"/>
      <c r="AI465" s="26"/>
      <c r="AJ465" s="26"/>
      <c r="AK465" s="26"/>
      <c r="AL465" s="26"/>
      <c r="AM465" s="26">
        <f>-LOG(AD465,2)</f>
        <v>-0.75206378329094303</v>
      </c>
    </row>
    <row r="466" spans="1:39">
      <c r="A466" t="s">
        <v>1863</v>
      </c>
      <c r="B466" s="25">
        <v>3.5529876427240398E-5</v>
      </c>
      <c r="C466" s="25">
        <v>4.4494063029824096</v>
      </c>
      <c r="D466" s="25">
        <v>6.7073037848126704</v>
      </c>
      <c r="E466" s="25">
        <v>7.0805670525230502</v>
      </c>
      <c r="F466" s="25">
        <v>7.2566773737736998</v>
      </c>
      <c r="G466" s="25">
        <v>7.6447100622689996</v>
      </c>
      <c r="H466" s="25">
        <v>7.1648376836072698</v>
      </c>
      <c r="I466" t="s">
        <v>1864</v>
      </c>
      <c r="J466" t="s">
        <v>1865</v>
      </c>
      <c r="K466" t="s">
        <v>1866</v>
      </c>
      <c r="L466" t="s">
        <v>1867</v>
      </c>
      <c r="M466" t="s">
        <v>1868</v>
      </c>
      <c r="N466" t="s">
        <v>1869</v>
      </c>
      <c r="O466" t="s">
        <v>1870</v>
      </c>
      <c r="P466" t="s">
        <v>1871</v>
      </c>
      <c r="Q466" t="s">
        <v>17279</v>
      </c>
      <c r="T466" s="26"/>
      <c r="U466" s="26">
        <f t="shared" si="24"/>
        <v>2.8677012048592503</v>
      </c>
      <c r="V466" s="26"/>
      <c r="W466" s="26"/>
      <c r="X466" s="26"/>
      <c r="Y466" s="26"/>
      <c r="Z466" s="26"/>
      <c r="AA466" s="26"/>
      <c r="AB466" s="26"/>
      <c r="AC466" s="26">
        <f>10^(G466-H466)</f>
        <v>3.0190644108147779</v>
      </c>
      <c r="AD466" s="26"/>
      <c r="AF466" s="26"/>
      <c r="AG466" s="26">
        <f t="shared" si="21"/>
        <v>-1.5198947127691309</v>
      </c>
      <c r="AH466" s="26"/>
      <c r="AI466" s="26"/>
      <c r="AJ466" s="26"/>
      <c r="AK466" s="26"/>
      <c r="AL466" s="26">
        <f>LOG(AC466,2)</f>
        <v>1.5941015366368274</v>
      </c>
      <c r="AM466" s="26"/>
    </row>
    <row r="467" spans="1:39">
      <c r="A467" t="s">
        <v>1492</v>
      </c>
      <c r="B467" s="25">
        <v>1.7988231998327499E-5</v>
      </c>
      <c r="C467" s="25">
        <v>4.7450115198730698</v>
      </c>
      <c r="D467" s="25">
        <v>6.6141257295513096</v>
      </c>
      <c r="E467" s="25">
        <v>6.98652563981525</v>
      </c>
      <c r="F467" s="25">
        <v>7.1782297191515196</v>
      </c>
      <c r="G467" s="25">
        <v>6.9183706068736104</v>
      </c>
      <c r="H467" s="25">
        <v>7.0687613950454402</v>
      </c>
      <c r="I467" t="s">
        <v>1493</v>
      </c>
      <c r="J467" t="s">
        <v>1494</v>
      </c>
      <c r="K467" t="s">
        <v>1495</v>
      </c>
      <c r="L467" t="s">
        <v>1496</v>
      </c>
      <c r="M467" t="s">
        <v>1497</v>
      </c>
      <c r="N467" t="s">
        <v>1498</v>
      </c>
      <c r="O467" t="s">
        <v>1499</v>
      </c>
      <c r="P467" t="s">
        <v>1500</v>
      </c>
      <c r="Q467" t="s">
        <v>17279</v>
      </c>
      <c r="T467" s="26"/>
      <c r="U467" s="26">
        <f t="shared" si="24"/>
        <v>2.8486275192949093</v>
      </c>
      <c r="V467" s="26"/>
      <c r="W467" s="26"/>
      <c r="X467" s="26"/>
      <c r="Y467" s="26"/>
      <c r="Z467" s="26"/>
      <c r="AA467" s="26"/>
      <c r="AB467" s="26"/>
      <c r="AC467" s="26"/>
      <c r="AD467" s="26"/>
      <c r="AF467" s="26"/>
      <c r="AG467" s="26">
        <f t="shared" si="21"/>
        <v>-1.5102669901427654</v>
      </c>
      <c r="AH467" s="26"/>
      <c r="AI467" s="26"/>
      <c r="AJ467" s="26"/>
      <c r="AK467" s="26"/>
      <c r="AL467" s="26"/>
      <c r="AM467" s="26"/>
    </row>
    <row r="468" spans="1:39">
      <c r="A468" t="s">
        <v>1281</v>
      </c>
      <c r="B468" s="25">
        <v>1.1331545062237401E-5</v>
      </c>
      <c r="C468" s="25">
        <v>4.9457108698139702</v>
      </c>
      <c r="D468" s="25">
        <v>6.7089750752005601</v>
      </c>
      <c r="E468" s="25">
        <v>7.1974391475815596</v>
      </c>
      <c r="F468" s="25">
        <v>7.2425768626332898</v>
      </c>
      <c r="G468" s="25">
        <v>7.0478707952780004</v>
      </c>
      <c r="H468" s="25">
        <v>7.1621193767923401</v>
      </c>
      <c r="I468" t="s">
        <v>1282</v>
      </c>
      <c r="J468" t="s">
        <v>1283</v>
      </c>
      <c r="K468" t="s">
        <v>1284</v>
      </c>
      <c r="L468" t="s">
        <v>1285</v>
      </c>
      <c r="M468" t="s">
        <v>1286</v>
      </c>
      <c r="N468" t="s">
        <v>1287</v>
      </c>
      <c r="O468" t="s">
        <v>1288</v>
      </c>
      <c r="P468" t="s">
        <v>1289</v>
      </c>
      <c r="Q468" t="s">
        <v>17279</v>
      </c>
      <c r="T468" s="26"/>
      <c r="U468" s="26">
        <f t="shared" si="24"/>
        <v>2.8388621310874615</v>
      </c>
      <c r="V468" s="26"/>
      <c r="W468" s="26"/>
      <c r="X468" s="26"/>
      <c r="Y468" s="26"/>
      <c r="Z468" s="26"/>
      <c r="AA468" s="26"/>
      <c r="AB468" s="26"/>
      <c r="AC468" s="26"/>
      <c r="AD468" s="26"/>
      <c r="AF468" s="26"/>
      <c r="AG468" s="26">
        <f t="shared" si="21"/>
        <v>-1.5053127864958462</v>
      </c>
      <c r="AH468" s="26"/>
      <c r="AI468" s="26"/>
      <c r="AJ468" s="26"/>
      <c r="AK468" s="26"/>
      <c r="AL468" s="26"/>
      <c r="AM468" s="26"/>
    </row>
    <row r="469" spans="1:39">
      <c r="A469" t="s">
        <v>2735</v>
      </c>
      <c r="B469" s="25">
        <v>1.4198568149079299E-4</v>
      </c>
      <c r="C469" s="25">
        <v>3.8477554497231101</v>
      </c>
      <c r="D469" s="25">
        <v>6.6351519566570802</v>
      </c>
      <c r="E469" s="25">
        <v>7.05862965663185</v>
      </c>
      <c r="F469" s="25">
        <v>7.0452674670951403</v>
      </c>
      <c r="G469" s="25">
        <v>6.9980412161930197</v>
      </c>
      <c r="H469" s="25">
        <v>7.0845820438684104</v>
      </c>
      <c r="I469" t="s">
        <v>2736</v>
      </c>
      <c r="J469" t="s">
        <v>2737</v>
      </c>
      <c r="K469" t="s">
        <v>2738</v>
      </c>
      <c r="L469" t="s">
        <v>2739</v>
      </c>
      <c r="M469" t="s">
        <v>2740</v>
      </c>
      <c r="N469" t="s">
        <v>2741</v>
      </c>
      <c r="P469" t="s">
        <v>2742</v>
      </c>
      <c r="Q469" t="s">
        <v>17279</v>
      </c>
      <c r="T469" s="26"/>
      <c r="U469" s="26">
        <f t="shared" si="24"/>
        <v>2.8146868699601333</v>
      </c>
      <c r="V469" s="26"/>
      <c r="W469" s="26"/>
      <c r="X469" s="26"/>
      <c r="Y469" s="26"/>
      <c r="Z469" s="26"/>
      <c r="AA469" s="26"/>
      <c r="AB469" s="26"/>
      <c r="AC469" s="26"/>
      <c r="AD469" s="26"/>
      <c r="AF469" s="26"/>
      <c r="AG469" s="26">
        <f t="shared" si="21"/>
        <v>-1.4929744333949955</v>
      </c>
      <c r="AH469" s="26"/>
      <c r="AI469" s="26"/>
      <c r="AJ469" s="26"/>
      <c r="AK469" s="26"/>
      <c r="AL469" s="26"/>
      <c r="AM469" s="26"/>
    </row>
    <row r="470" spans="1:39">
      <c r="A470" t="s">
        <v>426</v>
      </c>
      <c r="B470" s="25">
        <v>5.7271218740628305E-7</v>
      </c>
      <c r="C470" s="25">
        <v>6.2420635749328</v>
      </c>
      <c r="D470" s="25">
        <v>6.8838881069398203</v>
      </c>
      <c r="E470" s="25">
        <v>7.2386127089270502</v>
      </c>
      <c r="F470" s="25">
        <v>7.3777147196664403</v>
      </c>
      <c r="G470" s="25">
        <v>7.3998148357326796</v>
      </c>
      <c r="H470" s="25">
        <v>7.3300460749997898</v>
      </c>
      <c r="I470" t="s">
        <v>427</v>
      </c>
      <c r="J470" t="s">
        <v>428</v>
      </c>
      <c r="K470" t="s">
        <v>429</v>
      </c>
      <c r="L470" t="s">
        <v>430</v>
      </c>
      <c r="M470" t="s">
        <v>431</v>
      </c>
      <c r="N470" t="s">
        <v>432</v>
      </c>
      <c r="O470" t="s">
        <v>433</v>
      </c>
      <c r="P470" t="s">
        <v>434</v>
      </c>
      <c r="Q470" t="s">
        <v>17279</v>
      </c>
      <c r="T470" s="26"/>
      <c r="U470" s="26">
        <f t="shared" si="24"/>
        <v>2.7935597716458016</v>
      </c>
      <c r="V470" s="26"/>
      <c r="W470" s="26"/>
      <c r="X470" s="26"/>
      <c r="Y470" s="26"/>
      <c r="Z470" s="26"/>
      <c r="AA470" s="26"/>
      <c r="AB470" s="26"/>
      <c r="AC470" s="26"/>
      <c r="AD470" s="26"/>
      <c r="AF470" s="26"/>
      <c r="AG470" s="26">
        <f t="shared" si="21"/>
        <v>-1.4821046888562712</v>
      </c>
      <c r="AH470" s="26"/>
      <c r="AI470" s="26"/>
      <c r="AJ470" s="26"/>
      <c r="AK470" s="26"/>
      <c r="AL470" s="26"/>
      <c r="AM470" s="26"/>
    </row>
    <row r="471" spans="1:39">
      <c r="A471" t="s">
        <v>15074</v>
      </c>
      <c r="B471" s="25">
        <v>5.3620348481979996E-3</v>
      </c>
      <c r="C471" s="25">
        <v>2.2706703678371198</v>
      </c>
      <c r="D471" s="25">
        <v>3</v>
      </c>
      <c r="E471" s="25">
        <v>11</v>
      </c>
      <c r="F471" s="25">
        <v>10.6666666666667</v>
      </c>
      <c r="G471" s="25">
        <v>9.6666666666666696</v>
      </c>
      <c r="H471" s="25">
        <v>8.3333333333333304</v>
      </c>
      <c r="I471" t="s">
        <v>15075</v>
      </c>
      <c r="J471" t="s">
        <v>15076</v>
      </c>
      <c r="K471" t="s">
        <v>15077</v>
      </c>
      <c r="L471" t="s">
        <v>15078</v>
      </c>
      <c r="M471" t="s">
        <v>15079</v>
      </c>
      <c r="N471" t="s">
        <v>15080</v>
      </c>
      <c r="O471" t="s">
        <v>15081</v>
      </c>
      <c r="P471" t="s">
        <v>15082</v>
      </c>
      <c r="Q471" t="s">
        <v>17280</v>
      </c>
      <c r="T471" s="26"/>
      <c r="U471" s="26">
        <f>H471/D471</f>
        <v>2.7777777777777768</v>
      </c>
      <c r="W471" s="26"/>
      <c r="X471" s="26"/>
      <c r="Z471" s="26"/>
      <c r="AA471" s="26"/>
      <c r="AC471" s="26"/>
      <c r="AD471" s="26"/>
      <c r="AF471" s="26"/>
      <c r="AG471" s="26">
        <f t="shared" si="21"/>
        <v>-1.4739311883324118</v>
      </c>
      <c r="AH471" s="26"/>
      <c r="AI471" s="26"/>
      <c r="AJ471" s="26"/>
      <c r="AK471" s="26"/>
      <c r="AL471" s="26"/>
      <c r="AM471" s="26"/>
    </row>
    <row r="472" spans="1:39">
      <c r="A472" t="s">
        <v>9469</v>
      </c>
      <c r="B472" s="25">
        <v>3.7355386278073797E-2</v>
      </c>
      <c r="C472" s="25">
        <v>1.4276467683548699</v>
      </c>
      <c r="D472" s="25">
        <v>7.1633827067370603</v>
      </c>
      <c r="E472" s="25">
        <v>7.6474065065696601</v>
      </c>
      <c r="F472" s="25">
        <v>7.4900230157026098</v>
      </c>
      <c r="G472" s="25">
        <v>7.3811795190473601</v>
      </c>
      <c r="H472" s="25">
        <v>7.6068223840312497</v>
      </c>
      <c r="I472" t="s">
        <v>9470</v>
      </c>
      <c r="J472" t="s">
        <v>9471</v>
      </c>
      <c r="K472" t="s">
        <v>9472</v>
      </c>
      <c r="L472" t="s">
        <v>9473</v>
      </c>
      <c r="M472" t="s">
        <v>9474</v>
      </c>
      <c r="N472" t="s">
        <v>9475</v>
      </c>
      <c r="P472" t="s">
        <v>9476</v>
      </c>
      <c r="Q472" t="s">
        <v>17279</v>
      </c>
      <c r="T472" s="26"/>
      <c r="U472" s="26">
        <f>10^(H472-D472)</f>
        <v>2.7761292200753682</v>
      </c>
      <c r="V472" s="26"/>
      <c r="W472" s="26"/>
      <c r="X472" s="26"/>
      <c r="Y472" s="26"/>
      <c r="Z472" s="26"/>
      <c r="AA472" s="26"/>
      <c r="AB472" s="26"/>
      <c r="AC472" s="26"/>
      <c r="AD472" s="26">
        <f>10^(H472-G472)</f>
        <v>1.6812909101595594</v>
      </c>
      <c r="AF472" s="26"/>
      <c r="AG472" s="26">
        <f t="shared" si="21"/>
        <v>-1.4730747223913532</v>
      </c>
      <c r="AH472" s="26"/>
      <c r="AI472" s="26"/>
      <c r="AJ472" s="26"/>
      <c r="AK472" s="26"/>
      <c r="AL472" s="26"/>
      <c r="AM472" s="26">
        <f>-LOG(AD472,2)</f>
        <v>-0.74956937260085854</v>
      </c>
    </row>
    <row r="473" spans="1:39">
      <c r="A473" t="s">
        <v>1698</v>
      </c>
      <c r="B473" s="25">
        <v>2.3490430508151799E-5</v>
      </c>
      <c r="C473" s="25">
        <v>4.62910902385239</v>
      </c>
      <c r="D473" s="25">
        <v>6.7677922235092396</v>
      </c>
      <c r="E473" s="25">
        <v>7.0943844083503302</v>
      </c>
      <c r="F473" s="25">
        <v>7.2113437935806504</v>
      </c>
      <c r="G473" s="25">
        <v>7.1168602521113398</v>
      </c>
      <c r="H473" s="25">
        <v>7.2111137598885398</v>
      </c>
      <c r="I473" t="s">
        <v>1699</v>
      </c>
      <c r="J473" t="s">
        <v>1700</v>
      </c>
      <c r="K473" t="s">
        <v>1701</v>
      </c>
      <c r="L473" t="s">
        <v>1702</v>
      </c>
      <c r="M473" t="s">
        <v>1703</v>
      </c>
      <c r="N473" t="s">
        <v>1704</v>
      </c>
      <c r="O473" t="s">
        <v>1705</v>
      </c>
      <c r="P473" t="s">
        <v>1706</v>
      </c>
      <c r="Q473" t="s">
        <v>17279</v>
      </c>
      <c r="T473" s="26"/>
      <c r="U473" s="26">
        <f>10^(H473-D473)</f>
        <v>2.7753741337128752</v>
      </c>
      <c r="V473" s="26"/>
      <c r="W473" s="26"/>
      <c r="X473" s="26"/>
      <c r="Y473" s="26"/>
      <c r="Z473" s="26"/>
      <c r="AA473" s="26"/>
      <c r="AB473" s="26"/>
      <c r="AC473" s="26"/>
      <c r="AD473" s="26"/>
      <c r="AF473" s="26"/>
      <c r="AG473" s="26">
        <f t="shared" si="21"/>
        <v>-1.4726822667670272</v>
      </c>
      <c r="AH473" s="26"/>
      <c r="AI473" s="26"/>
      <c r="AJ473" s="26"/>
      <c r="AK473" s="26"/>
      <c r="AL473" s="26"/>
      <c r="AM473" s="26"/>
    </row>
    <row r="474" spans="1:39">
      <c r="A474" t="s">
        <v>2323</v>
      </c>
      <c r="B474" s="25">
        <v>7.3237552155857295E-5</v>
      </c>
      <c r="C474" s="25">
        <v>4.1352661797030796</v>
      </c>
      <c r="D474" s="25">
        <v>7.3702935565251702</v>
      </c>
      <c r="E474" s="25">
        <v>7.7475696377975201</v>
      </c>
      <c r="F474" s="25">
        <v>7.6942062761986199</v>
      </c>
      <c r="G474" s="25">
        <v>7.8038732817549201</v>
      </c>
      <c r="H474" s="25">
        <v>7.8135556151754901</v>
      </c>
      <c r="I474" t="s">
        <v>2324</v>
      </c>
      <c r="J474" t="s">
        <v>2325</v>
      </c>
      <c r="K474" t="s">
        <v>2326</v>
      </c>
      <c r="L474" t="s">
        <v>2327</v>
      </c>
      <c r="M474" t="s">
        <v>2328</v>
      </c>
      <c r="N474" t="s">
        <v>2329</v>
      </c>
      <c r="O474" t="s">
        <v>2330</v>
      </c>
      <c r="P474" t="s">
        <v>2331</v>
      </c>
      <c r="Q474" t="s">
        <v>17279</v>
      </c>
      <c r="T474" s="26"/>
      <c r="U474" s="26">
        <f>10^(H474-D474)</f>
        <v>2.7749940652239622</v>
      </c>
      <c r="V474" s="26"/>
      <c r="W474" s="26"/>
      <c r="X474" s="26"/>
      <c r="Y474" s="26"/>
      <c r="Z474" s="26"/>
      <c r="AA474" s="26"/>
      <c r="AB474" s="26"/>
      <c r="AC474" s="26"/>
      <c r="AD474" s="26"/>
      <c r="AF474" s="26"/>
      <c r="AG474" s="26">
        <f t="shared" si="21"/>
        <v>-1.472484686028108</v>
      </c>
      <c r="AH474" s="26"/>
      <c r="AI474" s="26"/>
      <c r="AJ474" s="26"/>
      <c r="AK474" s="26"/>
      <c r="AL474" s="26"/>
      <c r="AM474" s="26"/>
    </row>
    <row r="475" spans="1:39">
      <c r="A475" t="s">
        <v>294</v>
      </c>
      <c r="B475" s="25">
        <v>3.7086646992491603E-7</v>
      </c>
      <c r="C475" s="25">
        <v>6.4307824295046103</v>
      </c>
      <c r="D475" s="25">
        <v>7.5746089805313304</v>
      </c>
      <c r="E475" s="25">
        <v>8.1966115119604392</v>
      </c>
      <c r="F475" s="25">
        <v>8.0828970417619495</v>
      </c>
      <c r="G475" s="25">
        <v>8.0337715030731101</v>
      </c>
      <c r="H475" s="25">
        <v>8.0171029918800301</v>
      </c>
      <c r="I475" t="s">
        <v>295</v>
      </c>
      <c r="J475" t="s">
        <v>296</v>
      </c>
      <c r="K475" t="s">
        <v>297</v>
      </c>
      <c r="L475" t="s">
        <v>298</v>
      </c>
      <c r="M475" t="s">
        <v>299</v>
      </c>
      <c r="N475" t="s">
        <v>300</v>
      </c>
      <c r="O475" t="s">
        <v>301</v>
      </c>
      <c r="P475" t="s">
        <v>302</v>
      </c>
      <c r="Q475" t="s">
        <v>17281</v>
      </c>
      <c r="T475" s="26"/>
      <c r="U475" s="26">
        <f>10^(H475-D475)</f>
        <v>2.7700908410673133</v>
      </c>
      <c r="V475" s="26"/>
      <c r="W475" s="26">
        <f>10^(E475-H475)</f>
        <v>1.5118493588483066</v>
      </c>
      <c r="X475" s="26"/>
      <c r="Y475" s="26"/>
      <c r="Z475" s="26"/>
      <c r="AA475" s="26"/>
      <c r="AB475" s="26"/>
      <c r="AC475" s="26"/>
      <c r="AD475" s="26"/>
      <c r="AF475" s="26"/>
      <c r="AG475" s="26">
        <f t="shared" si="21"/>
        <v>-1.4699332881186531</v>
      </c>
      <c r="AH475" s="26">
        <f>LOG(W475,2)</f>
        <v>0.59631439612676362</v>
      </c>
      <c r="AI475" s="26"/>
      <c r="AJ475" s="26"/>
      <c r="AK475" s="26"/>
      <c r="AL475" s="26"/>
      <c r="AM475" s="26"/>
    </row>
    <row r="476" spans="1:39">
      <c r="A476" t="s">
        <v>16031</v>
      </c>
      <c r="B476" s="25">
        <v>3.9117316217529001E-2</v>
      </c>
      <c r="C476" s="25">
        <v>1.40763094917841</v>
      </c>
      <c r="D476" s="25">
        <v>1.3333333333333299</v>
      </c>
      <c r="E476" s="25">
        <v>6</v>
      </c>
      <c r="F476" s="25">
        <v>3</v>
      </c>
      <c r="G476" s="25">
        <v>1.6666666666666701</v>
      </c>
      <c r="H476" s="25">
        <v>3.6666666666666701</v>
      </c>
      <c r="I476" t="s">
        <v>16032</v>
      </c>
      <c r="J476" t="s">
        <v>16033</v>
      </c>
      <c r="K476" t="s">
        <v>16034</v>
      </c>
      <c r="L476" t="s">
        <v>16035</v>
      </c>
      <c r="M476" t="s">
        <v>16036</v>
      </c>
      <c r="N476" t="s">
        <v>16037</v>
      </c>
      <c r="O476" t="s">
        <v>1116</v>
      </c>
      <c r="P476" t="s">
        <v>16038</v>
      </c>
      <c r="Q476" t="s">
        <v>17280</v>
      </c>
      <c r="T476" s="26"/>
      <c r="U476" s="26">
        <f>H476/D476</f>
        <v>2.7500000000000098</v>
      </c>
      <c r="W476" s="26">
        <f>(E476/H476)</f>
        <v>1.6363636363636349</v>
      </c>
      <c r="X476" s="26"/>
      <c r="Z476" s="26"/>
      <c r="AA476" s="26"/>
      <c r="AC476" s="26"/>
      <c r="AD476" s="26">
        <f>(H476/G476)</f>
        <v>2.1999999999999975</v>
      </c>
      <c r="AF476" s="26"/>
      <c r="AG476" s="26">
        <f t="shared" si="21"/>
        <v>-1.4594316186373024</v>
      </c>
      <c r="AH476" s="26">
        <f>LOG(W476,2)</f>
        <v>0.71049338280501384</v>
      </c>
      <c r="AI476" s="26"/>
      <c r="AJ476" s="26"/>
      <c r="AK476" s="26"/>
      <c r="AL476" s="26"/>
      <c r="AM476" s="26">
        <f>-LOG(AD476,2)</f>
        <v>-1.1375035237499334</v>
      </c>
    </row>
    <row r="477" spans="1:39">
      <c r="A477" t="s">
        <v>15139</v>
      </c>
      <c r="B477" s="25">
        <v>5.742373223321E-3</v>
      </c>
      <c r="C477" s="25">
        <v>2.2409085841207301</v>
      </c>
      <c r="D477" s="25">
        <v>4</v>
      </c>
      <c r="E477" s="25">
        <v>5.3333333333333304</v>
      </c>
      <c r="F477" s="25">
        <v>11.6666666666667</v>
      </c>
      <c r="G477" s="25">
        <v>9</v>
      </c>
      <c r="H477" s="25">
        <v>11</v>
      </c>
      <c r="I477" t="s">
        <v>15140</v>
      </c>
      <c r="J477" t="s">
        <v>15141</v>
      </c>
      <c r="K477" t="s">
        <v>15142</v>
      </c>
      <c r="L477" t="s">
        <v>15143</v>
      </c>
      <c r="M477" t="s">
        <v>15144</v>
      </c>
      <c r="N477" t="s">
        <v>15145</v>
      </c>
      <c r="P477" t="s">
        <v>15146</v>
      </c>
      <c r="Q477" t="s">
        <v>17280</v>
      </c>
      <c r="T477" s="26"/>
      <c r="U477" s="26">
        <f>H477/D477</f>
        <v>2.75</v>
      </c>
      <c r="W477" s="26"/>
      <c r="X477" s="26">
        <f>H477/E477</f>
        <v>2.0625000000000013</v>
      </c>
      <c r="Z477" s="26"/>
      <c r="AA477" s="26"/>
      <c r="AC477" s="26"/>
      <c r="AD477" s="26"/>
      <c r="AF477" s="26"/>
      <c r="AG477" s="26">
        <f t="shared" si="21"/>
        <v>-1.4594316186372973</v>
      </c>
      <c r="AH477" s="26"/>
      <c r="AI477" s="26">
        <f>-LOG(X477,2)</f>
        <v>-1.0443941193584545</v>
      </c>
      <c r="AJ477" s="26"/>
      <c r="AK477" s="26"/>
      <c r="AL477" s="26"/>
      <c r="AM477" s="26"/>
    </row>
    <row r="478" spans="1:39">
      <c r="A478" t="s">
        <v>138</v>
      </c>
      <c r="B478" s="25">
        <v>4.8113760581730098E-8</v>
      </c>
      <c r="C478" s="25">
        <v>7.31773069722201</v>
      </c>
      <c r="D478" s="25">
        <v>6.90950680880698</v>
      </c>
      <c r="E478" s="25">
        <v>7.5077517847660298</v>
      </c>
      <c r="F478" s="25">
        <v>7.3315079550817801</v>
      </c>
      <c r="G478" s="25">
        <v>7.48683941885142</v>
      </c>
      <c r="H478" s="25">
        <v>7.3471992992628197</v>
      </c>
      <c r="I478" t="s">
        <v>139</v>
      </c>
      <c r="J478" t="s">
        <v>140</v>
      </c>
      <c r="K478" t="s">
        <v>141</v>
      </c>
      <c r="L478" t="s">
        <v>142</v>
      </c>
      <c r="M478" t="s">
        <v>143</v>
      </c>
      <c r="N478" t="s">
        <v>144</v>
      </c>
      <c r="O478" t="s">
        <v>145</v>
      </c>
      <c r="P478" t="s">
        <v>146</v>
      </c>
      <c r="Q478" t="s">
        <v>17279</v>
      </c>
      <c r="T478" s="26"/>
      <c r="U478" s="26">
        <f t="shared" ref="U478:U511" si="25">10^(H478-D478)</f>
        <v>2.7396336411177402</v>
      </c>
      <c r="V478" s="26"/>
      <c r="W478" s="26"/>
      <c r="X478" s="26"/>
      <c r="Y478" s="26"/>
      <c r="Z478" s="26"/>
      <c r="AA478" s="26"/>
      <c r="AB478" s="26"/>
      <c r="AC478" s="26"/>
      <c r="AD478" s="26"/>
      <c r="AF478" s="26"/>
      <c r="AG478" s="26">
        <f t="shared" si="21"/>
        <v>-1.4539829809664728</v>
      </c>
      <c r="AH478" s="26"/>
      <c r="AI478" s="26"/>
      <c r="AJ478" s="26"/>
      <c r="AK478" s="26"/>
      <c r="AL478" s="26"/>
      <c r="AM478" s="26"/>
    </row>
    <row r="479" spans="1:39">
      <c r="A479" t="s">
        <v>1655</v>
      </c>
      <c r="B479" s="25">
        <v>2.1436920408719699E-5</v>
      </c>
      <c r="C479" s="25">
        <v>4.6688376044999202</v>
      </c>
      <c r="D479" s="25">
        <v>6.9602698020790896</v>
      </c>
      <c r="E479" s="25">
        <v>7.4570319973291097</v>
      </c>
      <c r="F479" s="25">
        <v>7.3789708120218798</v>
      </c>
      <c r="G479" s="25">
        <v>7.2883834612589604</v>
      </c>
      <c r="H479" s="25">
        <v>7.3957470302198303</v>
      </c>
      <c r="I479" t="s">
        <v>1656</v>
      </c>
      <c r="J479" t="s">
        <v>1657</v>
      </c>
      <c r="K479" t="s">
        <v>1658</v>
      </c>
      <c r="L479" t="s">
        <v>1659</v>
      </c>
      <c r="M479" t="s">
        <v>1660</v>
      </c>
      <c r="N479" t="s">
        <v>1661</v>
      </c>
      <c r="O479" t="s">
        <v>1662</v>
      </c>
      <c r="P479" t="s">
        <v>1663</v>
      </c>
      <c r="Q479" t="s">
        <v>17279</v>
      </c>
      <c r="T479" s="26"/>
      <c r="U479" s="26">
        <f t="shared" si="25"/>
        <v>2.7256948157079686</v>
      </c>
      <c r="V479" s="26"/>
      <c r="W479" s="26"/>
      <c r="X479" s="26"/>
      <c r="Y479" s="26"/>
      <c r="Z479" s="26"/>
      <c r="AA479" s="26"/>
      <c r="AB479" s="26"/>
      <c r="AC479" s="26"/>
      <c r="AD479" s="26"/>
      <c r="AF479" s="26"/>
      <c r="AG479" s="26">
        <f t="shared" si="21"/>
        <v>-1.4466240388443998</v>
      </c>
      <c r="AH479" s="26"/>
      <c r="AI479" s="26"/>
      <c r="AJ479" s="26"/>
      <c r="AK479" s="26"/>
      <c r="AL479" s="26"/>
      <c r="AM479" s="26"/>
    </row>
    <row r="480" spans="1:39">
      <c r="A480" t="s">
        <v>3027</v>
      </c>
      <c r="B480" s="25">
        <v>1.8995903800424601E-4</v>
      </c>
      <c r="C480" s="25">
        <v>3.7213400384504398</v>
      </c>
      <c r="D480" s="25">
        <v>7.1389023066541402</v>
      </c>
      <c r="E480" s="25">
        <v>7.70761987846402</v>
      </c>
      <c r="F480" s="25">
        <v>7.5589600787297302</v>
      </c>
      <c r="G480" s="25">
        <v>7.2666817322325103</v>
      </c>
      <c r="H480" s="25">
        <v>7.5739228909234102</v>
      </c>
      <c r="I480" t="s">
        <v>3028</v>
      </c>
      <c r="J480" t="s">
        <v>3029</v>
      </c>
      <c r="K480" t="s">
        <v>3030</v>
      </c>
      <c r="L480" t="s">
        <v>3031</v>
      </c>
      <c r="M480" t="s">
        <v>3032</v>
      </c>
      <c r="N480" t="s">
        <v>3033</v>
      </c>
      <c r="O480" t="s">
        <v>1193</v>
      </c>
      <c r="P480" t="s">
        <v>3034</v>
      </c>
      <c r="Q480" t="s">
        <v>17279</v>
      </c>
      <c r="T480" s="26"/>
      <c r="U480" s="26">
        <f t="shared" si="25"/>
        <v>2.7228303590960641</v>
      </c>
      <c r="V480" s="26"/>
      <c r="W480" s="26"/>
      <c r="X480" s="26"/>
      <c r="Y480" s="26"/>
      <c r="Z480" s="26"/>
      <c r="AA480" s="26"/>
      <c r="AB480" s="26"/>
      <c r="AC480" s="26"/>
      <c r="AD480" s="26">
        <f>10^(H480-G480)</f>
        <v>2.0288089808989258</v>
      </c>
      <c r="AF480" s="26"/>
      <c r="AG480" s="26">
        <f t="shared" si="21"/>
        <v>-1.4451071007384035</v>
      </c>
      <c r="AH480" s="26"/>
      <c r="AI480" s="26"/>
      <c r="AJ480" s="26"/>
      <c r="AK480" s="26"/>
      <c r="AL480" s="26"/>
      <c r="AM480" s="26">
        <f>-LOG(AD480,2)</f>
        <v>-1.020633036961047</v>
      </c>
    </row>
    <row r="481" spans="1:39">
      <c r="A481" t="s">
        <v>1066</v>
      </c>
      <c r="B481" s="25">
        <v>4.8171987288667898E-6</v>
      </c>
      <c r="C481" s="25">
        <v>5.3172054369178801</v>
      </c>
      <c r="D481" s="25">
        <v>6.8741416759821004</v>
      </c>
      <c r="E481" s="25">
        <v>7.2679888135313897</v>
      </c>
      <c r="F481" s="25">
        <v>7.2692081859365798</v>
      </c>
      <c r="G481" s="25">
        <v>6.8417570387473496</v>
      </c>
      <c r="H481" s="25">
        <v>7.3024983298389401</v>
      </c>
      <c r="I481" t="s">
        <v>1067</v>
      </c>
      <c r="J481" t="s">
        <v>1068</v>
      </c>
      <c r="K481" t="s">
        <v>1069</v>
      </c>
      <c r="L481" t="s">
        <v>1070</v>
      </c>
      <c r="M481" t="s">
        <v>1071</v>
      </c>
      <c r="N481" t="s">
        <v>1072</v>
      </c>
      <c r="P481" t="s">
        <v>1073</v>
      </c>
      <c r="Q481" t="s">
        <v>17279</v>
      </c>
      <c r="T481" s="26"/>
      <c r="U481" s="26">
        <f t="shared" si="25"/>
        <v>2.6813694307937701</v>
      </c>
      <c r="V481" s="26"/>
      <c r="W481" s="26"/>
      <c r="X481" s="26"/>
      <c r="Y481" s="26"/>
      <c r="Z481" s="26"/>
      <c r="AA481" s="26"/>
      <c r="AB481" s="26"/>
      <c r="AC481" s="26"/>
      <c r="AD481" s="26">
        <f>10^(H481-G481)</f>
        <v>2.8889584192406841</v>
      </c>
      <c r="AF481" s="26"/>
      <c r="AG481" s="26">
        <f t="shared" si="21"/>
        <v>-1.4229700030789771</v>
      </c>
      <c r="AH481" s="26"/>
      <c r="AI481" s="26"/>
      <c r="AJ481" s="26"/>
      <c r="AK481" s="26"/>
      <c r="AL481" s="26"/>
      <c r="AM481" s="26">
        <f>-LOG(AD481,2)</f>
        <v>-1.5305494393518309</v>
      </c>
    </row>
    <row r="482" spans="1:39">
      <c r="A482" t="s">
        <v>4996</v>
      </c>
      <c r="B482" s="25">
        <v>1.8162635551202599E-3</v>
      </c>
      <c r="C482" s="25">
        <v>2.7408211314595299</v>
      </c>
      <c r="D482" s="25">
        <v>6.5659472664108796</v>
      </c>
      <c r="E482" s="25">
        <v>7.1843257213910103</v>
      </c>
      <c r="F482" s="25">
        <v>7.1689066673550403</v>
      </c>
      <c r="G482" s="25">
        <v>6.5944618813440199</v>
      </c>
      <c r="H482" s="25">
        <v>6.9915426226124602</v>
      </c>
      <c r="I482" t="s">
        <v>4997</v>
      </c>
      <c r="J482" t="s">
        <v>4998</v>
      </c>
      <c r="K482" t="s">
        <v>4999</v>
      </c>
      <c r="L482" t="s">
        <v>5000</v>
      </c>
      <c r="M482" t="s">
        <v>5001</v>
      </c>
      <c r="N482" t="s">
        <v>5002</v>
      </c>
      <c r="O482" t="s">
        <v>5003</v>
      </c>
      <c r="P482" t="s">
        <v>5004</v>
      </c>
      <c r="Q482" t="s">
        <v>17281</v>
      </c>
      <c r="T482" s="26"/>
      <c r="U482" s="26">
        <f t="shared" si="25"/>
        <v>2.6643750381003306</v>
      </c>
      <c r="V482" s="26"/>
      <c r="W482" s="26">
        <f>10^(E482-H482)</f>
        <v>1.5587738045023565</v>
      </c>
      <c r="X482" s="26"/>
      <c r="Y482" s="26"/>
      <c r="Z482" s="26">
        <f>10^(F482-H482)</f>
        <v>1.5044024940616028</v>
      </c>
      <c r="AA482" s="26"/>
      <c r="AB482" s="26"/>
      <c r="AC482" s="26"/>
      <c r="AD482" s="26">
        <f>10^(H482-G482)</f>
        <v>2.4950585492458206</v>
      </c>
      <c r="AF482" s="26"/>
      <c r="AG482" s="26">
        <f t="shared" si="21"/>
        <v>-1.4137971708196253</v>
      </c>
      <c r="AH482" s="26">
        <f>LOG(W482,2)</f>
        <v>0.64041159205191145</v>
      </c>
      <c r="AI482" s="26"/>
      <c r="AJ482" s="26">
        <f>LOG(Z482,2)</f>
        <v>0.58919060325323624</v>
      </c>
      <c r="AK482" s="26"/>
      <c r="AL482" s="26"/>
      <c r="AM482" s="26">
        <f>-LOG(AD482,2)</f>
        <v>-1.3190736703583317</v>
      </c>
    </row>
    <row r="483" spans="1:39">
      <c r="A483" t="s">
        <v>3824</v>
      </c>
      <c r="B483" s="25">
        <v>5.4126622815171398E-4</v>
      </c>
      <c r="C483" s="25">
        <v>3.2665890695003101</v>
      </c>
      <c r="D483" s="25">
        <v>6.8601207911292601</v>
      </c>
      <c r="E483" s="25">
        <v>7.47808793977579</v>
      </c>
      <c r="F483" s="25">
        <v>7.2958387899205999</v>
      </c>
      <c r="G483" s="25">
        <v>7.2503500651410802</v>
      </c>
      <c r="H483" s="25">
        <v>7.2806265862681396</v>
      </c>
      <c r="I483" t="s">
        <v>3825</v>
      </c>
      <c r="J483" t="s">
        <v>3826</v>
      </c>
      <c r="K483" t="s">
        <v>3827</v>
      </c>
      <c r="L483" t="s">
        <v>3828</v>
      </c>
      <c r="P483" t="s">
        <v>3829</v>
      </c>
      <c r="Q483" t="s">
        <v>17281</v>
      </c>
      <c r="T483" s="26"/>
      <c r="U483" s="26">
        <f t="shared" si="25"/>
        <v>2.6333330821120975</v>
      </c>
      <c r="V483" s="26"/>
      <c r="W483" s="26">
        <f>10^(E483-H483)</f>
        <v>1.5756558038787276</v>
      </c>
      <c r="X483" s="26"/>
      <c r="Y483" s="26"/>
      <c r="Z483" s="26"/>
      <c r="AA483" s="26"/>
      <c r="AB483" s="26"/>
      <c r="AC483" s="26"/>
      <c r="AD483" s="26"/>
      <c r="AF483" s="26"/>
      <c r="AG483" s="26">
        <f t="shared" ref="AG483:AG546" si="26">-LOG(U483,2)</f>
        <v>-1.396890014934794</v>
      </c>
      <c r="AH483" s="26">
        <f>LOG(W483,2)</f>
        <v>0.65595241787154912</v>
      </c>
      <c r="AI483" s="26"/>
      <c r="AJ483" s="26"/>
      <c r="AK483" s="26"/>
      <c r="AL483" s="26"/>
      <c r="AM483" s="26"/>
    </row>
    <row r="484" spans="1:39">
      <c r="A484" t="s">
        <v>200</v>
      </c>
      <c r="B484" s="25">
        <v>1.3456758990740999E-7</v>
      </c>
      <c r="C484" s="25">
        <v>6.8710595256934104</v>
      </c>
      <c r="D484" s="25">
        <v>7.3951066543144997</v>
      </c>
      <c r="E484" s="25">
        <v>7.8935214039582604</v>
      </c>
      <c r="F484" s="25">
        <v>7.9313209653249901</v>
      </c>
      <c r="G484" s="25">
        <v>7.5167988440771802</v>
      </c>
      <c r="H484" s="25">
        <v>7.8152084218500404</v>
      </c>
      <c r="I484" t="s">
        <v>201</v>
      </c>
      <c r="J484" t="s">
        <v>202</v>
      </c>
      <c r="K484" t="s">
        <v>203</v>
      </c>
      <c r="L484" t="s">
        <v>204</v>
      </c>
      <c r="M484" t="s">
        <v>205</v>
      </c>
      <c r="N484" t="s">
        <v>206</v>
      </c>
      <c r="P484" t="s">
        <v>207</v>
      </c>
      <c r="Q484" t="s">
        <v>17279</v>
      </c>
      <c r="T484" s="26"/>
      <c r="U484" s="26">
        <f t="shared" si="25"/>
        <v>2.6308844106319418</v>
      </c>
      <c r="V484" s="26"/>
      <c r="W484" s="26"/>
      <c r="X484" s="26"/>
      <c r="Y484" s="26"/>
      <c r="Z484" s="26"/>
      <c r="AA484" s="26"/>
      <c r="AB484" s="26"/>
      <c r="AC484" s="26"/>
      <c r="AD484" s="26">
        <f>10^(H484-G484)</f>
        <v>1.9879688625021326</v>
      </c>
      <c r="AF484" s="26"/>
      <c r="AG484" s="26">
        <f t="shared" si="26"/>
        <v>-1.3955478642881525</v>
      </c>
      <c r="AH484" s="26"/>
      <c r="AI484" s="26"/>
      <c r="AJ484" s="26"/>
      <c r="AK484" s="26"/>
      <c r="AL484" s="26"/>
      <c r="AM484" s="26">
        <f>-LOG(AD484,2)</f>
        <v>-0.99129516018713959</v>
      </c>
    </row>
    <row r="485" spans="1:39">
      <c r="A485" t="s">
        <v>5467</v>
      </c>
      <c r="B485" s="25">
        <v>2.69120603140017E-3</v>
      </c>
      <c r="C485" s="25">
        <v>2.5700530525613998</v>
      </c>
      <c r="D485" s="25">
        <v>6.7045411690363004</v>
      </c>
      <c r="E485" s="25">
        <v>7.2250354127117404</v>
      </c>
      <c r="F485" s="25">
        <v>7.1069065812470003</v>
      </c>
      <c r="G485" s="25">
        <v>6.89885964008303</v>
      </c>
      <c r="H485" s="25">
        <v>7.1243452999501997</v>
      </c>
      <c r="I485" t="s">
        <v>5468</v>
      </c>
      <c r="J485" t="s">
        <v>5469</v>
      </c>
      <c r="K485" t="s">
        <v>5470</v>
      </c>
      <c r="L485" t="s">
        <v>5471</v>
      </c>
      <c r="M485" t="s">
        <v>5472</v>
      </c>
      <c r="N485" t="s">
        <v>5473</v>
      </c>
      <c r="P485" t="s">
        <v>5474</v>
      </c>
      <c r="Q485" t="s">
        <v>17281</v>
      </c>
      <c r="T485" s="26"/>
      <c r="U485" s="26">
        <f t="shared" si="25"/>
        <v>2.6290819947197033</v>
      </c>
      <c r="V485" s="26"/>
      <c r="W485" s="26"/>
      <c r="X485" s="26"/>
      <c r="Y485" s="26"/>
      <c r="Z485" s="26"/>
      <c r="AA485" s="26"/>
      <c r="AB485" s="26"/>
      <c r="AC485" s="26"/>
      <c r="AD485" s="26">
        <f>10^(H485-G485)</f>
        <v>1.6806824297072918</v>
      </c>
      <c r="AF485" s="26"/>
      <c r="AG485" s="26">
        <f t="shared" si="26"/>
        <v>-1.3945591368326546</v>
      </c>
      <c r="AH485" s="26"/>
      <c r="AI485" s="26"/>
      <c r="AJ485" s="26"/>
      <c r="AK485" s="26"/>
      <c r="AL485" s="26"/>
      <c r="AM485" s="26">
        <f>-LOG(AD485,2)</f>
        <v>-0.74904714850696696</v>
      </c>
    </row>
    <row r="486" spans="1:39">
      <c r="A486" t="s">
        <v>1467</v>
      </c>
      <c r="B486" s="25">
        <v>1.7917770443183601E-5</v>
      </c>
      <c r="C486" s="25">
        <v>4.7467160317533104</v>
      </c>
      <c r="D486" s="25">
        <v>6.8336551807019799</v>
      </c>
      <c r="E486" s="25">
        <v>7.4019054386052598</v>
      </c>
      <c r="F486" s="25">
        <v>7.35750445823051</v>
      </c>
      <c r="G486" s="25">
        <v>7.0140186152973802</v>
      </c>
      <c r="H486" s="25">
        <v>7.2530390479898399</v>
      </c>
      <c r="I486" t="s">
        <v>1468</v>
      </c>
      <c r="J486" t="s">
        <v>1469</v>
      </c>
      <c r="K486" t="s">
        <v>1470</v>
      </c>
      <c r="L486" t="s">
        <v>1471</v>
      </c>
      <c r="M486" t="s">
        <v>1472</v>
      </c>
      <c r="N486" t="s">
        <v>1473</v>
      </c>
      <c r="P486" t="s">
        <v>1474</v>
      </c>
      <c r="Q486" t="s">
        <v>17279</v>
      </c>
      <c r="T486" s="26"/>
      <c r="U486" s="26">
        <f t="shared" si="25"/>
        <v>2.6265390816845002</v>
      </c>
      <c r="V486" s="26"/>
      <c r="W486" s="26"/>
      <c r="X486" s="26"/>
      <c r="Y486" s="26"/>
      <c r="Z486" s="26"/>
      <c r="AA486" s="26"/>
      <c r="AB486" s="26"/>
      <c r="AC486" s="26"/>
      <c r="AD486" s="26">
        <f>10^(H486-G486)</f>
        <v>1.7338855717062116</v>
      </c>
      <c r="AF486" s="26"/>
      <c r="AG486" s="26">
        <f t="shared" si="26"/>
        <v>-1.3931630512860553</v>
      </c>
      <c r="AH486" s="26"/>
      <c r="AI486" s="26"/>
      <c r="AJ486" s="26"/>
      <c r="AK486" s="26"/>
      <c r="AL486" s="26"/>
      <c r="AM486" s="26">
        <f>-LOG(AD486,2)</f>
        <v>-0.79400869061321555</v>
      </c>
    </row>
    <row r="487" spans="1:39">
      <c r="A487" t="s">
        <v>2416</v>
      </c>
      <c r="B487" s="25">
        <v>8.8636351041482907E-5</v>
      </c>
      <c r="C487" s="25">
        <v>4.0523881311712397</v>
      </c>
      <c r="D487" s="25">
        <v>7.0648566637176398</v>
      </c>
      <c r="E487" s="25">
        <v>7.4148035458010302</v>
      </c>
      <c r="F487" s="25">
        <v>7.4647705774561102</v>
      </c>
      <c r="G487" s="25">
        <v>7.4818584055292803</v>
      </c>
      <c r="H487" s="25">
        <v>7.4835113607114403</v>
      </c>
      <c r="I487" t="s">
        <v>2417</v>
      </c>
      <c r="J487" t="s">
        <v>2418</v>
      </c>
      <c r="K487" t="s">
        <v>2419</v>
      </c>
      <c r="L487" t="s">
        <v>2420</v>
      </c>
      <c r="M487" t="s">
        <v>2421</v>
      </c>
      <c r="N487" t="s">
        <v>2422</v>
      </c>
      <c r="P487" t="s">
        <v>2423</v>
      </c>
      <c r="Q487" t="s">
        <v>17281</v>
      </c>
      <c r="T487" s="26"/>
      <c r="U487" s="26">
        <f t="shared" si="25"/>
        <v>2.6221328838844173</v>
      </c>
      <c r="V487" s="26"/>
      <c r="W487" s="26"/>
      <c r="X487" s="26"/>
      <c r="Y487" s="26"/>
      <c r="Z487" s="26"/>
      <c r="AA487" s="26"/>
      <c r="AB487" s="26"/>
      <c r="AC487" s="26"/>
      <c r="AD487" s="26"/>
      <c r="AF487" s="26"/>
      <c r="AG487" s="26">
        <f t="shared" si="26"/>
        <v>-1.3907408000002619</v>
      </c>
      <c r="AH487" s="26"/>
      <c r="AI487" s="26"/>
      <c r="AJ487" s="26"/>
      <c r="AK487" s="26"/>
      <c r="AL487" s="26"/>
      <c r="AM487" s="26"/>
    </row>
    <row r="488" spans="1:39">
      <c r="A488" t="s">
        <v>278</v>
      </c>
      <c r="B488" s="25">
        <v>3.7086646992491603E-7</v>
      </c>
      <c r="C488" s="25">
        <v>6.4307824295046103</v>
      </c>
      <c r="D488" s="25">
        <v>7.0247404515051404</v>
      </c>
      <c r="E488" s="25">
        <v>7.5055546155112802</v>
      </c>
      <c r="F488" s="25">
        <v>7.4115315640398398</v>
      </c>
      <c r="G488" s="25">
        <v>7.30047067855664</v>
      </c>
      <c r="H488" s="25">
        <v>7.4403190271558302</v>
      </c>
      <c r="I488" t="s">
        <v>279</v>
      </c>
      <c r="J488" t="s">
        <v>280</v>
      </c>
      <c r="K488" t="s">
        <v>281</v>
      </c>
      <c r="L488" t="s">
        <v>282</v>
      </c>
      <c r="M488" t="s">
        <v>283</v>
      </c>
      <c r="N488" t="s">
        <v>284</v>
      </c>
      <c r="O488" t="s">
        <v>171</v>
      </c>
      <c r="P488" t="s">
        <v>285</v>
      </c>
      <c r="Q488" t="s">
        <v>17279</v>
      </c>
      <c r="T488" s="26"/>
      <c r="U488" s="26">
        <f t="shared" si="25"/>
        <v>2.6036258552950318</v>
      </c>
      <c r="V488" s="26"/>
      <c r="W488" s="26"/>
      <c r="X488" s="26"/>
      <c r="Y488" s="26"/>
      <c r="Z488" s="26"/>
      <c r="AA488" s="26"/>
      <c r="AB488" s="26"/>
      <c r="AC488" s="26"/>
      <c r="AD488" s="26"/>
      <c r="AF488" s="26"/>
      <c r="AG488" s="26">
        <f t="shared" si="26"/>
        <v>-1.3805221460872996</v>
      </c>
      <c r="AH488" s="26"/>
      <c r="AI488" s="26"/>
      <c r="AJ488" s="26"/>
      <c r="AK488" s="26"/>
      <c r="AL488" s="26"/>
      <c r="AM488" s="26"/>
    </row>
    <row r="489" spans="1:39">
      <c r="A489" t="s">
        <v>303</v>
      </c>
      <c r="B489" s="25">
        <v>3.7086646992491603E-7</v>
      </c>
      <c r="C489" s="25">
        <v>6.4307824295046103</v>
      </c>
      <c r="D489" s="25">
        <v>6.9902596563980897</v>
      </c>
      <c r="E489" s="25">
        <v>7.4407131514863201</v>
      </c>
      <c r="F489" s="25">
        <v>7.48132403354996</v>
      </c>
      <c r="G489" s="25">
        <v>7.5871650810503004</v>
      </c>
      <c r="H489" s="25">
        <v>7.4052538830401797</v>
      </c>
      <c r="I489" t="s">
        <v>304</v>
      </c>
      <c r="J489" t="s">
        <v>305</v>
      </c>
      <c r="K489" t="s">
        <v>306</v>
      </c>
      <c r="L489" t="s">
        <v>307</v>
      </c>
      <c r="M489" t="s">
        <v>308</v>
      </c>
      <c r="N489" t="s">
        <v>309</v>
      </c>
      <c r="O489" t="s">
        <v>310</v>
      </c>
      <c r="P489" t="s">
        <v>311</v>
      </c>
      <c r="Q489" t="s">
        <v>17279</v>
      </c>
      <c r="T489" s="26"/>
      <c r="U489" s="26">
        <f t="shared" si="25"/>
        <v>2.6001249977894103</v>
      </c>
      <c r="V489" s="26"/>
      <c r="W489" s="26"/>
      <c r="X489" s="26"/>
      <c r="Y489" s="26"/>
      <c r="Z489" s="26"/>
      <c r="AA489" s="26"/>
      <c r="AB489" s="26"/>
      <c r="AC489" s="26">
        <f>10^(G489-H489)</f>
        <v>1.5202366488715078</v>
      </c>
      <c r="AD489" s="26"/>
      <c r="AF489" s="26"/>
      <c r="AG489" s="26">
        <f t="shared" si="26"/>
        <v>-1.3785809806984128</v>
      </c>
      <c r="AH489" s="26"/>
      <c r="AI489" s="26"/>
      <c r="AJ489" s="26"/>
      <c r="AK489" s="26"/>
      <c r="AL489" s="26">
        <f>LOG(AC489,2)</f>
        <v>0.60429591944443806</v>
      </c>
      <c r="AM489" s="26"/>
    </row>
    <row r="490" spans="1:39">
      <c r="A490" t="s">
        <v>1750</v>
      </c>
      <c r="B490" s="25">
        <v>2.7819558965592199E-5</v>
      </c>
      <c r="C490" s="25">
        <v>4.5556497593306</v>
      </c>
      <c r="D490" s="25">
        <v>6.7874203265135602</v>
      </c>
      <c r="E490" s="25">
        <v>7.2881673221215202</v>
      </c>
      <c r="F490" s="25">
        <v>7.3250689429588798</v>
      </c>
      <c r="G490" s="25">
        <v>7.4776927334998904</v>
      </c>
      <c r="H490" s="25">
        <v>7.20241171172239</v>
      </c>
      <c r="I490" t="s">
        <v>1751</v>
      </c>
      <c r="J490" t="s">
        <v>1752</v>
      </c>
      <c r="K490" t="s">
        <v>1753</v>
      </c>
      <c r="L490" t="s">
        <v>1754</v>
      </c>
      <c r="M490" t="s">
        <v>1755</v>
      </c>
      <c r="N490" t="s">
        <v>1756</v>
      </c>
      <c r="O490" t="s">
        <v>1757</v>
      </c>
      <c r="P490" t="s">
        <v>1758</v>
      </c>
      <c r="Q490" t="s">
        <v>17279</v>
      </c>
      <c r="T490" s="26"/>
      <c r="U490" s="26">
        <f t="shared" si="25"/>
        <v>2.6001079861583887</v>
      </c>
      <c r="V490" s="26"/>
      <c r="W490" s="26"/>
      <c r="X490" s="26"/>
      <c r="Y490" s="26"/>
      <c r="Z490" s="26"/>
      <c r="AA490" s="26"/>
      <c r="AB490" s="26"/>
      <c r="AC490" s="26">
        <f>10^(G490-H490)</f>
        <v>1.8848683490893439</v>
      </c>
      <c r="AD490" s="26"/>
      <c r="AF490" s="26"/>
      <c r="AG490" s="26">
        <f t="shared" si="26"/>
        <v>-1.3785715416614357</v>
      </c>
      <c r="AH490" s="26"/>
      <c r="AI490" s="26"/>
      <c r="AJ490" s="26"/>
      <c r="AK490" s="26"/>
      <c r="AL490" s="26">
        <f>LOG(AC490,2)</f>
        <v>0.91446376023197851</v>
      </c>
      <c r="AM490" s="26"/>
    </row>
    <row r="491" spans="1:39">
      <c r="A491" t="s">
        <v>8887</v>
      </c>
      <c r="B491" s="25">
        <v>2.5396547891131101E-2</v>
      </c>
      <c r="C491" s="25">
        <v>1.5952253122667599</v>
      </c>
      <c r="D491" s="25">
        <v>6.2521982215559904</v>
      </c>
      <c r="E491" s="25">
        <v>6.9733420763600398</v>
      </c>
      <c r="F491" s="25">
        <v>6.4355725388668503</v>
      </c>
      <c r="G491" s="25">
        <v>6.3475111013447796</v>
      </c>
      <c r="H491" s="25">
        <v>6.66633060464323</v>
      </c>
      <c r="I491" t="s">
        <v>8888</v>
      </c>
      <c r="J491" t="s">
        <v>8889</v>
      </c>
      <c r="K491" t="s">
        <v>8890</v>
      </c>
      <c r="L491" t="s">
        <v>8891</v>
      </c>
      <c r="M491" t="s">
        <v>8892</v>
      </c>
      <c r="N491" t="s">
        <v>8893</v>
      </c>
      <c r="P491" t="s">
        <v>8894</v>
      </c>
      <c r="Q491" t="s">
        <v>17279</v>
      </c>
      <c r="T491" s="26"/>
      <c r="U491" s="26">
        <f t="shared" si="25"/>
        <v>2.5949702490273268</v>
      </c>
      <c r="V491" s="26"/>
      <c r="W491" s="26">
        <f>10^(E491-H491)</f>
        <v>2.0277362806649886</v>
      </c>
      <c r="X491" s="26"/>
      <c r="Y491" s="26"/>
      <c r="Z491" s="26"/>
      <c r="AA491" s="26">
        <f>10^(H491-F491)</f>
        <v>1.7012105439809455</v>
      </c>
      <c r="AB491" s="26"/>
      <c r="AC491" s="26"/>
      <c r="AD491" s="26">
        <f>10^(H491-G491)</f>
        <v>2.0836247298990065</v>
      </c>
      <c r="AF491" s="26"/>
      <c r="AG491" s="26">
        <f t="shared" si="26"/>
        <v>-1.3757179983801575</v>
      </c>
      <c r="AH491" s="26">
        <f>LOG(W491,2)</f>
        <v>1.0198700333487871</v>
      </c>
      <c r="AI491" s="26"/>
      <c r="AJ491" s="26"/>
      <c r="AK491" s="26">
        <f>-LOG(AA491,2)</f>
        <v>-0.76656170182442185</v>
      </c>
      <c r="AL491" s="26"/>
      <c r="AM491" s="26">
        <f>-LOG(AD491,2)</f>
        <v>-1.0590954652051567</v>
      </c>
    </row>
    <row r="492" spans="1:39">
      <c r="A492" t="s">
        <v>1325</v>
      </c>
      <c r="B492" s="25">
        <v>1.21823350117826E-5</v>
      </c>
      <c r="C492" s="25">
        <v>4.9142694616587601</v>
      </c>
      <c r="D492" s="25">
        <v>6.8168241849634503</v>
      </c>
      <c r="E492" s="25">
        <v>7.2997644920569504</v>
      </c>
      <c r="F492" s="25">
        <v>7.2153469449297303</v>
      </c>
      <c r="G492" s="25">
        <v>7.2664401484400898</v>
      </c>
      <c r="H492" s="25">
        <v>7.2307528263417602</v>
      </c>
      <c r="I492" t="s">
        <v>1326</v>
      </c>
      <c r="J492" t="s">
        <v>1327</v>
      </c>
      <c r="K492" t="s">
        <v>1328</v>
      </c>
      <c r="L492" t="s">
        <v>1329</v>
      </c>
      <c r="O492" t="s">
        <v>1330</v>
      </c>
      <c r="P492" t="s">
        <v>1331</v>
      </c>
      <c r="Q492" t="s">
        <v>17279</v>
      </c>
      <c r="T492" s="26"/>
      <c r="U492" s="26">
        <f t="shared" si="25"/>
        <v>2.5937531493438053</v>
      </c>
      <c r="V492" s="26"/>
      <c r="W492" s="26"/>
      <c r="X492" s="26"/>
      <c r="Y492" s="26"/>
      <c r="Z492" s="26"/>
      <c r="AA492" s="26"/>
      <c r="AB492" s="26"/>
      <c r="AC492" s="26"/>
      <c r="AD492" s="26"/>
      <c r="AF492" s="26"/>
      <c r="AG492" s="26">
        <f t="shared" si="26"/>
        <v>-1.3750411830731635</v>
      </c>
      <c r="AH492" s="26"/>
      <c r="AI492" s="26"/>
      <c r="AJ492" s="26"/>
      <c r="AK492" s="26"/>
      <c r="AL492" s="26"/>
      <c r="AM492" s="26"/>
    </row>
    <row r="493" spans="1:39">
      <c r="A493" t="s">
        <v>1587</v>
      </c>
      <c r="B493" s="25">
        <v>2.0304785029488901E-5</v>
      </c>
      <c r="C493" s="25">
        <v>4.6924016041055401</v>
      </c>
      <c r="D493" s="25">
        <v>6.9004380157233296</v>
      </c>
      <c r="E493" s="25">
        <v>7.3416828580864797</v>
      </c>
      <c r="F493" s="25">
        <v>7.4524363972524501</v>
      </c>
      <c r="G493" s="25">
        <v>7.2401067940054302</v>
      </c>
      <c r="H493" s="25">
        <v>7.3113905411953004</v>
      </c>
      <c r="I493" t="s">
        <v>1588</v>
      </c>
      <c r="J493" t="s">
        <v>1589</v>
      </c>
      <c r="K493" t="s">
        <v>1590</v>
      </c>
      <c r="L493" t="s">
        <v>1591</v>
      </c>
      <c r="M493" t="s">
        <v>1592</v>
      </c>
      <c r="N493" t="s">
        <v>1593</v>
      </c>
      <c r="P493" t="s">
        <v>1594</v>
      </c>
      <c r="Q493" t="s">
        <v>17279</v>
      </c>
      <c r="T493" s="26"/>
      <c r="U493" s="26">
        <f t="shared" si="25"/>
        <v>2.5760395440619694</v>
      </c>
      <c r="V493" s="26"/>
      <c r="W493" s="26"/>
      <c r="X493" s="26"/>
      <c r="Y493" s="26"/>
      <c r="Z493" s="26"/>
      <c r="AA493" s="26"/>
      <c r="AB493" s="26"/>
      <c r="AC493" s="26"/>
      <c r="AD493" s="26"/>
      <c r="AF493" s="26"/>
      <c r="AG493" s="26">
        <f t="shared" si="26"/>
        <v>-1.3651547400302544</v>
      </c>
      <c r="AH493" s="26"/>
      <c r="AI493" s="26"/>
      <c r="AJ493" s="26"/>
      <c r="AK493" s="26"/>
      <c r="AL493" s="26"/>
      <c r="AM493" s="26"/>
    </row>
    <row r="494" spans="1:39">
      <c r="A494" t="s">
        <v>4572</v>
      </c>
      <c r="B494" s="25">
        <v>1.1667466925799001E-3</v>
      </c>
      <c r="C494" s="25">
        <v>2.9330234215517299</v>
      </c>
      <c r="D494" s="25">
        <v>6.5306984315846899</v>
      </c>
      <c r="E494" s="25">
        <v>7.0522548914210503</v>
      </c>
      <c r="F494" s="25">
        <v>6.9724964807258001</v>
      </c>
      <c r="G494" s="25">
        <v>6.6262052810460697</v>
      </c>
      <c r="H494" s="25">
        <v>6.9415636946829604</v>
      </c>
      <c r="I494" t="s">
        <v>4573</v>
      </c>
      <c r="J494" t="s">
        <v>4574</v>
      </c>
      <c r="K494" t="s">
        <v>4575</v>
      </c>
      <c r="L494" t="s">
        <v>4576</v>
      </c>
      <c r="M494" t="s">
        <v>4577</v>
      </c>
      <c r="N494" t="s">
        <v>4578</v>
      </c>
      <c r="P494" t="s">
        <v>4579</v>
      </c>
      <c r="Q494" t="s">
        <v>17279</v>
      </c>
      <c r="T494" s="26"/>
      <c r="U494" s="26">
        <f t="shared" si="25"/>
        <v>2.575521994904229</v>
      </c>
      <c r="V494" s="26"/>
      <c r="W494" s="26"/>
      <c r="X494" s="26"/>
      <c r="Y494" s="26"/>
      <c r="Z494" s="26"/>
      <c r="AA494" s="26"/>
      <c r="AB494" s="26"/>
      <c r="AC494" s="26"/>
      <c r="AD494" s="26">
        <f>10^(H494-G494)</f>
        <v>2.0670853719447218</v>
      </c>
      <c r="AF494" s="26"/>
      <c r="AG494" s="26">
        <f t="shared" si="26"/>
        <v>-1.3648648606994331</v>
      </c>
      <c r="AH494" s="26"/>
      <c r="AI494" s="26"/>
      <c r="AJ494" s="26"/>
      <c r="AK494" s="26"/>
      <c r="AL494" s="26"/>
      <c r="AM494" s="26">
        <f>-LOG(AD494,2)</f>
        <v>-1.0475979742194976</v>
      </c>
    </row>
    <row r="495" spans="1:39">
      <c r="A495" t="s">
        <v>2366</v>
      </c>
      <c r="B495" s="25">
        <v>8.1465343841627906E-5</v>
      </c>
      <c r="C495" s="25">
        <v>4.0890271051165703</v>
      </c>
      <c r="D495" s="25">
        <v>7.6561764267071801</v>
      </c>
      <c r="E495" s="25">
        <v>8.1665409770946091</v>
      </c>
      <c r="F495" s="25">
        <v>8.0553259563272093</v>
      </c>
      <c r="G495" s="25">
        <v>7.9850425504049598</v>
      </c>
      <c r="H495" s="25">
        <v>8.0656603440924393</v>
      </c>
      <c r="I495" t="s">
        <v>2367</v>
      </c>
      <c r="J495" t="s">
        <v>2368</v>
      </c>
      <c r="K495" t="s">
        <v>2369</v>
      </c>
      <c r="L495" t="s">
        <v>2370</v>
      </c>
      <c r="M495" t="s">
        <v>2371</v>
      </c>
      <c r="N495" t="s">
        <v>2372</v>
      </c>
      <c r="P495" t="s">
        <v>2373</v>
      </c>
      <c r="Q495" t="s">
        <v>17281</v>
      </c>
      <c r="T495" s="26"/>
      <c r="U495" s="26">
        <f t="shared" si="25"/>
        <v>2.5673431335501222</v>
      </c>
      <c r="V495" s="26"/>
      <c r="W495" s="26"/>
      <c r="X495" s="26"/>
      <c r="Y495" s="26"/>
      <c r="Z495" s="26"/>
      <c r="AA495" s="26"/>
      <c r="AB495" s="26"/>
      <c r="AC495" s="26"/>
      <c r="AD495" s="26"/>
      <c r="AF495" s="26"/>
      <c r="AG495" s="26">
        <f t="shared" si="26"/>
        <v>-1.3602761295666281</v>
      </c>
      <c r="AH495" s="26"/>
      <c r="AI495" s="26"/>
      <c r="AJ495" s="26"/>
      <c r="AK495" s="26"/>
      <c r="AL495" s="26"/>
      <c r="AM495" s="26"/>
    </row>
    <row r="496" spans="1:39">
      <c r="A496" t="s">
        <v>4484</v>
      </c>
      <c r="B496" s="25">
        <v>1.0959804144852899E-3</v>
      </c>
      <c r="C496" s="25">
        <v>2.9601972067612898</v>
      </c>
      <c r="D496" s="25">
        <v>6.7768652664601898</v>
      </c>
      <c r="E496" s="25">
        <v>7.1916621971301202</v>
      </c>
      <c r="F496" s="25">
        <v>7.1340476468640199</v>
      </c>
      <c r="G496" s="25">
        <v>7.0637580305105603</v>
      </c>
      <c r="H496" s="25">
        <v>7.1826013781293101</v>
      </c>
      <c r="I496" t="s">
        <v>4485</v>
      </c>
      <c r="J496" t="s">
        <v>4486</v>
      </c>
      <c r="K496" t="s">
        <v>4487</v>
      </c>
      <c r="L496" t="s">
        <v>4488</v>
      </c>
      <c r="M496" t="s">
        <v>4489</v>
      </c>
      <c r="N496" t="s">
        <v>4490</v>
      </c>
      <c r="O496" t="s">
        <v>4491</v>
      </c>
      <c r="P496" t="s">
        <v>4492</v>
      </c>
      <c r="Q496" t="s">
        <v>17279</v>
      </c>
      <c r="T496" s="26"/>
      <c r="U496" s="26">
        <f t="shared" si="25"/>
        <v>2.5452832040553308</v>
      </c>
      <c r="V496" s="26"/>
      <c r="W496" s="26"/>
      <c r="X496" s="26"/>
      <c r="Y496" s="26"/>
      <c r="Z496" s="26"/>
      <c r="AA496" s="26"/>
      <c r="AB496" s="26"/>
      <c r="AC496" s="26"/>
      <c r="AD496" s="26"/>
      <c r="AF496" s="26"/>
      <c r="AG496" s="26">
        <f t="shared" si="26"/>
        <v>-1.347826188464007</v>
      </c>
      <c r="AH496" s="26"/>
      <c r="AI496" s="26"/>
      <c r="AJ496" s="26"/>
      <c r="AK496" s="26"/>
      <c r="AL496" s="26"/>
      <c r="AM496" s="26"/>
    </row>
    <row r="497" spans="1:39">
      <c r="A497" t="s">
        <v>120</v>
      </c>
      <c r="B497" s="25">
        <v>3.2823366148527902E-8</v>
      </c>
      <c r="C497" s="25">
        <v>7.4838168826136098</v>
      </c>
      <c r="D497" s="25">
        <v>6.8432324825217501</v>
      </c>
      <c r="E497" s="25">
        <v>7.2985524012215004</v>
      </c>
      <c r="F497" s="25">
        <v>7.2637524558611499</v>
      </c>
      <c r="G497" s="25">
        <v>7.3322469752539003</v>
      </c>
      <c r="H497" s="25">
        <v>7.2482209636133401</v>
      </c>
      <c r="I497" t="s">
        <v>121</v>
      </c>
      <c r="J497" t="s">
        <v>122</v>
      </c>
      <c r="K497" t="s">
        <v>123</v>
      </c>
      <c r="L497" t="s">
        <v>124</v>
      </c>
      <c r="M497" t="s">
        <v>125</v>
      </c>
      <c r="N497" t="s">
        <v>126</v>
      </c>
      <c r="O497" t="s">
        <v>127</v>
      </c>
      <c r="P497" t="s">
        <v>128</v>
      </c>
      <c r="Q497" t="s">
        <v>17279</v>
      </c>
      <c r="T497" s="26"/>
      <c r="U497" s="26">
        <f t="shared" si="25"/>
        <v>2.5409053115460822</v>
      </c>
      <c r="V497" s="26"/>
      <c r="W497" s="26"/>
      <c r="X497" s="26"/>
      <c r="Y497" s="26"/>
      <c r="Z497" s="26"/>
      <c r="AA497" s="26"/>
      <c r="AB497" s="26"/>
      <c r="AC497" s="26"/>
      <c r="AD497" s="26"/>
      <c r="AF497" s="26"/>
      <c r="AG497" s="26">
        <f t="shared" si="26"/>
        <v>-1.3453426134439124</v>
      </c>
      <c r="AH497" s="26"/>
      <c r="AI497" s="26"/>
      <c r="AJ497" s="26"/>
      <c r="AK497" s="26"/>
      <c r="AL497" s="26"/>
      <c r="AM497" s="26"/>
    </row>
    <row r="498" spans="1:39">
      <c r="A498" t="s">
        <v>1091</v>
      </c>
      <c r="B498" s="25">
        <v>5.0899636450280899E-6</v>
      </c>
      <c r="C498" s="25">
        <v>5.2932853195925302</v>
      </c>
      <c r="D498" s="25">
        <v>6.41167791274657</v>
      </c>
      <c r="E498" s="25">
        <v>6.89763742551746</v>
      </c>
      <c r="F498" s="25">
        <v>6.8732259368842801</v>
      </c>
      <c r="G498" s="25">
        <v>6.9909735217244799</v>
      </c>
      <c r="H498" s="25">
        <v>6.8122460511313498</v>
      </c>
      <c r="I498" t="s">
        <v>1092</v>
      </c>
      <c r="J498" t="s">
        <v>1093</v>
      </c>
      <c r="K498" t="s">
        <v>1094</v>
      </c>
      <c r="L498" t="s">
        <v>1095</v>
      </c>
      <c r="M498" t="s">
        <v>1096</v>
      </c>
      <c r="N498" t="s">
        <v>1097</v>
      </c>
      <c r="O498" t="s">
        <v>1098</v>
      </c>
      <c r="P498" t="s">
        <v>1099</v>
      </c>
      <c r="Q498" t="s">
        <v>17279</v>
      </c>
      <c r="T498" s="26"/>
      <c r="U498" s="26">
        <f t="shared" si="25"/>
        <v>2.5151745989233039</v>
      </c>
      <c r="V498" s="26"/>
      <c r="W498" s="26"/>
      <c r="X498" s="26"/>
      <c r="Y498" s="26"/>
      <c r="Z498" s="26"/>
      <c r="AA498" s="26"/>
      <c r="AB498" s="26"/>
      <c r="AC498" s="26">
        <f>10^(G498-H498)</f>
        <v>1.5091328426802024</v>
      </c>
      <c r="AD498" s="26"/>
      <c r="AF498" s="26"/>
      <c r="AG498" s="26">
        <f t="shared" si="26"/>
        <v>-1.3306585528171291</v>
      </c>
      <c r="AH498" s="26"/>
      <c r="AI498" s="26"/>
      <c r="AJ498" s="26"/>
      <c r="AK498" s="26"/>
      <c r="AL498" s="26">
        <f>LOG(AC498,2)</f>
        <v>0.59371980589147377</v>
      </c>
      <c r="AM498" s="26"/>
    </row>
    <row r="499" spans="1:39">
      <c r="A499" t="s">
        <v>2113</v>
      </c>
      <c r="B499" s="25">
        <v>4.9220729919992598E-5</v>
      </c>
      <c r="C499" s="25">
        <v>4.3078519502050501</v>
      </c>
      <c r="D499" s="25">
        <v>7.1082184591626802</v>
      </c>
      <c r="E499" s="25">
        <v>7.5317922607690297</v>
      </c>
      <c r="F499" s="25">
        <v>7.4582203048875302</v>
      </c>
      <c r="G499" s="25">
        <v>7.4052099474674398</v>
      </c>
      <c r="H499" s="25">
        <v>7.5034091918779096</v>
      </c>
      <c r="I499" t="s">
        <v>2114</v>
      </c>
      <c r="J499" t="s">
        <v>2115</v>
      </c>
      <c r="K499" t="s">
        <v>2116</v>
      </c>
      <c r="L499" t="s">
        <v>2117</v>
      </c>
      <c r="M499" t="s">
        <v>2118</v>
      </c>
      <c r="N499" t="s">
        <v>2119</v>
      </c>
      <c r="O499" t="s">
        <v>2120</v>
      </c>
      <c r="P499" t="s">
        <v>2121</v>
      </c>
      <c r="Q499" t="s">
        <v>17279</v>
      </c>
      <c r="T499" s="26"/>
      <c r="U499" s="26">
        <f t="shared" si="25"/>
        <v>2.484223882993815</v>
      </c>
      <c r="V499" s="26"/>
      <c r="W499" s="26"/>
      <c r="X499" s="26"/>
      <c r="Y499" s="26"/>
      <c r="Z499" s="26"/>
      <c r="AA499" s="26"/>
      <c r="AB499" s="26"/>
      <c r="AC499" s="26"/>
      <c r="AD499" s="26"/>
      <c r="AF499" s="26"/>
      <c r="AG499" s="26">
        <f t="shared" si="26"/>
        <v>-1.3127951978458428</v>
      </c>
      <c r="AH499" s="26"/>
      <c r="AI499" s="26"/>
      <c r="AJ499" s="26"/>
      <c r="AK499" s="26"/>
      <c r="AL499" s="26"/>
      <c r="AM499" s="26"/>
    </row>
    <row r="500" spans="1:39">
      <c r="A500" t="s">
        <v>2782</v>
      </c>
      <c r="B500" s="25">
        <v>1.50104104920962E-4</v>
      </c>
      <c r="C500" s="25">
        <v>3.8236074308736798</v>
      </c>
      <c r="D500" s="25">
        <v>6.6913119654604403</v>
      </c>
      <c r="E500" s="25">
        <v>7.1260213071067504</v>
      </c>
      <c r="F500" s="25">
        <v>7.1204711096603202</v>
      </c>
      <c r="G500" s="25">
        <v>7.1804859312864897</v>
      </c>
      <c r="H500" s="25">
        <v>7.0856773498375398</v>
      </c>
      <c r="I500" t="s">
        <v>2783</v>
      </c>
      <c r="J500" t="s">
        <v>2784</v>
      </c>
      <c r="K500" t="s">
        <v>2785</v>
      </c>
      <c r="L500" t="s">
        <v>2786</v>
      </c>
      <c r="M500" t="s">
        <v>2787</v>
      </c>
      <c r="N500" t="s">
        <v>2788</v>
      </c>
      <c r="O500" t="s">
        <v>2789</v>
      </c>
      <c r="P500" t="s">
        <v>2790</v>
      </c>
      <c r="Q500" t="s">
        <v>17279</v>
      </c>
      <c r="T500" s="26"/>
      <c r="U500" s="26">
        <f t="shared" si="25"/>
        <v>2.4795072607615363</v>
      </c>
      <c r="V500" s="26"/>
      <c r="W500" s="26"/>
      <c r="X500" s="26"/>
      <c r="Y500" s="26"/>
      <c r="Z500" s="26"/>
      <c r="AA500" s="26"/>
      <c r="AB500" s="26"/>
      <c r="AC500" s="26"/>
      <c r="AD500" s="26"/>
      <c r="AF500" s="26"/>
      <c r="AG500" s="26">
        <f t="shared" si="26"/>
        <v>-1.3100534500133407</v>
      </c>
      <c r="AH500" s="26"/>
      <c r="AI500" s="26"/>
      <c r="AJ500" s="26"/>
      <c r="AK500" s="26"/>
      <c r="AL500" s="26"/>
      <c r="AM500" s="26"/>
    </row>
    <row r="501" spans="1:39">
      <c r="A501" t="s">
        <v>7198</v>
      </c>
      <c r="B501" s="25">
        <v>7.7883214130043598E-3</v>
      </c>
      <c r="C501" s="25">
        <v>2.10855613406342</v>
      </c>
      <c r="D501" s="25">
        <v>6.7502206249172696</v>
      </c>
      <c r="E501" s="25">
        <v>6.9704903385135504</v>
      </c>
      <c r="F501" s="25">
        <v>7.1418187356352103</v>
      </c>
      <c r="G501" s="25">
        <v>7.1313199320853302</v>
      </c>
      <c r="H501" s="25">
        <v>7.1432323275989802</v>
      </c>
      <c r="I501" t="s">
        <v>7199</v>
      </c>
      <c r="J501" t="s">
        <v>7200</v>
      </c>
      <c r="K501" t="s">
        <v>7201</v>
      </c>
      <c r="L501" t="s">
        <v>7202</v>
      </c>
      <c r="M501" t="s">
        <v>7203</v>
      </c>
      <c r="N501" t="s">
        <v>7204</v>
      </c>
      <c r="O501" t="s">
        <v>7205</v>
      </c>
      <c r="P501" t="s">
        <v>7206</v>
      </c>
      <c r="Q501" t="s">
        <v>17279</v>
      </c>
      <c r="T501" s="26"/>
      <c r="U501" s="26">
        <f t="shared" si="25"/>
        <v>2.4717907500315697</v>
      </c>
      <c r="V501" s="26"/>
      <c r="W501" s="26"/>
      <c r="X501" s="26"/>
      <c r="Y501" s="26"/>
      <c r="Z501" s="26"/>
      <c r="AA501" s="26"/>
      <c r="AB501" s="26"/>
      <c r="AC501" s="26"/>
      <c r="AD501" s="26"/>
      <c r="AF501" s="26"/>
      <c r="AG501" s="26">
        <f t="shared" si="26"/>
        <v>-1.3055566167578934</v>
      </c>
      <c r="AH501" s="26"/>
      <c r="AI501" s="26"/>
      <c r="AJ501" s="26"/>
      <c r="AK501" s="26"/>
      <c r="AL501" s="26"/>
      <c r="AM501" s="26"/>
    </row>
    <row r="502" spans="1:39">
      <c r="A502" t="s">
        <v>1881</v>
      </c>
      <c r="B502" s="25">
        <v>3.5562921627043301E-5</v>
      </c>
      <c r="C502" s="25">
        <v>4.4490025673198899</v>
      </c>
      <c r="D502" s="25">
        <v>6.6619210041560404</v>
      </c>
      <c r="E502" s="25">
        <v>7.10063806862214</v>
      </c>
      <c r="F502" s="25">
        <v>7.3390063708196704</v>
      </c>
      <c r="G502" s="25">
        <v>7.8529268843980997</v>
      </c>
      <c r="H502" s="25">
        <v>7.0544388343863398</v>
      </c>
      <c r="I502" t="s">
        <v>1882</v>
      </c>
      <c r="J502" t="s">
        <v>1883</v>
      </c>
      <c r="K502" t="s">
        <v>1884</v>
      </c>
      <c r="L502" t="s">
        <v>1885</v>
      </c>
      <c r="M502" t="s">
        <v>1886</v>
      </c>
      <c r="N502" t="s">
        <v>1887</v>
      </c>
      <c r="O502" t="s">
        <v>1888</v>
      </c>
      <c r="P502" t="s">
        <v>1889</v>
      </c>
      <c r="Q502" t="s">
        <v>17279</v>
      </c>
      <c r="T502" s="26"/>
      <c r="U502" s="26">
        <f t="shared" si="25"/>
        <v>2.4689814683965303</v>
      </c>
      <c r="V502" s="26"/>
      <c r="W502" s="26"/>
      <c r="X502" s="26"/>
      <c r="Y502" s="26"/>
      <c r="Z502" s="26">
        <f>10^(F502-H502)</f>
        <v>1.9256064697470829</v>
      </c>
      <c r="AA502" s="26"/>
      <c r="AB502" s="26"/>
      <c r="AC502" s="26">
        <f>10^(G502-H502)</f>
        <v>6.2876455287960065</v>
      </c>
      <c r="AD502" s="26"/>
      <c r="AF502" s="26"/>
      <c r="AG502" s="26">
        <f t="shared" si="26"/>
        <v>-1.3039160079862597</v>
      </c>
      <c r="AH502" s="26"/>
      <c r="AI502" s="26"/>
      <c r="AJ502" s="26">
        <f>LOG(Z502,2)</f>
        <v>0.94531289417076436</v>
      </c>
      <c r="AK502" s="26"/>
      <c r="AL502" s="26">
        <f>LOG(AC502,2)</f>
        <v>2.6525198867658908</v>
      </c>
      <c r="AM502" s="26"/>
    </row>
    <row r="503" spans="1:39">
      <c r="A503" t="s">
        <v>3452</v>
      </c>
      <c r="B503" s="25">
        <v>3.4961825131294598E-4</v>
      </c>
      <c r="C503" s="25">
        <v>3.4564059037332799</v>
      </c>
      <c r="D503" s="25">
        <v>7.0878116808774196</v>
      </c>
      <c r="E503" s="25">
        <v>7.6564648118039296</v>
      </c>
      <c r="F503" s="25">
        <v>7.4021065038356104</v>
      </c>
      <c r="G503" s="25">
        <v>7.2172504297296101</v>
      </c>
      <c r="H503" s="25">
        <v>7.4802045904047896</v>
      </c>
      <c r="I503" t="s">
        <v>3453</v>
      </c>
      <c r="J503" t="s">
        <v>3454</v>
      </c>
      <c r="K503" t="s">
        <v>3455</v>
      </c>
      <c r="L503" t="s">
        <v>3456</v>
      </c>
      <c r="M503" t="s">
        <v>3457</v>
      </c>
      <c r="N503" t="s">
        <v>3458</v>
      </c>
      <c r="P503" t="s">
        <v>3459</v>
      </c>
      <c r="Q503" t="s">
        <v>17281</v>
      </c>
      <c r="T503" s="26"/>
      <c r="U503" s="26">
        <f t="shared" si="25"/>
        <v>2.4682713913414136</v>
      </c>
      <c r="V503" s="26"/>
      <c r="W503" s="26">
        <f>10^(E503-H503)</f>
        <v>1.5005836887947395</v>
      </c>
      <c r="X503" s="26"/>
      <c r="Y503" s="26"/>
      <c r="Z503" s="26"/>
      <c r="AA503" s="26"/>
      <c r="AB503" s="26"/>
      <c r="AC503" s="26"/>
      <c r="AD503" s="26">
        <f>10^(H503-G503)</f>
        <v>1.8321210337213452</v>
      </c>
      <c r="AF503" s="26"/>
      <c r="AG503" s="26">
        <f t="shared" si="26"/>
        <v>-1.3035010303935652</v>
      </c>
      <c r="AH503" s="26">
        <f>LOG(W503,2)</f>
        <v>0.58552378147687001</v>
      </c>
      <c r="AI503" s="26"/>
      <c r="AJ503" s="26"/>
      <c r="AK503" s="26"/>
      <c r="AL503" s="26"/>
      <c r="AM503" s="26">
        <f>-LOG(AD503,2)</f>
        <v>-0.87351481401440456</v>
      </c>
    </row>
    <row r="504" spans="1:39">
      <c r="A504" t="s">
        <v>2282</v>
      </c>
      <c r="B504" s="25">
        <v>6.5283881210742605E-5</v>
      </c>
      <c r="C504" s="25">
        <v>4.1851940341208902</v>
      </c>
      <c r="D504" s="25">
        <v>7.2722466938659398</v>
      </c>
      <c r="E504" s="25">
        <v>7.8431246727939001</v>
      </c>
      <c r="F504" s="25">
        <v>7.6837191239775304</v>
      </c>
      <c r="G504" s="25">
        <v>7.6018781925378196</v>
      </c>
      <c r="H504" s="25">
        <v>7.6644692077995096</v>
      </c>
      <c r="I504" t="s">
        <v>2283</v>
      </c>
      <c r="J504" t="s">
        <v>2284</v>
      </c>
      <c r="K504" t="s">
        <v>2285</v>
      </c>
      <c r="L504" t="s">
        <v>2286</v>
      </c>
      <c r="M504" t="s">
        <v>2287</v>
      </c>
      <c r="N504" t="s">
        <v>2288</v>
      </c>
      <c r="P504" t="s">
        <v>2289</v>
      </c>
      <c r="Q504" t="s">
        <v>17281</v>
      </c>
      <c r="T504" s="26"/>
      <c r="U504" s="26">
        <f t="shared" si="25"/>
        <v>2.4673031541432935</v>
      </c>
      <c r="V504" s="26"/>
      <c r="W504" s="26">
        <f>10^(E504-H504)</f>
        <v>1.5088826506778148</v>
      </c>
      <c r="X504" s="26"/>
      <c r="Y504" s="26"/>
      <c r="Z504" s="26"/>
      <c r="AA504" s="26"/>
      <c r="AB504" s="26"/>
      <c r="AC504" s="26"/>
      <c r="AD504" s="26"/>
      <c r="AF504" s="26"/>
      <c r="AG504" s="26">
        <f t="shared" si="26"/>
        <v>-1.3029349884832757</v>
      </c>
      <c r="AH504" s="26">
        <f>LOG(W504,2)</f>
        <v>0.59348060847003181</v>
      </c>
      <c r="AI504" s="26"/>
      <c r="AJ504" s="26"/>
      <c r="AK504" s="26"/>
      <c r="AL504" s="26"/>
      <c r="AM504" s="26"/>
    </row>
    <row r="505" spans="1:39">
      <c r="A505" t="s">
        <v>5623</v>
      </c>
      <c r="B505" s="25">
        <v>2.9959984315799698E-3</v>
      </c>
      <c r="C505" s="25">
        <v>2.5234584183278299</v>
      </c>
      <c r="D505" s="25">
        <v>6.8465241408931998</v>
      </c>
      <c r="E505" s="25">
        <v>7.26037358017863</v>
      </c>
      <c r="F505" s="25">
        <v>7.2377161130802499</v>
      </c>
      <c r="G505" s="25">
        <v>7.2137979945542003</v>
      </c>
      <c r="H505" s="25">
        <v>7.23475250839659</v>
      </c>
      <c r="I505" t="s">
        <v>5624</v>
      </c>
      <c r="J505" t="s">
        <v>5625</v>
      </c>
      <c r="K505" t="s">
        <v>5626</v>
      </c>
      <c r="L505" t="s">
        <v>5627</v>
      </c>
      <c r="M505" t="s">
        <v>5628</v>
      </c>
      <c r="N505" t="s">
        <v>5629</v>
      </c>
      <c r="P505" t="s">
        <v>5630</v>
      </c>
      <c r="Q505" t="s">
        <v>17281</v>
      </c>
      <c r="T505" s="26"/>
      <c r="U505" s="26">
        <f t="shared" si="25"/>
        <v>2.4447157333540361</v>
      </c>
      <c r="V505" s="26"/>
      <c r="W505" s="26"/>
      <c r="X505" s="26"/>
      <c r="Y505" s="26"/>
      <c r="Z505" s="26"/>
      <c r="AA505" s="26"/>
      <c r="AB505" s="26"/>
      <c r="AC505" s="26"/>
      <c r="AD505" s="26"/>
      <c r="AF505" s="26"/>
      <c r="AG505" s="26">
        <f t="shared" si="26"/>
        <v>-1.2896667212417678</v>
      </c>
      <c r="AH505" s="26"/>
      <c r="AI505" s="26"/>
      <c r="AJ505" s="26"/>
      <c r="AK505" s="26"/>
      <c r="AL505" s="26"/>
      <c r="AM505" s="26"/>
    </row>
    <row r="506" spans="1:39">
      <c r="A506" t="s">
        <v>7528</v>
      </c>
      <c r="B506" s="25">
        <v>1.0582571221192201E-2</v>
      </c>
      <c r="C506" s="25">
        <v>1.9754088000222301</v>
      </c>
      <c r="D506" s="25">
        <v>6.8381885912859701</v>
      </c>
      <c r="E506" s="25">
        <v>7.2435648445420604</v>
      </c>
      <c r="F506" s="25">
        <v>7.0932602740250603</v>
      </c>
      <c r="G506" s="25">
        <v>7.4199905853323704</v>
      </c>
      <c r="H506" s="25">
        <v>7.2235583389721203</v>
      </c>
      <c r="I506" t="s">
        <v>7529</v>
      </c>
      <c r="J506" t="s">
        <v>7530</v>
      </c>
      <c r="K506" t="s">
        <v>7531</v>
      </c>
      <c r="L506" t="s">
        <v>7532</v>
      </c>
      <c r="M506" t="s">
        <v>7533</v>
      </c>
      <c r="N506" t="s">
        <v>7534</v>
      </c>
      <c r="O506" t="s">
        <v>7535</v>
      </c>
      <c r="P506" t="s">
        <v>7536</v>
      </c>
      <c r="Q506" t="s">
        <v>17281</v>
      </c>
      <c r="T506" s="26"/>
      <c r="U506" s="26">
        <f t="shared" si="25"/>
        <v>2.4286769311923919</v>
      </c>
      <c r="V506" s="26"/>
      <c r="W506" s="26"/>
      <c r="X506" s="26"/>
      <c r="Y506" s="26"/>
      <c r="Z506" s="26"/>
      <c r="AA506" s="26"/>
      <c r="AB506" s="26"/>
      <c r="AC506" s="26">
        <f>10^(G506-H506)</f>
        <v>1.5719265393983024</v>
      </c>
      <c r="AD506" s="26"/>
      <c r="AF506" s="26"/>
      <c r="AG506" s="26">
        <f t="shared" si="26"/>
        <v>-1.2801705917582766</v>
      </c>
      <c r="AH506" s="26"/>
      <c r="AI506" s="26"/>
      <c r="AJ506" s="26"/>
      <c r="AK506" s="26"/>
      <c r="AL506" s="26">
        <f>LOG(AC506,2)</f>
        <v>0.65253379792595079</v>
      </c>
      <c r="AM506" s="26"/>
    </row>
    <row r="507" spans="1:39">
      <c r="A507" t="s">
        <v>372</v>
      </c>
      <c r="B507" s="25">
        <v>4.5975202069369298E-7</v>
      </c>
      <c r="C507" s="25">
        <v>6.3374763532825096</v>
      </c>
      <c r="D507" s="25">
        <v>7.0965169972318201</v>
      </c>
      <c r="E507" s="25">
        <v>7.3284997235016496</v>
      </c>
      <c r="F507" s="25">
        <v>7.4405615099817801</v>
      </c>
      <c r="G507" s="25">
        <v>6.9797189853627204</v>
      </c>
      <c r="H507" s="25">
        <v>7.4808970738334297</v>
      </c>
      <c r="I507" t="s">
        <v>373</v>
      </c>
      <c r="J507" t="s">
        <v>374</v>
      </c>
      <c r="K507" t="s">
        <v>375</v>
      </c>
      <c r="L507" t="s">
        <v>376</v>
      </c>
      <c r="M507" t="s">
        <v>377</v>
      </c>
      <c r="N507" t="s">
        <v>378</v>
      </c>
      <c r="O507" t="s">
        <v>379</v>
      </c>
      <c r="P507" t="s">
        <v>380</v>
      </c>
      <c r="Q507" t="s">
        <v>17279</v>
      </c>
      <c r="T507" s="26"/>
      <c r="U507" s="26">
        <f t="shared" si="25"/>
        <v>2.4231487588176521</v>
      </c>
      <c r="V507" s="26"/>
      <c r="W507" s="26"/>
      <c r="X507" s="26"/>
      <c r="Y507" s="26"/>
      <c r="Z507" s="26"/>
      <c r="AA507" s="26"/>
      <c r="AB507" s="26"/>
      <c r="AC507" s="26"/>
      <c r="AD507" s="26">
        <f>10^(H507-G507)</f>
        <v>3.1708674546267934</v>
      </c>
      <c r="AF507" s="26"/>
      <c r="AG507" s="26">
        <f t="shared" si="26"/>
        <v>-1.2768829755778437</v>
      </c>
      <c r="AH507" s="26"/>
      <c r="AI507" s="26"/>
      <c r="AJ507" s="26"/>
      <c r="AK507" s="26"/>
      <c r="AL507" s="26"/>
      <c r="AM507" s="26">
        <f>-LOG(AD507,2)</f>
        <v>-1.6648775726327938</v>
      </c>
    </row>
    <row r="508" spans="1:39">
      <c r="A508" t="s">
        <v>4980</v>
      </c>
      <c r="B508" s="25">
        <v>1.7971672256434099E-3</v>
      </c>
      <c r="C508" s="25">
        <v>2.7454115100945899</v>
      </c>
      <c r="D508" s="25">
        <v>6.9417599491056299</v>
      </c>
      <c r="E508" s="25">
        <v>7.5263040375035004</v>
      </c>
      <c r="F508" s="25">
        <v>7.3782028261329504</v>
      </c>
      <c r="G508" s="25">
        <v>6.6935470395351597</v>
      </c>
      <c r="H508" s="25">
        <v>7.3238412295665603</v>
      </c>
      <c r="I508" t="s">
        <v>4981</v>
      </c>
      <c r="J508" t="s">
        <v>4982</v>
      </c>
      <c r="K508" t="s">
        <v>4983</v>
      </c>
      <c r="L508" t="s">
        <v>4984</v>
      </c>
      <c r="M508" t="s">
        <v>4985</v>
      </c>
      <c r="N508" t="s">
        <v>4986</v>
      </c>
      <c r="P508" t="s">
        <v>4987</v>
      </c>
      <c r="Q508" t="s">
        <v>17281</v>
      </c>
      <c r="T508" s="26"/>
      <c r="U508" s="26">
        <f t="shared" si="25"/>
        <v>2.4103564971739018</v>
      </c>
      <c r="V508" s="26"/>
      <c r="W508" s="26">
        <f>10^(E508-H508)</f>
        <v>1.5939063760884444</v>
      </c>
      <c r="X508" s="26"/>
      <c r="Y508" s="26"/>
      <c r="Z508" s="26"/>
      <c r="AA508" s="26"/>
      <c r="AB508" s="26"/>
      <c r="AC508" s="26"/>
      <c r="AD508" s="26">
        <f>10^(H508-G508)</f>
        <v>4.2686858062949025</v>
      </c>
      <c r="AF508" s="26"/>
      <c r="AG508" s="26">
        <f t="shared" si="26"/>
        <v>-1.2692465400937025</v>
      </c>
      <c r="AH508" s="26">
        <f>LOG(W508,2)</f>
        <v>0.67256688985550572</v>
      </c>
      <c r="AI508" s="26"/>
      <c r="AJ508" s="26"/>
      <c r="AK508" s="26"/>
      <c r="AL508" s="26"/>
      <c r="AM508" s="26">
        <f>-LOG(AD508,2)</f>
        <v>-2.0937919779095839</v>
      </c>
    </row>
    <row r="509" spans="1:39">
      <c r="A509" t="s">
        <v>1246</v>
      </c>
      <c r="B509" s="25">
        <v>1.0348424891004601E-5</v>
      </c>
      <c r="C509" s="25">
        <v>4.9851257481009901</v>
      </c>
      <c r="D509" s="25">
        <v>6.8771774372247902</v>
      </c>
      <c r="E509" s="25">
        <v>7.0158566313636701</v>
      </c>
      <c r="F509" s="25">
        <v>7.2477281703805501</v>
      </c>
      <c r="G509" s="25">
        <v>6.9698768617824403</v>
      </c>
      <c r="H509" s="25">
        <v>7.2574647492556403</v>
      </c>
      <c r="I509" t="s">
        <v>1247</v>
      </c>
      <c r="J509" t="s">
        <v>1248</v>
      </c>
      <c r="K509" t="s">
        <v>1249</v>
      </c>
      <c r="L509" t="s">
        <v>1250</v>
      </c>
      <c r="M509" t="s">
        <v>1251</v>
      </c>
      <c r="N509" t="s">
        <v>1252</v>
      </c>
      <c r="O509" t="s">
        <v>1253</v>
      </c>
      <c r="P509" t="s">
        <v>1254</v>
      </c>
      <c r="Q509" t="s">
        <v>17279</v>
      </c>
      <c r="T509" s="26"/>
      <c r="U509" s="26">
        <f t="shared" si="25"/>
        <v>2.4004204169381667</v>
      </c>
      <c r="V509" s="26"/>
      <c r="W509" s="26"/>
      <c r="X509" s="26">
        <f>10^(H509-E509)</f>
        <v>1.7442475349704127</v>
      </c>
      <c r="Y509" s="26"/>
      <c r="Z509" s="26"/>
      <c r="AA509" s="26"/>
      <c r="AB509" s="26"/>
      <c r="AC509" s="26"/>
      <c r="AD509" s="26">
        <f>10^(H509-G509)</f>
        <v>1.9390449976559472</v>
      </c>
      <c r="AF509" s="26"/>
      <c r="AG509" s="26">
        <f t="shared" si="26"/>
        <v>-1.2632871059644779</v>
      </c>
      <c r="AH509" s="26"/>
      <c r="AI509" s="26">
        <f>-LOG(X509,2)</f>
        <v>-0.80260479477819424</v>
      </c>
      <c r="AJ509" s="26"/>
      <c r="AK509" s="26"/>
      <c r="AL509" s="26"/>
      <c r="AM509" s="26">
        <f>-LOG(AD509,2)</f>
        <v>-0.95534628314652881</v>
      </c>
    </row>
    <row r="510" spans="1:39">
      <c r="A510" t="s">
        <v>2839</v>
      </c>
      <c r="B510" s="25">
        <v>1.5553489908207399E-4</v>
      </c>
      <c r="C510" s="25">
        <v>3.80817214825626</v>
      </c>
      <c r="D510" s="25">
        <v>6.9908301572023896</v>
      </c>
      <c r="E510" s="25">
        <v>7.5380651296493699</v>
      </c>
      <c r="F510" s="25">
        <v>7.3690224195914196</v>
      </c>
      <c r="G510" s="25">
        <v>7.3215211423530597</v>
      </c>
      <c r="H510" s="25">
        <v>7.3704538987909096</v>
      </c>
      <c r="I510" t="s">
        <v>2840</v>
      </c>
      <c r="J510" t="s">
        <v>2841</v>
      </c>
      <c r="K510" t="s">
        <v>2842</v>
      </c>
      <c r="L510" t="s">
        <v>2843</v>
      </c>
      <c r="M510" t="s">
        <v>2844</v>
      </c>
      <c r="N510" t="s">
        <v>2845</v>
      </c>
      <c r="P510" t="s">
        <v>2846</v>
      </c>
      <c r="Q510" t="s">
        <v>17279</v>
      </c>
      <c r="T510" s="26"/>
      <c r="U510" s="26">
        <f t="shared" si="25"/>
        <v>2.3967555493296402</v>
      </c>
      <c r="V510" s="26"/>
      <c r="W510" s="26"/>
      <c r="X510" s="26"/>
      <c r="Y510" s="26"/>
      <c r="Z510" s="26"/>
      <c r="AA510" s="26"/>
      <c r="AB510" s="26"/>
      <c r="AC510" s="26"/>
      <c r="AD510" s="26"/>
      <c r="AF510" s="26"/>
      <c r="AG510" s="26">
        <f t="shared" si="26"/>
        <v>-1.2610827726691647</v>
      </c>
      <c r="AH510" s="26"/>
      <c r="AI510" s="26"/>
      <c r="AJ510" s="26"/>
      <c r="AK510" s="26"/>
      <c r="AL510" s="26"/>
      <c r="AM510" s="26"/>
    </row>
    <row r="511" spans="1:39">
      <c r="A511" t="s">
        <v>7291</v>
      </c>
      <c r="B511" s="25">
        <v>8.4459639878334894E-3</v>
      </c>
      <c r="C511" s="25">
        <v>2.0733507746656099</v>
      </c>
      <c r="D511" s="25">
        <v>6.5481671654423703</v>
      </c>
      <c r="E511" s="25">
        <v>6.6972896367320196</v>
      </c>
      <c r="F511" s="25">
        <v>6.5970095503918804</v>
      </c>
      <c r="G511" s="25">
        <v>6.4981527780518897</v>
      </c>
      <c r="H511" s="25">
        <v>6.9248703553293396</v>
      </c>
      <c r="I511" t="s">
        <v>7292</v>
      </c>
      <c r="J511" t="s">
        <v>7293</v>
      </c>
      <c r="K511" t="s">
        <v>7294</v>
      </c>
      <c r="L511" t="s">
        <v>7295</v>
      </c>
      <c r="M511" t="s">
        <v>7296</v>
      </c>
      <c r="N511" t="s">
        <v>7297</v>
      </c>
      <c r="P511" t="s">
        <v>7298</v>
      </c>
      <c r="Q511" t="s">
        <v>17281</v>
      </c>
      <c r="T511" s="26"/>
      <c r="U511" s="26">
        <f t="shared" si="25"/>
        <v>2.3806918757101654</v>
      </c>
      <c r="V511" s="26"/>
      <c r="W511" s="26"/>
      <c r="X511" s="26">
        <f>10^(H511-E511)</f>
        <v>1.6888097149227099</v>
      </c>
      <c r="Y511" s="26"/>
      <c r="Z511" s="26"/>
      <c r="AA511" s="26">
        <f>10^(H511-F511)</f>
        <v>2.1274570686759069</v>
      </c>
      <c r="AB511" s="26"/>
      <c r="AC511" s="26"/>
      <c r="AD511" s="26">
        <f>10^(H511-G511)</f>
        <v>2.6712687113874258</v>
      </c>
      <c r="AF511" s="26"/>
      <c r="AG511" s="26">
        <f t="shared" si="26"/>
        <v>-1.2513809099192126</v>
      </c>
      <c r="AH511" s="26"/>
      <c r="AI511" s="26">
        <f>-LOG(X511,2)</f>
        <v>-0.75600678296309243</v>
      </c>
      <c r="AJ511" s="26"/>
      <c r="AK511" s="26">
        <f>-LOG(AA511,2)</f>
        <v>-1.0891300191341309</v>
      </c>
      <c r="AL511" s="26"/>
      <c r="AM511" s="26">
        <f>-LOG(AD511,2)</f>
        <v>-1.4175251085402298</v>
      </c>
    </row>
    <row r="512" spans="1:39">
      <c r="A512" t="s">
        <v>11406</v>
      </c>
      <c r="B512" s="25">
        <v>4.7854732692588997E-2</v>
      </c>
      <c r="C512" s="25">
        <v>1.3200751053137401</v>
      </c>
      <c r="D512" s="25">
        <v>2.6666666666666701</v>
      </c>
      <c r="E512" s="25">
        <v>3</v>
      </c>
      <c r="F512" s="25">
        <v>8</v>
      </c>
      <c r="G512" s="25">
        <v>5.3333333333333304</v>
      </c>
      <c r="H512" s="25">
        <v>6.3333333333333304</v>
      </c>
      <c r="I512" t="s">
        <v>11407</v>
      </c>
      <c r="J512" t="s">
        <v>11408</v>
      </c>
      <c r="K512" t="s">
        <v>11409</v>
      </c>
      <c r="L512" t="s">
        <v>11410</v>
      </c>
      <c r="M512" t="s">
        <v>11411</v>
      </c>
      <c r="N512" t="s">
        <v>11412</v>
      </c>
      <c r="P512" t="s">
        <v>11413</v>
      </c>
      <c r="Q512" t="s">
        <v>17280</v>
      </c>
      <c r="T512" s="26"/>
      <c r="U512" s="26">
        <f>H512/D512</f>
        <v>2.374999999999996</v>
      </c>
      <c r="W512" s="26"/>
      <c r="X512" s="26">
        <f>H512/E512</f>
        <v>2.1111111111111103</v>
      </c>
      <c r="Z512" s="26"/>
      <c r="AA512" s="26"/>
      <c r="AC512" s="26"/>
      <c r="AD512" s="26"/>
      <c r="AF512" s="26"/>
      <c r="AG512" s="26">
        <f t="shared" si="26"/>
        <v>-1.2479275134435832</v>
      </c>
      <c r="AH512" s="26"/>
      <c r="AI512" s="26">
        <f>-LOG(X512,2)</f>
        <v>-1.0780025120012726</v>
      </c>
      <c r="AJ512" s="26"/>
      <c r="AK512" s="26"/>
      <c r="AL512" s="26"/>
      <c r="AM512" s="26"/>
    </row>
    <row r="513" spans="1:39">
      <c r="A513" t="s">
        <v>4788</v>
      </c>
      <c r="B513" s="25">
        <v>1.51927475291525E-3</v>
      </c>
      <c r="C513" s="25">
        <v>2.8183636791426099</v>
      </c>
      <c r="D513" s="25">
        <v>6.8223292981185999</v>
      </c>
      <c r="E513" s="25">
        <v>7.3677663593387299</v>
      </c>
      <c r="F513" s="25">
        <v>7.2336948358985902</v>
      </c>
      <c r="G513" s="25">
        <v>7.16617530807207</v>
      </c>
      <c r="H513" s="25">
        <v>7.1941421054375301</v>
      </c>
      <c r="I513" t="s">
        <v>4789</v>
      </c>
      <c r="J513" t="s">
        <v>4790</v>
      </c>
      <c r="K513" t="s">
        <v>4791</v>
      </c>
      <c r="L513" t="s">
        <v>4792</v>
      </c>
      <c r="M513" t="s">
        <v>4793</v>
      </c>
      <c r="N513" t="s">
        <v>4794</v>
      </c>
      <c r="P513" t="s">
        <v>4795</v>
      </c>
      <c r="Q513" t="s">
        <v>17281</v>
      </c>
      <c r="T513" s="26"/>
      <c r="U513" s="26">
        <f t="shared" ref="U513:U524" si="27">10^(H513-D513)</f>
        <v>2.3540344126213131</v>
      </c>
      <c r="V513" s="26"/>
      <c r="W513" s="26"/>
      <c r="X513" s="26"/>
      <c r="Y513" s="26"/>
      <c r="Z513" s="26"/>
      <c r="AA513" s="26"/>
      <c r="AB513" s="26"/>
      <c r="AC513" s="26"/>
      <c r="AD513" s="26"/>
      <c r="AF513" s="26"/>
      <c r="AG513" s="26">
        <f t="shared" si="26"/>
        <v>-1.2351354106716959</v>
      </c>
      <c r="AH513" s="26"/>
      <c r="AI513" s="26"/>
      <c r="AJ513" s="26"/>
      <c r="AK513" s="26"/>
      <c r="AL513" s="26"/>
      <c r="AM513" s="26"/>
    </row>
    <row r="514" spans="1:39">
      <c r="A514" t="s">
        <v>3304</v>
      </c>
      <c r="B514" s="25">
        <v>2.7918481985366697E-4</v>
      </c>
      <c r="C514" s="25">
        <v>3.55410819934764</v>
      </c>
      <c r="D514" s="25">
        <v>6.9618662391662403</v>
      </c>
      <c r="E514" s="25">
        <v>7.5659689831266199</v>
      </c>
      <c r="F514" s="25">
        <v>7.4456817679655298</v>
      </c>
      <c r="G514" s="25">
        <v>6.7655567813501101</v>
      </c>
      <c r="H514" s="25">
        <v>7.3332648126938098</v>
      </c>
      <c r="I514" t="s">
        <v>3305</v>
      </c>
      <c r="J514" t="s">
        <v>3306</v>
      </c>
      <c r="K514" t="s">
        <v>3307</v>
      </c>
      <c r="L514" t="s">
        <v>3308</v>
      </c>
      <c r="M514" t="s">
        <v>3309</v>
      </c>
      <c r="N514" t="s">
        <v>3310</v>
      </c>
      <c r="O514" t="s">
        <v>797</v>
      </c>
      <c r="P514" t="s">
        <v>3311</v>
      </c>
      <c r="Q514" t="s">
        <v>17281</v>
      </c>
      <c r="T514" s="26"/>
      <c r="U514" s="26">
        <f t="shared" si="27"/>
        <v>2.3517901849164256</v>
      </c>
      <c r="V514" s="26"/>
      <c r="W514" s="26">
        <f>10^(E514-H514)</f>
        <v>1.708850895883379</v>
      </c>
      <c r="X514" s="26"/>
      <c r="Y514" s="26"/>
      <c r="Z514" s="26"/>
      <c r="AA514" s="26"/>
      <c r="AB514" s="26"/>
      <c r="AC514" s="26"/>
      <c r="AD514" s="26">
        <f>10^(H514-G514)</f>
        <v>3.6957963425783</v>
      </c>
      <c r="AF514" s="26"/>
      <c r="AG514" s="26">
        <f t="shared" si="26"/>
        <v>-1.233759355802323</v>
      </c>
      <c r="AH514" s="26">
        <f>LOG(W514,2)</f>
        <v>0.77302652155820906</v>
      </c>
      <c r="AI514" s="26"/>
      <c r="AJ514" s="26"/>
      <c r="AK514" s="26"/>
      <c r="AL514" s="26"/>
      <c r="AM514" s="26">
        <f>-LOG(AD514,2)</f>
        <v>-1.8858852590138315</v>
      </c>
    </row>
    <row r="515" spans="1:39">
      <c r="A515" t="s">
        <v>226</v>
      </c>
      <c r="B515" s="25">
        <v>1.8076173813330601E-7</v>
      </c>
      <c r="C515" s="25">
        <v>6.7428934913169698</v>
      </c>
      <c r="D515" s="25">
        <v>7.2065451134003498</v>
      </c>
      <c r="E515" s="25">
        <v>7.7405552582176904</v>
      </c>
      <c r="F515" s="25">
        <v>7.6449311230850601</v>
      </c>
      <c r="G515" s="25">
        <v>7.2495235841642698</v>
      </c>
      <c r="H515" s="25">
        <v>7.5735749473703802</v>
      </c>
      <c r="I515" t="s">
        <v>227</v>
      </c>
      <c r="J515" t="s">
        <v>228</v>
      </c>
      <c r="K515" t="s">
        <v>229</v>
      </c>
      <c r="L515" t="s">
        <v>230</v>
      </c>
      <c r="M515" t="s">
        <v>231</v>
      </c>
      <c r="N515" t="s">
        <v>232</v>
      </c>
      <c r="P515" t="s">
        <v>233</v>
      </c>
      <c r="Q515" t="s">
        <v>17279</v>
      </c>
      <c r="T515" s="26"/>
      <c r="U515" s="26">
        <f t="shared" si="27"/>
        <v>2.3282511919801192</v>
      </c>
      <c r="V515" s="26"/>
      <c r="W515" s="26"/>
      <c r="X515" s="26"/>
      <c r="Y515" s="26"/>
      <c r="Z515" s="26"/>
      <c r="AA515" s="26"/>
      <c r="AB515" s="26"/>
      <c r="AC515" s="26"/>
      <c r="AD515" s="26">
        <f>10^(H515-G515)</f>
        <v>2.1088775482369995</v>
      </c>
      <c r="AF515" s="26"/>
      <c r="AG515" s="26">
        <f t="shared" si="26"/>
        <v>-1.2192467171268881</v>
      </c>
      <c r="AH515" s="26"/>
      <c r="AI515" s="26"/>
      <c r="AJ515" s="26"/>
      <c r="AK515" s="26"/>
      <c r="AL515" s="26"/>
      <c r="AM515" s="26">
        <f>-LOG(AD515,2)</f>
        <v>-1.0764753276209271</v>
      </c>
    </row>
    <row r="516" spans="1:39">
      <c r="A516" t="s">
        <v>7586</v>
      </c>
      <c r="B516" s="25">
        <v>1.08354790378549E-2</v>
      </c>
      <c r="C516" s="25">
        <v>1.9651518837075099</v>
      </c>
      <c r="D516" s="25">
        <v>7.4584365543802402</v>
      </c>
      <c r="E516" s="25">
        <v>7.9312885071279497</v>
      </c>
      <c r="F516" s="25">
        <v>7.9189097380763496</v>
      </c>
      <c r="G516" s="25">
        <v>7.7985456025823998</v>
      </c>
      <c r="H516" s="25">
        <v>7.8253660929003503</v>
      </c>
      <c r="I516" t="s">
        <v>7587</v>
      </c>
      <c r="J516" t="s">
        <v>7588</v>
      </c>
      <c r="K516" t="s">
        <v>7589</v>
      </c>
      <c r="L516" t="s">
        <v>7590</v>
      </c>
      <c r="M516" t="s">
        <v>7591</v>
      </c>
      <c r="N516" t="s">
        <v>7592</v>
      </c>
      <c r="P516" t="s">
        <v>7593</v>
      </c>
      <c r="Q516" t="s">
        <v>17279</v>
      </c>
      <c r="T516" s="26"/>
      <c r="U516" s="26">
        <f t="shared" si="27"/>
        <v>2.327713570506615</v>
      </c>
      <c r="V516" s="26"/>
      <c r="W516" s="26"/>
      <c r="X516" s="26"/>
      <c r="Y516" s="26"/>
      <c r="Z516" s="26"/>
      <c r="AA516" s="26"/>
      <c r="AB516" s="26"/>
      <c r="AC516" s="26"/>
      <c r="AD516" s="26"/>
      <c r="AF516" s="26"/>
      <c r="AG516" s="26">
        <f t="shared" si="26"/>
        <v>-1.2189135428540085</v>
      </c>
      <c r="AH516" s="26"/>
      <c r="AI516" s="26"/>
      <c r="AJ516" s="26"/>
      <c r="AK516" s="26"/>
      <c r="AL516" s="26"/>
      <c r="AM516" s="26"/>
    </row>
    <row r="517" spans="1:39">
      <c r="A517" t="s">
        <v>435</v>
      </c>
      <c r="B517" s="25">
        <v>5.7271218740628305E-7</v>
      </c>
      <c r="C517" s="25">
        <v>6.2420635749328</v>
      </c>
      <c r="D517" s="25">
        <v>7.1694106974344196</v>
      </c>
      <c r="E517" s="25">
        <v>7.4502016569225997</v>
      </c>
      <c r="F517" s="25">
        <v>7.4979610027513797</v>
      </c>
      <c r="G517" s="25">
        <v>7.7285564732887302</v>
      </c>
      <c r="H517" s="25">
        <v>7.5329154919403098</v>
      </c>
      <c r="I517" t="s">
        <v>436</v>
      </c>
      <c r="J517" t="s">
        <v>437</v>
      </c>
      <c r="K517" t="s">
        <v>438</v>
      </c>
      <c r="L517" t="s">
        <v>439</v>
      </c>
      <c r="M517" t="s">
        <v>440</v>
      </c>
      <c r="N517" t="s">
        <v>441</v>
      </c>
      <c r="O517" t="s">
        <v>442</v>
      </c>
      <c r="P517" t="s">
        <v>443</v>
      </c>
      <c r="Q517" t="s">
        <v>17279</v>
      </c>
      <c r="T517" s="26"/>
      <c r="U517" s="26">
        <f t="shared" si="27"/>
        <v>2.3094299543258705</v>
      </c>
      <c r="V517" s="26"/>
      <c r="W517" s="26"/>
      <c r="X517" s="26"/>
      <c r="Y517" s="26"/>
      <c r="Z517" s="26"/>
      <c r="AA517" s="26"/>
      <c r="AB517" s="26"/>
      <c r="AC517" s="26">
        <f>10^(G517-H517)</f>
        <v>1.5690651673845284</v>
      </c>
      <c r="AD517" s="26"/>
      <c r="AF517" s="26"/>
      <c r="AG517" s="26">
        <f t="shared" si="26"/>
        <v>-1.2075367894953744</v>
      </c>
      <c r="AH517" s="26"/>
      <c r="AI517" s="26"/>
      <c r="AJ517" s="26"/>
      <c r="AK517" s="26"/>
      <c r="AL517" s="26">
        <f>LOG(AC517,2)</f>
        <v>0.64990527245265217</v>
      </c>
      <c r="AM517" s="26"/>
    </row>
    <row r="518" spans="1:39">
      <c r="A518" t="s">
        <v>7685</v>
      </c>
      <c r="B518" s="25">
        <v>1.12927979460676E-2</v>
      </c>
      <c r="C518" s="25">
        <v>1.9471984423095301</v>
      </c>
      <c r="D518" s="25">
        <v>6.6152075530254999</v>
      </c>
      <c r="E518" s="25">
        <v>6.8950588260481602</v>
      </c>
      <c r="F518" s="25">
        <v>6.8942268915922904</v>
      </c>
      <c r="G518" s="25">
        <v>6.8217087599463504</v>
      </c>
      <c r="H518" s="25">
        <v>6.9780332661886701</v>
      </c>
      <c r="I518" t="s">
        <v>7686</v>
      </c>
      <c r="J518" t="s">
        <v>7687</v>
      </c>
      <c r="K518" t="s">
        <v>7688</v>
      </c>
      <c r="L518" t="s">
        <v>7689</v>
      </c>
      <c r="M518" t="s">
        <v>7690</v>
      </c>
      <c r="N518" t="s">
        <v>7691</v>
      </c>
      <c r="O518" t="s">
        <v>7692</v>
      </c>
      <c r="P518" t="s">
        <v>7693</v>
      </c>
      <c r="Q518" t="s">
        <v>17279</v>
      </c>
      <c r="T518" s="26"/>
      <c r="U518" s="26">
        <f t="shared" si="27"/>
        <v>2.3058216531033273</v>
      </c>
      <c r="V518" s="26"/>
      <c r="W518" s="26"/>
      <c r="X518" s="26"/>
      <c r="Y518" s="26"/>
      <c r="Z518" s="26"/>
      <c r="AA518" s="26"/>
      <c r="AB518" s="26"/>
      <c r="AC518" s="26"/>
      <c r="AD518" s="26"/>
      <c r="AF518" s="26"/>
      <c r="AG518" s="26">
        <f t="shared" si="26"/>
        <v>-1.2052809301042786</v>
      </c>
      <c r="AH518" s="26"/>
      <c r="AI518" s="26"/>
      <c r="AJ518" s="26"/>
      <c r="AK518" s="26"/>
      <c r="AL518" s="26"/>
      <c r="AM518" s="26"/>
    </row>
    <row r="519" spans="1:39">
      <c r="A519" t="s">
        <v>3776</v>
      </c>
      <c r="B519" s="25">
        <v>5.3248457236711904E-4</v>
      </c>
      <c r="C519" s="25">
        <v>3.2736929704861999</v>
      </c>
      <c r="D519" s="25">
        <v>7.0198395791530297</v>
      </c>
      <c r="E519" s="25">
        <v>7.6017296534451004</v>
      </c>
      <c r="F519" s="25">
        <v>7.3688192211943804</v>
      </c>
      <c r="G519" s="25">
        <v>7.2279960987583696</v>
      </c>
      <c r="H519" s="25">
        <v>7.3806143578096401</v>
      </c>
      <c r="I519" t="s">
        <v>3777</v>
      </c>
      <c r="J519" t="s">
        <v>3778</v>
      </c>
      <c r="K519" t="s">
        <v>3779</v>
      </c>
      <c r="L519" t="s">
        <v>3780</v>
      </c>
      <c r="M519" t="s">
        <v>3781</v>
      </c>
      <c r="N519" t="s">
        <v>3782</v>
      </c>
      <c r="P519" t="s">
        <v>3783</v>
      </c>
      <c r="Q519" t="s">
        <v>17281</v>
      </c>
      <c r="T519" s="26"/>
      <c r="U519" s="26">
        <f t="shared" si="27"/>
        <v>2.2949581940880095</v>
      </c>
      <c r="V519" s="26"/>
      <c r="W519" s="26">
        <f>10^(E519-H519)</f>
        <v>1.6638543084755544</v>
      </c>
      <c r="X519" s="26"/>
      <c r="Y519" s="26"/>
      <c r="Z519" s="26"/>
      <c r="AA519" s="26"/>
      <c r="AB519" s="26"/>
      <c r="AC519" s="26"/>
      <c r="AD519" s="26"/>
      <c r="AF519" s="26"/>
      <c r="AG519" s="26">
        <f t="shared" si="26"/>
        <v>-1.198467873146164</v>
      </c>
      <c r="AH519" s="26">
        <f>LOG(W519,2)</f>
        <v>0.73452911278076061</v>
      </c>
      <c r="AI519" s="26"/>
      <c r="AJ519" s="26"/>
      <c r="AK519" s="26"/>
      <c r="AL519" s="26"/>
      <c r="AM519" s="26"/>
    </row>
    <row r="520" spans="1:39">
      <c r="A520" t="s">
        <v>5774</v>
      </c>
      <c r="B520" s="25">
        <v>3.3046749487164301E-3</v>
      </c>
      <c r="C520" s="25">
        <v>2.48087125173697</v>
      </c>
      <c r="D520" s="25">
        <v>7.27448088830673</v>
      </c>
      <c r="E520" s="25">
        <v>7.4251831905898502</v>
      </c>
      <c r="F520" s="25">
        <v>7.4480506416018004</v>
      </c>
      <c r="G520" s="25">
        <v>7.3896025476885896</v>
      </c>
      <c r="H520" s="25">
        <v>7.6350722903041</v>
      </c>
      <c r="I520" t="s">
        <v>5775</v>
      </c>
      <c r="J520" t="s">
        <v>5776</v>
      </c>
      <c r="K520" t="s">
        <v>5777</v>
      </c>
      <c r="L520" t="s">
        <v>5778</v>
      </c>
      <c r="M520" t="s">
        <v>5779</v>
      </c>
      <c r="N520" t="s">
        <v>5780</v>
      </c>
      <c r="O520" t="s">
        <v>5781</v>
      </c>
      <c r="P520" t="s">
        <v>5782</v>
      </c>
      <c r="Q520" t="s">
        <v>17281</v>
      </c>
      <c r="T520" s="26"/>
      <c r="U520" s="26">
        <f t="shared" si="27"/>
        <v>2.2939893746611579</v>
      </c>
      <c r="V520" s="26"/>
      <c r="W520" s="26"/>
      <c r="X520" s="26">
        <f>10^(H520-E520)</f>
        <v>1.6213960091112232</v>
      </c>
      <c r="Y520" s="26"/>
      <c r="Z520" s="26"/>
      <c r="AA520" s="26">
        <f>10^(H520-F520)</f>
        <v>1.5382313161145986</v>
      </c>
      <c r="AB520" s="26"/>
      <c r="AC520" s="26"/>
      <c r="AD520" s="26">
        <f>10^(H520-G520)</f>
        <v>1.7598260520929516</v>
      </c>
      <c r="AF520" s="26"/>
      <c r="AG520" s="26">
        <f t="shared" si="26"/>
        <v>-1.1978587090698862</v>
      </c>
      <c r="AH520" s="26"/>
      <c r="AI520" s="26">
        <f>-LOG(X520,2)</f>
        <v>-0.69723649715138125</v>
      </c>
      <c r="AJ520" s="26"/>
      <c r="AK520" s="26">
        <f>-LOG(AA520,2)</f>
        <v>-0.62127246917632362</v>
      </c>
      <c r="AL520" s="26"/>
      <c r="AM520" s="26">
        <f>-LOG(AD520,2)</f>
        <v>-0.81543283443923353</v>
      </c>
    </row>
    <row r="521" spans="1:39">
      <c r="A521" t="s">
        <v>1100</v>
      </c>
      <c r="B521" s="25">
        <v>5.0990858266477804E-6</v>
      </c>
      <c r="C521" s="25">
        <v>5.2925076780255003</v>
      </c>
      <c r="D521" s="25">
        <v>6.7897661574951496</v>
      </c>
      <c r="E521" s="25">
        <v>7.2484743202919697</v>
      </c>
      <c r="F521" s="25">
        <v>7.0298932353225299</v>
      </c>
      <c r="G521" s="25">
        <v>7.0185260736691699</v>
      </c>
      <c r="H521" s="25">
        <v>7.15032516388092</v>
      </c>
      <c r="I521" t="s">
        <v>1101</v>
      </c>
      <c r="J521" t="s">
        <v>1102</v>
      </c>
      <c r="K521" t="s">
        <v>1103</v>
      </c>
      <c r="L521" t="s">
        <v>1104</v>
      </c>
      <c r="M521" t="s">
        <v>1105</v>
      </c>
      <c r="N521" t="s">
        <v>1106</v>
      </c>
      <c r="O521" t="s">
        <v>1107</v>
      </c>
      <c r="P521" t="s">
        <v>1108</v>
      </c>
      <c r="Q521" t="s">
        <v>17279</v>
      </c>
      <c r="T521" s="26"/>
      <c r="U521" s="26">
        <f t="shared" si="27"/>
        <v>2.29381826399722</v>
      </c>
      <c r="V521" s="26"/>
      <c r="W521" s="26"/>
      <c r="X521" s="26"/>
      <c r="Y521" s="26"/>
      <c r="Z521" s="26"/>
      <c r="AA521" s="26"/>
      <c r="AB521" s="26"/>
      <c r="AC521" s="26"/>
      <c r="AD521" s="26"/>
      <c r="AF521" s="26"/>
      <c r="AG521" s="26">
        <f t="shared" si="26"/>
        <v>-1.1977510931775628</v>
      </c>
      <c r="AH521" s="26"/>
      <c r="AI521" s="26"/>
      <c r="AJ521" s="26"/>
      <c r="AK521" s="26"/>
      <c r="AL521" s="26"/>
      <c r="AM521" s="26"/>
    </row>
    <row r="522" spans="1:39">
      <c r="A522" t="s">
        <v>3848</v>
      </c>
      <c r="B522" s="25">
        <v>5.4623622562003597E-4</v>
      </c>
      <c r="C522" s="25">
        <v>3.2626195014405299</v>
      </c>
      <c r="D522" s="25">
        <v>6.8650329602495903</v>
      </c>
      <c r="E522" s="25">
        <v>7.3447680282953796</v>
      </c>
      <c r="F522" s="25">
        <v>7.2233236705560699</v>
      </c>
      <c r="G522" s="25">
        <v>6.7897419669030796</v>
      </c>
      <c r="H522" s="25">
        <v>7.2233290731503104</v>
      </c>
      <c r="I522" t="s">
        <v>3849</v>
      </c>
      <c r="J522" t="s">
        <v>3850</v>
      </c>
      <c r="K522" t="s">
        <v>3851</v>
      </c>
      <c r="L522" t="s">
        <v>3852</v>
      </c>
      <c r="M522" t="s">
        <v>3853</v>
      </c>
      <c r="N522" t="s">
        <v>3854</v>
      </c>
      <c r="P522" t="s">
        <v>3855</v>
      </c>
      <c r="Q522" t="s">
        <v>17281</v>
      </c>
      <c r="T522" s="26"/>
      <c r="U522" s="26">
        <f t="shared" si="27"/>
        <v>2.2818973967475968</v>
      </c>
      <c r="V522" s="26"/>
      <c r="W522" s="26"/>
      <c r="X522" s="26"/>
      <c r="Y522" s="26"/>
      <c r="Z522" s="26"/>
      <c r="AA522" s="26"/>
      <c r="AB522" s="26"/>
      <c r="AC522" s="26"/>
      <c r="AD522" s="26">
        <f>10^(H522-G522)</f>
        <v>2.7138579148185311</v>
      </c>
      <c r="AF522" s="26"/>
      <c r="AG522" s="26">
        <f t="shared" si="26"/>
        <v>-1.1902339237338364</v>
      </c>
      <c r="AH522" s="26"/>
      <c r="AI522" s="26"/>
      <c r="AJ522" s="26"/>
      <c r="AK522" s="26"/>
      <c r="AL522" s="26"/>
      <c r="AM522" s="26">
        <f>-LOG(AD522,2)</f>
        <v>-1.4403451898235877</v>
      </c>
    </row>
    <row r="523" spans="1:39">
      <c r="A523" t="s">
        <v>1707</v>
      </c>
      <c r="B523" s="25">
        <v>2.5110101113830401E-5</v>
      </c>
      <c r="C523" s="25">
        <v>4.60015153845832</v>
      </c>
      <c r="D523" s="25">
        <v>6.5871203713018103</v>
      </c>
      <c r="E523" s="25">
        <v>6.8370579972115602</v>
      </c>
      <c r="F523" s="25">
        <v>6.7879858085370897</v>
      </c>
      <c r="G523" s="25">
        <v>7.1278267923935497</v>
      </c>
      <c r="H523" s="25">
        <v>6.9421248824798196</v>
      </c>
      <c r="I523" t="s">
        <v>1708</v>
      </c>
      <c r="J523" t="s">
        <v>1709</v>
      </c>
      <c r="K523" t="s">
        <v>1710</v>
      </c>
      <c r="L523" t="s">
        <v>1711</v>
      </c>
      <c r="M523" t="s">
        <v>1712</v>
      </c>
      <c r="N523" t="s">
        <v>1713</v>
      </c>
      <c r="P523" t="s">
        <v>1714</v>
      </c>
      <c r="Q523" t="s">
        <v>17281</v>
      </c>
      <c r="T523" s="26"/>
      <c r="U523" s="26">
        <f t="shared" si="27"/>
        <v>2.2646678314163755</v>
      </c>
      <c r="V523" s="26"/>
      <c r="W523" s="26"/>
      <c r="X523" s="26"/>
      <c r="Y523" s="26"/>
      <c r="Z523" s="26"/>
      <c r="AA523" s="26"/>
      <c r="AB523" s="26"/>
      <c r="AC523" s="26">
        <f>10^(G523-H523)</f>
        <v>1.5335640171950971</v>
      </c>
      <c r="AD523" s="26"/>
      <c r="AF523" s="26"/>
      <c r="AG523" s="26">
        <f t="shared" si="26"/>
        <v>-1.1792994594939838</v>
      </c>
      <c r="AH523" s="26"/>
      <c r="AI523" s="26"/>
      <c r="AJ523" s="26"/>
      <c r="AK523" s="26"/>
      <c r="AL523" s="26">
        <f>LOG(AC523,2)</f>
        <v>0.61688839181666189</v>
      </c>
      <c r="AM523" s="26"/>
    </row>
    <row r="524" spans="1:39">
      <c r="A524" t="s">
        <v>510</v>
      </c>
      <c r="B524" s="25">
        <v>7.6742119369961805E-7</v>
      </c>
      <c r="C524" s="25">
        <v>6.1149662111584302</v>
      </c>
      <c r="D524" s="25">
        <v>6.9990566382922301</v>
      </c>
      <c r="E524" s="25">
        <v>7.4293976110544797</v>
      </c>
      <c r="F524" s="25">
        <v>7.2050087650357701</v>
      </c>
      <c r="G524" s="25">
        <v>7.1831589968248197</v>
      </c>
      <c r="H524" s="25">
        <v>7.3510747314230196</v>
      </c>
      <c r="I524" t="s">
        <v>511</v>
      </c>
      <c r="J524" t="s">
        <v>512</v>
      </c>
      <c r="K524" t="s">
        <v>513</v>
      </c>
      <c r="L524" t="s">
        <v>514</v>
      </c>
      <c r="M524" t="s">
        <v>515</v>
      </c>
      <c r="N524" t="s">
        <v>516</v>
      </c>
      <c r="P524" t="s">
        <v>517</v>
      </c>
      <c r="Q524" t="s">
        <v>17279</v>
      </c>
      <c r="T524" s="26"/>
      <c r="U524" s="26">
        <f t="shared" si="27"/>
        <v>2.2491483055913313</v>
      </c>
      <c r="V524" s="26"/>
      <c r="W524" s="26"/>
      <c r="X524" s="26"/>
      <c r="Y524" s="26"/>
      <c r="Z524" s="26"/>
      <c r="AA524" s="26"/>
      <c r="AB524" s="26"/>
      <c r="AC524" s="26"/>
      <c r="AD524" s="26"/>
      <c r="AF524" s="26"/>
      <c r="AG524" s="26">
        <f t="shared" si="26"/>
        <v>-1.1693787934798456</v>
      </c>
      <c r="AH524" s="26"/>
      <c r="AI524" s="26"/>
      <c r="AJ524" s="26"/>
      <c r="AK524" s="26"/>
      <c r="AL524" s="26"/>
      <c r="AM524" s="26"/>
    </row>
    <row r="525" spans="1:39">
      <c r="A525" t="s">
        <v>14960</v>
      </c>
      <c r="B525" s="25">
        <v>8.545633972688E-3</v>
      </c>
      <c r="C525" s="25">
        <v>2.0682557128581802</v>
      </c>
      <c r="D525" s="25">
        <v>8.3333333333333304</v>
      </c>
      <c r="E525" s="25">
        <v>14.3333333333333</v>
      </c>
      <c r="F525" s="25">
        <v>15</v>
      </c>
      <c r="G525" s="25">
        <v>19.6666666666667</v>
      </c>
      <c r="H525" s="25">
        <v>18.6666666666667</v>
      </c>
      <c r="I525" t="s">
        <v>14961</v>
      </c>
      <c r="J525" t="s">
        <v>14962</v>
      </c>
      <c r="K525" t="s">
        <v>14963</v>
      </c>
      <c r="L525" t="s">
        <v>14964</v>
      </c>
      <c r="M525" t="s">
        <v>14965</v>
      </c>
      <c r="N525" t="s">
        <v>14966</v>
      </c>
      <c r="P525" t="s">
        <v>14967</v>
      </c>
      <c r="Q525" t="s">
        <v>17280</v>
      </c>
      <c r="T525" s="26"/>
      <c r="U525" s="26">
        <f>H525/D525</f>
        <v>2.2400000000000047</v>
      </c>
      <c r="W525" s="26"/>
      <c r="X525" s="26"/>
      <c r="Z525" s="26"/>
      <c r="AA525" s="26"/>
      <c r="AC525" s="26"/>
      <c r="AD525" s="26"/>
      <c r="AF525" s="26"/>
      <c r="AG525" s="26">
        <f t="shared" si="26"/>
        <v>-1.1634987322828825</v>
      </c>
      <c r="AH525" s="26"/>
      <c r="AI525" s="26"/>
      <c r="AJ525" s="26"/>
      <c r="AK525" s="26"/>
      <c r="AL525" s="26"/>
      <c r="AM525" s="26"/>
    </row>
    <row r="526" spans="1:39">
      <c r="A526" t="s">
        <v>1299</v>
      </c>
      <c r="B526" s="25">
        <v>1.13730672273677E-5</v>
      </c>
      <c r="C526" s="25">
        <v>4.94412239368706</v>
      </c>
      <c r="D526" s="25">
        <v>7.20834266246358</v>
      </c>
      <c r="E526" s="25">
        <v>7.4519800399756004</v>
      </c>
      <c r="F526" s="25">
        <v>7.5972985611264097</v>
      </c>
      <c r="G526" s="25">
        <v>7.6410232340540203</v>
      </c>
      <c r="H526" s="25">
        <v>7.5564899021357199</v>
      </c>
      <c r="I526" t="s">
        <v>1300</v>
      </c>
      <c r="J526" t="s">
        <v>1301</v>
      </c>
      <c r="K526" t="s">
        <v>1302</v>
      </c>
      <c r="L526" t="s">
        <v>1303</v>
      </c>
      <c r="M526" t="s">
        <v>1304</v>
      </c>
      <c r="N526" t="s">
        <v>1305</v>
      </c>
      <c r="O526" t="s">
        <v>1306</v>
      </c>
      <c r="P526" t="s">
        <v>1307</v>
      </c>
      <c r="Q526" t="s">
        <v>17281</v>
      </c>
      <c r="T526" s="26"/>
      <c r="U526" s="26">
        <f t="shared" ref="U526:U542" si="28">10^(H526-D526)</f>
        <v>2.2291907879009725</v>
      </c>
      <c r="V526" s="26"/>
      <c r="W526" s="26"/>
      <c r="X526" s="26"/>
      <c r="Y526" s="26"/>
      <c r="Z526" s="26"/>
      <c r="AA526" s="26"/>
      <c r="AB526" s="26"/>
      <c r="AC526" s="26"/>
      <c r="AD526" s="26"/>
      <c r="AF526" s="26"/>
      <c r="AG526" s="26">
        <f t="shared" si="26"/>
        <v>-1.1565200966243658</v>
      </c>
      <c r="AH526" s="26"/>
      <c r="AI526" s="26"/>
      <c r="AJ526" s="26"/>
      <c r="AK526" s="26"/>
      <c r="AL526" s="26"/>
      <c r="AM526" s="26"/>
    </row>
    <row r="527" spans="1:39">
      <c r="A527" t="s">
        <v>1049</v>
      </c>
      <c r="B527" s="25">
        <v>4.7173474820661497E-6</v>
      </c>
      <c r="C527" s="25">
        <v>5.3263021322372897</v>
      </c>
      <c r="D527" s="25">
        <v>6.99595899157163</v>
      </c>
      <c r="E527" s="25">
        <v>7.1467875199766304</v>
      </c>
      <c r="F527" s="25">
        <v>7.6757769776593499</v>
      </c>
      <c r="G527" s="25">
        <v>7.9679389722079499</v>
      </c>
      <c r="H527" s="25">
        <v>7.3434587853692603</v>
      </c>
      <c r="I527" t="s">
        <v>1050</v>
      </c>
      <c r="J527" t="s">
        <v>1051</v>
      </c>
      <c r="K527" t="s">
        <v>1052</v>
      </c>
      <c r="L527" t="s">
        <v>1053</v>
      </c>
      <c r="M527" t="s">
        <v>1054</v>
      </c>
      <c r="N527" t="s">
        <v>1055</v>
      </c>
      <c r="P527" t="s">
        <v>1056</v>
      </c>
      <c r="Q527" t="s">
        <v>17279</v>
      </c>
      <c r="T527" s="26"/>
      <c r="U527" s="26">
        <f t="shared" si="28"/>
        <v>2.2258699879530166</v>
      </c>
      <c r="V527" s="26"/>
      <c r="W527" s="26"/>
      <c r="X527" s="26">
        <f>10^(H527-E527)</f>
        <v>1.5727919056096873</v>
      </c>
      <c r="Y527" s="26"/>
      <c r="Z527" s="26">
        <f>10^(F527-H527)</f>
        <v>2.1494046905826467</v>
      </c>
      <c r="AA527" s="26"/>
      <c r="AB527" s="26"/>
      <c r="AC527" s="26">
        <f>10^(G527-H527)</f>
        <v>4.2119207090594246</v>
      </c>
      <c r="AD527" s="26"/>
      <c r="AF527" s="26"/>
      <c r="AG527" s="26">
        <f t="shared" si="26"/>
        <v>-1.1543693279839133</v>
      </c>
      <c r="AH527" s="26"/>
      <c r="AI527" s="26">
        <f>-LOG(X527,2)</f>
        <v>-0.65332780196482598</v>
      </c>
      <c r="AJ527" s="26">
        <f>LOG(Z527,2)</f>
        <v>1.1039371394106294</v>
      </c>
      <c r="AK527" s="26"/>
      <c r="AL527" s="26">
        <f>LOG(AC527,2)</f>
        <v>2.0744782773599524</v>
      </c>
      <c r="AM527" s="26"/>
    </row>
    <row r="528" spans="1:39">
      <c r="A528" t="s">
        <v>4862</v>
      </c>
      <c r="B528" s="25">
        <v>1.6537749806248101E-3</v>
      </c>
      <c r="C528" s="25">
        <v>2.7815235826438598</v>
      </c>
      <c r="D528" s="25">
        <v>6.7382149992934597</v>
      </c>
      <c r="E528" s="25">
        <v>7.1512999780092699</v>
      </c>
      <c r="F528" s="25">
        <v>6.9967678142731096</v>
      </c>
      <c r="G528" s="25">
        <v>6.8562957045842499</v>
      </c>
      <c r="H528" s="25">
        <v>7.0851469629027104</v>
      </c>
      <c r="I528" t="s">
        <v>4863</v>
      </c>
      <c r="J528" t="s">
        <v>4864</v>
      </c>
      <c r="K528" t="s">
        <v>4865</v>
      </c>
      <c r="L528" t="s">
        <v>4866</v>
      </c>
      <c r="M528" t="s">
        <v>4867</v>
      </c>
      <c r="N528" t="s">
        <v>4868</v>
      </c>
      <c r="O528" t="s">
        <v>4869</v>
      </c>
      <c r="P528" t="s">
        <v>4870</v>
      </c>
      <c r="Q528" t="s">
        <v>17279</v>
      </c>
      <c r="T528" s="26"/>
      <c r="U528" s="26">
        <f t="shared" si="28"/>
        <v>2.2229616151407394</v>
      </c>
      <c r="V528" s="26"/>
      <c r="W528" s="26"/>
      <c r="X528" s="26"/>
      <c r="Y528" s="26"/>
      <c r="Z528" s="26"/>
      <c r="AA528" s="26"/>
      <c r="AB528" s="26"/>
      <c r="AC528" s="26"/>
      <c r="AD528" s="26">
        <f>10^(H528-G528)</f>
        <v>1.6937576054138235</v>
      </c>
      <c r="AF528" s="26"/>
      <c r="AG528" s="26">
        <f t="shared" si="26"/>
        <v>-1.1524830369280101</v>
      </c>
      <c r="AH528" s="26"/>
      <c r="AI528" s="26"/>
      <c r="AJ528" s="26"/>
      <c r="AK528" s="26"/>
      <c r="AL528" s="26"/>
      <c r="AM528" s="26">
        <f>-LOG(AD528,2)</f>
        <v>-0.76022742455841941</v>
      </c>
    </row>
    <row r="529" spans="1:39">
      <c r="A529" t="s">
        <v>9330</v>
      </c>
      <c r="B529" s="25">
        <v>3.28201035629039E-2</v>
      </c>
      <c r="C529" s="25">
        <v>1.48386005287687</v>
      </c>
      <c r="D529" s="25">
        <v>7.3317502129272603</v>
      </c>
      <c r="E529" s="25">
        <v>7.3957314998273</v>
      </c>
      <c r="F529" s="25">
        <v>7.4671542186925501</v>
      </c>
      <c r="G529" s="25">
        <v>7.4049692683419899</v>
      </c>
      <c r="H529" s="25">
        <v>7.6760601063535701</v>
      </c>
      <c r="I529" t="s">
        <v>9331</v>
      </c>
      <c r="J529" t="s">
        <v>9332</v>
      </c>
      <c r="K529" t="s">
        <v>9333</v>
      </c>
      <c r="L529" t="s">
        <v>9334</v>
      </c>
      <c r="M529" t="s">
        <v>9335</v>
      </c>
      <c r="N529" t="s">
        <v>9336</v>
      </c>
      <c r="P529" t="s">
        <v>9337</v>
      </c>
      <c r="Q529" t="s">
        <v>17281</v>
      </c>
      <c r="T529" s="26"/>
      <c r="U529" s="26">
        <f t="shared" si="28"/>
        <v>2.2095808302584219</v>
      </c>
      <c r="V529" s="26"/>
      <c r="W529" s="26"/>
      <c r="X529" s="26">
        <f>10^(H529-E529)</f>
        <v>1.906903019900309</v>
      </c>
      <c r="Y529" s="26"/>
      <c r="Z529" s="26"/>
      <c r="AA529" s="26">
        <f>10^(H529-F529)</f>
        <v>1.6177294349881151</v>
      </c>
      <c r="AB529" s="26"/>
      <c r="AC529" s="26"/>
      <c r="AD529" s="26">
        <f>10^(H529-G529)</f>
        <v>1.8667701078414902</v>
      </c>
      <c r="AF529" s="26"/>
      <c r="AG529" s="26">
        <f t="shared" si="26"/>
        <v>-1.1437727083205322</v>
      </c>
      <c r="AH529" s="26"/>
      <c r="AI529" s="26">
        <f>-LOG(X529,2)</f>
        <v>-0.93123147382024118</v>
      </c>
      <c r="AJ529" s="26"/>
      <c r="AK529" s="26">
        <f>-LOG(AA529,2)</f>
        <v>-0.69397033740852532</v>
      </c>
      <c r="AL529" s="26"/>
      <c r="AM529" s="26">
        <f>-LOG(AD529,2)</f>
        <v>-0.90054427105722723</v>
      </c>
    </row>
    <row r="530" spans="1:39">
      <c r="A530" t="s">
        <v>561</v>
      </c>
      <c r="B530" s="25">
        <v>8.2611968567440198E-7</v>
      </c>
      <c r="C530" s="25">
        <v>6.0829570288751302</v>
      </c>
      <c r="D530" s="25">
        <v>6.7585068507255599</v>
      </c>
      <c r="E530" s="25">
        <v>7.1785566111163197</v>
      </c>
      <c r="F530" s="25">
        <v>7.2325930816604904</v>
      </c>
      <c r="G530" s="25">
        <v>7.0340371683979201</v>
      </c>
      <c r="H530" s="25">
        <v>7.1016307662353704</v>
      </c>
      <c r="I530" t="s">
        <v>562</v>
      </c>
      <c r="J530" t="s">
        <v>563</v>
      </c>
      <c r="K530" t="s">
        <v>564</v>
      </c>
      <c r="L530" t="s">
        <v>565</v>
      </c>
      <c r="M530" t="s">
        <v>566</v>
      </c>
      <c r="N530" t="s">
        <v>567</v>
      </c>
      <c r="P530" t="s">
        <v>568</v>
      </c>
      <c r="Q530" t="s">
        <v>17279</v>
      </c>
      <c r="T530" s="26"/>
      <c r="U530" s="26">
        <f t="shared" si="28"/>
        <v>2.2035551049416413</v>
      </c>
      <c r="V530" s="26"/>
      <c r="W530" s="26"/>
      <c r="X530" s="26"/>
      <c r="Y530" s="26"/>
      <c r="Z530" s="26"/>
      <c r="AA530" s="26"/>
      <c r="AB530" s="26"/>
      <c r="AC530" s="26"/>
      <c r="AD530" s="26"/>
      <c r="AF530" s="26"/>
      <c r="AG530" s="26">
        <f t="shared" si="26"/>
        <v>-1.1398329749597969</v>
      </c>
      <c r="AH530" s="26"/>
      <c r="AI530" s="26"/>
      <c r="AJ530" s="26"/>
      <c r="AK530" s="26"/>
      <c r="AL530" s="26"/>
      <c r="AM530" s="26"/>
    </row>
    <row r="531" spans="1:39">
      <c r="A531" t="s">
        <v>485</v>
      </c>
      <c r="B531" s="25">
        <v>5.8204741530356099E-7</v>
      </c>
      <c r="C531" s="25">
        <v>6.2350416349962998</v>
      </c>
      <c r="D531" s="25">
        <v>6.7699279405492199</v>
      </c>
      <c r="E531" s="25">
        <v>7.2120025654038997</v>
      </c>
      <c r="F531" s="25">
        <v>7.1387273683043304</v>
      </c>
      <c r="G531" s="25">
        <v>7.5988918150653504</v>
      </c>
      <c r="H531" s="25">
        <v>7.1129844933439799</v>
      </c>
      <c r="I531" t="s">
        <v>486</v>
      </c>
      <c r="J531" t="s">
        <v>487</v>
      </c>
      <c r="K531" t="s">
        <v>488</v>
      </c>
      <c r="L531" t="s">
        <v>489</v>
      </c>
      <c r="M531" t="s">
        <v>490</v>
      </c>
      <c r="N531" t="s">
        <v>491</v>
      </c>
      <c r="O531" t="s">
        <v>492</v>
      </c>
      <c r="P531" t="s">
        <v>493</v>
      </c>
      <c r="Q531" t="s">
        <v>17279</v>
      </c>
      <c r="T531" s="26"/>
      <c r="U531" s="26">
        <f t="shared" si="28"/>
        <v>2.2032133415772299</v>
      </c>
      <c r="V531" s="26"/>
      <c r="W531" s="26"/>
      <c r="X531" s="26"/>
      <c r="Y531" s="26"/>
      <c r="Z531" s="26"/>
      <c r="AA531" s="26"/>
      <c r="AB531" s="26"/>
      <c r="AC531" s="26">
        <f>10^(G531-H531)</f>
        <v>3.0613100815638776</v>
      </c>
      <c r="AD531" s="26"/>
      <c r="AF531" s="26"/>
      <c r="AG531" s="26">
        <f t="shared" si="26"/>
        <v>-1.139609200864123</v>
      </c>
      <c r="AH531" s="26"/>
      <c r="AI531" s="26"/>
      <c r="AJ531" s="26"/>
      <c r="AK531" s="26"/>
      <c r="AL531" s="26">
        <f>LOG(AC531,2)</f>
        <v>1.6141491835376931</v>
      </c>
      <c r="AM531" s="26"/>
    </row>
    <row r="532" spans="1:39">
      <c r="A532" t="s">
        <v>764</v>
      </c>
      <c r="B532" s="25">
        <v>2.0641146405431201E-6</v>
      </c>
      <c r="C532" s="25">
        <v>5.6852661857402502</v>
      </c>
      <c r="D532" s="25">
        <v>6.8470638697847397</v>
      </c>
      <c r="E532" s="25">
        <v>7.3198807689124701</v>
      </c>
      <c r="F532" s="25">
        <v>7.3034247105889198</v>
      </c>
      <c r="G532" s="25">
        <v>7.6421833011749802</v>
      </c>
      <c r="H532" s="25">
        <v>7.1866450598059002</v>
      </c>
      <c r="I532" t="s">
        <v>765</v>
      </c>
      <c r="J532" t="s">
        <v>766</v>
      </c>
      <c r="K532" t="s">
        <v>767</v>
      </c>
      <c r="L532" t="s">
        <v>768</v>
      </c>
      <c r="M532" t="s">
        <v>769</v>
      </c>
      <c r="N532" t="s">
        <v>770</v>
      </c>
      <c r="O532" t="s">
        <v>771</v>
      </c>
      <c r="P532" t="s">
        <v>772</v>
      </c>
      <c r="Q532" t="s">
        <v>17279</v>
      </c>
      <c r="T532" s="26"/>
      <c r="U532" s="26">
        <f t="shared" si="28"/>
        <v>2.185652882564034</v>
      </c>
      <c r="V532" s="26"/>
      <c r="W532" s="26"/>
      <c r="X532" s="26"/>
      <c r="Y532" s="26"/>
      <c r="Z532" s="26"/>
      <c r="AA532" s="26"/>
      <c r="AB532" s="26"/>
      <c r="AC532" s="26">
        <f>10^(G532-H532)</f>
        <v>2.8545538576240923</v>
      </c>
      <c r="AD532" s="26"/>
      <c r="AF532" s="26"/>
      <c r="AG532" s="26">
        <f t="shared" si="26"/>
        <v>-1.1280642956265774</v>
      </c>
      <c r="AH532" s="26"/>
      <c r="AI532" s="26"/>
      <c r="AJ532" s="26"/>
      <c r="AK532" s="26"/>
      <c r="AL532" s="26">
        <f>LOG(AC532,2)</f>
        <v>1.5132652822995276</v>
      </c>
      <c r="AM532" s="26"/>
    </row>
    <row r="533" spans="1:39">
      <c r="A533" t="s">
        <v>2947</v>
      </c>
      <c r="B533" s="25">
        <v>1.78032547361502E-4</v>
      </c>
      <c r="C533" s="25">
        <v>3.7495005940542998</v>
      </c>
      <c r="D533" s="25">
        <v>7.12041368612645</v>
      </c>
      <c r="E533" s="25">
        <v>7.3115348093490704</v>
      </c>
      <c r="F533" s="25">
        <v>7.5934221466740599</v>
      </c>
      <c r="G533" s="25">
        <v>7.4522474652631301</v>
      </c>
      <c r="H533" s="25">
        <v>7.4593830092840498</v>
      </c>
      <c r="I533" t="s">
        <v>2948</v>
      </c>
      <c r="J533" t="s">
        <v>2949</v>
      </c>
      <c r="K533" t="s">
        <v>2950</v>
      </c>
      <c r="L533" t="s">
        <v>2951</v>
      </c>
      <c r="M533" t="s">
        <v>2952</v>
      </c>
      <c r="N533" t="s">
        <v>2953</v>
      </c>
      <c r="P533" t="s">
        <v>2954</v>
      </c>
      <c r="Q533" t="s">
        <v>17279</v>
      </c>
      <c r="T533" s="26"/>
      <c r="U533" s="26">
        <f t="shared" si="28"/>
        <v>2.1825757378907991</v>
      </c>
      <c r="V533" s="26"/>
      <c r="W533" s="26"/>
      <c r="X533" s="26"/>
      <c r="Y533" s="26"/>
      <c r="Z533" s="26"/>
      <c r="AA533" s="26"/>
      <c r="AB533" s="26"/>
      <c r="AC533" s="26"/>
      <c r="AD533" s="26"/>
      <c r="AF533" s="26"/>
      <c r="AG533" s="26">
        <f t="shared" si="26"/>
        <v>-1.1260317179021846</v>
      </c>
      <c r="AH533" s="26"/>
      <c r="AI533" s="26"/>
      <c r="AJ533" s="26"/>
      <c r="AK533" s="26"/>
      <c r="AL533" s="26"/>
      <c r="AM533" s="26"/>
    </row>
    <row r="534" spans="1:39">
      <c r="A534" t="s">
        <v>859</v>
      </c>
      <c r="B534" s="25">
        <v>2.7858832630543899E-6</v>
      </c>
      <c r="C534" s="25">
        <v>5.5550370857848099</v>
      </c>
      <c r="D534" s="25">
        <v>7.0227351828113402</v>
      </c>
      <c r="E534" s="25">
        <v>7.4174497123657002</v>
      </c>
      <c r="F534" s="25">
        <v>7.3798179324219397</v>
      </c>
      <c r="G534" s="25">
        <v>6.8833073084848602</v>
      </c>
      <c r="H534" s="25">
        <v>7.3614347208545201</v>
      </c>
      <c r="I534" t="s">
        <v>860</v>
      </c>
      <c r="J534" t="s">
        <v>861</v>
      </c>
      <c r="K534" t="s">
        <v>862</v>
      </c>
      <c r="L534" t="s">
        <v>863</v>
      </c>
      <c r="M534" t="s">
        <v>864</v>
      </c>
      <c r="N534" t="s">
        <v>865</v>
      </c>
      <c r="O534" t="s">
        <v>866</v>
      </c>
      <c r="P534" t="s">
        <v>867</v>
      </c>
      <c r="Q534" t="s">
        <v>17281</v>
      </c>
      <c r="T534" s="26"/>
      <c r="U534" s="26">
        <f t="shared" si="28"/>
        <v>2.1812203359293663</v>
      </c>
      <c r="V534" s="26"/>
      <c r="W534" s="26"/>
      <c r="X534" s="26"/>
      <c r="Y534" s="26"/>
      <c r="Z534" s="26"/>
      <c r="AA534" s="26"/>
      <c r="AB534" s="26"/>
      <c r="AC534" s="26"/>
      <c r="AD534" s="26">
        <f>10^(H534-G534)</f>
        <v>3.0069583481297624</v>
      </c>
      <c r="AF534" s="26"/>
      <c r="AG534" s="26">
        <f t="shared" si="26"/>
        <v>-1.1251355111510104</v>
      </c>
      <c r="AH534" s="26"/>
      <c r="AI534" s="26"/>
      <c r="AJ534" s="26"/>
      <c r="AK534" s="26"/>
      <c r="AL534" s="26"/>
      <c r="AM534" s="26">
        <f>-LOG(AD534,2)</f>
        <v>-1.5883048840865688</v>
      </c>
    </row>
    <row r="535" spans="1:39">
      <c r="A535" t="s">
        <v>3052</v>
      </c>
      <c r="B535" s="25">
        <v>2.01663650470487E-4</v>
      </c>
      <c r="C535" s="25">
        <v>3.69537237557374</v>
      </c>
      <c r="D535" s="25">
        <v>6.8754902698456304</v>
      </c>
      <c r="E535" s="25">
        <v>7.0334566469076103</v>
      </c>
      <c r="F535" s="25">
        <v>7.0165947664469996</v>
      </c>
      <c r="G535" s="25">
        <v>6.90071153994041</v>
      </c>
      <c r="H535" s="25">
        <v>7.2132985030180397</v>
      </c>
      <c r="I535" t="s">
        <v>3053</v>
      </c>
      <c r="J535" t="s">
        <v>3054</v>
      </c>
      <c r="K535" t="s">
        <v>3055</v>
      </c>
      <c r="L535" t="s">
        <v>3056</v>
      </c>
      <c r="M535" t="s">
        <v>3057</v>
      </c>
      <c r="N535" t="s">
        <v>3058</v>
      </c>
      <c r="O535" t="s">
        <v>3059</v>
      </c>
      <c r="P535" t="s">
        <v>3060</v>
      </c>
      <c r="Q535" t="s">
        <v>17279</v>
      </c>
      <c r="T535" s="26"/>
      <c r="U535" s="26">
        <f t="shared" si="28"/>
        <v>2.1767483963167247</v>
      </c>
      <c r="V535" s="26"/>
      <c r="W535" s="26"/>
      <c r="X535" s="26">
        <f>10^(H535-E535)</f>
        <v>1.5130102009376525</v>
      </c>
      <c r="Y535" s="26"/>
      <c r="Z535" s="26"/>
      <c r="AA535" s="26">
        <f>10^(H535-F535)</f>
        <v>1.5729095039627679</v>
      </c>
      <c r="AB535" s="26"/>
      <c r="AC535" s="26"/>
      <c r="AD535" s="26">
        <f>10^(H535-G535)</f>
        <v>2.0539362652465645</v>
      </c>
      <c r="AF535" s="26"/>
      <c r="AG535" s="26">
        <f t="shared" si="26"/>
        <v>-1.1221746604596874</v>
      </c>
      <c r="AH535" s="26"/>
      <c r="AI535" s="26">
        <f>-LOG(X535,2)</f>
        <v>-0.59742171444992576</v>
      </c>
      <c r="AJ535" s="26"/>
      <c r="AK535" s="26">
        <f>-LOG(AA535,2)</f>
        <v>-0.65343566888466065</v>
      </c>
      <c r="AL535" s="26"/>
      <c r="AM535" s="26">
        <f>-LOG(AD535,2)</f>
        <v>-1.0383914147430968</v>
      </c>
    </row>
    <row r="536" spans="1:39">
      <c r="A536" t="s">
        <v>5895</v>
      </c>
      <c r="B536" s="25">
        <v>3.6511175881955198E-3</v>
      </c>
      <c r="C536" s="25">
        <v>2.4375741799009698</v>
      </c>
      <c r="D536" s="25">
        <v>6.8486330849653401</v>
      </c>
      <c r="E536" s="25">
        <v>7.1994073895500303</v>
      </c>
      <c r="F536" s="25">
        <v>7.0558958927230799</v>
      </c>
      <c r="G536" s="25">
        <v>7.0662740311686498</v>
      </c>
      <c r="H536" s="25">
        <v>7.1834142726046801</v>
      </c>
      <c r="I536" t="s">
        <v>5896</v>
      </c>
      <c r="J536" t="s">
        <v>5897</v>
      </c>
      <c r="K536" t="s">
        <v>5898</v>
      </c>
      <c r="L536" t="s">
        <v>5899</v>
      </c>
      <c r="M536" t="s">
        <v>5900</v>
      </c>
      <c r="N536" t="s">
        <v>5901</v>
      </c>
      <c r="P536" t="s">
        <v>5902</v>
      </c>
      <c r="Q536" t="s">
        <v>17281</v>
      </c>
      <c r="T536" s="26"/>
      <c r="U536" s="26">
        <f t="shared" si="28"/>
        <v>2.1616291468853461</v>
      </c>
      <c r="V536" s="26"/>
      <c r="W536" s="26"/>
      <c r="X536" s="26"/>
      <c r="Y536" s="26"/>
      <c r="Z536" s="26"/>
      <c r="AA536" s="26"/>
      <c r="AB536" s="26"/>
      <c r="AC536" s="26"/>
      <c r="AD536" s="26"/>
      <c r="AF536" s="26"/>
      <c r="AG536" s="26">
        <f t="shared" si="26"/>
        <v>-1.1121190328588817</v>
      </c>
      <c r="AH536" s="26"/>
      <c r="AI536" s="26"/>
      <c r="AJ536" s="26"/>
      <c r="AK536" s="26"/>
      <c r="AL536" s="26"/>
      <c r="AM536" s="26"/>
    </row>
    <row r="537" spans="1:39">
      <c r="A537" t="s">
        <v>6779</v>
      </c>
      <c r="B537" s="25">
        <v>5.6350618973653298E-3</v>
      </c>
      <c r="C537" s="25">
        <v>2.2491013091588599</v>
      </c>
      <c r="D537" s="25">
        <v>6.4367491568513699</v>
      </c>
      <c r="E537" s="25">
        <v>6.80700552637109</v>
      </c>
      <c r="F537" s="25">
        <v>6.9862828564352402</v>
      </c>
      <c r="G537" s="25">
        <v>7.4023040915576104</v>
      </c>
      <c r="H537" s="25">
        <v>6.7711003121313</v>
      </c>
      <c r="I537" t="s">
        <v>6780</v>
      </c>
      <c r="J537" t="s">
        <v>6781</v>
      </c>
      <c r="K537" t="s">
        <v>6782</v>
      </c>
      <c r="L537" t="s">
        <v>6783</v>
      </c>
      <c r="M537" t="s">
        <v>6784</v>
      </c>
      <c r="N537" t="s">
        <v>6785</v>
      </c>
      <c r="O537" t="s">
        <v>6786</v>
      </c>
      <c r="P537" t="s">
        <v>6787</v>
      </c>
      <c r="Q537" t="s">
        <v>17281</v>
      </c>
      <c r="T537" s="26"/>
      <c r="U537" s="26">
        <f t="shared" si="28"/>
        <v>2.159489791105111</v>
      </c>
      <c r="V537" s="26"/>
      <c r="W537" s="26"/>
      <c r="X537" s="26"/>
      <c r="Y537" s="26"/>
      <c r="Z537" s="26">
        <f>10^(F537-H537)</f>
        <v>1.6412794970593916</v>
      </c>
      <c r="AA537" s="26"/>
      <c r="AB537" s="26"/>
      <c r="AC537" s="26">
        <f>10^(G537-H537)</f>
        <v>4.2776355405707296</v>
      </c>
      <c r="AD537" s="26"/>
      <c r="AF537" s="26"/>
      <c r="AG537" s="26">
        <f t="shared" si="26"/>
        <v>-1.1106904962824469</v>
      </c>
      <c r="AH537" s="26"/>
      <c r="AI537" s="26"/>
      <c r="AJ537" s="26">
        <f>LOG(Z537,2)</f>
        <v>0.71482093945260328</v>
      </c>
      <c r="AK537" s="26"/>
      <c r="AL537" s="26">
        <f>LOG(AC537,2)</f>
        <v>2.0968135684753464</v>
      </c>
      <c r="AM537" s="26"/>
    </row>
    <row r="538" spans="1:39">
      <c r="A538" t="s">
        <v>2955</v>
      </c>
      <c r="B538" s="25">
        <v>1.78032547361502E-4</v>
      </c>
      <c r="C538" s="25">
        <v>3.7495005940542998</v>
      </c>
      <c r="D538" s="25">
        <v>7.60844137115095</v>
      </c>
      <c r="E538" s="25">
        <v>7.8157350221018502</v>
      </c>
      <c r="F538" s="25">
        <v>7.9344094908496103</v>
      </c>
      <c r="G538" s="25">
        <v>8.0244464587026894</v>
      </c>
      <c r="H538" s="25">
        <v>7.9427474186265599</v>
      </c>
      <c r="I538" t="s">
        <v>2956</v>
      </c>
      <c r="J538" t="s">
        <v>2957</v>
      </c>
      <c r="K538" t="s">
        <v>2958</v>
      </c>
      <c r="L538" t="s">
        <v>2959</v>
      </c>
      <c r="M538" t="s">
        <v>2960</v>
      </c>
      <c r="N538" t="s">
        <v>2961</v>
      </c>
      <c r="P538" t="s">
        <v>2962</v>
      </c>
      <c r="Q538" t="s">
        <v>17281</v>
      </c>
      <c r="T538" s="26"/>
      <c r="U538" s="26">
        <f t="shared" si="28"/>
        <v>2.1592655083005914</v>
      </c>
      <c r="V538" s="26"/>
      <c r="W538" s="26"/>
      <c r="X538" s="26"/>
      <c r="Y538" s="26"/>
      <c r="Z538" s="26"/>
      <c r="AA538" s="26"/>
      <c r="AB538" s="26"/>
      <c r="AC538" s="26"/>
      <c r="AD538" s="26"/>
      <c r="AF538" s="26"/>
      <c r="AG538" s="26">
        <f t="shared" si="26"/>
        <v>-1.1105406513999769</v>
      </c>
      <c r="AH538" s="26"/>
      <c r="AI538" s="26"/>
      <c r="AJ538" s="26"/>
      <c r="AK538" s="26"/>
      <c r="AL538" s="26"/>
      <c r="AM538" s="26"/>
    </row>
    <row r="539" spans="1:39">
      <c r="A539" t="s">
        <v>604</v>
      </c>
      <c r="B539" s="25">
        <v>1.03800139172883E-6</v>
      </c>
      <c r="C539" s="25">
        <v>5.9838020641949301</v>
      </c>
      <c r="D539" s="25">
        <v>6.7135605285377604</v>
      </c>
      <c r="E539" s="25">
        <v>6.7387092150793499</v>
      </c>
      <c r="F539" s="25">
        <v>7.0568522790924204</v>
      </c>
      <c r="G539" s="25">
        <v>6.8202762329763802</v>
      </c>
      <c r="H539" s="25">
        <v>7.04264324269149</v>
      </c>
      <c r="I539" t="s">
        <v>605</v>
      </c>
      <c r="J539" t="s">
        <v>606</v>
      </c>
      <c r="K539" t="s">
        <v>607</v>
      </c>
      <c r="L539" t="s">
        <v>608</v>
      </c>
      <c r="M539" t="s">
        <v>609</v>
      </c>
      <c r="N539" t="s">
        <v>610</v>
      </c>
      <c r="P539" t="s">
        <v>611</v>
      </c>
      <c r="Q539" t="s">
        <v>17279</v>
      </c>
      <c r="T539" s="26"/>
      <c r="U539" s="26">
        <f t="shared" si="28"/>
        <v>2.1334512038425739</v>
      </c>
      <c r="V539" s="26"/>
      <c r="W539" s="26"/>
      <c r="X539" s="26">
        <f>10^(H539-E539)</f>
        <v>2.0134183742115082</v>
      </c>
      <c r="Y539" s="26"/>
      <c r="Z539" s="26"/>
      <c r="AA539" s="26"/>
      <c r="AB539" s="26"/>
      <c r="AC539" s="26"/>
      <c r="AD539" s="26">
        <f>10^(H539-G539)</f>
        <v>1.6686567504812704</v>
      </c>
      <c r="AF539" s="26"/>
      <c r="AG539" s="26">
        <f t="shared" si="26"/>
        <v>-1.0931891136890615</v>
      </c>
      <c r="AH539" s="26"/>
      <c r="AI539" s="26">
        <f>-LOG(X539,2)</f>
        <v>-1.0096469853170396</v>
      </c>
      <c r="AJ539" s="26"/>
      <c r="AK539" s="26"/>
      <c r="AL539" s="26"/>
      <c r="AM539" s="26">
        <f>-LOG(AD539,2)</f>
        <v>-0.73868721694871442</v>
      </c>
    </row>
    <row r="540" spans="1:39">
      <c r="A540" t="s">
        <v>3963</v>
      </c>
      <c r="B540" s="25">
        <v>6.61936323847757E-4</v>
      </c>
      <c r="C540" s="25">
        <v>3.17918378628783</v>
      </c>
      <c r="D540" s="25">
        <v>6.7263064500618599</v>
      </c>
      <c r="E540" s="25">
        <v>6.9061488501952999</v>
      </c>
      <c r="F540" s="25">
        <v>6.9296870905686703</v>
      </c>
      <c r="G540" s="25">
        <v>6.8444673360218902</v>
      </c>
      <c r="H540" s="25">
        <v>7.0490545093599399</v>
      </c>
      <c r="I540" t="s">
        <v>3964</v>
      </c>
      <c r="J540" t="s">
        <v>3965</v>
      </c>
      <c r="K540" t="s">
        <v>3966</v>
      </c>
      <c r="L540" t="s">
        <v>3967</v>
      </c>
      <c r="P540" t="s">
        <v>3968</v>
      </c>
      <c r="Q540" t="s">
        <v>17281</v>
      </c>
      <c r="T540" s="26"/>
      <c r="U540" s="26">
        <f t="shared" si="28"/>
        <v>2.1025583604649865</v>
      </c>
      <c r="V540" s="26"/>
      <c r="W540" s="26"/>
      <c r="X540" s="26"/>
      <c r="Y540" s="26"/>
      <c r="Z540" s="26"/>
      <c r="AA540" s="26"/>
      <c r="AB540" s="26"/>
      <c r="AC540" s="26"/>
      <c r="AD540" s="26">
        <f>10^(H540-G540)</f>
        <v>1.6017221201965357</v>
      </c>
      <c r="AF540" s="26"/>
      <c r="AG540" s="26">
        <f t="shared" si="26"/>
        <v>-1.0721458457526645</v>
      </c>
      <c r="AH540" s="26"/>
      <c r="AI540" s="26"/>
      <c r="AJ540" s="26"/>
      <c r="AK540" s="26"/>
      <c r="AL540" s="26"/>
      <c r="AM540" s="26">
        <f>-LOG(AD540,2)</f>
        <v>-0.67962387896525833</v>
      </c>
    </row>
    <row r="541" spans="1:39">
      <c r="A541" t="s">
        <v>747</v>
      </c>
      <c r="B541" s="25">
        <v>2.0388668700509498E-6</v>
      </c>
      <c r="C541" s="25">
        <v>5.6906111310094198</v>
      </c>
      <c r="D541" s="25">
        <v>6.7896577744488802</v>
      </c>
      <c r="E541" s="25">
        <v>7.3435294305986503</v>
      </c>
      <c r="F541" s="25">
        <v>7.1564301691264998</v>
      </c>
      <c r="G541" s="25">
        <v>6.6839328114132899</v>
      </c>
      <c r="H541" s="25">
        <v>7.1104417029660203</v>
      </c>
      <c r="I541" t="s">
        <v>748</v>
      </c>
      <c r="J541" t="s">
        <v>749</v>
      </c>
      <c r="K541" t="s">
        <v>750</v>
      </c>
      <c r="L541" t="s">
        <v>751</v>
      </c>
      <c r="M541" t="s">
        <v>752</v>
      </c>
      <c r="N541" t="s">
        <v>753</v>
      </c>
      <c r="P541" t="s">
        <v>754</v>
      </c>
      <c r="Q541" t="s">
        <v>17279</v>
      </c>
      <c r="T541" s="26"/>
      <c r="U541" s="26">
        <f t="shared" si="28"/>
        <v>2.0930708459248426</v>
      </c>
      <c r="V541" s="26"/>
      <c r="W541" s="26">
        <f>10^(E541-H541)</f>
        <v>1.7103607736540649</v>
      </c>
      <c r="X541" s="26"/>
      <c r="Y541" s="26"/>
      <c r="Z541" s="26"/>
      <c r="AA541" s="26"/>
      <c r="AB541" s="26"/>
      <c r="AC541" s="26"/>
      <c r="AD541" s="26">
        <f>10^(H541-G541)</f>
        <v>2.6699854306683002</v>
      </c>
      <c r="AF541" s="26"/>
      <c r="AG541" s="26">
        <f t="shared" si="26"/>
        <v>-1.0656211445294272</v>
      </c>
      <c r="AH541" s="26">
        <f>LOG(W541,2)</f>
        <v>0.77430067099628697</v>
      </c>
      <c r="AI541" s="26"/>
      <c r="AJ541" s="26"/>
      <c r="AK541" s="26"/>
      <c r="AL541" s="26"/>
      <c r="AM541" s="26">
        <f>-LOG(AD541,2)</f>
        <v>-1.4168318695682824</v>
      </c>
    </row>
    <row r="542" spans="1:39">
      <c r="A542" t="s">
        <v>6654</v>
      </c>
      <c r="B542" s="25">
        <v>5.26720861775163E-3</v>
      </c>
      <c r="C542" s="25">
        <v>2.2784194802481599</v>
      </c>
      <c r="D542" s="25">
        <v>6.5789469301988204</v>
      </c>
      <c r="E542" s="25">
        <v>6.6396785341400903</v>
      </c>
      <c r="F542" s="25">
        <v>6.6525095707871298</v>
      </c>
      <c r="G542" s="25">
        <v>6.6132987305220396</v>
      </c>
      <c r="H542" s="25">
        <v>6.8982847136932302</v>
      </c>
      <c r="I542" t="s">
        <v>6655</v>
      </c>
      <c r="J542" t="s">
        <v>6656</v>
      </c>
      <c r="K542" t="s">
        <v>6657</v>
      </c>
      <c r="L542" t="s">
        <v>6658</v>
      </c>
      <c r="M542" t="s">
        <v>6659</v>
      </c>
      <c r="N542" t="s">
        <v>6660</v>
      </c>
      <c r="P542" t="s">
        <v>6661</v>
      </c>
      <c r="Q542" t="s">
        <v>17281</v>
      </c>
      <c r="T542" s="26"/>
      <c r="U542" s="26">
        <f t="shared" si="28"/>
        <v>2.0861127791453802</v>
      </c>
      <c r="V542" s="26"/>
      <c r="W542" s="26"/>
      <c r="X542" s="26">
        <f>10^(H542-E542)</f>
        <v>1.8138700901482709</v>
      </c>
      <c r="Y542" s="26"/>
      <c r="Z542" s="26"/>
      <c r="AA542" s="26">
        <f>10^(H542-F542)</f>
        <v>1.7610640148694561</v>
      </c>
      <c r="AB542" s="26"/>
      <c r="AC542" s="26"/>
      <c r="AD542" s="26">
        <f>10^(H542-G542)</f>
        <v>1.9274627034418694</v>
      </c>
      <c r="AF542" s="26"/>
      <c r="AG542" s="26">
        <f t="shared" si="26"/>
        <v>-1.0608171547491378</v>
      </c>
      <c r="AH542" s="26"/>
      <c r="AI542" s="26">
        <f>-LOG(X542,2)</f>
        <v>-0.85907113336906094</v>
      </c>
      <c r="AJ542" s="26"/>
      <c r="AK542" s="26">
        <f>-LOG(AA542,2)</f>
        <v>-0.81644735224473131</v>
      </c>
      <c r="AL542" s="26"/>
      <c r="AM542" s="26">
        <f>-LOG(AD542,2)</f>
        <v>-0.94670294414547485</v>
      </c>
    </row>
    <row r="543" spans="1:39">
      <c r="A543" t="s">
        <v>12162</v>
      </c>
      <c r="B543" s="25">
        <v>1.0260214963464E-2</v>
      </c>
      <c r="C543" s="25">
        <v>1.9888435401532201</v>
      </c>
      <c r="D543" s="25">
        <v>4</v>
      </c>
      <c r="E543" s="25">
        <v>12</v>
      </c>
      <c r="F543" s="25">
        <v>10.6666666666667</v>
      </c>
      <c r="G543" s="25">
        <v>6</v>
      </c>
      <c r="H543" s="25">
        <v>8.3333333333333304</v>
      </c>
      <c r="I543" t="s">
        <v>12163</v>
      </c>
      <c r="J543" t="s">
        <v>12164</v>
      </c>
      <c r="K543" t="s">
        <v>12165</v>
      </c>
      <c r="L543" t="s">
        <v>12166</v>
      </c>
      <c r="M543" t="s">
        <v>12167</v>
      </c>
      <c r="N543" t="s">
        <v>12168</v>
      </c>
      <c r="P543" t="s">
        <v>12169</v>
      </c>
      <c r="Q543" t="s">
        <v>17280</v>
      </c>
      <c r="T543" s="26"/>
      <c r="U543" s="26">
        <f>H543/D543</f>
        <v>2.0833333333333326</v>
      </c>
      <c r="W543" s="26"/>
      <c r="X543" s="26"/>
      <c r="Z543" s="26"/>
      <c r="AA543" s="26"/>
      <c r="AC543" s="26"/>
      <c r="AD543" s="26"/>
      <c r="AF543" s="26"/>
      <c r="AG543" s="26">
        <f t="shared" si="26"/>
        <v>-1.0588936890535681</v>
      </c>
      <c r="AH543" s="26"/>
      <c r="AI543" s="26"/>
      <c r="AJ543" s="26"/>
      <c r="AK543" s="26"/>
      <c r="AL543" s="26"/>
      <c r="AM543" s="26"/>
    </row>
    <row r="544" spans="1:39">
      <c r="A544" t="s">
        <v>3370</v>
      </c>
      <c r="B544" s="25">
        <v>3.2841806041530901E-4</v>
      </c>
      <c r="C544" s="25">
        <v>3.4835729681085099</v>
      </c>
      <c r="D544" s="25">
        <v>6.74275999906589</v>
      </c>
      <c r="E544" s="25">
        <v>7.1019551120610904</v>
      </c>
      <c r="F544" s="25">
        <v>7.04525723263946</v>
      </c>
      <c r="G544" s="25">
        <v>6.9793574404878997</v>
      </c>
      <c r="H544" s="25">
        <v>7.0594582013224798</v>
      </c>
      <c r="I544" t="s">
        <v>3371</v>
      </c>
      <c r="J544" t="s">
        <v>3372</v>
      </c>
      <c r="K544" t="s">
        <v>3373</v>
      </c>
      <c r="L544" t="s">
        <v>3374</v>
      </c>
      <c r="M544" t="s">
        <v>3375</v>
      </c>
      <c r="N544" t="s">
        <v>3376</v>
      </c>
      <c r="O544" t="s">
        <v>3377</v>
      </c>
      <c r="P544" t="s">
        <v>3378</v>
      </c>
      <c r="Q544" t="s">
        <v>17279</v>
      </c>
      <c r="T544" s="26"/>
      <c r="U544" s="26">
        <f>10^(H544-D544)</f>
        <v>2.0734721298378269</v>
      </c>
      <c r="V544" s="26"/>
      <c r="W544" s="26"/>
      <c r="X544" s="26"/>
      <c r="Y544" s="26"/>
      <c r="Z544" s="26"/>
      <c r="AA544" s="26"/>
      <c r="AB544" s="26"/>
      <c r="AC544" s="26"/>
      <c r="AD544" s="26"/>
      <c r="AF544" s="26"/>
      <c r="AG544" s="26">
        <f t="shared" si="26"/>
        <v>-1.0520486556764861</v>
      </c>
      <c r="AH544" s="26"/>
      <c r="AI544" s="26"/>
      <c r="AJ544" s="26"/>
      <c r="AK544" s="26"/>
      <c r="AL544" s="26"/>
      <c r="AM544" s="26"/>
    </row>
    <row r="545" spans="1:39">
      <c r="A545" t="s">
        <v>4204</v>
      </c>
      <c r="B545" s="25">
        <v>8.9979908277172899E-4</v>
      </c>
      <c r="C545" s="25">
        <v>3.04585445387703</v>
      </c>
      <c r="D545" s="25">
        <v>7.2666927051938002</v>
      </c>
      <c r="E545" s="25">
        <v>7.5690362502225499</v>
      </c>
      <c r="F545" s="25">
        <v>7.5683245812888202</v>
      </c>
      <c r="G545" s="25">
        <v>7.4353184758311901</v>
      </c>
      <c r="H545" s="25">
        <v>7.58328787531652</v>
      </c>
      <c r="I545" t="s">
        <v>4205</v>
      </c>
      <c r="J545" t="s">
        <v>4206</v>
      </c>
      <c r="K545" t="s">
        <v>4207</v>
      </c>
      <c r="L545" t="s">
        <v>4208</v>
      </c>
      <c r="M545" t="s">
        <v>4209</v>
      </c>
      <c r="N545" t="s">
        <v>4210</v>
      </c>
      <c r="O545" t="s">
        <v>1202</v>
      </c>
      <c r="P545" t="s">
        <v>4211</v>
      </c>
      <c r="Q545" t="s">
        <v>17279</v>
      </c>
      <c r="T545" s="26"/>
      <c r="U545" s="26">
        <f>10^(H545-D545)</f>
        <v>2.0729802771258101</v>
      </c>
      <c r="V545" s="26"/>
      <c r="W545" s="26"/>
      <c r="X545" s="26"/>
      <c r="Y545" s="26"/>
      <c r="Z545" s="26"/>
      <c r="AA545" s="26"/>
      <c r="AB545" s="26"/>
      <c r="AC545" s="26"/>
      <c r="AD545" s="26"/>
      <c r="AF545" s="26"/>
      <c r="AG545" s="26">
        <f t="shared" si="26"/>
        <v>-1.0517063903363073</v>
      </c>
      <c r="AH545" s="26"/>
      <c r="AI545" s="26"/>
      <c r="AJ545" s="26"/>
      <c r="AK545" s="26"/>
      <c r="AL545" s="26"/>
      <c r="AM545" s="26"/>
    </row>
    <row r="546" spans="1:39">
      <c r="A546" t="s">
        <v>2350</v>
      </c>
      <c r="B546" s="25">
        <v>8.1269619924588101E-5</v>
      </c>
      <c r="C546" s="25">
        <v>4.0900717713169401</v>
      </c>
      <c r="D546" s="25">
        <v>7.4486871880402701</v>
      </c>
      <c r="E546" s="25">
        <v>7.7408383396513596</v>
      </c>
      <c r="F546" s="25">
        <v>7.83277897755372</v>
      </c>
      <c r="G546" s="25">
        <v>7.9214777286450904</v>
      </c>
      <c r="H546" s="25">
        <v>7.7633729352085501</v>
      </c>
      <c r="I546" t="s">
        <v>2351</v>
      </c>
      <c r="J546" t="s">
        <v>2352</v>
      </c>
      <c r="K546" t="s">
        <v>2353</v>
      </c>
      <c r="L546" t="s">
        <v>2354</v>
      </c>
      <c r="M546" t="s">
        <v>2355</v>
      </c>
      <c r="N546" t="s">
        <v>2356</v>
      </c>
      <c r="P546" t="s">
        <v>2357</v>
      </c>
      <c r="Q546" t="s">
        <v>17279</v>
      </c>
      <c r="T546" s="26"/>
      <c r="U546" s="26">
        <f>10^(H546-D546)</f>
        <v>2.0638861999318912</v>
      </c>
      <c r="V546" s="26"/>
      <c r="W546" s="26"/>
      <c r="X546" s="26"/>
      <c r="Y546" s="26"/>
      <c r="Z546" s="26"/>
      <c r="AA546" s="26"/>
      <c r="AB546" s="26"/>
      <c r="AC546" s="26"/>
      <c r="AD546" s="26"/>
      <c r="AF546" s="26"/>
      <c r="AG546" s="26">
        <f t="shared" si="26"/>
        <v>-1.0453634245789309</v>
      </c>
      <c r="AH546" s="26"/>
      <c r="AI546" s="26"/>
      <c r="AJ546" s="26"/>
      <c r="AK546" s="26"/>
      <c r="AL546" s="26"/>
      <c r="AM546" s="26"/>
    </row>
    <row r="547" spans="1:39">
      <c r="A547" t="s">
        <v>4220</v>
      </c>
      <c r="B547" s="25">
        <v>9.1013752766362199E-4</v>
      </c>
      <c r="C547" s="25">
        <v>3.04089297801672</v>
      </c>
      <c r="D547" s="25">
        <v>6.8270094174948897</v>
      </c>
      <c r="E547" s="25">
        <v>7.3360426786207098</v>
      </c>
      <c r="F547" s="25">
        <v>7.1809942181855897</v>
      </c>
      <c r="G547" s="25">
        <v>6.5324343888398104</v>
      </c>
      <c r="H547" s="25">
        <v>7.1403925479453196</v>
      </c>
      <c r="I547" t="s">
        <v>4221</v>
      </c>
      <c r="J547" t="s">
        <v>4222</v>
      </c>
      <c r="K547" t="s">
        <v>4223</v>
      </c>
      <c r="L547" t="s">
        <v>4224</v>
      </c>
      <c r="P547" t="s">
        <v>4225</v>
      </c>
      <c r="Q547" t="s">
        <v>17281</v>
      </c>
      <c r="T547" s="26"/>
      <c r="U547" s="26">
        <f>10^(H547-D547)</f>
        <v>2.057705083306629</v>
      </c>
      <c r="V547" s="26"/>
      <c r="W547" s="26">
        <f>10^(E547-H547)</f>
        <v>1.5690982233916182</v>
      </c>
      <c r="X547" s="26"/>
      <c r="Y547" s="26"/>
      <c r="Z547" s="26"/>
      <c r="AA547" s="26"/>
      <c r="AB547" s="26"/>
      <c r="AC547" s="26"/>
      <c r="AD547" s="26">
        <f>10^(H547-G547)</f>
        <v>4.054694697377462</v>
      </c>
      <c r="AF547" s="26"/>
      <c r="AG547" s="26">
        <f t="shared" ref="AG547:AG610" si="29">-LOG(U547,2)</f>
        <v>-1.0410362255070347</v>
      </c>
      <c r="AH547" s="26">
        <f>LOG(W547,2)</f>
        <v>0.64993566585896234</v>
      </c>
      <c r="AI547" s="26"/>
      <c r="AJ547" s="26"/>
      <c r="AK547" s="26"/>
      <c r="AL547" s="26"/>
      <c r="AM547" s="26">
        <f>-LOG(AD547,2)</f>
        <v>-2.0195932892485922</v>
      </c>
    </row>
    <row r="548" spans="1:39">
      <c r="A548" t="s">
        <v>11608</v>
      </c>
      <c r="B548" s="25">
        <v>2.0078884241182E-2</v>
      </c>
      <c r="C548" s="25">
        <v>1.6972604240649101</v>
      </c>
      <c r="D548" s="25">
        <v>12</v>
      </c>
      <c r="E548" s="25">
        <v>19.3333333333333</v>
      </c>
      <c r="F548" s="25">
        <v>19</v>
      </c>
      <c r="G548" s="25">
        <v>22</v>
      </c>
      <c r="H548" s="25">
        <v>24.6666666666667</v>
      </c>
      <c r="I548" t="s">
        <v>11609</v>
      </c>
      <c r="J548" t="s">
        <v>11610</v>
      </c>
      <c r="K548" t="s">
        <v>11611</v>
      </c>
      <c r="L548" t="s">
        <v>11612</v>
      </c>
      <c r="M548" t="s">
        <v>11613</v>
      </c>
      <c r="N548" t="s">
        <v>11614</v>
      </c>
      <c r="O548" t="s">
        <v>11615</v>
      </c>
      <c r="P548" t="s">
        <v>11616</v>
      </c>
      <c r="Q548" t="s">
        <v>17280</v>
      </c>
      <c r="T548" s="26"/>
      <c r="U548" s="26">
        <f>H548/D548</f>
        <v>2.0555555555555585</v>
      </c>
      <c r="W548" s="26"/>
      <c r="X548" s="26"/>
      <c r="Z548" s="26"/>
      <c r="AA548" s="26"/>
      <c r="AC548" s="26"/>
      <c r="AD548" s="26"/>
      <c r="AF548" s="26"/>
      <c r="AG548" s="26">
        <f t="shared" si="29"/>
        <v>-1.0395283641866395</v>
      </c>
      <c r="AH548" s="26"/>
      <c r="AI548" s="26"/>
      <c r="AJ548" s="26"/>
      <c r="AK548" s="26"/>
      <c r="AL548" s="26"/>
      <c r="AM548" s="26"/>
    </row>
    <row r="549" spans="1:39">
      <c r="A549" t="s">
        <v>3070</v>
      </c>
      <c r="B549" s="25">
        <v>2.1015073254674699E-4</v>
      </c>
      <c r="C549" s="25">
        <v>3.6774690917853299</v>
      </c>
      <c r="D549" s="25">
        <v>6.8927652950993004</v>
      </c>
      <c r="E549" s="25">
        <v>7.1150622637640799</v>
      </c>
      <c r="F549" s="25">
        <v>7.1735512928693703</v>
      </c>
      <c r="G549" s="25">
        <v>6.9315490286378303</v>
      </c>
      <c r="H549" s="25">
        <v>7.20397163763844</v>
      </c>
      <c r="I549" t="s">
        <v>3071</v>
      </c>
      <c r="J549" t="s">
        <v>3072</v>
      </c>
      <c r="K549" t="s">
        <v>3073</v>
      </c>
      <c r="L549" t="s">
        <v>3074</v>
      </c>
      <c r="M549" t="s">
        <v>3075</v>
      </c>
      <c r="N549" t="s">
        <v>3076</v>
      </c>
      <c r="O549" t="s">
        <v>3077</v>
      </c>
      <c r="P549" t="s">
        <v>3078</v>
      </c>
      <c r="Q549" t="s">
        <v>17279</v>
      </c>
      <c r="T549" s="26"/>
      <c r="U549" s="26">
        <f>10^(H549-D549)</f>
        <v>2.0474171770870977</v>
      </c>
      <c r="V549" s="26"/>
      <c r="W549" s="26"/>
      <c r="X549" s="26"/>
      <c r="Y549" s="26"/>
      <c r="Z549" s="26"/>
      <c r="AA549" s="26"/>
      <c r="AB549" s="26"/>
      <c r="AC549" s="26"/>
      <c r="AD549" s="26">
        <f>10^(H549-G549)</f>
        <v>1.8725033743793251</v>
      </c>
      <c r="AF549" s="26"/>
      <c r="AG549" s="26">
        <f t="shared" si="29"/>
        <v>-1.0338050925879079</v>
      </c>
      <c r="AH549" s="26"/>
      <c r="AI549" s="26"/>
      <c r="AJ549" s="26"/>
      <c r="AK549" s="26"/>
      <c r="AL549" s="26"/>
      <c r="AM549" s="26">
        <f>-LOG(AD549,2)</f>
        <v>-0.90496831852164028</v>
      </c>
    </row>
    <row r="550" spans="1:39">
      <c r="A550" t="s">
        <v>2148</v>
      </c>
      <c r="B550" s="25">
        <v>5.0761888710642001E-5</v>
      </c>
      <c r="C550" s="25">
        <v>4.2944622273702802</v>
      </c>
      <c r="D550" s="25">
        <v>7.38290939284839</v>
      </c>
      <c r="E550" s="25">
        <v>7.6795439814412303</v>
      </c>
      <c r="F550" s="25">
        <v>7.7292730003484502</v>
      </c>
      <c r="G550" s="25">
        <v>7.7828694987398004</v>
      </c>
      <c r="H550" s="25">
        <v>7.6936161823099303</v>
      </c>
      <c r="I550" t="s">
        <v>2149</v>
      </c>
      <c r="J550" t="s">
        <v>2150</v>
      </c>
      <c r="K550" t="s">
        <v>2151</v>
      </c>
      <c r="L550" t="s">
        <v>2152</v>
      </c>
      <c r="M550" t="s">
        <v>2153</v>
      </c>
      <c r="N550" t="s">
        <v>2154</v>
      </c>
      <c r="P550" t="s">
        <v>2155</v>
      </c>
      <c r="Q550" t="s">
        <v>17281</v>
      </c>
      <c r="T550" s="26"/>
      <c r="U550" s="26">
        <f>10^(H550-D550)</f>
        <v>2.0450634618570236</v>
      </c>
      <c r="V550" s="26"/>
      <c r="W550" s="26"/>
      <c r="X550" s="26"/>
      <c r="Y550" s="26"/>
      <c r="Z550" s="26"/>
      <c r="AA550" s="26"/>
      <c r="AB550" s="26"/>
      <c r="AC550" s="26"/>
      <c r="AD550" s="26"/>
      <c r="AF550" s="26"/>
      <c r="AG550" s="26">
        <f t="shared" si="29"/>
        <v>-1.0321456131845432</v>
      </c>
      <c r="AH550" s="26"/>
      <c r="AI550" s="26"/>
      <c r="AJ550" s="26"/>
      <c r="AK550" s="26"/>
      <c r="AL550" s="26"/>
      <c r="AM550" s="26"/>
    </row>
    <row r="551" spans="1:39">
      <c r="A551" t="s">
        <v>10341</v>
      </c>
      <c r="B551" s="25">
        <v>3.2102036833943202E-6</v>
      </c>
      <c r="C551" s="25">
        <v>5.4934674112811503</v>
      </c>
      <c r="D551" s="25">
        <v>31.3333333333333</v>
      </c>
      <c r="E551" s="25">
        <v>45</v>
      </c>
      <c r="F551" s="25">
        <v>47</v>
      </c>
      <c r="G551" s="25">
        <v>42</v>
      </c>
      <c r="H551" s="25">
        <v>64</v>
      </c>
      <c r="I551" t="s">
        <v>10342</v>
      </c>
      <c r="J551" t="s">
        <v>10343</v>
      </c>
      <c r="K551" t="s">
        <v>10344</v>
      </c>
      <c r="L551" t="s">
        <v>10345</v>
      </c>
      <c r="M551" t="s">
        <v>10346</v>
      </c>
      <c r="N551" t="s">
        <v>10347</v>
      </c>
      <c r="O551" t="s">
        <v>10348</v>
      </c>
      <c r="P551" t="s">
        <v>10349</v>
      </c>
      <c r="Q551" t="s">
        <v>17280</v>
      </c>
      <c r="T551" s="26"/>
      <c r="U551" s="26">
        <f>H551/D551</f>
        <v>2.0425531914893638</v>
      </c>
      <c r="W551" s="26"/>
      <c r="X551" s="26"/>
      <c r="Z551" s="26"/>
      <c r="AA551" s="26"/>
      <c r="AC551" s="26"/>
      <c r="AD551" s="26">
        <f>(H551/G551)</f>
        <v>1.5238095238095237</v>
      </c>
      <c r="AF551" s="26"/>
      <c r="AG551" s="26">
        <f t="shared" si="29"/>
        <v>-1.0303736490435202</v>
      </c>
      <c r="AH551" s="26"/>
      <c r="AI551" s="26"/>
      <c r="AJ551" s="26"/>
      <c r="AK551" s="26"/>
      <c r="AL551" s="26"/>
      <c r="AM551" s="26">
        <f>-LOG(AD551,2)</f>
        <v>-0.60768257722123964</v>
      </c>
    </row>
    <row r="552" spans="1:39">
      <c r="A552" t="s">
        <v>3088</v>
      </c>
      <c r="B552" s="25">
        <v>2.10882155171598E-4</v>
      </c>
      <c r="C552" s="25">
        <v>3.6759601686644698</v>
      </c>
      <c r="D552" s="25">
        <v>7.3457615486142904</v>
      </c>
      <c r="E552" s="25">
        <v>7.5801186257653699</v>
      </c>
      <c r="F552" s="25">
        <v>7.6756253400258796</v>
      </c>
      <c r="G552" s="25">
        <v>7.5130996861755701</v>
      </c>
      <c r="H552" s="25">
        <v>7.65219012591887</v>
      </c>
      <c r="I552" t="s">
        <v>3089</v>
      </c>
      <c r="J552" t="s">
        <v>3090</v>
      </c>
      <c r="K552" t="s">
        <v>3091</v>
      </c>
      <c r="L552" t="s">
        <v>3092</v>
      </c>
      <c r="M552" t="s">
        <v>3093</v>
      </c>
      <c r="N552" t="s">
        <v>3094</v>
      </c>
      <c r="P552" t="s">
        <v>3095</v>
      </c>
      <c r="Q552" t="s">
        <v>17281</v>
      </c>
      <c r="T552" s="26"/>
      <c r="U552" s="26">
        <f t="shared" ref="U552:U565" si="30">10^(H552-D552)</f>
        <v>2.0250165516286955</v>
      </c>
      <c r="V552" s="26"/>
      <c r="W552" s="26"/>
      <c r="X552" s="26"/>
      <c r="Y552" s="26"/>
      <c r="Z552" s="26"/>
      <c r="AA552" s="26"/>
      <c r="AB552" s="26"/>
      <c r="AC552" s="26"/>
      <c r="AD552" s="26"/>
      <c r="AF552" s="26"/>
      <c r="AG552" s="26">
        <f t="shared" si="29"/>
        <v>-1.0179337000244473</v>
      </c>
      <c r="AH552" s="26"/>
      <c r="AI552" s="26"/>
      <c r="AJ552" s="26"/>
      <c r="AK552" s="26"/>
      <c r="AL552" s="26"/>
      <c r="AM552" s="26"/>
    </row>
    <row r="553" spans="1:39">
      <c r="A553" t="s">
        <v>2743</v>
      </c>
      <c r="B553" s="25">
        <v>1.43691429265414E-4</v>
      </c>
      <c r="C553" s="25">
        <v>3.8425691353713001</v>
      </c>
      <c r="D553" s="25">
        <v>6.6125767672849101</v>
      </c>
      <c r="E553" s="25">
        <v>6.9349258317361402</v>
      </c>
      <c r="F553" s="25">
        <v>6.9568370059791196</v>
      </c>
      <c r="G553" s="25">
        <v>7.30527600408338</v>
      </c>
      <c r="H553" s="25">
        <v>6.9181157320324997</v>
      </c>
      <c r="I553" t="s">
        <v>2744</v>
      </c>
      <c r="J553" t="s">
        <v>2745</v>
      </c>
      <c r="K553" t="s">
        <v>2746</v>
      </c>
      <c r="L553" t="s">
        <v>2747</v>
      </c>
      <c r="P553" t="s">
        <v>2748</v>
      </c>
      <c r="Q553" t="s">
        <v>17279</v>
      </c>
      <c r="T553" s="26"/>
      <c r="U553" s="26">
        <f t="shared" si="30"/>
        <v>2.0208727358472731</v>
      </c>
      <c r="V553" s="26"/>
      <c r="W553" s="26"/>
      <c r="X553" s="26"/>
      <c r="Y553" s="26"/>
      <c r="Z553" s="26"/>
      <c r="AA553" s="26"/>
      <c r="AB553" s="26"/>
      <c r="AC553" s="26">
        <f>10^(G553-H553)</f>
        <v>2.438710634182744</v>
      </c>
      <c r="AD553" s="26"/>
      <c r="AF553" s="26"/>
      <c r="AG553" s="26">
        <f t="shared" si="29"/>
        <v>-1.0149784710778178</v>
      </c>
      <c r="AH553" s="26"/>
      <c r="AI553" s="26"/>
      <c r="AJ553" s="26"/>
      <c r="AK553" s="26"/>
      <c r="AL553" s="26">
        <f>LOG(AC553,2)</f>
        <v>1.2861185849500536</v>
      </c>
      <c r="AM553" s="26"/>
    </row>
    <row r="554" spans="1:39">
      <c r="A554" t="s">
        <v>8197</v>
      </c>
      <c r="B554" s="25">
        <v>1.6254375826478099E-2</v>
      </c>
      <c r="C554" s="25">
        <v>1.78902970290246</v>
      </c>
      <c r="D554" s="25">
        <v>6.6665695515309098</v>
      </c>
      <c r="E554" s="25">
        <v>7.0063354399751896</v>
      </c>
      <c r="F554" s="25">
        <v>6.9414025148458496</v>
      </c>
      <c r="G554" s="25">
        <v>6.7063926751386198</v>
      </c>
      <c r="H554" s="25">
        <v>6.9713612725139296</v>
      </c>
      <c r="I554" t="s">
        <v>8198</v>
      </c>
      <c r="J554" t="s">
        <v>8199</v>
      </c>
      <c r="K554" t="s">
        <v>8200</v>
      </c>
      <c r="L554" t="s">
        <v>8201</v>
      </c>
      <c r="M554" t="s">
        <v>8202</v>
      </c>
      <c r="N554" t="s">
        <v>8203</v>
      </c>
      <c r="P554" t="s">
        <v>8204</v>
      </c>
      <c r="Q554" t="s">
        <v>17281</v>
      </c>
      <c r="T554" s="26"/>
      <c r="U554" s="26">
        <f t="shared" si="30"/>
        <v>2.0173986272907038</v>
      </c>
      <c r="V554" s="26"/>
      <c r="W554" s="26"/>
      <c r="X554" s="26"/>
      <c r="Y554" s="26"/>
      <c r="Z554" s="26"/>
      <c r="AA554" s="26"/>
      <c r="AB554" s="26"/>
      <c r="AC554" s="26"/>
      <c r="AD554" s="26">
        <f>10^(H554-G554)</f>
        <v>1.8406389051831418</v>
      </c>
      <c r="AF554" s="26"/>
      <c r="AG554" s="26">
        <f t="shared" si="29"/>
        <v>-1.0124961810225632</v>
      </c>
      <c r="AH554" s="26"/>
      <c r="AI554" s="26"/>
      <c r="AJ554" s="26"/>
      <c r="AK554" s="26"/>
      <c r="AL554" s="26"/>
      <c r="AM554" s="26">
        <f>-LOG(AD554,2)</f>
        <v>-0.88020662788393944</v>
      </c>
    </row>
    <row r="555" spans="1:39">
      <c r="A555" t="s">
        <v>2399</v>
      </c>
      <c r="B555" s="25">
        <v>8.4409085175250002E-5</v>
      </c>
      <c r="C555" s="25">
        <v>4.0736108065836998</v>
      </c>
      <c r="D555" s="25">
        <v>6.6914195309853897</v>
      </c>
      <c r="E555" s="25">
        <v>7.0010574381545796</v>
      </c>
      <c r="F555" s="25">
        <v>6.9121249606253503</v>
      </c>
      <c r="G555" s="25">
        <v>6.6913464785181596</v>
      </c>
      <c r="H555" s="25">
        <v>6.9934143158028901</v>
      </c>
      <c r="I555" t="s">
        <v>2400</v>
      </c>
      <c r="J555" t="s">
        <v>2401</v>
      </c>
      <c r="K555" t="s">
        <v>2402</v>
      </c>
      <c r="L555" t="s">
        <v>2403</v>
      </c>
      <c r="M555" t="s">
        <v>2404</v>
      </c>
      <c r="N555" t="s">
        <v>2405</v>
      </c>
      <c r="P555" t="s">
        <v>2406</v>
      </c>
      <c r="Q555" t="s">
        <v>17279</v>
      </c>
      <c r="T555" s="26"/>
      <c r="U555" s="26">
        <f t="shared" si="30"/>
        <v>2.0044479570048233</v>
      </c>
      <c r="V555" s="26"/>
      <c r="W555" s="26"/>
      <c r="X555" s="26"/>
      <c r="Y555" s="26"/>
      <c r="Z555" s="26"/>
      <c r="AA555" s="26"/>
      <c r="AB555" s="26"/>
      <c r="AC555" s="26"/>
      <c r="AD555" s="26">
        <f>10^(H555-G555)</f>
        <v>2.0047851525966056</v>
      </c>
      <c r="AF555" s="26"/>
      <c r="AG555" s="26">
        <f t="shared" si="29"/>
        <v>-1.0032049601947184</v>
      </c>
      <c r="AH555" s="26"/>
      <c r="AI555" s="26"/>
      <c r="AJ555" s="26"/>
      <c r="AK555" s="26"/>
      <c r="AL555" s="26"/>
      <c r="AM555" s="26">
        <f>-LOG(AD555,2)</f>
        <v>-1.0034476352380108</v>
      </c>
    </row>
    <row r="556" spans="1:39">
      <c r="A556" t="s">
        <v>2011</v>
      </c>
      <c r="B556" s="25">
        <v>4.1820879961252203E-5</v>
      </c>
      <c r="C556" s="25">
        <v>4.3786068333477202</v>
      </c>
      <c r="D556" s="25">
        <v>6.9038584360151001</v>
      </c>
      <c r="E556" s="25">
        <v>7.2845443060730402</v>
      </c>
      <c r="F556" s="25">
        <v>7.22518764571155</v>
      </c>
      <c r="G556" s="25">
        <v>7.0914036647734102</v>
      </c>
      <c r="H556" s="25">
        <v>7.20016310504319</v>
      </c>
      <c r="I556" t="s">
        <v>2012</v>
      </c>
      <c r="J556" t="s">
        <v>2013</v>
      </c>
      <c r="K556" t="s">
        <v>2014</v>
      </c>
      <c r="L556" t="s">
        <v>2015</v>
      </c>
      <c r="M556" t="s">
        <v>2016</v>
      </c>
      <c r="N556" t="s">
        <v>2017</v>
      </c>
      <c r="O556" t="s">
        <v>2018</v>
      </c>
      <c r="P556" t="s">
        <v>2019</v>
      </c>
      <c r="Q556" t="s">
        <v>17281</v>
      </c>
      <c r="T556" s="26"/>
      <c r="U556" s="26">
        <f t="shared" si="30"/>
        <v>1.978357023017961</v>
      </c>
      <c r="V556" s="26"/>
      <c r="W556" s="26"/>
      <c r="X556" s="26"/>
      <c r="Y556" s="26"/>
      <c r="Z556" s="26"/>
      <c r="AA556" s="26"/>
      <c r="AB556" s="26"/>
      <c r="AC556" s="26"/>
      <c r="AD556" s="26"/>
      <c r="AF556" s="26"/>
      <c r="AG556" s="26">
        <f t="shared" si="29"/>
        <v>-0.98430280469071341</v>
      </c>
      <c r="AH556" s="26"/>
      <c r="AI556" s="26"/>
      <c r="AJ556" s="26"/>
      <c r="AK556" s="26"/>
      <c r="AL556" s="26"/>
      <c r="AM556" s="26"/>
    </row>
    <row r="557" spans="1:39">
      <c r="A557" t="s">
        <v>6442</v>
      </c>
      <c r="B557" s="25">
        <v>4.6083480245791399E-3</v>
      </c>
      <c r="C557" s="25">
        <v>2.3364547302257201</v>
      </c>
      <c r="D557" s="25">
        <v>7.4218407377077504</v>
      </c>
      <c r="E557" s="25">
        <v>7.6447061173049997</v>
      </c>
      <c r="F557" s="25">
        <v>7.7326850732873798</v>
      </c>
      <c r="G557" s="25">
        <v>7.5684141267178902</v>
      </c>
      <c r="H557" s="25">
        <v>7.7180079491793503</v>
      </c>
      <c r="I557" t="s">
        <v>6443</v>
      </c>
      <c r="J557" t="s">
        <v>6444</v>
      </c>
      <c r="K557" t="s">
        <v>6445</v>
      </c>
      <c r="L557" t="s">
        <v>6446</v>
      </c>
      <c r="M557" t="s">
        <v>6447</v>
      </c>
      <c r="N557" t="s">
        <v>6448</v>
      </c>
      <c r="O557" t="s">
        <v>6449</v>
      </c>
      <c r="P557" t="s">
        <v>6450</v>
      </c>
      <c r="Q557" t="s">
        <v>17281</v>
      </c>
      <c r="T557" s="26"/>
      <c r="U557" s="26">
        <f t="shared" si="30"/>
        <v>1.977730956828901</v>
      </c>
      <c r="V557" s="26"/>
      <c r="W557" s="26"/>
      <c r="X557" s="26"/>
      <c r="Y557" s="26"/>
      <c r="Z557" s="26"/>
      <c r="AA557" s="26"/>
      <c r="AB557" s="26"/>
      <c r="AC557" s="26"/>
      <c r="AD557" s="26"/>
      <c r="AF557" s="26"/>
      <c r="AG557" s="26">
        <f t="shared" si="29"/>
        <v>-0.98384618057195439</v>
      </c>
      <c r="AH557" s="26"/>
      <c r="AI557" s="26"/>
      <c r="AJ557" s="26"/>
      <c r="AK557" s="26"/>
      <c r="AL557" s="26"/>
      <c r="AM557" s="26"/>
    </row>
    <row r="558" spans="1:39">
      <c r="A558" t="s">
        <v>1290</v>
      </c>
      <c r="B558" s="25">
        <v>1.1331545062237401E-5</v>
      </c>
      <c r="C558" s="25">
        <v>4.9457108698139702</v>
      </c>
      <c r="D558" s="25">
        <v>6.7879115815239297</v>
      </c>
      <c r="E558" s="25">
        <v>6.9695624442615003</v>
      </c>
      <c r="F558" s="25">
        <v>7.0335426817263604</v>
      </c>
      <c r="G558" s="25">
        <v>6.9524686260064001</v>
      </c>
      <c r="H558" s="25">
        <v>7.08363063792945</v>
      </c>
      <c r="I558" t="s">
        <v>1291</v>
      </c>
      <c r="J558" t="s">
        <v>1292</v>
      </c>
      <c r="K558" t="s">
        <v>1293</v>
      </c>
      <c r="L558" t="s">
        <v>1294</v>
      </c>
      <c r="M558" t="s">
        <v>1295</v>
      </c>
      <c r="N558" t="s">
        <v>1296</v>
      </c>
      <c r="O558" t="s">
        <v>1297</v>
      </c>
      <c r="P558" t="s">
        <v>1298</v>
      </c>
      <c r="Q558" t="s">
        <v>17279</v>
      </c>
      <c r="T558" s="26"/>
      <c r="U558" s="26">
        <f t="shared" si="30"/>
        <v>1.9756911588736998</v>
      </c>
      <c r="V558" s="26"/>
      <c r="W558" s="26"/>
      <c r="X558" s="26"/>
      <c r="Y558" s="26"/>
      <c r="Z558" s="26"/>
      <c r="AA558" s="26"/>
      <c r="AB558" s="26"/>
      <c r="AC558" s="26"/>
      <c r="AD558" s="26"/>
      <c r="AF558" s="26"/>
      <c r="AG558" s="26">
        <f t="shared" si="29"/>
        <v>-0.98235744166707872</v>
      </c>
      <c r="AH558" s="26"/>
      <c r="AI558" s="26"/>
      <c r="AJ558" s="26"/>
      <c r="AK558" s="26"/>
      <c r="AL558" s="26"/>
      <c r="AM558" s="26"/>
    </row>
    <row r="559" spans="1:39">
      <c r="A559" t="s">
        <v>9784</v>
      </c>
      <c r="B559" s="25">
        <v>4.9134081966418101E-2</v>
      </c>
      <c r="C559" s="25">
        <v>1.3086171540038101</v>
      </c>
      <c r="D559" s="25">
        <v>6.4967192765172896</v>
      </c>
      <c r="E559" s="25">
        <v>6.5419894516788704</v>
      </c>
      <c r="F559" s="25">
        <v>6.4813646357576502</v>
      </c>
      <c r="G559" s="25">
        <v>6.5949278913742502</v>
      </c>
      <c r="H559" s="25">
        <v>6.7916504055113398</v>
      </c>
      <c r="I559" t="s">
        <v>9785</v>
      </c>
      <c r="J559" t="s">
        <v>9786</v>
      </c>
      <c r="K559" t="s">
        <v>9787</v>
      </c>
      <c r="L559" t="s">
        <v>9788</v>
      </c>
      <c r="M559" t="s">
        <v>9789</v>
      </c>
      <c r="N559" t="s">
        <v>9790</v>
      </c>
      <c r="P559" t="s">
        <v>9791</v>
      </c>
      <c r="Q559" t="s">
        <v>17281</v>
      </c>
      <c r="T559" s="26"/>
      <c r="U559" s="26">
        <f t="shared" si="30"/>
        <v>1.972109971451333</v>
      </c>
      <c r="V559" s="26"/>
      <c r="W559" s="26"/>
      <c r="X559" s="26">
        <f>10^(H559-E559)</f>
        <v>1.7768916799134304</v>
      </c>
      <c r="Y559" s="26"/>
      <c r="Z559" s="26"/>
      <c r="AA559" s="26">
        <f>10^(H559-F559)</f>
        <v>2.0430818690786161</v>
      </c>
      <c r="AB559" s="26"/>
      <c r="AC559" s="26"/>
      <c r="AD559" s="26">
        <f>10^(H559-G559)</f>
        <v>1.5729775132326322</v>
      </c>
      <c r="AF559" s="26"/>
      <c r="AG559" s="26">
        <f t="shared" si="29"/>
        <v>-0.97974000346218415</v>
      </c>
      <c r="AH559" s="26"/>
      <c r="AI559" s="26">
        <f>-LOG(X559,2)</f>
        <v>-0.82935573673245711</v>
      </c>
      <c r="AJ559" s="26"/>
      <c r="AK559" s="26">
        <f>-LOG(AA559,2)</f>
        <v>-1.030747015988533</v>
      </c>
      <c r="AL559" s="26"/>
      <c r="AM559" s="26">
        <f>-LOG(AD559,2)</f>
        <v>-0.65349804660887434</v>
      </c>
    </row>
    <row r="560" spans="1:39">
      <c r="A560" t="s">
        <v>1646</v>
      </c>
      <c r="B560" s="25">
        <v>2.1257335417531901E-5</v>
      </c>
      <c r="C560" s="25">
        <v>4.6724911747133397</v>
      </c>
      <c r="D560" s="25">
        <v>6.3715784136028297</v>
      </c>
      <c r="E560" s="25">
        <v>6.5598469016608396</v>
      </c>
      <c r="F560" s="25">
        <v>6.8044308904723696</v>
      </c>
      <c r="G560" s="25">
        <v>6.87093250548019</v>
      </c>
      <c r="H560" s="25">
        <v>6.6616672734286304</v>
      </c>
      <c r="I560" t="s">
        <v>1647</v>
      </c>
      <c r="J560" t="s">
        <v>1648</v>
      </c>
      <c r="K560" t="s">
        <v>1649</v>
      </c>
      <c r="L560" t="s">
        <v>1650</v>
      </c>
      <c r="M560" t="s">
        <v>1651</v>
      </c>
      <c r="N560" t="s">
        <v>1652</v>
      </c>
      <c r="O560" t="s">
        <v>1653</v>
      </c>
      <c r="P560" t="s">
        <v>1654</v>
      </c>
      <c r="Q560" t="s">
        <v>17281</v>
      </c>
      <c r="T560" s="26"/>
      <c r="U560" s="26">
        <f t="shared" si="30"/>
        <v>1.9502435930340951</v>
      </c>
      <c r="V560" s="26"/>
      <c r="W560" s="26"/>
      <c r="X560" s="26"/>
      <c r="Y560" s="26"/>
      <c r="Z560" s="26"/>
      <c r="AA560" s="26"/>
      <c r="AB560" s="26"/>
      <c r="AC560" s="26">
        <f>10^(G560-H560)</f>
        <v>1.6190685322768843</v>
      </c>
      <c r="AD560" s="26"/>
      <c r="AF560" s="26"/>
      <c r="AG560" s="26">
        <f t="shared" si="29"/>
        <v>-0.96365433346916929</v>
      </c>
      <c r="AH560" s="26"/>
      <c r="AI560" s="26"/>
      <c r="AJ560" s="26"/>
      <c r="AK560" s="26"/>
      <c r="AL560" s="26">
        <f>LOG(AC560,2)</f>
        <v>0.69516405363519918</v>
      </c>
      <c r="AM560" s="26"/>
    </row>
    <row r="561" spans="1:39">
      <c r="A561" t="s">
        <v>2628</v>
      </c>
      <c r="B561" s="25">
        <v>1.1966836418054901E-4</v>
      </c>
      <c r="C561" s="25">
        <v>3.9220206455645998</v>
      </c>
      <c r="D561" s="25">
        <v>7.4553085134957602</v>
      </c>
      <c r="E561" s="25">
        <v>7.8045272759261497</v>
      </c>
      <c r="F561" s="25">
        <v>7.7311112634020196</v>
      </c>
      <c r="G561" s="25">
        <v>7.7186895789397001</v>
      </c>
      <c r="H561" s="25">
        <v>7.7441869298757799</v>
      </c>
      <c r="I561" t="s">
        <v>2629</v>
      </c>
      <c r="J561" t="s">
        <v>2630</v>
      </c>
      <c r="K561" t="s">
        <v>2631</v>
      </c>
      <c r="L561" t="s">
        <v>2632</v>
      </c>
      <c r="M561" t="s">
        <v>2633</v>
      </c>
      <c r="N561" t="s">
        <v>2634</v>
      </c>
      <c r="O561" t="s">
        <v>370</v>
      </c>
      <c r="P561" t="s">
        <v>2635</v>
      </c>
      <c r="Q561" t="s">
        <v>17279</v>
      </c>
      <c r="T561" s="26"/>
      <c r="U561" s="26">
        <f t="shared" si="30"/>
        <v>1.9448155413956683</v>
      </c>
      <c r="V561" s="26"/>
      <c r="W561" s="26"/>
      <c r="X561" s="26"/>
      <c r="Y561" s="26"/>
      <c r="Z561" s="26"/>
      <c r="AA561" s="26"/>
      <c r="AB561" s="26"/>
      <c r="AC561" s="26"/>
      <c r="AD561" s="26"/>
      <c r="AF561" s="26"/>
      <c r="AG561" s="26">
        <f t="shared" si="29"/>
        <v>-0.95963332737935747</v>
      </c>
      <c r="AH561" s="26"/>
      <c r="AI561" s="26"/>
      <c r="AJ561" s="26"/>
      <c r="AK561" s="26"/>
      <c r="AL561" s="26"/>
      <c r="AM561" s="26"/>
    </row>
    <row r="562" spans="1:39">
      <c r="A562" t="s">
        <v>4234</v>
      </c>
      <c r="B562" s="25">
        <v>9.3813025551465004E-4</v>
      </c>
      <c r="C562" s="25">
        <v>3.0277368574377101</v>
      </c>
      <c r="D562" s="25">
        <v>6.7573321799736696</v>
      </c>
      <c r="E562" s="25">
        <v>7.1485627338779301</v>
      </c>
      <c r="F562" s="25">
        <v>7.0754037404356502</v>
      </c>
      <c r="G562" s="25">
        <v>6.8013348369283397</v>
      </c>
      <c r="H562" s="25">
        <v>7.0454763210776701</v>
      </c>
      <c r="I562" t="s">
        <v>4235</v>
      </c>
      <c r="J562" t="s">
        <v>4236</v>
      </c>
      <c r="K562" t="s">
        <v>4237</v>
      </c>
      <c r="L562" t="s">
        <v>4238</v>
      </c>
      <c r="M562" t="s">
        <v>4239</v>
      </c>
      <c r="N562" t="s">
        <v>4240</v>
      </c>
      <c r="O562" t="s">
        <v>4241</v>
      </c>
      <c r="P562" t="s">
        <v>4242</v>
      </c>
      <c r="Q562" t="s">
        <v>17279</v>
      </c>
      <c r="T562" s="26"/>
      <c r="U562" s="26">
        <f t="shared" si="30"/>
        <v>1.9415301590099809</v>
      </c>
      <c r="V562" s="26"/>
      <c r="W562" s="26"/>
      <c r="X562" s="26"/>
      <c r="Y562" s="26"/>
      <c r="Z562" s="26"/>
      <c r="AA562" s="26"/>
      <c r="AB562" s="26"/>
      <c r="AC562" s="26"/>
      <c r="AD562" s="26">
        <f>10^(H562-G562)</f>
        <v>1.7544519728735688</v>
      </c>
      <c r="AF562" s="26"/>
      <c r="AG562" s="26">
        <f t="shared" si="29"/>
        <v>-0.95719411771056762</v>
      </c>
      <c r="AH562" s="26"/>
      <c r="AI562" s="26"/>
      <c r="AJ562" s="26"/>
      <c r="AK562" s="26"/>
      <c r="AL562" s="26"/>
      <c r="AM562" s="26">
        <f>-LOG(AD562,2)</f>
        <v>-0.81102045532315825</v>
      </c>
    </row>
    <row r="563" spans="1:39">
      <c r="A563" t="s">
        <v>8415</v>
      </c>
      <c r="B563" s="25">
        <v>1.8736257076723301E-2</v>
      </c>
      <c r="C563" s="25">
        <v>1.7273171633564499</v>
      </c>
      <c r="D563" s="25">
        <v>6.7056725086355797</v>
      </c>
      <c r="E563" s="25">
        <v>6.8715714697482699</v>
      </c>
      <c r="F563" s="25">
        <v>6.8105018641201402</v>
      </c>
      <c r="G563" s="25">
        <v>6.9703382324801799</v>
      </c>
      <c r="H563" s="25">
        <v>6.9925945034666004</v>
      </c>
      <c r="I563" t="s">
        <v>8416</v>
      </c>
      <c r="J563" t="s">
        <v>8417</v>
      </c>
      <c r="K563" t="s">
        <v>8418</v>
      </c>
      <c r="L563" t="s">
        <v>8419</v>
      </c>
      <c r="M563" t="s">
        <v>8420</v>
      </c>
      <c r="N563" t="s">
        <v>8421</v>
      </c>
      <c r="P563" t="s">
        <v>8422</v>
      </c>
      <c r="Q563" t="s">
        <v>17281</v>
      </c>
      <c r="T563" s="26"/>
      <c r="U563" s="26">
        <f t="shared" si="30"/>
        <v>1.936074187577753</v>
      </c>
      <c r="V563" s="26"/>
      <c r="W563" s="26"/>
      <c r="X563" s="26"/>
      <c r="Y563" s="26"/>
      <c r="Z563" s="26"/>
      <c r="AA563" s="26">
        <f>10^(H563-F563)</f>
        <v>1.5208719122886785</v>
      </c>
      <c r="AB563" s="26"/>
      <c r="AC563" s="26"/>
      <c r="AD563" s="26"/>
      <c r="AF563" s="26"/>
      <c r="AG563" s="26">
        <f t="shared" si="29"/>
        <v>-0.95313423567029409</v>
      </c>
      <c r="AH563" s="26"/>
      <c r="AI563" s="26"/>
      <c r="AJ563" s="26"/>
      <c r="AK563" s="26">
        <f>-LOG(AA563,2)</f>
        <v>-0.60489865451719793</v>
      </c>
      <c r="AL563" s="26"/>
      <c r="AM563" s="26"/>
    </row>
    <row r="564" spans="1:39">
      <c r="A564" t="s">
        <v>3830</v>
      </c>
      <c r="B564" s="25">
        <v>5.4469183836290496E-4</v>
      </c>
      <c r="C564" s="25">
        <v>3.2638491321263698</v>
      </c>
      <c r="D564" s="25">
        <v>6.55117735999589</v>
      </c>
      <c r="E564" s="25">
        <v>7.0763531181530004</v>
      </c>
      <c r="F564" s="25">
        <v>6.87289014877733</v>
      </c>
      <c r="G564" s="25">
        <v>7.1091050114837904</v>
      </c>
      <c r="H564" s="25">
        <v>6.8377551713263198</v>
      </c>
      <c r="I564" t="s">
        <v>3831</v>
      </c>
      <c r="J564" t="s">
        <v>3832</v>
      </c>
      <c r="K564" t="s">
        <v>3833</v>
      </c>
      <c r="L564" t="s">
        <v>3834</v>
      </c>
      <c r="M564" t="s">
        <v>3835</v>
      </c>
      <c r="N564" t="s">
        <v>3836</v>
      </c>
      <c r="O564" t="s">
        <v>3837</v>
      </c>
      <c r="P564" t="s">
        <v>3838</v>
      </c>
      <c r="Q564" t="s">
        <v>17281</v>
      </c>
      <c r="T564" s="26"/>
      <c r="U564" s="26">
        <f t="shared" si="30"/>
        <v>1.9345404337821113</v>
      </c>
      <c r="V564" s="26"/>
      <c r="W564" s="26">
        <f>10^(E564-H564)</f>
        <v>1.7321996512515205</v>
      </c>
      <c r="X564" s="26"/>
      <c r="Y564" s="26"/>
      <c r="Z564" s="26"/>
      <c r="AA564" s="26"/>
      <c r="AB564" s="26"/>
      <c r="AC564" s="26">
        <f>10^(G564-H564)</f>
        <v>1.8678837339302545</v>
      </c>
      <c r="AD564" s="26"/>
      <c r="AF564" s="26"/>
      <c r="AG564" s="26">
        <f t="shared" si="29"/>
        <v>-0.95199088282988487</v>
      </c>
      <c r="AH564" s="26">
        <f>LOG(W564,2)</f>
        <v>0.79260522294599123</v>
      </c>
      <c r="AI564" s="26"/>
      <c r="AJ564" s="26"/>
      <c r="AK564" s="26"/>
      <c r="AL564" s="26">
        <f>LOG(AC564,2)</f>
        <v>0.90140465756229649</v>
      </c>
      <c r="AM564" s="26"/>
    </row>
    <row r="565" spans="1:39">
      <c r="A565" t="s">
        <v>8476</v>
      </c>
      <c r="B565" s="25">
        <v>1.97353372829299E-2</v>
      </c>
      <c r="C565" s="25">
        <v>1.70475544697996</v>
      </c>
      <c r="D565" s="25">
        <v>6.9175032269939898</v>
      </c>
      <c r="E565" s="25">
        <v>7.0501192118504203</v>
      </c>
      <c r="F565" s="25">
        <v>7.1759855662070704</v>
      </c>
      <c r="G565" s="25">
        <v>7.0164424231436504</v>
      </c>
      <c r="H565" s="25">
        <v>7.2034462680504898</v>
      </c>
      <c r="I565" t="s">
        <v>8477</v>
      </c>
      <c r="J565" t="s">
        <v>8478</v>
      </c>
      <c r="K565" t="s">
        <v>8479</v>
      </c>
      <c r="L565" t="s">
        <v>8480</v>
      </c>
      <c r="M565" t="s">
        <v>8481</v>
      </c>
      <c r="N565" t="s">
        <v>8482</v>
      </c>
      <c r="O565" t="s">
        <v>8483</v>
      </c>
      <c r="P565" t="s">
        <v>8484</v>
      </c>
      <c r="Q565" t="s">
        <v>17281</v>
      </c>
      <c r="T565" s="26"/>
      <c r="U565" s="26">
        <f t="shared" si="30"/>
        <v>1.9317149505503974</v>
      </c>
      <c r="V565" s="26"/>
      <c r="W565" s="26"/>
      <c r="X565" s="26"/>
      <c r="Y565" s="26"/>
      <c r="Z565" s="26"/>
      <c r="AA565" s="26"/>
      <c r="AB565" s="26"/>
      <c r="AC565" s="26"/>
      <c r="AD565" s="26">
        <f>10^(H565-G565)</f>
        <v>1.5381682579926956</v>
      </c>
      <c r="AF565" s="26"/>
      <c r="AG565" s="26">
        <f t="shared" si="29"/>
        <v>-0.94988222162311797</v>
      </c>
      <c r="AH565" s="26"/>
      <c r="AI565" s="26"/>
      <c r="AJ565" s="26"/>
      <c r="AK565" s="26"/>
      <c r="AL565" s="26"/>
      <c r="AM565" s="26">
        <f>-LOG(AD565,2)</f>
        <v>-0.62121332624798897</v>
      </c>
    </row>
    <row r="566" spans="1:39">
      <c r="A566" t="s">
        <v>14035</v>
      </c>
      <c r="B566" s="25">
        <v>2.3201357685607001E-2</v>
      </c>
      <c r="C566" s="25">
        <v>1.6344866005351799</v>
      </c>
      <c r="D566" s="25">
        <v>13.3333333333333</v>
      </c>
      <c r="E566" s="25">
        <v>18.3333333333333</v>
      </c>
      <c r="F566" s="25">
        <v>17.6666666666667</v>
      </c>
      <c r="G566" s="25">
        <v>23</v>
      </c>
      <c r="H566" s="25">
        <v>25.6666666666667</v>
      </c>
      <c r="I566" t="s">
        <v>14036</v>
      </c>
      <c r="J566" t="s">
        <v>14037</v>
      </c>
      <c r="K566" t="s">
        <v>14038</v>
      </c>
      <c r="L566" t="s">
        <v>14039</v>
      </c>
      <c r="M566" t="s">
        <v>14040</v>
      </c>
      <c r="N566" t="s">
        <v>14041</v>
      </c>
      <c r="O566" t="s">
        <v>14042</v>
      </c>
      <c r="P566" t="s">
        <v>14043</v>
      </c>
      <c r="Q566" t="s">
        <v>17280</v>
      </c>
      <c r="T566" s="26"/>
      <c r="U566" s="26">
        <f>H566/D566</f>
        <v>1.9250000000000074</v>
      </c>
      <c r="W566" s="26"/>
      <c r="X566" s="26"/>
      <c r="Z566" s="26"/>
      <c r="AA566" s="26"/>
      <c r="AC566" s="26"/>
      <c r="AD566" s="26"/>
      <c r="AF566" s="26"/>
      <c r="AG566" s="26">
        <f t="shared" si="29"/>
        <v>-0.94485844580754463</v>
      </c>
      <c r="AH566" s="26"/>
      <c r="AI566" s="26"/>
      <c r="AJ566" s="26"/>
      <c r="AK566" s="26"/>
      <c r="AL566" s="26"/>
      <c r="AM566" s="26"/>
    </row>
    <row r="567" spans="1:39">
      <c r="A567" t="s">
        <v>704</v>
      </c>
      <c r="B567" s="25">
        <v>2.0318423156801501E-6</v>
      </c>
      <c r="C567" s="25">
        <v>5.6921099991869504</v>
      </c>
      <c r="D567" s="25">
        <v>7.2465362538715699</v>
      </c>
      <c r="E567" s="25">
        <v>7.6016152250191196</v>
      </c>
      <c r="F567" s="25">
        <v>7.5735398699165497</v>
      </c>
      <c r="G567" s="25">
        <v>7.3123517736606596</v>
      </c>
      <c r="H567" s="25">
        <v>7.5304945299254902</v>
      </c>
      <c r="I567" t="s">
        <v>705</v>
      </c>
      <c r="J567" t="s">
        <v>706</v>
      </c>
      <c r="K567" t="s">
        <v>707</v>
      </c>
      <c r="L567" t="s">
        <v>708</v>
      </c>
      <c r="M567" t="s">
        <v>709</v>
      </c>
      <c r="N567" t="s">
        <v>710</v>
      </c>
      <c r="O567" t="s">
        <v>711</v>
      </c>
      <c r="P567" t="s">
        <v>712</v>
      </c>
      <c r="Q567" t="s">
        <v>17281</v>
      </c>
      <c r="T567" s="26"/>
      <c r="U567" s="26">
        <f>10^(H567-D567)</f>
        <v>1.9229069807158501</v>
      </c>
      <c r="V567" s="26"/>
      <c r="W567" s="26"/>
      <c r="X567" s="26"/>
      <c r="Y567" s="26"/>
      <c r="Z567" s="26"/>
      <c r="AA567" s="26"/>
      <c r="AB567" s="26"/>
      <c r="AC567" s="26"/>
      <c r="AD567" s="26">
        <f>10^(H567-G567)</f>
        <v>1.6525049012831508</v>
      </c>
      <c r="AF567" s="26"/>
      <c r="AG567" s="26">
        <f t="shared" si="29"/>
        <v>-0.94328897499929942</v>
      </c>
      <c r="AH567" s="26"/>
      <c r="AI567" s="26"/>
      <c r="AJ567" s="26"/>
      <c r="AK567" s="26"/>
      <c r="AL567" s="26"/>
      <c r="AM567" s="26">
        <f>-LOG(AD567,2)</f>
        <v>-0.72465455073230689</v>
      </c>
    </row>
    <row r="568" spans="1:39">
      <c r="A568" t="s">
        <v>1768</v>
      </c>
      <c r="B568" s="25">
        <v>2.84865857404065E-5</v>
      </c>
      <c r="C568" s="25">
        <v>4.5453596000043897</v>
      </c>
      <c r="D568" s="25">
        <v>7.46280589189743</v>
      </c>
      <c r="E568" s="25">
        <v>7.8112271605927601</v>
      </c>
      <c r="F568" s="25">
        <v>7.8098189371681199</v>
      </c>
      <c r="G568" s="25">
        <v>7.8315119455642597</v>
      </c>
      <c r="H568" s="25">
        <v>7.7463402977916704</v>
      </c>
      <c r="I568" t="s">
        <v>1769</v>
      </c>
      <c r="J568" t="s">
        <v>1770</v>
      </c>
      <c r="K568" t="s">
        <v>1771</v>
      </c>
      <c r="L568" t="s">
        <v>1772</v>
      </c>
      <c r="M568" t="s">
        <v>1773</v>
      </c>
      <c r="N568" t="s">
        <v>1774</v>
      </c>
      <c r="O568" t="s">
        <v>1775</v>
      </c>
      <c r="P568" t="s">
        <v>1776</v>
      </c>
      <c r="Q568" t="s">
        <v>17281</v>
      </c>
      <c r="T568" s="26"/>
      <c r="U568" s="26">
        <f>10^(H568-D568)</f>
        <v>1.9210311446120796</v>
      </c>
      <c r="V568" s="26"/>
      <c r="W568" s="26"/>
      <c r="X568" s="26"/>
      <c r="Y568" s="26"/>
      <c r="Z568" s="26"/>
      <c r="AA568" s="26"/>
      <c r="AB568" s="26"/>
      <c r="AC568" s="26"/>
      <c r="AD568" s="26"/>
      <c r="AF568" s="26"/>
      <c r="AG568" s="26">
        <f t="shared" si="29"/>
        <v>-0.94188090880727426</v>
      </c>
      <c r="AH568" s="26"/>
      <c r="AI568" s="26"/>
      <c r="AJ568" s="26"/>
      <c r="AK568" s="26"/>
      <c r="AL568" s="26"/>
      <c r="AM568" s="26"/>
    </row>
    <row r="569" spans="1:39">
      <c r="A569" t="s">
        <v>1578</v>
      </c>
      <c r="B569" s="25">
        <v>2.0304785029488901E-5</v>
      </c>
      <c r="C569" s="25">
        <v>4.6924016041055401</v>
      </c>
      <c r="D569" s="25">
        <v>6.5893219334008304</v>
      </c>
      <c r="E569" s="25">
        <v>6.9184358316527996</v>
      </c>
      <c r="F569" s="25">
        <v>6.9179188204343998</v>
      </c>
      <c r="G569" s="25">
        <v>6.6918624084995999</v>
      </c>
      <c r="H569" s="25">
        <v>6.8700405085984597</v>
      </c>
      <c r="I569" t="s">
        <v>1579</v>
      </c>
      <c r="J569" t="s">
        <v>1580</v>
      </c>
      <c r="K569" t="s">
        <v>1581</v>
      </c>
      <c r="L569" t="s">
        <v>1582</v>
      </c>
      <c r="M569" t="s">
        <v>1583</v>
      </c>
      <c r="N569" t="s">
        <v>1584</v>
      </c>
      <c r="O569" t="s">
        <v>1585</v>
      </c>
      <c r="P569" t="s">
        <v>1586</v>
      </c>
      <c r="Q569" t="s">
        <v>17279</v>
      </c>
      <c r="T569" s="26"/>
      <c r="U569" s="26">
        <f>10^(H569-D569)</f>
        <v>1.9086160658523563</v>
      </c>
      <c r="V569" s="26"/>
      <c r="W569" s="26"/>
      <c r="X569" s="26"/>
      <c r="Y569" s="26"/>
      <c r="Z569" s="26"/>
      <c r="AA569" s="26"/>
      <c r="AB569" s="26"/>
      <c r="AC569" s="26"/>
      <c r="AD569" s="26">
        <f>10^(H569-G569)</f>
        <v>1.507225038335372</v>
      </c>
      <c r="AF569" s="26"/>
      <c r="AG569" s="26">
        <f t="shared" si="29"/>
        <v>-0.93252692170575568</v>
      </c>
      <c r="AH569" s="26"/>
      <c r="AI569" s="26"/>
      <c r="AJ569" s="26"/>
      <c r="AK569" s="26"/>
      <c r="AL569" s="26"/>
      <c r="AM569" s="26">
        <f>-LOG(AD569,2)</f>
        <v>-0.59189483661205522</v>
      </c>
    </row>
    <row r="570" spans="1:39">
      <c r="A570" t="s">
        <v>6475</v>
      </c>
      <c r="B570" s="25">
        <v>4.6547530092276102E-3</v>
      </c>
      <c r="C570" s="25">
        <v>2.3321033586300901</v>
      </c>
      <c r="D570" s="25">
        <v>6.8290625626665697</v>
      </c>
      <c r="E570" s="25">
        <v>7.0014299977968699</v>
      </c>
      <c r="F570" s="25">
        <v>7.1014343791161396</v>
      </c>
      <c r="G570" s="25">
        <v>6.9820245556970502</v>
      </c>
      <c r="H570" s="25">
        <v>7.1096886886929198</v>
      </c>
      <c r="I570" t="s">
        <v>6476</v>
      </c>
      <c r="J570" t="s">
        <v>6477</v>
      </c>
      <c r="K570" t="s">
        <v>6478</v>
      </c>
      <c r="L570" t="s">
        <v>6479</v>
      </c>
      <c r="M570" t="s">
        <v>6480</v>
      </c>
      <c r="N570" t="s">
        <v>6481</v>
      </c>
      <c r="P570" t="s">
        <v>6482</v>
      </c>
      <c r="Q570" t="s">
        <v>17279</v>
      </c>
      <c r="T570" s="26"/>
      <c r="U570" s="26">
        <f>10^(H570-D570)</f>
        <v>1.9082098180144815</v>
      </c>
      <c r="V570" s="26"/>
      <c r="W570" s="26"/>
      <c r="X570" s="26"/>
      <c r="Y570" s="26"/>
      <c r="Z570" s="26"/>
      <c r="AA570" s="26"/>
      <c r="AB570" s="26"/>
      <c r="AC570" s="26"/>
      <c r="AD570" s="26"/>
      <c r="AF570" s="26"/>
      <c r="AG570" s="26">
        <f t="shared" si="29"/>
        <v>-0.9322198122063341</v>
      </c>
      <c r="AH570" s="26"/>
      <c r="AI570" s="26"/>
      <c r="AJ570" s="26"/>
      <c r="AK570" s="26"/>
      <c r="AL570" s="26"/>
      <c r="AM570" s="26"/>
    </row>
    <row r="571" spans="1:39">
      <c r="A571" t="s">
        <v>6123</v>
      </c>
      <c r="B571" s="25">
        <v>4.0963912795495896E-3</v>
      </c>
      <c r="C571" s="25">
        <v>2.3875985670631601</v>
      </c>
      <c r="D571" s="25">
        <v>6.4269832765703097</v>
      </c>
      <c r="E571" s="25">
        <v>6.7308766535294904</v>
      </c>
      <c r="F571" s="25">
        <v>6.74946369449804</v>
      </c>
      <c r="G571" s="25">
        <v>6.6561617409763896</v>
      </c>
      <c r="H571" s="25">
        <v>6.70649469942345</v>
      </c>
      <c r="I571" t="s">
        <v>6124</v>
      </c>
      <c r="J571" t="s">
        <v>6125</v>
      </c>
      <c r="K571" t="s">
        <v>6126</v>
      </c>
      <c r="L571" t="s">
        <v>6127</v>
      </c>
      <c r="M571" t="s">
        <v>6128</v>
      </c>
      <c r="N571" t="s">
        <v>6129</v>
      </c>
      <c r="P571" t="s">
        <v>6130</v>
      </c>
      <c r="Q571" t="s">
        <v>17281</v>
      </c>
      <c r="T571" s="26"/>
      <c r="U571" s="26">
        <f>10^(H571-D571)</f>
        <v>1.9033182981697645</v>
      </c>
      <c r="V571" s="26"/>
      <c r="W571" s="26"/>
      <c r="X571" s="26"/>
      <c r="Y571" s="26"/>
      <c r="Z571" s="26"/>
      <c r="AA571" s="26"/>
      <c r="AB571" s="26"/>
      <c r="AC571" s="26"/>
      <c r="AD571" s="26"/>
      <c r="AF571" s="26"/>
      <c r="AG571" s="26">
        <f t="shared" si="29"/>
        <v>-0.92851684841778848</v>
      </c>
      <c r="AH571" s="26"/>
      <c r="AI571" s="26"/>
      <c r="AJ571" s="26"/>
      <c r="AK571" s="26"/>
      <c r="AL571" s="26"/>
      <c r="AM571" s="26"/>
    </row>
    <row r="572" spans="1:39">
      <c r="A572" t="s">
        <v>10090</v>
      </c>
      <c r="B572" s="25">
        <v>4.8704222000864002E-2</v>
      </c>
      <c r="C572" s="25">
        <v>1.31243338966418</v>
      </c>
      <c r="D572" s="25">
        <v>12</v>
      </c>
      <c r="E572" s="25">
        <v>21.6666666666667</v>
      </c>
      <c r="F572" s="25">
        <v>18</v>
      </c>
      <c r="G572" s="25">
        <v>20</v>
      </c>
      <c r="H572" s="25">
        <v>22.6666666666667</v>
      </c>
      <c r="I572" t="s">
        <v>10091</v>
      </c>
      <c r="J572" t="s">
        <v>10092</v>
      </c>
      <c r="K572" t="s">
        <v>10093</v>
      </c>
      <c r="L572" t="s">
        <v>10094</v>
      </c>
      <c r="M572" t="s">
        <v>10095</v>
      </c>
      <c r="N572" t="s">
        <v>10096</v>
      </c>
      <c r="P572" t="s">
        <v>10097</v>
      </c>
      <c r="Q572" t="s">
        <v>17280</v>
      </c>
      <c r="T572" s="26"/>
      <c r="U572" s="26">
        <f>H572/D572</f>
        <v>1.8888888888888917</v>
      </c>
      <c r="W572" s="26"/>
      <c r="X572" s="26"/>
      <c r="Z572" s="26"/>
      <c r="AA572" s="26"/>
      <c r="AC572" s="26"/>
      <c r="AD572" s="26"/>
      <c r="AF572" s="26"/>
      <c r="AG572" s="26">
        <f t="shared" si="29"/>
        <v>-0.91753783980802917</v>
      </c>
      <c r="AH572" s="26"/>
      <c r="AI572" s="26"/>
      <c r="AJ572" s="26"/>
      <c r="AK572" s="26"/>
      <c r="AL572" s="26"/>
      <c r="AM572" s="26"/>
    </row>
    <row r="573" spans="1:39">
      <c r="A573" t="s">
        <v>6050</v>
      </c>
      <c r="B573" s="25">
        <v>3.8535890845502298E-3</v>
      </c>
      <c r="C573" s="25">
        <v>2.4141345968488799</v>
      </c>
      <c r="D573" s="25">
        <v>6.5039931425248003</v>
      </c>
      <c r="E573" s="25">
        <v>6.7478685842721102</v>
      </c>
      <c r="F573" s="25">
        <v>6.7970710738390396</v>
      </c>
      <c r="G573" s="25">
        <v>6.7388943783572701</v>
      </c>
      <c r="H573" s="25">
        <v>6.7787581720152303</v>
      </c>
      <c r="I573" t="s">
        <v>6051</v>
      </c>
      <c r="J573" t="s">
        <v>6052</v>
      </c>
      <c r="K573" t="s">
        <v>6053</v>
      </c>
      <c r="L573" t="s">
        <v>6054</v>
      </c>
      <c r="M573" t="s">
        <v>6055</v>
      </c>
      <c r="N573" t="s">
        <v>6056</v>
      </c>
      <c r="P573" t="s">
        <v>6057</v>
      </c>
      <c r="Q573" t="s">
        <v>17281</v>
      </c>
      <c r="T573" s="26"/>
      <c r="U573" s="26">
        <f t="shared" ref="U573:U579" si="31">10^(H573-D573)</f>
        <v>1.8826302363985514</v>
      </c>
      <c r="V573" s="26"/>
      <c r="W573" s="26"/>
      <c r="X573" s="26"/>
      <c r="Y573" s="26"/>
      <c r="Z573" s="26"/>
      <c r="AA573" s="26"/>
      <c r="AB573" s="26"/>
      <c r="AC573" s="26"/>
      <c r="AD573" s="26"/>
      <c r="AF573" s="26"/>
      <c r="AG573" s="26">
        <f t="shared" si="29"/>
        <v>-0.91274967095681436</v>
      </c>
      <c r="AH573" s="26"/>
      <c r="AI573" s="26"/>
      <c r="AJ573" s="26"/>
      <c r="AK573" s="26"/>
      <c r="AL573" s="26"/>
      <c r="AM573" s="26"/>
    </row>
    <row r="574" spans="1:39">
      <c r="A574" t="s">
        <v>67</v>
      </c>
      <c r="B574" s="25">
        <v>2.85315984727141E-9</v>
      </c>
      <c r="C574" s="25">
        <v>8.5446738964665698</v>
      </c>
      <c r="D574" s="25">
        <v>7.13756964357896</v>
      </c>
      <c r="E574" s="25">
        <v>7.5126622172413198</v>
      </c>
      <c r="F574" s="25">
        <v>7.4026808237900701</v>
      </c>
      <c r="G574" s="25">
        <v>8.5253852316289898</v>
      </c>
      <c r="H574" s="25">
        <v>7.4097139485744696</v>
      </c>
      <c r="I574" t="s">
        <v>68</v>
      </c>
      <c r="J574" t="s">
        <v>69</v>
      </c>
      <c r="K574" t="s">
        <v>70</v>
      </c>
      <c r="L574" t="s">
        <v>71</v>
      </c>
      <c r="M574" t="s">
        <v>72</v>
      </c>
      <c r="N574" t="s">
        <v>73</v>
      </c>
      <c r="O574" t="s">
        <v>74</v>
      </c>
      <c r="P574" t="s">
        <v>75</v>
      </c>
      <c r="Q574" t="s">
        <v>17279</v>
      </c>
      <c r="T574" s="26"/>
      <c r="U574" s="26">
        <f t="shared" si="31"/>
        <v>1.8713038236766315</v>
      </c>
      <c r="V574" s="26"/>
      <c r="W574" s="26"/>
      <c r="X574" s="26"/>
      <c r="Y574" s="26"/>
      <c r="Z574" s="26"/>
      <c r="AA574" s="26"/>
      <c r="AB574" s="26"/>
      <c r="AC574" s="26">
        <f>10^(G574-H574)</f>
        <v>13.051826230898429</v>
      </c>
      <c r="AD574" s="26"/>
      <c r="AF574" s="26"/>
      <c r="AG574" s="26">
        <f t="shared" si="29"/>
        <v>-0.9040438126281789</v>
      </c>
      <c r="AH574" s="26"/>
      <c r="AI574" s="26"/>
      <c r="AJ574" s="26"/>
      <c r="AK574" s="26"/>
      <c r="AL574" s="26">
        <f>LOG(AC574,2)</f>
        <v>3.7061797798378415</v>
      </c>
      <c r="AM574" s="26"/>
    </row>
    <row r="575" spans="1:39">
      <c r="A575" t="s">
        <v>2095</v>
      </c>
      <c r="B575" s="25">
        <v>4.61437036327367E-5</v>
      </c>
      <c r="C575" s="25">
        <v>4.3358875506318197</v>
      </c>
      <c r="D575" s="25">
        <v>7.1260763536800802</v>
      </c>
      <c r="E575" s="25">
        <v>7.1979259865185501</v>
      </c>
      <c r="F575" s="25">
        <v>7.6360924834783397</v>
      </c>
      <c r="G575" s="25">
        <v>7.98540661396129</v>
      </c>
      <c r="H575" s="25">
        <v>7.3979107785973897</v>
      </c>
      <c r="I575" t="s">
        <v>2096</v>
      </c>
      <c r="J575" t="s">
        <v>2097</v>
      </c>
      <c r="K575" t="s">
        <v>2098</v>
      </c>
      <c r="L575" t="s">
        <v>2099</v>
      </c>
      <c r="M575" t="s">
        <v>2100</v>
      </c>
      <c r="N575" t="s">
        <v>2101</v>
      </c>
      <c r="O575" t="s">
        <v>2102</v>
      </c>
      <c r="P575" t="s">
        <v>2103</v>
      </c>
      <c r="Q575" t="s">
        <v>17279</v>
      </c>
      <c r="T575" s="26"/>
      <c r="U575" s="26">
        <f t="shared" si="31"/>
        <v>1.8699690773947024</v>
      </c>
      <c r="V575" s="26"/>
      <c r="W575" s="26"/>
      <c r="X575" s="26">
        <f>10^(H575-E575)</f>
        <v>1.5848376943838518</v>
      </c>
      <c r="Y575" s="26"/>
      <c r="Z575" s="26">
        <f>10^(F575-H575)</f>
        <v>1.7305402501494529</v>
      </c>
      <c r="AA575" s="26"/>
      <c r="AB575" s="26"/>
      <c r="AC575" s="26">
        <f>10^(G575-H575)</f>
        <v>3.8680834534410264</v>
      </c>
      <c r="AD575" s="26"/>
      <c r="AF575" s="26"/>
      <c r="AG575" s="26">
        <f t="shared" si="29"/>
        <v>-0.9030144132903597</v>
      </c>
      <c r="AH575" s="26"/>
      <c r="AI575" s="26">
        <f>-LOG(X575,2)</f>
        <v>-0.66433509935690482</v>
      </c>
      <c r="AJ575" s="26">
        <f>LOG(Z575,2)</f>
        <v>0.7912224971321985</v>
      </c>
      <c r="AK575" s="26"/>
      <c r="AL575" s="26">
        <f>LOG(AC575,2)</f>
        <v>1.9516189211246611</v>
      </c>
      <c r="AM575" s="26"/>
    </row>
    <row r="576" spans="1:39">
      <c r="A576" t="s">
        <v>2536</v>
      </c>
      <c r="B576" s="25">
        <v>1.06986871708378E-4</v>
      </c>
      <c r="C576" s="25">
        <v>3.9706695110475998</v>
      </c>
      <c r="D576" s="25">
        <v>6.7760275381334703</v>
      </c>
      <c r="E576" s="25">
        <v>7.0644390850542296</v>
      </c>
      <c r="F576" s="25">
        <v>7.1539542819223003</v>
      </c>
      <c r="G576" s="25">
        <v>6.9643338380464899</v>
      </c>
      <c r="H576" s="25">
        <v>7.0468226896052499</v>
      </c>
      <c r="I576" t="s">
        <v>2537</v>
      </c>
      <c r="J576" t="s">
        <v>2538</v>
      </c>
      <c r="K576" t="s">
        <v>2539</v>
      </c>
      <c r="L576" t="s">
        <v>2540</v>
      </c>
      <c r="M576" t="s">
        <v>2541</v>
      </c>
      <c r="N576" t="s">
        <v>2542</v>
      </c>
      <c r="P576" t="s">
        <v>2543</v>
      </c>
      <c r="Q576" t="s">
        <v>17279</v>
      </c>
      <c r="T576" s="26"/>
      <c r="U576" s="26">
        <f t="shared" si="31"/>
        <v>1.8654995622696342</v>
      </c>
      <c r="V576" s="26"/>
      <c r="W576" s="26"/>
      <c r="X576" s="26"/>
      <c r="Y576" s="26"/>
      <c r="Z576" s="26"/>
      <c r="AA576" s="26"/>
      <c r="AB576" s="26"/>
      <c r="AC576" s="26"/>
      <c r="AD576" s="26"/>
      <c r="AF576" s="26"/>
      <c r="AG576" s="26">
        <f t="shared" si="29"/>
        <v>-0.89956202163338395</v>
      </c>
      <c r="AH576" s="26"/>
      <c r="AI576" s="26"/>
      <c r="AJ576" s="26"/>
      <c r="AK576" s="26"/>
      <c r="AL576" s="26"/>
      <c r="AM576" s="26"/>
    </row>
    <row r="577" spans="1:39">
      <c r="A577" t="s">
        <v>2029</v>
      </c>
      <c r="B577" s="25">
        <v>4.1820879961252203E-5</v>
      </c>
      <c r="C577" s="25">
        <v>4.3786068333477202</v>
      </c>
      <c r="D577" s="25">
        <v>6.5555850370328699</v>
      </c>
      <c r="E577" s="25">
        <v>7.0128276485145999</v>
      </c>
      <c r="F577" s="25">
        <v>6.81877523122004</v>
      </c>
      <c r="G577" s="25">
        <v>6.7530900219668801</v>
      </c>
      <c r="H577" s="25">
        <v>6.8262017011502802</v>
      </c>
      <c r="I577" t="s">
        <v>2030</v>
      </c>
      <c r="J577" t="s">
        <v>2031</v>
      </c>
      <c r="K577" t="s">
        <v>2032</v>
      </c>
      <c r="L577" t="s">
        <v>2033</v>
      </c>
      <c r="M577" t="s">
        <v>2034</v>
      </c>
      <c r="N577" t="s">
        <v>2035</v>
      </c>
      <c r="P577" t="s">
        <v>2036</v>
      </c>
      <c r="Q577" t="s">
        <v>17281</v>
      </c>
      <c r="T577" s="26"/>
      <c r="U577" s="26">
        <f t="shared" si="31"/>
        <v>1.8647330324547431</v>
      </c>
      <c r="V577" s="26"/>
      <c r="W577" s="26">
        <f>10^(E577-H577)</f>
        <v>1.5368304164848725</v>
      </c>
      <c r="X577" s="26"/>
      <c r="Y577" s="26"/>
      <c r="Z577" s="26"/>
      <c r="AA577" s="26"/>
      <c r="AB577" s="26"/>
      <c r="AC577" s="26"/>
      <c r="AD577" s="26"/>
      <c r="AF577" s="26"/>
      <c r="AG577" s="26">
        <f t="shared" si="29"/>
        <v>-0.89896909947632231</v>
      </c>
      <c r="AH577" s="26">
        <f>LOG(W577,2)</f>
        <v>0.61995797778450379</v>
      </c>
      <c r="AI577" s="26"/>
      <c r="AJ577" s="26"/>
      <c r="AK577" s="26"/>
      <c r="AL577" s="26"/>
      <c r="AM577" s="26"/>
    </row>
    <row r="578" spans="1:39">
      <c r="A578" t="s">
        <v>2544</v>
      </c>
      <c r="B578" s="25">
        <v>1.13998882491589E-4</v>
      </c>
      <c r="C578" s="25">
        <v>3.9430994059452402</v>
      </c>
      <c r="D578" s="25">
        <v>7.1087642782753004</v>
      </c>
      <c r="E578" s="25">
        <v>7.4512349836024496</v>
      </c>
      <c r="F578" s="25">
        <v>7.3145689900773601</v>
      </c>
      <c r="G578" s="25">
        <v>7.4913178051014198</v>
      </c>
      <c r="H578" s="25">
        <v>7.3779864915458102</v>
      </c>
      <c r="I578" t="s">
        <v>2545</v>
      </c>
      <c r="J578" t="s">
        <v>2546</v>
      </c>
      <c r="K578" t="s">
        <v>2547</v>
      </c>
      <c r="L578" t="s">
        <v>2548</v>
      </c>
      <c r="M578" t="s">
        <v>2549</v>
      </c>
      <c r="N578" t="s">
        <v>2550</v>
      </c>
      <c r="O578" t="s">
        <v>2551</v>
      </c>
      <c r="P578" t="s">
        <v>2552</v>
      </c>
      <c r="Q578" t="s">
        <v>17279</v>
      </c>
      <c r="T578" s="26"/>
      <c r="U578" s="26">
        <f t="shared" si="31"/>
        <v>1.8587552717706417</v>
      </c>
      <c r="V578" s="26"/>
      <c r="W578" s="26"/>
      <c r="X578" s="26"/>
      <c r="Y578" s="26"/>
      <c r="Z578" s="26"/>
      <c r="AA578" s="26"/>
      <c r="AB578" s="26"/>
      <c r="AC578" s="26"/>
      <c r="AD578" s="26"/>
      <c r="AF578" s="26"/>
      <c r="AG578" s="26">
        <f t="shared" si="29"/>
        <v>-0.89433683403106379</v>
      </c>
      <c r="AH578" s="26"/>
      <c r="AI578" s="26"/>
      <c r="AJ578" s="26"/>
      <c r="AK578" s="26"/>
      <c r="AL578" s="26"/>
      <c r="AM578" s="26"/>
    </row>
    <row r="579" spans="1:39">
      <c r="A579" t="s">
        <v>1195</v>
      </c>
      <c r="B579" s="25">
        <v>7.6108126475167899E-6</v>
      </c>
      <c r="C579" s="25">
        <v>5.1185689687892699</v>
      </c>
      <c r="D579" s="25">
        <v>7.2362165731269599</v>
      </c>
      <c r="E579" s="25">
        <v>7.5895302847521204</v>
      </c>
      <c r="F579" s="25">
        <v>7.5705535550041301</v>
      </c>
      <c r="G579" s="25">
        <v>7.5169866205606297</v>
      </c>
      <c r="H579" s="25">
        <v>7.5051032896074199</v>
      </c>
      <c r="I579" t="s">
        <v>1196</v>
      </c>
      <c r="J579" t="s">
        <v>1197</v>
      </c>
      <c r="K579" t="s">
        <v>1198</v>
      </c>
      <c r="L579" t="s">
        <v>1199</v>
      </c>
      <c r="M579" t="s">
        <v>1200</v>
      </c>
      <c r="N579" t="s">
        <v>1201</v>
      </c>
      <c r="O579" t="s">
        <v>1202</v>
      </c>
      <c r="P579" t="s">
        <v>1203</v>
      </c>
      <c r="Q579" t="s">
        <v>17279</v>
      </c>
      <c r="T579" s="26"/>
      <c r="U579" s="26">
        <f t="shared" si="31"/>
        <v>1.8573199193909</v>
      </c>
      <c r="V579" s="26"/>
      <c r="W579" s="26"/>
      <c r="X579" s="26"/>
      <c r="Y579" s="26"/>
      <c r="Z579" s="26"/>
      <c r="AA579" s="26"/>
      <c r="AB579" s="26"/>
      <c r="AC579" s="26"/>
      <c r="AD579" s="26"/>
      <c r="AF579" s="26"/>
      <c r="AG579" s="26">
        <f t="shared" si="29"/>
        <v>-0.89322233781845306</v>
      </c>
      <c r="AH579" s="26"/>
      <c r="AI579" s="26"/>
      <c r="AJ579" s="26"/>
      <c r="AK579" s="26"/>
      <c r="AL579" s="26"/>
      <c r="AM579" s="26"/>
    </row>
    <row r="580" spans="1:39">
      <c r="A580" t="s">
        <v>9969</v>
      </c>
      <c r="B580" s="25">
        <v>3.0034798148200002E-4</v>
      </c>
      <c r="C580" s="25">
        <v>3.5223752824253798</v>
      </c>
      <c r="D580" s="25">
        <v>14</v>
      </c>
      <c r="E580" s="25">
        <v>31</v>
      </c>
      <c r="F580" s="25">
        <v>26.6666666666667</v>
      </c>
      <c r="G580" s="25">
        <v>31</v>
      </c>
      <c r="H580" s="25">
        <v>26</v>
      </c>
      <c r="I580" t="s">
        <v>9970</v>
      </c>
      <c r="J580" t="s">
        <v>9971</v>
      </c>
      <c r="K580" t="s">
        <v>9972</v>
      </c>
      <c r="L580" t="s">
        <v>9973</v>
      </c>
      <c r="M580" t="s">
        <v>9974</v>
      </c>
      <c r="N580" t="s">
        <v>9975</v>
      </c>
      <c r="P580" t="s">
        <v>9976</v>
      </c>
      <c r="Q580" t="s">
        <v>17280</v>
      </c>
      <c r="T580" s="26"/>
      <c r="U580" s="26">
        <f>H580/D580</f>
        <v>1.8571428571428572</v>
      </c>
      <c r="W580" s="26"/>
      <c r="X580" s="26"/>
      <c r="Z580" s="26"/>
      <c r="AA580" s="26"/>
      <c r="AC580" s="26"/>
      <c r="AD580" s="26"/>
      <c r="AF580" s="26"/>
      <c r="AG580" s="26">
        <f t="shared" si="29"/>
        <v>-0.89308479608348823</v>
      </c>
      <c r="AH580" s="26"/>
      <c r="AI580" s="26"/>
      <c r="AJ580" s="26"/>
      <c r="AK580" s="26"/>
      <c r="AL580" s="26"/>
      <c r="AM580" s="26"/>
    </row>
    <row r="581" spans="1:39">
      <c r="A581" t="s">
        <v>4334</v>
      </c>
      <c r="B581" s="25">
        <v>1.00222714738383E-3</v>
      </c>
      <c r="C581" s="25">
        <v>2.9990338376748502</v>
      </c>
      <c r="D581" s="25">
        <v>6.7358528076972304</v>
      </c>
      <c r="E581" s="25">
        <v>6.8613374056791603</v>
      </c>
      <c r="F581" s="25">
        <v>6.6853251724405602</v>
      </c>
      <c r="G581" s="25">
        <v>6.76946928106097</v>
      </c>
      <c r="H581" s="25">
        <v>7.0030706605767303</v>
      </c>
      <c r="I581" t="s">
        <v>4335</v>
      </c>
      <c r="J581" t="s">
        <v>4336</v>
      </c>
      <c r="K581" t="s">
        <v>4337</v>
      </c>
      <c r="L581" t="s">
        <v>4338</v>
      </c>
      <c r="M581" t="s">
        <v>4339</v>
      </c>
      <c r="N581" t="s">
        <v>4340</v>
      </c>
      <c r="O581" t="s">
        <v>4341</v>
      </c>
      <c r="P581" t="s">
        <v>4342</v>
      </c>
      <c r="Q581" t="s">
        <v>17281</v>
      </c>
      <c r="T581" s="26"/>
      <c r="U581" s="26">
        <f t="shared" ref="U581:U597" si="32">10^(H581-D581)</f>
        <v>1.8501964906681747</v>
      </c>
      <c r="V581" s="26"/>
      <c r="W581" s="26"/>
      <c r="X581" s="26"/>
      <c r="Y581" s="26"/>
      <c r="Z581" s="26"/>
      <c r="AA581" s="26">
        <f>10^(H581-F581)</f>
        <v>2.0784782686434937</v>
      </c>
      <c r="AB581" s="26"/>
      <c r="AC581" s="26"/>
      <c r="AD581" s="26">
        <f>10^(H581-G581)</f>
        <v>1.7123848605453327</v>
      </c>
      <c r="AF581" s="26"/>
      <c r="AG581" s="26">
        <f t="shared" si="29"/>
        <v>-0.88767849293588885</v>
      </c>
      <c r="AH581" s="26"/>
      <c r="AI581" s="26"/>
      <c r="AJ581" s="26"/>
      <c r="AK581" s="26">
        <f>-LOG(AA581,2)</f>
        <v>-1.0555276640632427</v>
      </c>
      <c r="AL581" s="26"/>
      <c r="AM581" s="26">
        <f>-LOG(AD581,2)</f>
        <v>-0.77600698561784953</v>
      </c>
    </row>
    <row r="582" spans="1:39">
      <c r="A582" t="s">
        <v>8099</v>
      </c>
      <c r="B582" s="25">
        <v>1.5479323672614301E-2</v>
      </c>
      <c r="C582" s="25">
        <v>1.8102480185670999</v>
      </c>
      <c r="D582" s="25">
        <v>6.49226030277479</v>
      </c>
      <c r="E582" s="25">
        <v>6.5805852122315196</v>
      </c>
      <c r="F582" s="25">
        <v>6.5859035418807697</v>
      </c>
      <c r="G582" s="25">
        <v>6.6015006410078998</v>
      </c>
      <c r="H582" s="25">
        <v>6.7590383206137803</v>
      </c>
      <c r="I582" t="s">
        <v>8100</v>
      </c>
      <c r="J582" t="s">
        <v>8101</v>
      </c>
      <c r="K582" t="s">
        <v>8102</v>
      </c>
      <c r="L582" t="s">
        <v>8103</v>
      </c>
      <c r="M582" t="s">
        <v>8104</v>
      </c>
      <c r="N582" t="s">
        <v>8105</v>
      </c>
      <c r="P582" t="s">
        <v>8106</v>
      </c>
      <c r="Q582" t="s">
        <v>17279</v>
      </c>
      <c r="T582" s="26"/>
      <c r="U582" s="26">
        <f t="shared" si="32"/>
        <v>1.8483236386292496</v>
      </c>
      <c r="V582" s="26"/>
      <c r="W582" s="26"/>
      <c r="X582" s="26">
        <f>10^(H582-E582)</f>
        <v>1.5081797606544134</v>
      </c>
      <c r="Y582" s="26"/>
      <c r="Z582" s="26"/>
      <c r="AA582" s="26"/>
      <c r="AB582" s="26"/>
      <c r="AC582" s="26"/>
      <c r="AD582" s="26"/>
      <c r="AF582" s="26"/>
      <c r="AG582" s="26">
        <f t="shared" si="29"/>
        <v>-0.88621739255770393</v>
      </c>
      <c r="AH582" s="26"/>
      <c r="AI582" s="26">
        <f>-LOG(X582,2)</f>
        <v>-0.59280839435501131</v>
      </c>
      <c r="AJ582" s="26"/>
      <c r="AK582" s="26"/>
      <c r="AL582" s="26"/>
      <c r="AM582" s="26"/>
    </row>
    <row r="583" spans="1:39">
      <c r="A583" t="s">
        <v>9228</v>
      </c>
      <c r="B583" s="25">
        <v>3.1372791531941599E-2</v>
      </c>
      <c r="C583" s="25">
        <v>1.50344683632362</v>
      </c>
      <c r="D583" s="25">
        <v>6.3036928482842303</v>
      </c>
      <c r="E583" s="25">
        <v>6.3120592857222997</v>
      </c>
      <c r="F583" s="25">
        <v>6.4458459490482802</v>
      </c>
      <c r="G583" s="25">
        <v>6.47089273553736</v>
      </c>
      <c r="H583" s="25">
        <v>6.5688913768086099</v>
      </c>
      <c r="I583" t="s">
        <v>9229</v>
      </c>
      <c r="J583" t="s">
        <v>9230</v>
      </c>
      <c r="K583" t="s">
        <v>9231</v>
      </c>
      <c r="L583" t="s">
        <v>9232</v>
      </c>
      <c r="M583" t="s">
        <v>9233</v>
      </c>
      <c r="N583" t="s">
        <v>9234</v>
      </c>
      <c r="P583" t="s">
        <v>9235</v>
      </c>
      <c r="Q583" t="s">
        <v>17281</v>
      </c>
      <c r="T583" s="26"/>
      <c r="U583" s="26">
        <f t="shared" si="32"/>
        <v>1.8416136637626843</v>
      </c>
      <c r="V583" s="26"/>
      <c r="W583" s="26"/>
      <c r="X583" s="26">
        <f>10^(H583-E583)</f>
        <v>1.8064755631561262</v>
      </c>
      <c r="Y583" s="26"/>
      <c r="Z583" s="26"/>
      <c r="AA583" s="26"/>
      <c r="AB583" s="26"/>
      <c r="AC583" s="26"/>
      <c r="AD583" s="26"/>
      <c r="AF583" s="26"/>
      <c r="AG583" s="26">
        <f t="shared" si="29"/>
        <v>-0.88097044262792434</v>
      </c>
      <c r="AH583" s="26"/>
      <c r="AI583" s="26">
        <f>-LOG(X583,2)</f>
        <v>-0.85317773904828409</v>
      </c>
      <c r="AJ583" s="26"/>
      <c r="AK583" s="26"/>
      <c r="AL583" s="26"/>
      <c r="AM583" s="26"/>
    </row>
    <row r="584" spans="1:39">
      <c r="A584" t="s">
        <v>1816</v>
      </c>
      <c r="B584" s="25">
        <v>3.1251857815423399E-5</v>
      </c>
      <c r="C584" s="25">
        <v>4.5051241602397702</v>
      </c>
      <c r="D584" s="25">
        <v>7.3006474390197296</v>
      </c>
      <c r="E584" s="25">
        <v>7.3298778076608002</v>
      </c>
      <c r="F584" s="25">
        <v>7.5192251783401902</v>
      </c>
      <c r="G584" s="25">
        <v>7.3261600983732604</v>
      </c>
      <c r="H584" s="25">
        <v>7.5652968636171796</v>
      </c>
      <c r="I584" t="s">
        <v>1817</v>
      </c>
      <c r="J584" t="s">
        <v>1818</v>
      </c>
      <c r="K584" t="s">
        <v>1819</v>
      </c>
      <c r="L584" t="s">
        <v>1820</v>
      </c>
      <c r="M584" t="s">
        <v>1821</v>
      </c>
      <c r="N584" t="s">
        <v>1822</v>
      </c>
      <c r="O584" t="s">
        <v>1823</v>
      </c>
      <c r="P584" t="s">
        <v>1824</v>
      </c>
      <c r="Q584" t="s">
        <v>17279</v>
      </c>
      <c r="T584" s="26"/>
      <c r="U584" s="26">
        <f t="shared" si="32"/>
        <v>1.8392866752264032</v>
      </c>
      <c r="V584" s="26"/>
      <c r="W584" s="26"/>
      <c r="X584" s="26">
        <f>10^(H584-E584)</f>
        <v>1.719566817563343</v>
      </c>
      <c r="Y584" s="26"/>
      <c r="Z584" s="26"/>
      <c r="AA584" s="26"/>
      <c r="AB584" s="26"/>
      <c r="AC584" s="26"/>
      <c r="AD584" s="26">
        <f>10^(H584-G584)</f>
        <v>1.7343500822135782</v>
      </c>
      <c r="AF584" s="26"/>
      <c r="AG584" s="26">
        <f t="shared" si="29"/>
        <v>-0.87914635886604386</v>
      </c>
      <c r="AH584" s="26"/>
      <c r="AI584" s="26">
        <f>-LOG(X584,2)</f>
        <v>-0.78204517605335666</v>
      </c>
      <c r="AJ584" s="26"/>
      <c r="AK584" s="26"/>
      <c r="AL584" s="26"/>
      <c r="AM584" s="26">
        <f>-LOG(AD584,2)</f>
        <v>-0.79439513898425884</v>
      </c>
    </row>
    <row r="585" spans="1:39">
      <c r="A585" t="s">
        <v>2863</v>
      </c>
      <c r="B585" s="25">
        <v>1.5950950129929399E-4</v>
      </c>
      <c r="C585" s="25">
        <v>3.7972134427700799</v>
      </c>
      <c r="D585" s="25">
        <v>7.3724707321240199</v>
      </c>
      <c r="E585" s="25">
        <v>7.6770997244232602</v>
      </c>
      <c r="F585" s="25">
        <v>7.54483282460785</v>
      </c>
      <c r="G585" s="25">
        <v>7.3495780098677503</v>
      </c>
      <c r="H585" s="25">
        <v>7.6367912018487996</v>
      </c>
      <c r="I585" t="s">
        <v>2864</v>
      </c>
      <c r="J585" t="s">
        <v>2865</v>
      </c>
      <c r="K585" t="s">
        <v>2866</v>
      </c>
      <c r="L585" t="s">
        <v>2867</v>
      </c>
      <c r="M585" t="s">
        <v>2868</v>
      </c>
      <c r="N585" t="s">
        <v>2869</v>
      </c>
      <c r="O585" t="s">
        <v>1345</v>
      </c>
      <c r="P585" t="s">
        <v>2870</v>
      </c>
      <c r="Q585" t="s">
        <v>17281</v>
      </c>
      <c r="T585" s="26"/>
      <c r="U585" s="26">
        <f t="shared" si="32"/>
        <v>1.837894041302921</v>
      </c>
      <c r="V585" s="26"/>
      <c r="W585" s="26"/>
      <c r="X585" s="26"/>
      <c r="Y585" s="26"/>
      <c r="Z585" s="26"/>
      <c r="AA585" s="26"/>
      <c r="AB585" s="26"/>
      <c r="AC585" s="26"/>
      <c r="AD585" s="26">
        <f>10^(H585-G585)</f>
        <v>1.9373727726627026</v>
      </c>
      <c r="AF585" s="26"/>
      <c r="AG585" s="26">
        <f t="shared" si="29"/>
        <v>-0.87805359443257003</v>
      </c>
      <c r="AH585" s="26"/>
      <c r="AI585" s="26"/>
      <c r="AJ585" s="26"/>
      <c r="AK585" s="26"/>
      <c r="AL585" s="26"/>
      <c r="AM585" s="26">
        <f>-LOG(AD585,2)</f>
        <v>-0.95410157166412524</v>
      </c>
    </row>
    <row r="586" spans="1:39">
      <c r="A586" t="s">
        <v>4212</v>
      </c>
      <c r="B586" s="25">
        <v>9.0361750046843699E-4</v>
      </c>
      <c r="C586" s="25">
        <v>3.0440153666369398</v>
      </c>
      <c r="D586" s="25">
        <v>6.3205949692934098</v>
      </c>
      <c r="E586" s="25">
        <v>6.2242628967771596</v>
      </c>
      <c r="F586" s="25">
        <v>5.9500150243383603</v>
      </c>
      <c r="G586" s="25">
        <v>6.1017299502796201</v>
      </c>
      <c r="H586" s="25">
        <v>6.5842073270930301</v>
      </c>
      <c r="I586" t="s">
        <v>4213</v>
      </c>
      <c r="J586" t="s">
        <v>4214</v>
      </c>
      <c r="K586" t="s">
        <v>4215</v>
      </c>
      <c r="L586" t="s">
        <v>4216</v>
      </c>
      <c r="M586" t="s">
        <v>4217</v>
      </c>
      <c r="N586" t="s">
        <v>4218</v>
      </c>
      <c r="P586" t="s">
        <v>4219</v>
      </c>
      <c r="Q586" t="s">
        <v>17281</v>
      </c>
      <c r="T586" s="26"/>
      <c r="U586" s="26">
        <f t="shared" si="32"/>
        <v>1.8348998188763834</v>
      </c>
      <c r="V586" s="26"/>
      <c r="W586" s="26"/>
      <c r="X586" s="26">
        <f>10^(H586-E586)</f>
        <v>2.2905745460094504</v>
      </c>
      <c r="Y586" s="26"/>
      <c r="Z586" s="26"/>
      <c r="AA586" s="26">
        <f>10^(H586-F586)</f>
        <v>4.3071728706963066</v>
      </c>
      <c r="AB586" s="26"/>
      <c r="AC586" s="26"/>
      <c r="AD586" s="26">
        <f>10^(H586-G586)</f>
        <v>3.037227873121219</v>
      </c>
      <c r="AF586" s="26"/>
      <c r="AG586" s="26">
        <f t="shared" si="29"/>
        <v>-0.87570129753405856</v>
      </c>
      <c r="AH586" s="26"/>
      <c r="AI586" s="26">
        <f>-LOG(X586,2)</f>
        <v>-1.1957095156645168</v>
      </c>
      <c r="AJ586" s="26"/>
      <c r="AK586" s="26">
        <f>-LOG(AA586,2)</f>
        <v>-2.1067412280820501</v>
      </c>
      <c r="AL586" s="26"/>
      <c r="AM586" s="26">
        <f>-LOG(AD586,2)</f>
        <v>-1.6027551531840234</v>
      </c>
    </row>
    <row r="587" spans="1:39">
      <c r="A587" t="s">
        <v>7811</v>
      </c>
      <c r="B587" s="25">
        <v>1.21369506602013E-2</v>
      </c>
      <c r="C587" s="25">
        <v>1.91589041357353</v>
      </c>
      <c r="D587" s="25">
        <v>6.7231049592710299</v>
      </c>
      <c r="E587" s="25">
        <v>7.0808493694340404</v>
      </c>
      <c r="F587" s="25">
        <v>7.0296303262504303</v>
      </c>
      <c r="G587" s="25">
        <v>6.87701683202393</v>
      </c>
      <c r="H587" s="25">
        <v>6.9852130586435397</v>
      </c>
      <c r="I587" t="s">
        <v>7812</v>
      </c>
      <c r="J587" t="s">
        <v>7813</v>
      </c>
      <c r="K587" t="s">
        <v>7814</v>
      </c>
      <c r="L587" t="s">
        <v>7815</v>
      </c>
      <c r="M587" t="s">
        <v>7816</v>
      </c>
      <c r="N587" t="s">
        <v>7817</v>
      </c>
      <c r="O587" t="s">
        <v>3368</v>
      </c>
      <c r="P587" t="s">
        <v>7818</v>
      </c>
      <c r="Q587" t="s">
        <v>17281</v>
      </c>
      <c r="T587" s="26"/>
      <c r="U587" s="26">
        <f t="shared" si="32"/>
        <v>1.8285553015529628</v>
      </c>
      <c r="V587" s="26"/>
      <c r="W587" s="26"/>
      <c r="X587" s="26"/>
      <c r="Y587" s="26"/>
      <c r="Z587" s="26"/>
      <c r="AA587" s="26"/>
      <c r="AB587" s="26"/>
      <c r="AC587" s="26"/>
      <c r="AD587" s="26"/>
      <c r="AF587" s="26"/>
      <c r="AG587" s="26">
        <f t="shared" si="29"/>
        <v>-0.87070425920306893</v>
      </c>
      <c r="AH587" s="26"/>
      <c r="AI587" s="26"/>
      <c r="AJ587" s="26"/>
      <c r="AK587" s="26"/>
      <c r="AL587" s="26"/>
      <c r="AM587" s="26"/>
    </row>
    <row r="588" spans="1:39">
      <c r="A588" t="s">
        <v>1595</v>
      </c>
      <c r="B588" s="25">
        <v>2.08713572439707E-5</v>
      </c>
      <c r="C588" s="25">
        <v>4.6804493082703802</v>
      </c>
      <c r="D588" s="25">
        <v>7.1533335997020302</v>
      </c>
      <c r="E588" s="25">
        <v>7.4297209906252402</v>
      </c>
      <c r="F588" s="25">
        <v>7.8007561585797101</v>
      </c>
      <c r="G588" s="25">
        <v>7.8870600587390003</v>
      </c>
      <c r="H588" s="25">
        <v>7.4143171093466096</v>
      </c>
      <c r="I588" t="s">
        <v>1596</v>
      </c>
      <c r="J588" t="s">
        <v>1597</v>
      </c>
      <c r="K588" t="s">
        <v>1598</v>
      </c>
      <c r="L588" t="s">
        <v>1599</v>
      </c>
      <c r="M588" t="s">
        <v>1600</v>
      </c>
      <c r="N588" t="s">
        <v>1601</v>
      </c>
      <c r="P588" t="s">
        <v>1602</v>
      </c>
      <c r="Q588" t="s">
        <v>17281</v>
      </c>
      <c r="T588" s="26"/>
      <c r="U588" s="26">
        <f t="shared" si="32"/>
        <v>1.8238264495001131</v>
      </c>
      <c r="V588" s="26"/>
      <c r="W588" s="26"/>
      <c r="X588" s="26"/>
      <c r="Y588" s="26"/>
      <c r="Z588" s="26">
        <f>10^(F588-H588)</f>
        <v>2.4346640846805938</v>
      </c>
      <c r="AA588" s="26"/>
      <c r="AB588" s="26"/>
      <c r="AC588" s="26">
        <f>10^(G588-H588)</f>
        <v>2.9699076797996984</v>
      </c>
      <c r="AD588" s="26"/>
      <c r="AF588" s="26"/>
      <c r="AG588" s="26">
        <f t="shared" si="29"/>
        <v>-0.8669684529906353</v>
      </c>
      <c r="AH588" s="26"/>
      <c r="AI588" s="26"/>
      <c r="AJ588" s="26">
        <f>LOG(Z588,2)</f>
        <v>1.283722734608997</v>
      </c>
      <c r="AK588" s="26"/>
      <c r="AL588" s="26">
        <f>LOG(AC588,2)</f>
        <v>1.5704180852464973</v>
      </c>
      <c r="AM588" s="26"/>
    </row>
    <row r="589" spans="1:39">
      <c r="A589" t="s">
        <v>363</v>
      </c>
      <c r="B589" s="25">
        <v>4.5975202069369298E-7</v>
      </c>
      <c r="C589" s="25">
        <v>6.3374763532825096</v>
      </c>
      <c r="D589" s="25">
        <v>7.1775057098477797</v>
      </c>
      <c r="E589" s="25">
        <v>7.7481644483370804</v>
      </c>
      <c r="F589" s="25">
        <v>7.4066807118593596</v>
      </c>
      <c r="G589" s="25">
        <v>7.4897223048619601</v>
      </c>
      <c r="H589" s="25">
        <v>7.4375497652545999</v>
      </c>
      <c r="I589" t="s">
        <v>364</v>
      </c>
      <c r="J589" t="s">
        <v>365</v>
      </c>
      <c r="K589" t="s">
        <v>366</v>
      </c>
      <c r="L589" t="s">
        <v>367</v>
      </c>
      <c r="M589" t="s">
        <v>368</v>
      </c>
      <c r="N589" t="s">
        <v>369</v>
      </c>
      <c r="O589" t="s">
        <v>370</v>
      </c>
      <c r="P589" t="s">
        <v>371</v>
      </c>
      <c r="Q589" t="s">
        <v>17279</v>
      </c>
      <c r="T589" s="26"/>
      <c r="U589" s="26">
        <f t="shared" si="32"/>
        <v>1.8198854608355519</v>
      </c>
      <c r="V589" s="26"/>
      <c r="W589" s="26">
        <f>10^(E589-H589)</f>
        <v>2.0446297851114883</v>
      </c>
      <c r="X589" s="26"/>
      <c r="Y589" s="26"/>
      <c r="Z589" s="26"/>
      <c r="AA589" s="26"/>
      <c r="AB589" s="26"/>
      <c r="AC589" s="26"/>
      <c r="AD589" s="26"/>
      <c r="AF589" s="26"/>
      <c r="AG589" s="26">
        <f t="shared" si="29"/>
        <v>-0.86384765356436199</v>
      </c>
      <c r="AH589" s="26">
        <f>LOG(W589,2)</f>
        <v>1.0318396424162264</v>
      </c>
      <c r="AI589" s="26"/>
      <c r="AJ589" s="26"/>
      <c r="AK589" s="26"/>
      <c r="AL589" s="26"/>
      <c r="AM589" s="26"/>
    </row>
    <row r="590" spans="1:39">
      <c r="A590" t="s">
        <v>8276</v>
      </c>
      <c r="B590" s="25">
        <v>1.7116568692520401E-2</v>
      </c>
      <c r="C590" s="25">
        <v>1.76658329265313</v>
      </c>
      <c r="D590" s="25">
        <v>6.0827308557146003</v>
      </c>
      <c r="E590" s="25">
        <v>6.40481138690531</v>
      </c>
      <c r="F590" s="25">
        <v>6.1781166029794496</v>
      </c>
      <c r="G590" s="25">
        <v>6.2415495755657497</v>
      </c>
      <c r="H590" s="25">
        <v>6.3424093836484996</v>
      </c>
      <c r="I590" t="s">
        <v>8277</v>
      </c>
      <c r="J590" t="s">
        <v>8278</v>
      </c>
      <c r="K590" t="s">
        <v>8279</v>
      </c>
      <c r="L590" t="s">
        <v>8280</v>
      </c>
      <c r="M590" t="s">
        <v>8281</v>
      </c>
      <c r="N590" t="s">
        <v>8282</v>
      </c>
      <c r="P590" t="s">
        <v>8283</v>
      </c>
      <c r="Q590" t="s">
        <v>17281</v>
      </c>
      <c r="T590" s="26"/>
      <c r="U590" s="26">
        <f t="shared" si="32"/>
        <v>1.8183543838898024</v>
      </c>
      <c r="V590" s="26"/>
      <c r="W590" s="26"/>
      <c r="X590" s="26"/>
      <c r="Y590" s="26"/>
      <c r="Z590" s="26"/>
      <c r="AA590" s="26"/>
      <c r="AB590" s="26"/>
      <c r="AC590" s="26"/>
      <c r="AD590" s="26"/>
      <c r="AF590" s="26"/>
      <c r="AG590" s="26">
        <f t="shared" si="29"/>
        <v>-0.86263339758261304</v>
      </c>
      <c r="AH590" s="26"/>
      <c r="AI590" s="26"/>
      <c r="AJ590" s="26"/>
      <c r="AK590" s="26"/>
      <c r="AL590" s="26"/>
      <c r="AM590" s="26"/>
    </row>
    <row r="591" spans="1:39">
      <c r="A591" t="s">
        <v>4115</v>
      </c>
      <c r="B591" s="25">
        <v>7.94324520045484E-4</v>
      </c>
      <c r="C591" s="25">
        <v>3.1000020309844301</v>
      </c>
      <c r="D591" s="25">
        <v>6.7138765375481402</v>
      </c>
      <c r="E591" s="25">
        <v>7.2506096685205996</v>
      </c>
      <c r="F591" s="25">
        <v>7.05720680239176</v>
      </c>
      <c r="G591" s="25">
        <v>6.9745559780472401</v>
      </c>
      <c r="H591" s="25">
        <v>6.97222147916374</v>
      </c>
      <c r="I591" t="s">
        <v>4116</v>
      </c>
      <c r="J591" t="s">
        <v>4117</v>
      </c>
      <c r="K591" t="s">
        <v>4118</v>
      </c>
      <c r="L591" t="s">
        <v>4119</v>
      </c>
      <c r="M591" t="s">
        <v>4120</v>
      </c>
      <c r="N591" t="s">
        <v>4121</v>
      </c>
      <c r="P591" t="s">
        <v>4122</v>
      </c>
      <c r="Q591" t="s">
        <v>17279</v>
      </c>
      <c r="T591" s="26"/>
      <c r="U591" s="26">
        <f t="shared" si="32"/>
        <v>1.8127793344205723</v>
      </c>
      <c r="V591" s="26"/>
      <c r="W591" s="26">
        <f>10^(E591-H591)</f>
        <v>1.8984020288957557</v>
      </c>
      <c r="X591" s="26"/>
      <c r="Y591" s="26"/>
      <c r="Z591" s="26"/>
      <c r="AA591" s="26"/>
      <c r="AB591" s="26"/>
      <c r="AC591" s="26"/>
      <c r="AD591" s="26"/>
      <c r="AF591" s="26"/>
      <c r="AG591" s="26">
        <f t="shared" si="29"/>
        <v>-0.85820331972489661</v>
      </c>
      <c r="AH591" s="26">
        <f>LOG(W591,2)</f>
        <v>0.92478554750937503</v>
      </c>
      <c r="AI591" s="26"/>
      <c r="AJ591" s="26"/>
      <c r="AK591" s="26"/>
      <c r="AL591" s="26"/>
      <c r="AM591" s="26"/>
    </row>
    <row r="592" spans="1:39">
      <c r="A592" t="s">
        <v>2079</v>
      </c>
      <c r="B592" s="25">
        <v>4.4017522651665201E-5</v>
      </c>
      <c r="C592" s="25">
        <v>4.3563744036042804</v>
      </c>
      <c r="D592" s="25">
        <v>6.4827418514808901</v>
      </c>
      <c r="E592" s="25">
        <v>6.8781880067143897</v>
      </c>
      <c r="F592" s="25">
        <v>6.7607229179036104</v>
      </c>
      <c r="G592" s="25">
        <v>6.5419170389980996</v>
      </c>
      <c r="H592" s="25">
        <v>6.7397647099014701</v>
      </c>
      <c r="I592" t="s">
        <v>2080</v>
      </c>
      <c r="J592" t="s">
        <v>2081</v>
      </c>
      <c r="K592" t="s">
        <v>2082</v>
      </c>
      <c r="L592" t="s">
        <v>2083</v>
      </c>
      <c r="M592" t="s">
        <v>2084</v>
      </c>
      <c r="N592" t="s">
        <v>2085</v>
      </c>
      <c r="P592" t="s">
        <v>2086</v>
      </c>
      <c r="Q592" t="s">
        <v>17279</v>
      </c>
      <c r="T592" s="26"/>
      <c r="U592" s="26">
        <f t="shared" si="32"/>
        <v>1.8072692463384832</v>
      </c>
      <c r="V592" s="26"/>
      <c r="W592" s="26"/>
      <c r="X592" s="26"/>
      <c r="Y592" s="26"/>
      <c r="Z592" s="26"/>
      <c r="AA592" s="26"/>
      <c r="AB592" s="26"/>
      <c r="AC592" s="26"/>
      <c r="AD592" s="26">
        <f>10^(H592-G592)</f>
        <v>1.5770580184632312</v>
      </c>
      <c r="AF592" s="26"/>
      <c r="AG592" s="26">
        <f t="shared" si="29"/>
        <v>-0.85381145441558182</v>
      </c>
      <c r="AH592" s="26"/>
      <c r="AI592" s="26"/>
      <c r="AJ592" s="26"/>
      <c r="AK592" s="26"/>
      <c r="AL592" s="26"/>
      <c r="AM592" s="26">
        <f>-LOG(AD592,2)</f>
        <v>-0.65723573648193556</v>
      </c>
    </row>
    <row r="593" spans="1:39">
      <c r="A593" t="s">
        <v>2447</v>
      </c>
      <c r="B593" s="25">
        <v>9.3535429467421795E-5</v>
      </c>
      <c r="C593" s="25">
        <v>4.02902385535518</v>
      </c>
      <c r="D593" s="25">
        <v>6.8733411967652902</v>
      </c>
      <c r="E593" s="25">
        <v>7.1597254661041196</v>
      </c>
      <c r="F593" s="25">
        <v>7.1665846165655998</v>
      </c>
      <c r="G593" s="25">
        <v>7.1328728282836797</v>
      </c>
      <c r="H593" s="25">
        <v>7.12964136779408</v>
      </c>
      <c r="I593" t="s">
        <v>2448</v>
      </c>
      <c r="J593" t="s">
        <v>2449</v>
      </c>
      <c r="K593" t="s">
        <v>2450</v>
      </c>
      <c r="L593" t="s">
        <v>2451</v>
      </c>
      <c r="M593" t="s">
        <v>2452</v>
      </c>
      <c r="N593" t="s">
        <v>2453</v>
      </c>
      <c r="P593" t="s">
        <v>2454</v>
      </c>
      <c r="Q593" t="s">
        <v>17279</v>
      </c>
      <c r="T593" s="26"/>
      <c r="U593" s="26">
        <f t="shared" si="32"/>
        <v>1.8042643621983421</v>
      </c>
      <c r="V593" s="26"/>
      <c r="W593" s="26"/>
      <c r="X593" s="26"/>
      <c r="Y593" s="26"/>
      <c r="Z593" s="26"/>
      <c r="AA593" s="26"/>
      <c r="AB593" s="26"/>
      <c r="AC593" s="26"/>
      <c r="AD593" s="26"/>
      <c r="AF593" s="26"/>
      <c r="AG593" s="26">
        <f t="shared" si="29"/>
        <v>-0.85141073886497287</v>
      </c>
      <c r="AH593" s="26"/>
      <c r="AI593" s="26"/>
      <c r="AJ593" s="26"/>
      <c r="AK593" s="26"/>
      <c r="AL593" s="26"/>
      <c r="AM593" s="26"/>
    </row>
    <row r="594" spans="1:39">
      <c r="A594" t="s">
        <v>9792</v>
      </c>
      <c r="B594" s="25">
        <v>4.9227438912207599E-2</v>
      </c>
      <c r="C594" s="25">
        <v>1.3077927580771</v>
      </c>
      <c r="D594" s="25">
        <v>6.4775240561406804</v>
      </c>
      <c r="E594" s="25">
        <v>6.6482627110859802</v>
      </c>
      <c r="F594" s="25">
        <v>6.74562368968465</v>
      </c>
      <c r="G594" s="25">
        <v>6.8486599299258897</v>
      </c>
      <c r="H594" s="25">
        <v>6.7333065792754798</v>
      </c>
      <c r="I594" t="s">
        <v>9793</v>
      </c>
      <c r="J594" t="s">
        <v>9794</v>
      </c>
      <c r="K594" t="s">
        <v>9795</v>
      </c>
      <c r="L594" t="s">
        <v>9796</v>
      </c>
      <c r="M594" t="s">
        <v>9797</v>
      </c>
      <c r="N594" t="s">
        <v>9798</v>
      </c>
      <c r="P594" t="s">
        <v>9799</v>
      </c>
      <c r="Q594" t="s">
        <v>17281</v>
      </c>
      <c r="T594" s="26"/>
      <c r="U594" s="26">
        <f t="shared" si="32"/>
        <v>1.8021150895447648</v>
      </c>
      <c r="V594" s="26"/>
      <c r="W594" s="26"/>
      <c r="X594" s="26"/>
      <c r="Y594" s="26"/>
      <c r="Z594" s="26"/>
      <c r="AA594" s="26"/>
      <c r="AB594" s="26"/>
      <c r="AC594" s="26"/>
      <c r="AD594" s="26"/>
      <c r="AF594" s="26"/>
      <c r="AG594" s="26">
        <f t="shared" si="29"/>
        <v>-0.84969114978266702</v>
      </c>
      <c r="AH594" s="26"/>
      <c r="AI594" s="26"/>
      <c r="AJ594" s="26"/>
      <c r="AK594" s="26"/>
      <c r="AL594" s="26"/>
      <c r="AM594" s="26"/>
    </row>
    <row r="595" spans="1:39">
      <c r="A595" t="s">
        <v>7760</v>
      </c>
      <c r="B595" s="25">
        <v>1.1978138234163299E-2</v>
      </c>
      <c r="C595" s="25">
        <v>1.9216106792307801</v>
      </c>
      <c r="D595" s="25">
        <v>6.8879444590442098</v>
      </c>
      <c r="E595" s="25">
        <v>7.0000484187873901</v>
      </c>
      <c r="F595" s="25">
        <v>7.0394794074084599</v>
      </c>
      <c r="G595" s="25">
        <v>7.1836464632677002</v>
      </c>
      <c r="H595" s="25">
        <v>7.1430611849096</v>
      </c>
      <c r="I595" t="s">
        <v>7761</v>
      </c>
      <c r="J595" t="s">
        <v>7762</v>
      </c>
      <c r="K595" t="s">
        <v>7763</v>
      </c>
      <c r="L595" t="s">
        <v>7764</v>
      </c>
      <c r="M595" t="s">
        <v>7765</v>
      </c>
      <c r="N595" t="s">
        <v>7766</v>
      </c>
      <c r="O595" t="s">
        <v>7767</v>
      </c>
      <c r="P595" t="s">
        <v>7768</v>
      </c>
      <c r="Q595" t="s">
        <v>17281</v>
      </c>
      <c r="T595" s="26"/>
      <c r="U595" s="26">
        <f t="shared" si="32"/>
        <v>1.7993544648701756</v>
      </c>
      <c r="V595" s="26"/>
      <c r="W595" s="26"/>
      <c r="X595" s="26"/>
      <c r="Y595" s="26"/>
      <c r="Z595" s="26"/>
      <c r="AA595" s="26"/>
      <c r="AB595" s="26"/>
      <c r="AC595" s="26"/>
      <c r="AD595" s="26"/>
      <c r="AF595" s="26"/>
      <c r="AG595" s="26">
        <f t="shared" si="29"/>
        <v>-0.84747941912791713</v>
      </c>
      <c r="AH595" s="26"/>
      <c r="AI595" s="26"/>
      <c r="AJ595" s="26"/>
      <c r="AK595" s="26"/>
      <c r="AL595" s="26"/>
      <c r="AM595" s="26"/>
    </row>
    <row r="596" spans="1:39">
      <c r="A596" t="s">
        <v>2341</v>
      </c>
      <c r="B596" s="25">
        <v>7.4043014673868602E-5</v>
      </c>
      <c r="C596" s="25">
        <v>4.1305159071858499</v>
      </c>
      <c r="D596" s="25">
        <v>6.6338983350678804</v>
      </c>
      <c r="E596" s="25">
        <v>6.8851345708348903</v>
      </c>
      <c r="F596" s="25">
        <v>6.8117965208842701</v>
      </c>
      <c r="G596" s="25">
        <v>6.8208237493393602</v>
      </c>
      <c r="H596" s="25">
        <v>6.8886407959994402</v>
      </c>
      <c r="I596" t="s">
        <v>2342</v>
      </c>
      <c r="J596" t="s">
        <v>2343</v>
      </c>
      <c r="K596" t="s">
        <v>2344</v>
      </c>
      <c r="L596" t="s">
        <v>2345</v>
      </c>
      <c r="M596" t="s">
        <v>2346</v>
      </c>
      <c r="N596" t="s">
        <v>2347</v>
      </c>
      <c r="O596" t="s">
        <v>2348</v>
      </c>
      <c r="P596" t="s">
        <v>2349</v>
      </c>
      <c r="Q596" t="s">
        <v>17281</v>
      </c>
      <c r="T596" s="26"/>
      <c r="U596" s="26">
        <f t="shared" si="32"/>
        <v>1.7978044907957873</v>
      </c>
      <c r="V596" s="26"/>
      <c r="W596" s="26"/>
      <c r="X596" s="26"/>
      <c r="Y596" s="26"/>
      <c r="Z596" s="26"/>
      <c r="AA596" s="26"/>
      <c r="AB596" s="26"/>
      <c r="AC596" s="26"/>
      <c r="AD596" s="26"/>
      <c r="AF596" s="26"/>
      <c r="AG596" s="26">
        <f t="shared" si="29"/>
        <v>-0.84623613792929497</v>
      </c>
      <c r="AH596" s="26"/>
      <c r="AI596" s="26"/>
      <c r="AJ596" s="26"/>
      <c r="AK596" s="26"/>
      <c r="AL596" s="26"/>
      <c r="AM596" s="26"/>
    </row>
    <row r="597" spans="1:39">
      <c r="A597" t="s">
        <v>9767</v>
      </c>
      <c r="B597" s="25">
        <v>4.9043313359881803E-2</v>
      </c>
      <c r="C597" s="25">
        <v>1.3094201966196599</v>
      </c>
      <c r="D597" s="25">
        <v>6.6995341085436397</v>
      </c>
      <c r="E597" s="25">
        <v>6.7651820297538503</v>
      </c>
      <c r="F597" s="25">
        <v>6.6867123884796902</v>
      </c>
      <c r="G597" s="25">
        <v>6.6022756526065098</v>
      </c>
      <c r="H597" s="25">
        <v>6.9542133413301599</v>
      </c>
      <c r="I597" t="s">
        <v>9768</v>
      </c>
      <c r="J597" t="s">
        <v>9769</v>
      </c>
      <c r="K597" t="s">
        <v>9770</v>
      </c>
      <c r="L597" t="s">
        <v>9771</v>
      </c>
      <c r="M597" t="s">
        <v>9772</v>
      </c>
      <c r="N597" t="s">
        <v>9773</v>
      </c>
      <c r="P597" t="s">
        <v>9774</v>
      </c>
      <c r="Q597" t="s">
        <v>17281</v>
      </c>
      <c r="T597" s="26"/>
      <c r="U597" s="26">
        <f t="shared" si="32"/>
        <v>1.7975427707565139</v>
      </c>
      <c r="V597" s="26"/>
      <c r="W597" s="26"/>
      <c r="X597" s="26">
        <f>10^(H597-E597)</f>
        <v>1.5453658526430158</v>
      </c>
      <c r="Y597" s="26"/>
      <c r="Z597" s="26"/>
      <c r="AA597" s="26">
        <f>10^(H597-F597)</f>
        <v>1.8514029562146106</v>
      </c>
      <c r="AB597" s="26"/>
      <c r="AC597" s="26"/>
      <c r="AD597" s="26">
        <f>10^(H597-G597)</f>
        <v>2.248731941340028</v>
      </c>
      <c r="AF597" s="26"/>
      <c r="AG597" s="26">
        <f t="shared" si="29"/>
        <v>-0.84602609857790001</v>
      </c>
      <c r="AH597" s="26"/>
      <c r="AI597" s="26">
        <f>-LOG(X597,2)</f>
        <v>-0.62794842473874957</v>
      </c>
      <c r="AJ597" s="26"/>
      <c r="AK597" s="26">
        <f>-LOG(AA597,2)</f>
        <v>-0.88861893068311515</v>
      </c>
      <c r="AL597" s="26"/>
      <c r="AM597" s="26">
        <f>-LOG(AD597,2)</f>
        <v>-1.1691116958208163</v>
      </c>
    </row>
    <row r="598" spans="1:39">
      <c r="A598" t="s">
        <v>13480</v>
      </c>
      <c r="B598" s="25">
        <v>4.3995516722773E-2</v>
      </c>
      <c r="C598" s="25">
        <v>1.3565915771902399</v>
      </c>
      <c r="D598" s="25">
        <v>4.6666666666666696</v>
      </c>
      <c r="E598" s="25">
        <v>3.6666666666666701</v>
      </c>
      <c r="F598" s="25">
        <v>5</v>
      </c>
      <c r="G598" s="25">
        <v>9.6666666666666696</v>
      </c>
      <c r="H598" s="25">
        <v>8.3333333333333304</v>
      </c>
      <c r="I598" t="s">
        <v>13481</v>
      </c>
      <c r="J598" t="s">
        <v>13482</v>
      </c>
      <c r="K598" t="s">
        <v>13483</v>
      </c>
      <c r="L598" t="s">
        <v>13484</v>
      </c>
      <c r="M598" t="s">
        <v>13485</v>
      </c>
      <c r="N598" t="s">
        <v>13486</v>
      </c>
      <c r="P598" t="s">
        <v>13487</v>
      </c>
      <c r="Q598" t="s">
        <v>17280</v>
      </c>
      <c r="T598" s="26"/>
      <c r="U598" s="26">
        <f>H598/D598</f>
        <v>1.785714285714284</v>
      </c>
      <c r="W598" s="26"/>
      <c r="X598" s="26">
        <f>H598/E598</f>
        <v>2.2727272727272698</v>
      </c>
      <c r="Z598" s="26"/>
      <c r="AA598" s="26">
        <f>(H598/F598)</f>
        <v>1.6666666666666661</v>
      </c>
      <c r="AC598" s="26"/>
      <c r="AD598" s="26"/>
      <c r="AF598" s="26"/>
      <c r="AG598" s="26">
        <f t="shared" si="29"/>
        <v>-0.83650126771711919</v>
      </c>
      <c r="AH598" s="26"/>
      <c r="AI598" s="26">
        <f>-LOG(X598,2)</f>
        <v>-1.1844245711374255</v>
      </c>
      <c r="AJ598" s="26"/>
      <c r="AK598" s="26">
        <f>-LOG(AA598,2)</f>
        <v>-0.73696559416620555</v>
      </c>
      <c r="AL598" s="26"/>
      <c r="AM598" s="26"/>
    </row>
    <row r="599" spans="1:39">
      <c r="A599" t="s">
        <v>2520</v>
      </c>
      <c r="B599" s="25">
        <v>1.0382941155033699E-4</v>
      </c>
      <c r="C599" s="25">
        <v>3.9836796073284599</v>
      </c>
      <c r="D599" s="25">
        <v>6.4624036593531304</v>
      </c>
      <c r="E599" s="25">
        <v>6.9377937791849504</v>
      </c>
      <c r="F599" s="25">
        <v>6.7989120469300799</v>
      </c>
      <c r="G599" s="25">
        <v>6.7242275584927498</v>
      </c>
      <c r="H599" s="25">
        <v>6.7134242203891201</v>
      </c>
      <c r="I599" t="s">
        <v>2521</v>
      </c>
      <c r="J599" t="s">
        <v>2522</v>
      </c>
      <c r="K599" t="s">
        <v>2523</v>
      </c>
      <c r="L599" t="s">
        <v>2524</v>
      </c>
      <c r="M599" t="s">
        <v>2525</v>
      </c>
      <c r="N599" t="s">
        <v>2526</v>
      </c>
      <c r="P599" t="s">
        <v>2527</v>
      </c>
      <c r="Q599" t="s">
        <v>17281</v>
      </c>
      <c r="T599" s="26"/>
      <c r="U599" s="26">
        <f t="shared" ref="U599:U626" si="33">10^(H599-D599)</f>
        <v>1.7824631535571422</v>
      </c>
      <c r="V599" s="26"/>
      <c r="W599" s="26">
        <f>10^(E599-H599)</f>
        <v>1.6763687594642178</v>
      </c>
      <c r="X599" s="26"/>
      <c r="Y599" s="26"/>
      <c r="Z599" s="26"/>
      <c r="AA599" s="26"/>
      <c r="AB599" s="26"/>
      <c r="AC599" s="26"/>
      <c r="AD599" s="26"/>
      <c r="AF599" s="26"/>
      <c r="AG599" s="26">
        <f t="shared" si="29"/>
        <v>-0.83387225409984223</v>
      </c>
      <c r="AH599" s="26">
        <f>LOG(W599,2)</f>
        <v>0.74533954100135069</v>
      </c>
      <c r="AI599" s="26"/>
      <c r="AJ599" s="26"/>
      <c r="AK599" s="26"/>
      <c r="AL599" s="26"/>
      <c r="AM599" s="26"/>
    </row>
    <row r="600" spans="1:39">
      <c r="A600" t="s">
        <v>4904</v>
      </c>
      <c r="B600" s="25">
        <v>1.7133657358300899E-3</v>
      </c>
      <c r="C600" s="25">
        <v>2.7661499224408401</v>
      </c>
      <c r="D600" s="25">
        <v>7.4154707263833499</v>
      </c>
      <c r="E600" s="25">
        <v>7.4525625441010099</v>
      </c>
      <c r="F600" s="25">
        <v>7.51357252048936</v>
      </c>
      <c r="G600" s="25">
        <v>7.4252682734836197</v>
      </c>
      <c r="H600" s="25">
        <v>7.6659858363908002</v>
      </c>
      <c r="I600" t="s">
        <v>4905</v>
      </c>
      <c r="J600" t="s">
        <v>4906</v>
      </c>
      <c r="K600" t="s">
        <v>4907</v>
      </c>
      <c r="L600" t="s">
        <v>4908</v>
      </c>
      <c r="M600" t="s">
        <v>4909</v>
      </c>
      <c r="N600" t="s">
        <v>4910</v>
      </c>
      <c r="P600" t="s">
        <v>4911</v>
      </c>
      <c r="Q600" t="s">
        <v>17281</v>
      </c>
      <c r="T600" s="26"/>
      <c r="U600" s="26">
        <f t="shared" si="33"/>
        <v>1.7803898512385852</v>
      </c>
      <c r="V600" s="26"/>
      <c r="W600" s="26"/>
      <c r="X600" s="26">
        <f>10^(H600-E600)</f>
        <v>1.6346444048787558</v>
      </c>
      <c r="Y600" s="26"/>
      <c r="Z600" s="26"/>
      <c r="AA600" s="26"/>
      <c r="AB600" s="26"/>
      <c r="AC600" s="26"/>
      <c r="AD600" s="26">
        <f>10^(H600-G600)</f>
        <v>1.7406744829095899</v>
      </c>
      <c r="AF600" s="26"/>
      <c r="AG600" s="26">
        <f t="shared" si="29"/>
        <v>-0.83219318212754756</v>
      </c>
      <c r="AH600" s="26"/>
      <c r="AI600" s="26">
        <f>-LOG(X600,2)</f>
        <v>-0.70897683076081186</v>
      </c>
      <c r="AJ600" s="26"/>
      <c r="AK600" s="26"/>
      <c r="AL600" s="26"/>
      <c r="AM600" s="26">
        <f>-LOG(AD600,2)</f>
        <v>-0.79964643515417899</v>
      </c>
    </row>
    <row r="601" spans="1:39">
      <c r="A601" t="s">
        <v>3443</v>
      </c>
      <c r="B601" s="25">
        <v>3.4961825131294598E-4</v>
      </c>
      <c r="C601" s="25">
        <v>3.4564059037332799</v>
      </c>
      <c r="D601" s="25">
        <v>7.0639853776564197</v>
      </c>
      <c r="E601" s="25">
        <v>7.3256232045046703</v>
      </c>
      <c r="F601" s="25">
        <v>7.3676191335136298</v>
      </c>
      <c r="G601" s="25">
        <v>7.2427043489327296</v>
      </c>
      <c r="H601" s="25">
        <v>7.3141115200421698</v>
      </c>
      <c r="I601" t="s">
        <v>3444</v>
      </c>
      <c r="J601" t="s">
        <v>3445</v>
      </c>
      <c r="K601" t="s">
        <v>3446</v>
      </c>
      <c r="L601" t="s">
        <v>3447</v>
      </c>
      <c r="M601" t="s">
        <v>3448</v>
      </c>
      <c r="N601" t="s">
        <v>3449</v>
      </c>
      <c r="O601" t="s">
        <v>3450</v>
      </c>
      <c r="P601" t="s">
        <v>3451</v>
      </c>
      <c r="Q601" t="s">
        <v>17279</v>
      </c>
      <c r="T601" s="26"/>
      <c r="U601" s="26">
        <f t="shared" si="33"/>
        <v>1.7787959926725201</v>
      </c>
      <c r="V601" s="26"/>
      <c r="W601" s="26"/>
      <c r="X601" s="26"/>
      <c r="Y601" s="26"/>
      <c r="Z601" s="26"/>
      <c r="AA601" s="26"/>
      <c r="AB601" s="26"/>
      <c r="AC601" s="26"/>
      <c r="AD601" s="26"/>
      <c r="AF601" s="26"/>
      <c r="AG601" s="26">
        <f t="shared" si="29"/>
        <v>-0.83090105965702021</v>
      </c>
      <c r="AH601" s="26"/>
      <c r="AI601" s="26"/>
      <c r="AJ601" s="26"/>
      <c r="AK601" s="26"/>
      <c r="AL601" s="26"/>
      <c r="AM601" s="26"/>
    </row>
    <row r="602" spans="1:39">
      <c r="A602" t="s">
        <v>7233</v>
      </c>
      <c r="B602" s="25">
        <v>7.8868769469570103E-3</v>
      </c>
      <c r="C602" s="25">
        <v>2.1030949350931398</v>
      </c>
      <c r="D602" s="25">
        <v>6.61941962180566</v>
      </c>
      <c r="E602" s="25">
        <v>6.5665233626406998</v>
      </c>
      <c r="F602" s="25">
        <v>6.55338135628676</v>
      </c>
      <c r="G602" s="25">
        <v>6.6470203033932602</v>
      </c>
      <c r="H602" s="25">
        <v>6.8683938004787599</v>
      </c>
      <c r="I602" t="s">
        <v>7234</v>
      </c>
      <c r="J602" t="s">
        <v>7235</v>
      </c>
      <c r="K602" t="s">
        <v>7236</v>
      </c>
      <c r="L602" t="s">
        <v>7237</v>
      </c>
      <c r="M602" t="s">
        <v>7238</v>
      </c>
      <c r="N602" t="s">
        <v>7239</v>
      </c>
      <c r="P602" t="s">
        <v>7240</v>
      </c>
      <c r="Q602" t="s">
        <v>17279</v>
      </c>
      <c r="T602" s="26"/>
      <c r="U602" s="26">
        <f t="shared" si="33"/>
        <v>1.7740839981667784</v>
      </c>
      <c r="V602" s="26"/>
      <c r="W602" s="26"/>
      <c r="X602" s="26">
        <f>10^(H602-E602)</f>
        <v>2.0038741266188911</v>
      </c>
      <c r="Y602" s="26"/>
      <c r="Z602" s="26"/>
      <c r="AA602" s="26">
        <f>10^(H602-F602)</f>
        <v>2.0654393376710325</v>
      </c>
      <c r="AB602" s="26"/>
      <c r="AC602" s="26"/>
      <c r="AD602" s="26">
        <f>10^(H602-G602)</f>
        <v>1.6648438152420282</v>
      </c>
      <c r="AF602" s="26"/>
      <c r="AG602" s="26">
        <f t="shared" si="29"/>
        <v>-0.82707431903567674</v>
      </c>
      <c r="AH602" s="26"/>
      <c r="AI602" s="26">
        <f>-LOG(X602,2)</f>
        <v>-1.0027918884702012</v>
      </c>
      <c r="AJ602" s="26"/>
      <c r="AK602" s="26">
        <f>-LOG(AA602,2)</f>
        <v>-1.046448688600542</v>
      </c>
      <c r="AL602" s="26"/>
      <c r="AM602" s="26">
        <f>-LOG(AD602,2)</f>
        <v>-0.73538683943178706</v>
      </c>
    </row>
    <row r="603" spans="1:39">
      <c r="A603" t="s">
        <v>330</v>
      </c>
      <c r="B603" s="25">
        <v>4.0877843075852198E-7</v>
      </c>
      <c r="C603" s="25">
        <v>6.3885120278676801</v>
      </c>
      <c r="D603" s="25">
        <v>7.2850973632401397</v>
      </c>
      <c r="E603" s="25">
        <v>7.4023759872385</v>
      </c>
      <c r="F603" s="25">
        <v>7.5166998379568497</v>
      </c>
      <c r="G603" s="25">
        <v>7.6545950622384504</v>
      </c>
      <c r="H603" s="25">
        <v>7.5323695279178402</v>
      </c>
      <c r="I603" t="s">
        <v>331</v>
      </c>
      <c r="J603" t="s">
        <v>332</v>
      </c>
      <c r="K603" t="s">
        <v>333</v>
      </c>
      <c r="L603" t="s">
        <v>334</v>
      </c>
      <c r="M603" t="s">
        <v>335</v>
      </c>
      <c r="N603" t="s">
        <v>336</v>
      </c>
      <c r="O603" t="s">
        <v>337</v>
      </c>
      <c r="P603" t="s">
        <v>338</v>
      </c>
      <c r="Q603" t="s">
        <v>17279</v>
      </c>
      <c r="T603" s="26"/>
      <c r="U603" s="26">
        <f t="shared" si="33"/>
        <v>1.7671449122431186</v>
      </c>
      <c r="V603" s="26"/>
      <c r="W603" s="26"/>
      <c r="X603" s="26"/>
      <c r="Y603" s="26"/>
      <c r="Z603" s="26"/>
      <c r="AA603" s="26"/>
      <c r="AB603" s="26"/>
      <c r="AC603" s="26"/>
      <c r="AD603" s="26"/>
      <c r="AF603" s="26"/>
      <c r="AG603" s="26">
        <f t="shared" si="29"/>
        <v>-0.82142035092646792</v>
      </c>
      <c r="AH603" s="26"/>
      <c r="AI603" s="26"/>
      <c r="AJ603" s="26"/>
      <c r="AK603" s="26"/>
      <c r="AL603" s="26"/>
      <c r="AM603" s="26"/>
    </row>
    <row r="604" spans="1:39">
      <c r="A604" t="s">
        <v>3112</v>
      </c>
      <c r="B604" s="25">
        <v>2.18186492009174E-4</v>
      </c>
      <c r="C604" s="25">
        <v>3.6611721402163799</v>
      </c>
      <c r="D604" s="25">
        <v>6.6293592295294097</v>
      </c>
      <c r="E604" s="25">
        <v>7.0175937730061699</v>
      </c>
      <c r="F604" s="25">
        <v>6.97295478911016</v>
      </c>
      <c r="G604" s="25">
        <v>6.87332522719172</v>
      </c>
      <c r="H604" s="25">
        <v>6.8762252652567497</v>
      </c>
      <c r="I604" t="s">
        <v>3113</v>
      </c>
      <c r="J604" t="s">
        <v>3114</v>
      </c>
      <c r="K604" t="s">
        <v>3115</v>
      </c>
      <c r="L604" t="s">
        <v>3116</v>
      </c>
      <c r="M604" t="s">
        <v>3117</v>
      </c>
      <c r="N604" t="s">
        <v>3118</v>
      </c>
      <c r="O604" t="s">
        <v>3119</v>
      </c>
      <c r="P604" t="s">
        <v>3120</v>
      </c>
      <c r="Q604" t="s">
        <v>17279</v>
      </c>
      <c r="T604" s="26"/>
      <c r="U604" s="26">
        <f t="shared" si="33"/>
        <v>1.7654931453642277</v>
      </c>
      <c r="V604" s="26"/>
      <c r="W604" s="26"/>
      <c r="X604" s="26"/>
      <c r="Y604" s="26"/>
      <c r="Z604" s="26"/>
      <c r="AA604" s="26"/>
      <c r="AB604" s="26"/>
      <c r="AC604" s="26"/>
      <c r="AD604" s="26"/>
      <c r="AF604" s="26"/>
      <c r="AG604" s="26">
        <f t="shared" si="29"/>
        <v>-0.82007121975611819</v>
      </c>
      <c r="AH604" s="26"/>
      <c r="AI604" s="26"/>
      <c r="AJ604" s="26"/>
      <c r="AK604" s="26"/>
      <c r="AL604" s="26"/>
      <c r="AM604" s="26"/>
    </row>
    <row r="605" spans="1:39">
      <c r="A605" t="s">
        <v>2504</v>
      </c>
      <c r="B605" s="25">
        <v>1.03325334589878E-4</v>
      </c>
      <c r="C605" s="25">
        <v>3.98579317970411</v>
      </c>
      <c r="D605" s="25">
        <v>6.60154748747963</v>
      </c>
      <c r="E605" s="25">
        <v>6.7571753524037801</v>
      </c>
      <c r="F605" s="25">
        <v>6.8185181622118103</v>
      </c>
      <c r="G605" s="25">
        <v>6.9103424360751804</v>
      </c>
      <c r="H605" s="25">
        <v>6.8479471815299897</v>
      </c>
      <c r="I605" t="s">
        <v>2505</v>
      </c>
      <c r="J605" t="s">
        <v>2506</v>
      </c>
      <c r="K605" t="s">
        <v>2507</v>
      </c>
      <c r="L605" t="s">
        <v>2508</v>
      </c>
      <c r="M605" t="s">
        <v>2509</v>
      </c>
      <c r="N605" t="s">
        <v>2510</v>
      </c>
      <c r="O605" t="s">
        <v>415</v>
      </c>
      <c r="P605" t="s">
        <v>2511</v>
      </c>
      <c r="Q605" t="s">
        <v>17279</v>
      </c>
      <c r="T605" s="26"/>
      <c r="U605" s="26">
        <f t="shared" si="33"/>
        <v>1.7635983914864379</v>
      </c>
      <c r="V605" s="26"/>
      <c r="W605" s="26"/>
      <c r="X605" s="26"/>
      <c r="Y605" s="26"/>
      <c r="Z605" s="26"/>
      <c r="AA605" s="26"/>
      <c r="AB605" s="26"/>
      <c r="AC605" s="26"/>
      <c r="AD605" s="26"/>
      <c r="AF605" s="26"/>
      <c r="AG605" s="26">
        <f t="shared" si="29"/>
        <v>-0.81852206623754042</v>
      </c>
      <c r="AH605" s="26"/>
      <c r="AI605" s="26"/>
      <c r="AJ605" s="26"/>
      <c r="AK605" s="26"/>
      <c r="AL605" s="26"/>
      <c r="AM605" s="26"/>
    </row>
    <row r="606" spans="1:39">
      <c r="A606" t="s">
        <v>2971</v>
      </c>
      <c r="B606" s="25">
        <v>1.8020240445879501E-4</v>
      </c>
      <c r="C606" s="25">
        <v>3.7442394184833701</v>
      </c>
      <c r="D606" s="25">
        <v>7.5668736492841804</v>
      </c>
      <c r="E606" s="25">
        <v>7.7426891040408101</v>
      </c>
      <c r="F606" s="25">
        <v>7.8403617965107903</v>
      </c>
      <c r="G606" s="25">
        <v>7.9852547892031298</v>
      </c>
      <c r="H606" s="25">
        <v>7.8117205568752004</v>
      </c>
      <c r="I606" t="s">
        <v>2972</v>
      </c>
      <c r="J606" t="s">
        <v>2973</v>
      </c>
      <c r="K606" t="s">
        <v>2974</v>
      </c>
      <c r="L606" t="s">
        <v>2975</v>
      </c>
      <c r="M606" t="s">
        <v>2976</v>
      </c>
      <c r="N606" t="s">
        <v>2977</v>
      </c>
      <c r="P606" t="s">
        <v>2978</v>
      </c>
      <c r="Q606" t="s">
        <v>17281</v>
      </c>
      <c r="T606" s="26"/>
      <c r="U606" s="26">
        <f t="shared" si="33"/>
        <v>1.7573040405049802</v>
      </c>
      <c r="V606" s="26"/>
      <c r="W606" s="26"/>
      <c r="X606" s="26"/>
      <c r="Y606" s="26"/>
      <c r="Z606" s="26"/>
      <c r="AA606" s="26"/>
      <c r="AB606" s="26"/>
      <c r="AC606" s="26"/>
      <c r="AD606" s="26"/>
      <c r="AF606" s="26"/>
      <c r="AG606" s="26">
        <f t="shared" si="29"/>
        <v>-0.8133638212728993</v>
      </c>
      <c r="AH606" s="26"/>
      <c r="AI606" s="26"/>
      <c r="AJ606" s="26"/>
      <c r="AK606" s="26"/>
      <c r="AL606" s="26"/>
      <c r="AM606" s="26"/>
    </row>
    <row r="607" spans="1:39">
      <c r="A607" t="s">
        <v>3815</v>
      </c>
      <c r="B607" s="25">
        <v>5.3847727893284101E-4</v>
      </c>
      <c r="C607" s="25">
        <v>3.2688326170498798</v>
      </c>
      <c r="D607" s="25">
        <v>6.9528060623762702</v>
      </c>
      <c r="E607" s="25">
        <v>7.3434510504508204</v>
      </c>
      <c r="F607" s="25">
        <v>7.2171535756644403</v>
      </c>
      <c r="G607" s="25">
        <v>7.0959963346589801</v>
      </c>
      <c r="H607" s="25">
        <v>7.1971575198153799</v>
      </c>
      <c r="I607" t="s">
        <v>3816</v>
      </c>
      <c r="J607" t="s">
        <v>3817</v>
      </c>
      <c r="K607" t="s">
        <v>3818</v>
      </c>
      <c r="L607" t="s">
        <v>3819</v>
      </c>
      <c r="M607" t="s">
        <v>3820</v>
      </c>
      <c r="N607" t="s">
        <v>3821</v>
      </c>
      <c r="O607" t="s">
        <v>3822</v>
      </c>
      <c r="P607" t="s">
        <v>3823</v>
      </c>
      <c r="Q607" t="s">
        <v>17281</v>
      </c>
      <c r="T607" s="26"/>
      <c r="U607" s="26">
        <f t="shared" si="33"/>
        <v>1.7553004228000395</v>
      </c>
      <c r="V607" s="26"/>
      <c r="W607" s="26"/>
      <c r="X607" s="26"/>
      <c r="Y607" s="26"/>
      <c r="Z607" s="26"/>
      <c r="AA607" s="26"/>
      <c r="AB607" s="26"/>
      <c r="AC607" s="26"/>
      <c r="AD607" s="26"/>
      <c r="AF607" s="26"/>
      <c r="AG607" s="26">
        <f t="shared" si="29"/>
        <v>-0.8117179714936521</v>
      </c>
      <c r="AH607" s="26"/>
      <c r="AI607" s="26"/>
      <c r="AJ607" s="26"/>
      <c r="AK607" s="26"/>
      <c r="AL607" s="26"/>
      <c r="AM607" s="26"/>
    </row>
    <row r="608" spans="1:39">
      <c r="A608" t="s">
        <v>4654</v>
      </c>
      <c r="B608" s="25">
        <v>1.3335513745122299E-3</v>
      </c>
      <c r="C608" s="25">
        <v>2.8749902486374799</v>
      </c>
      <c r="D608" s="25">
        <v>6.7812199784221603</v>
      </c>
      <c r="E608" s="25">
        <v>6.9602844892990401</v>
      </c>
      <c r="F608" s="25">
        <v>7.0259165295177501</v>
      </c>
      <c r="G608" s="25">
        <v>6.8299494506630598</v>
      </c>
      <c r="H608" s="25">
        <v>7.0238020187204402</v>
      </c>
      <c r="I608" t="s">
        <v>4655</v>
      </c>
      <c r="J608" t="s">
        <v>4656</v>
      </c>
      <c r="K608" t="s">
        <v>4657</v>
      </c>
      <c r="L608" t="s">
        <v>4658</v>
      </c>
      <c r="M608" t="s">
        <v>4659</v>
      </c>
      <c r="N608" t="s">
        <v>4660</v>
      </c>
      <c r="O608" t="s">
        <v>4661</v>
      </c>
      <c r="P608" t="s">
        <v>4662</v>
      </c>
      <c r="Q608" t="s">
        <v>17279</v>
      </c>
      <c r="T608" s="26"/>
      <c r="U608" s="26">
        <f t="shared" si="33"/>
        <v>1.7481634676425746</v>
      </c>
      <c r="V608" s="26"/>
      <c r="W608" s="26"/>
      <c r="X608" s="26"/>
      <c r="Y608" s="26"/>
      <c r="Z608" s="26"/>
      <c r="AA608" s="26"/>
      <c r="AB608" s="26"/>
      <c r="AC608" s="26"/>
      <c r="AD608" s="26">
        <f>10^(H608-G608)</f>
        <v>1.5626170837914097</v>
      </c>
      <c r="AF608" s="26"/>
      <c r="AG608" s="26">
        <f t="shared" si="29"/>
        <v>-0.80584009498195452</v>
      </c>
      <c r="AH608" s="26"/>
      <c r="AI608" s="26"/>
      <c r="AJ608" s="26"/>
      <c r="AK608" s="26"/>
      <c r="AL608" s="26"/>
      <c r="AM608" s="26">
        <f>-LOG(AD608,2)</f>
        <v>-0.64396429209587636</v>
      </c>
    </row>
    <row r="609" spans="1:39">
      <c r="A609" t="s">
        <v>4663</v>
      </c>
      <c r="B609" s="25">
        <v>1.3437336534974499E-3</v>
      </c>
      <c r="C609" s="25">
        <v>2.8716868058949498</v>
      </c>
      <c r="D609" s="25">
        <v>6.6516255819576697</v>
      </c>
      <c r="E609" s="25">
        <v>6.96752323596795</v>
      </c>
      <c r="F609" s="25">
        <v>6.9234482326770204</v>
      </c>
      <c r="G609" s="25">
        <v>6.8508155100694399</v>
      </c>
      <c r="H609" s="25">
        <v>6.8933527273793596</v>
      </c>
      <c r="I609" t="s">
        <v>4664</v>
      </c>
      <c r="J609" t="s">
        <v>4665</v>
      </c>
      <c r="K609" t="s">
        <v>4666</v>
      </c>
      <c r="L609" t="s">
        <v>4667</v>
      </c>
      <c r="M609" t="s">
        <v>4668</v>
      </c>
      <c r="N609" t="s">
        <v>4669</v>
      </c>
      <c r="O609" t="s">
        <v>4670</v>
      </c>
      <c r="P609" t="s">
        <v>4671</v>
      </c>
      <c r="Q609" t="s">
        <v>17281</v>
      </c>
      <c r="T609" s="26"/>
      <c r="U609" s="26">
        <f t="shared" si="33"/>
        <v>1.7447256481792528</v>
      </c>
      <c r="V609" s="26"/>
      <c r="W609" s="26"/>
      <c r="X609" s="26"/>
      <c r="Y609" s="26"/>
      <c r="Z609" s="26"/>
      <c r="AA609" s="26"/>
      <c r="AB609" s="26"/>
      <c r="AC609" s="26"/>
      <c r="AD609" s="26"/>
      <c r="AF609" s="26"/>
      <c r="AG609" s="26">
        <f t="shared" si="29"/>
        <v>-0.80300019567323455</v>
      </c>
      <c r="AH609" s="26"/>
      <c r="AI609" s="26"/>
      <c r="AJ609" s="26"/>
      <c r="AK609" s="26"/>
      <c r="AL609" s="26"/>
      <c r="AM609" s="26"/>
    </row>
    <row r="610" spans="1:39">
      <c r="A610" t="s">
        <v>6994</v>
      </c>
      <c r="B610" s="25">
        <v>6.6940657920829399E-3</v>
      </c>
      <c r="C610" s="25">
        <v>2.1743100235291601</v>
      </c>
      <c r="D610" s="25">
        <v>7.0337237515385898</v>
      </c>
      <c r="E610" s="25">
        <v>7.4674288363249302</v>
      </c>
      <c r="F610" s="25">
        <v>7.4598322240952504</v>
      </c>
      <c r="G610" s="25">
        <v>7.1455454597454198</v>
      </c>
      <c r="H610" s="25">
        <v>7.2751258309951501</v>
      </c>
      <c r="I610" t="s">
        <v>6995</v>
      </c>
      <c r="J610" t="s">
        <v>6996</v>
      </c>
      <c r="K610" t="s">
        <v>6997</v>
      </c>
      <c r="L610" t="s">
        <v>6998</v>
      </c>
      <c r="M610" t="s">
        <v>6999</v>
      </c>
      <c r="N610" t="s">
        <v>7000</v>
      </c>
      <c r="P610" t="s">
        <v>7001</v>
      </c>
      <c r="Q610" t="s">
        <v>17281</v>
      </c>
      <c r="T610" s="26"/>
      <c r="U610" s="26">
        <f t="shared" si="33"/>
        <v>1.7434202235208613</v>
      </c>
      <c r="V610" s="26"/>
      <c r="W610" s="26">
        <f>10^(E610-H610)</f>
        <v>1.5570516007045321</v>
      </c>
      <c r="X610" s="26"/>
      <c r="Y610" s="26"/>
      <c r="Z610" s="26">
        <f>10^(F610-H610)</f>
        <v>1.530052712358843</v>
      </c>
      <c r="AA610" s="26"/>
      <c r="AB610" s="26"/>
      <c r="AC610" s="26"/>
      <c r="AD610" s="26"/>
      <c r="AF610" s="26"/>
      <c r="AG610" s="26">
        <f t="shared" si="29"/>
        <v>-0.80192034991097927</v>
      </c>
      <c r="AH610" s="26">
        <f>LOG(W610,2)</f>
        <v>0.63881675613627076</v>
      </c>
      <c r="AI610" s="26"/>
      <c r="AJ610" s="26">
        <f>LOG(Z610,2)</f>
        <v>0.61358135654453239</v>
      </c>
      <c r="AK610" s="26"/>
      <c r="AL610" s="26"/>
      <c r="AM610" s="26"/>
    </row>
    <row r="611" spans="1:39">
      <c r="A611" t="s">
        <v>781</v>
      </c>
      <c r="B611" s="25">
        <v>2.1896466457240301E-6</v>
      </c>
      <c r="C611" s="25">
        <v>5.6596259637872004</v>
      </c>
      <c r="D611" s="25">
        <v>7.2606451695464296</v>
      </c>
      <c r="E611" s="25">
        <v>7.48246523821458</v>
      </c>
      <c r="F611" s="25">
        <v>7.55150213830317</v>
      </c>
      <c r="G611" s="25">
        <v>7.7317136945165403</v>
      </c>
      <c r="H611" s="25">
        <v>7.5009111383437697</v>
      </c>
      <c r="I611" t="s">
        <v>782</v>
      </c>
      <c r="J611" t="s">
        <v>783</v>
      </c>
      <c r="K611" t="s">
        <v>784</v>
      </c>
      <c r="L611" t="s">
        <v>785</v>
      </c>
      <c r="M611" t="s">
        <v>786</v>
      </c>
      <c r="N611" t="s">
        <v>787</v>
      </c>
      <c r="O611" t="s">
        <v>788</v>
      </c>
      <c r="P611" t="s">
        <v>789</v>
      </c>
      <c r="Q611" t="s">
        <v>17279</v>
      </c>
      <c r="T611" s="26"/>
      <c r="U611" s="26">
        <f t="shared" si="33"/>
        <v>1.7388654113635533</v>
      </c>
      <c r="V611" s="26"/>
      <c r="W611" s="26"/>
      <c r="X611" s="26"/>
      <c r="Y611" s="26"/>
      <c r="Z611" s="26"/>
      <c r="AA611" s="26"/>
      <c r="AB611" s="26"/>
      <c r="AC611" s="26">
        <f>10^(G611-H611)</f>
        <v>1.7013848298896057</v>
      </c>
      <c r="AD611" s="26"/>
      <c r="AF611" s="26"/>
      <c r="AG611" s="26">
        <f t="shared" ref="AG611:AG674" si="34">-LOG(U611,2)</f>
        <v>-0.79814627199321442</v>
      </c>
      <c r="AH611" s="26"/>
      <c r="AI611" s="26"/>
      <c r="AJ611" s="26"/>
      <c r="AK611" s="26"/>
      <c r="AL611" s="26">
        <f>LOG(AC611,2)</f>
        <v>0.76670949572214564</v>
      </c>
      <c r="AM611" s="26"/>
    </row>
    <row r="612" spans="1:39">
      <c r="A612" t="s">
        <v>1057</v>
      </c>
      <c r="B612" s="25">
        <v>4.8171987288667898E-6</v>
      </c>
      <c r="C612" s="25">
        <v>5.3172054369178801</v>
      </c>
      <c r="D612" s="25">
        <v>7.4777773895229496</v>
      </c>
      <c r="E612" s="25">
        <v>7.5390910154732502</v>
      </c>
      <c r="F612" s="25">
        <v>7.7426360559034899</v>
      </c>
      <c r="G612" s="25">
        <v>7.6942259902451999</v>
      </c>
      <c r="H612" s="25">
        <v>7.7163606104765403</v>
      </c>
      <c r="I612" t="s">
        <v>1058</v>
      </c>
      <c r="J612" t="s">
        <v>1059</v>
      </c>
      <c r="K612" t="s">
        <v>1060</v>
      </c>
      <c r="L612" t="s">
        <v>1061</v>
      </c>
      <c r="M612" t="s">
        <v>1062</v>
      </c>
      <c r="N612" t="s">
        <v>1063</v>
      </c>
      <c r="O612" t="s">
        <v>1064</v>
      </c>
      <c r="P612" t="s">
        <v>1065</v>
      </c>
      <c r="Q612" t="s">
        <v>17279</v>
      </c>
      <c r="T612" s="26"/>
      <c r="U612" s="26">
        <f t="shared" si="33"/>
        <v>1.7321409175562088</v>
      </c>
      <c r="V612" s="26"/>
      <c r="W612" s="26"/>
      <c r="X612" s="26">
        <f>10^(H612-E612)</f>
        <v>1.5040753543451635</v>
      </c>
      <c r="Y612" s="26"/>
      <c r="Z612" s="26"/>
      <c r="AA612" s="26"/>
      <c r="AB612" s="26"/>
      <c r="AC612" s="26"/>
      <c r="AD612" s="26"/>
      <c r="AF612" s="26"/>
      <c r="AG612" s="26">
        <f t="shared" si="34"/>
        <v>-0.79255630465445237</v>
      </c>
      <c r="AH612" s="26"/>
      <c r="AI612" s="26">
        <f>-LOG(X612,2)</f>
        <v>-0.58887684801073381</v>
      </c>
      <c r="AJ612" s="26"/>
      <c r="AK612" s="26"/>
      <c r="AL612" s="26"/>
      <c r="AM612" s="26"/>
    </row>
    <row r="613" spans="1:39">
      <c r="A613" t="s">
        <v>6075</v>
      </c>
      <c r="B613" s="25">
        <v>3.9248826610367897E-3</v>
      </c>
      <c r="C613" s="25">
        <v>2.4061733224667501</v>
      </c>
      <c r="D613" s="25">
        <v>7.2440843866010303</v>
      </c>
      <c r="E613" s="25">
        <v>7.4345683652002803</v>
      </c>
      <c r="F613" s="25">
        <v>7.4510827099080803</v>
      </c>
      <c r="G613" s="25">
        <v>7.3609772646056904</v>
      </c>
      <c r="H613" s="25">
        <v>7.4820241269520302</v>
      </c>
      <c r="I613" t="s">
        <v>6076</v>
      </c>
      <c r="J613" t="s">
        <v>6077</v>
      </c>
      <c r="K613" t="s">
        <v>6078</v>
      </c>
      <c r="L613" t="s">
        <v>6079</v>
      </c>
      <c r="M613" t="s">
        <v>6080</v>
      </c>
      <c r="N613" t="s">
        <v>6081</v>
      </c>
      <c r="O613" t="s">
        <v>3059</v>
      </c>
      <c r="P613" t="s">
        <v>6082</v>
      </c>
      <c r="Q613" t="s">
        <v>17281</v>
      </c>
      <c r="T613" s="26"/>
      <c r="U613" s="26">
        <f t="shared" si="33"/>
        <v>1.7295763587093531</v>
      </c>
      <c r="V613" s="26"/>
      <c r="W613" s="26"/>
      <c r="X613" s="26"/>
      <c r="Y613" s="26"/>
      <c r="Z613" s="26"/>
      <c r="AA613" s="26"/>
      <c r="AB613" s="26"/>
      <c r="AC613" s="26"/>
      <c r="AD613" s="26"/>
      <c r="AF613" s="26"/>
      <c r="AG613" s="26">
        <f t="shared" si="34"/>
        <v>-0.79041870836219086</v>
      </c>
      <c r="AH613" s="26"/>
      <c r="AI613" s="26"/>
      <c r="AJ613" s="26"/>
      <c r="AK613" s="26"/>
      <c r="AL613" s="26"/>
      <c r="AM613" s="26"/>
    </row>
    <row r="614" spans="1:39">
      <c r="A614" t="s">
        <v>9718</v>
      </c>
      <c r="B614" s="25">
        <v>4.73463184261022E-2</v>
      </c>
      <c r="C614" s="25">
        <v>1.3247137853912301</v>
      </c>
      <c r="D614" s="25">
        <v>6.7937465995983004</v>
      </c>
      <c r="E614" s="25">
        <v>6.9729555519830697</v>
      </c>
      <c r="F614" s="25">
        <v>6.9514238529757897</v>
      </c>
      <c r="G614" s="25">
        <v>6.9306787185100402</v>
      </c>
      <c r="H614" s="25">
        <v>7.0283015308484602</v>
      </c>
      <c r="I614" t="s">
        <v>9719</v>
      </c>
      <c r="J614" t="s">
        <v>9720</v>
      </c>
      <c r="K614" t="s">
        <v>9721</v>
      </c>
      <c r="L614" t="s">
        <v>9722</v>
      </c>
      <c r="M614" t="s">
        <v>9723</v>
      </c>
      <c r="N614" t="s">
        <v>9724</v>
      </c>
      <c r="P614" t="s">
        <v>9725</v>
      </c>
      <c r="Q614" t="s">
        <v>17281</v>
      </c>
      <c r="T614" s="26"/>
      <c r="U614" s="26">
        <f t="shared" si="33"/>
        <v>1.7161487615441213</v>
      </c>
      <c r="V614" s="26"/>
      <c r="W614" s="26"/>
      <c r="X614" s="26"/>
      <c r="Y614" s="26"/>
      <c r="Z614" s="26"/>
      <c r="AA614" s="26"/>
      <c r="AB614" s="26"/>
      <c r="AC614" s="26"/>
      <c r="AD614" s="26"/>
      <c r="AF614" s="26"/>
      <c r="AG614" s="26">
        <f t="shared" si="34"/>
        <v>-0.77917461591427972</v>
      </c>
      <c r="AH614" s="26"/>
      <c r="AI614" s="26"/>
      <c r="AJ614" s="26"/>
      <c r="AK614" s="26"/>
      <c r="AL614" s="26"/>
      <c r="AM614" s="26"/>
    </row>
    <row r="615" spans="1:39">
      <c r="A615" t="s">
        <v>5657</v>
      </c>
      <c r="B615" s="25">
        <v>3.0587645803503202E-3</v>
      </c>
      <c r="C615" s="25">
        <v>2.5144539474642298</v>
      </c>
      <c r="D615" s="25">
        <v>6.35500337483397</v>
      </c>
      <c r="E615" s="25">
        <v>6.5587653820521101</v>
      </c>
      <c r="F615" s="25">
        <v>6.4786965971946797</v>
      </c>
      <c r="G615" s="25">
        <v>6.4964614361181097</v>
      </c>
      <c r="H615" s="25">
        <v>6.5865277933111104</v>
      </c>
      <c r="I615" t="s">
        <v>5658</v>
      </c>
      <c r="J615" t="s">
        <v>5659</v>
      </c>
      <c r="K615" t="s">
        <v>5660</v>
      </c>
      <c r="L615" t="s">
        <v>5661</v>
      </c>
      <c r="M615" t="s">
        <v>5662</v>
      </c>
      <c r="N615" t="s">
        <v>5663</v>
      </c>
      <c r="O615" t="s">
        <v>5664</v>
      </c>
      <c r="P615" t="s">
        <v>5665</v>
      </c>
      <c r="Q615" t="s">
        <v>17281</v>
      </c>
      <c r="T615" s="26"/>
      <c r="U615" s="26">
        <f t="shared" si="33"/>
        <v>1.7042151371769869</v>
      </c>
      <c r="V615" s="26"/>
      <c r="W615" s="26"/>
      <c r="X615" s="26"/>
      <c r="Y615" s="26"/>
      <c r="Z615" s="26"/>
      <c r="AA615" s="26"/>
      <c r="AB615" s="26"/>
      <c r="AC615" s="26"/>
      <c r="AD615" s="26"/>
      <c r="AF615" s="26"/>
      <c r="AG615" s="26">
        <f t="shared" si="34"/>
        <v>-0.76910747039167127</v>
      </c>
      <c r="AH615" s="26"/>
      <c r="AI615" s="26"/>
      <c r="AJ615" s="26"/>
      <c r="AK615" s="26"/>
      <c r="AL615" s="26"/>
      <c r="AM615" s="26"/>
    </row>
    <row r="616" spans="1:39">
      <c r="A616" t="s">
        <v>5112</v>
      </c>
      <c r="B616" s="25">
        <v>1.95499562206907E-3</v>
      </c>
      <c r="C616" s="25">
        <v>2.70885421080692</v>
      </c>
      <c r="D616" s="25">
        <v>7.1249880279855304</v>
      </c>
      <c r="E616" s="25">
        <v>7.4069880997266297</v>
      </c>
      <c r="F616" s="25">
        <v>7.4835606338777696</v>
      </c>
      <c r="G616" s="25">
        <v>7.43475513561373</v>
      </c>
      <c r="H616" s="25">
        <v>7.3563969627055998</v>
      </c>
      <c r="I616" t="s">
        <v>5113</v>
      </c>
      <c r="J616" t="s">
        <v>5114</v>
      </c>
      <c r="K616" t="s">
        <v>5115</v>
      </c>
      <c r="L616" t="s">
        <v>5116</v>
      </c>
      <c r="M616" t="s">
        <v>5117</v>
      </c>
      <c r="N616" t="s">
        <v>5118</v>
      </c>
      <c r="O616" t="s">
        <v>5119</v>
      </c>
      <c r="P616" t="s">
        <v>5120</v>
      </c>
      <c r="Q616" t="s">
        <v>17279</v>
      </c>
      <c r="T616" s="26"/>
      <c r="U616" s="26">
        <f t="shared" si="33"/>
        <v>1.7037620275692469</v>
      </c>
      <c r="V616" s="26"/>
      <c r="W616" s="26"/>
      <c r="X616" s="26"/>
      <c r="Y616" s="26"/>
      <c r="Z616" s="26"/>
      <c r="AA616" s="26"/>
      <c r="AB616" s="26"/>
      <c r="AC616" s="26"/>
      <c r="AD616" s="26"/>
      <c r="AF616" s="26"/>
      <c r="AG616" s="26">
        <f t="shared" si="34"/>
        <v>-0.76872384165455432</v>
      </c>
      <c r="AH616" s="26"/>
      <c r="AI616" s="26"/>
      <c r="AJ616" s="26"/>
      <c r="AK616" s="26"/>
      <c r="AL616" s="26"/>
      <c r="AM616" s="26"/>
    </row>
    <row r="617" spans="1:39">
      <c r="A617" t="s">
        <v>2896</v>
      </c>
      <c r="B617" s="25">
        <v>1.7168635591657599E-4</v>
      </c>
      <c r="C617" s="25">
        <v>3.7652642172770001</v>
      </c>
      <c r="D617" s="25">
        <v>6.8492617172080896</v>
      </c>
      <c r="E617" s="25">
        <v>7.1945434783832596</v>
      </c>
      <c r="F617" s="25">
        <v>7.1653189979864704</v>
      </c>
      <c r="G617" s="25">
        <v>7.1781738553250296</v>
      </c>
      <c r="H617" s="25">
        <v>7.0790527459430201</v>
      </c>
      <c r="I617" t="s">
        <v>2897</v>
      </c>
      <c r="J617" t="s">
        <v>2898</v>
      </c>
      <c r="K617" t="s">
        <v>2899</v>
      </c>
      <c r="L617" t="s">
        <v>2900</v>
      </c>
      <c r="M617" t="s">
        <v>2901</v>
      </c>
      <c r="N617" t="s">
        <v>2902</v>
      </c>
      <c r="O617" t="s">
        <v>2903</v>
      </c>
      <c r="P617" t="s">
        <v>2904</v>
      </c>
      <c r="Q617" t="s">
        <v>17279</v>
      </c>
      <c r="T617" s="26"/>
      <c r="U617" s="26">
        <f t="shared" si="33"/>
        <v>1.6974266981314456</v>
      </c>
      <c r="V617" s="26"/>
      <c r="W617" s="26"/>
      <c r="X617" s="26"/>
      <c r="Y617" s="26"/>
      <c r="Z617" s="26"/>
      <c r="AA617" s="26"/>
      <c r="AB617" s="26"/>
      <c r="AC617" s="26"/>
      <c r="AD617" s="26"/>
      <c r="AF617" s="26"/>
      <c r="AG617" s="26">
        <f t="shared" si="34"/>
        <v>-0.763349274307635</v>
      </c>
      <c r="AH617" s="26"/>
      <c r="AI617" s="26"/>
      <c r="AJ617" s="26"/>
      <c r="AK617" s="26"/>
      <c r="AL617" s="26"/>
      <c r="AM617" s="26"/>
    </row>
    <row r="618" spans="1:39">
      <c r="A618" t="s">
        <v>4392</v>
      </c>
      <c r="B618" s="25">
        <v>1.03573086250527E-3</v>
      </c>
      <c r="C618" s="25">
        <v>2.9847530825386199</v>
      </c>
      <c r="D618" s="25">
        <v>7.0651817571067301</v>
      </c>
      <c r="E618" s="25">
        <v>7.2674329867829899</v>
      </c>
      <c r="F618" s="25">
        <v>7.2763206455510998</v>
      </c>
      <c r="G618" s="25">
        <v>7.14817353976078</v>
      </c>
      <c r="H618" s="25">
        <v>7.2945947274846699</v>
      </c>
      <c r="I618" t="s">
        <v>4393</v>
      </c>
      <c r="J618" t="s">
        <v>4394</v>
      </c>
      <c r="K618" t="s">
        <v>4395</v>
      </c>
      <c r="L618" t="s">
        <v>4396</v>
      </c>
      <c r="M618" t="s">
        <v>4397</v>
      </c>
      <c r="N618" t="s">
        <v>4398</v>
      </c>
      <c r="P618" t="s">
        <v>4399</v>
      </c>
      <c r="Q618" t="s">
        <v>17281</v>
      </c>
      <c r="T618" s="26"/>
      <c r="U618" s="26">
        <f t="shared" si="33"/>
        <v>1.6959497115675521</v>
      </c>
      <c r="V618" s="26"/>
      <c r="W618" s="26"/>
      <c r="X618" s="26"/>
      <c r="Y618" s="26"/>
      <c r="Z618" s="26"/>
      <c r="AA618" s="26"/>
      <c r="AB618" s="26"/>
      <c r="AC618" s="26"/>
      <c r="AD618" s="26"/>
      <c r="AF618" s="26"/>
      <c r="AG618" s="26">
        <f t="shared" si="34"/>
        <v>-0.76209339163004031</v>
      </c>
      <c r="AH618" s="26"/>
      <c r="AI618" s="26"/>
      <c r="AJ618" s="26"/>
      <c r="AK618" s="26"/>
      <c r="AL618" s="26"/>
      <c r="AM618" s="26"/>
    </row>
    <row r="619" spans="1:39">
      <c r="A619" t="s">
        <v>3666</v>
      </c>
      <c r="B619" s="25">
        <v>4.6451179413737199E-4</v>
      </c>
      <c r="C619" s="25">
        <v>3.33300325462243</v>
      </c>
      <c r="D619" s="25">
        <v>7.2446512342075797</v>
      </c>
      <c r="E619" s="25">
        <v>7.2975574921191404</v>
      </c>
      <c r="F619" s="25">
        <v>7.4009115635106699</v>
      </c>
      <c r="G619" s="25">
        <v>7.4678663488350496</v>
      </c>
      <c r="H619" s="25">
        <v>7.4735887306915902</v>
      </c>
      <c r="I619" t="s">
        <v>3667</v>
      </c>
      <c r="J619" t="s">
        <v>3668</v>
      </c>
      <c r="K619" t="s">
        <v>3669</v>
      </c>
      <c r="L619" t="s">
        <v>3670</v>
      </c>
      <c r="M619" t="s">
        <v>3671</v>
      </c>
      <c r="N619" t="s">
        <v>3672</v>
      </c>
      <c r="O619" t="s">
        <v>3673</v>
      </c>
      <c r="P619" t="s">
        <v>3674</v>
      </c>
      <c r="Q619" t="s">
        <v>17281</v>
      </c>
      <c r="T619" s="26"/>
      <c r="U619" s="26">
        <f t="shared" si="33"/>
        <v>1.6940939694665429</v>
      </c>
      <c r="V619" s="26"/>
      <c r="W619" s="26"/>
      <c r="X619" s="26">
        <f>10^(H619-E619)</f>
        <v>1.4997927109192963</v>
      </c>
      <c r="Y619" s="26"/>
      <c r="Z619" s="26"/>
      <c r="AA619" s="26"/>
      <c r="AB619" s="26"/>
      <c r="AC619" s="26"/>
      <c r="AD619" s="26"/>
      <c r="AF619" s="26"/>
      <c r="AG619" s="26">
        <f t="shared" si="34"/>
        <v>-0.76051390154341136</v>
      </c>
      <c r="AH619" s="26"/>
      <c r="AI619" s="26">
        <f>-LOG(X619,2)</f>
        <v>-0.58476311699164107</v>
      </c>
      <c r="AJ619" s="26"/>
      <c r="AK619" s="26"/>
      <c r="AL619" s="26"/>
      <c r="AM619" s="26"/>
    </row>
    <row r="620" spans="1:39">
      <c r="A620" t="s">
        <v>5951</v>
      </c>
      <c r="B620" s="25">
        <v>3.7247404967453699E-3</v>
      </c>
      <c r="C620" s="25">
        <v>2.4289039792263898</v>
      </c>
      <c r="D620" s="25">
        <v>7.22430522645121</v>
      </c>
      <c r="E620" s="25">
        <v>7.3782516950069903</v>
      </c>
      <c r="F620" s="25">
        <v>7.2209244471184704</v>
      </c>
      <c r="G620" s="25">
        <v>7.5701713646951196</v>
      </c>
      <c r="H620" s="25">
        <v>7.4529584590875597</v>
      </c>
      <c r="I620" t="s">
        <v>5952</v>
      </c>
      <c r="J620" t="s">
        <v>5953</v>
      </c>
      <c r="K620" t="s">
        <v>5954</v>
      </c>
      <c r="L620" t="s">
        <v>5955</v>
      </c>
      <c r="M620" t="s">
        <v>5956</v>
      </c>
      <c r="N620" t="s">
        <v>5957</v>
      </c>
      <c r="P620" t="s">
        <v>5958</v>
      </c>
      <c r="Q620" t="s">
        <v>17279</v>
      </c>
      <c r="T620" s="26"/>
      <c r="U620" s="26">
        <f t="shared" si="33"/>
        <v>1.6929854771398263</v>
      </c>
      <c r="V620" s="26"/>
      <c r="W620" s="26"/>
      <c r="X620" s="26"/>
      <c r="Y620" s="26"/>
      <c r="Z620" s="26"/>
      <c r="AA620" s="26">
        <f>10^(H620-F620)</f>
        <v>1.7062160068503911</v>
      </c>
      <c r="AB620" s="26"/>
      <c r="AC620" s="26"/>
      <c r="AD620" s="26"/>
      <c r="AF620" s="26"/>
      <c r="AG620" s="26">
        <f t="shared" si="34"/>
        <v>-0.75956959748150632</v>
      </c>
      <c r="AH620" s="26"/>
      <c r="AI620" s="26"/>
      <c r="AJ620" s="26"/>
      <c r="AK620" s="26">
        <f>-LOG(AA620,2)</f>
        <v>-0.77080030332954863</v>
      </c>
      <c r="AL620" s="26"/>
      <c r="AM620" s="26"/>
    </row>
    <row r="621" spans="1:39">
      <c r="A621" t="s">
        <v>8049</v>
      </c>
      <c r="B621" s="25">
        <v>1.5138099326486999E-2</v>
      </c>
      <c r="C621" s="25">
        <v>1.8199286495279201</v>
      </c>
      <c r="D621" s="25">
        <v>6.7881371469037504</v>
      </c>
      <c r="E621" s="25">
        <v>6.9119283315523399</v>
      </c>
      <c r="F621" s="25">
        <v>6.9674768129554003</v>
      </c>
      <c r="G621" s="25">
        <v>6.7048576617222899</v>
      </c>
      <c r="H621" s="25">
        <v>7.0149167417750196</v>
      </c>
      <c r="I621" t="s">
        <v>8050</v>
      </c>
      <c r="J621" t="s">
        <v>8051</v>
      </c>
      <c r="K621" t="s">
        <v>8052</v>
      </c>
      <c r="L621" t="s">
        <v>8053</v>
      </c>
      <c r="M621" t="s">
        <v>8054</v>
      </c>
      <c r="N621" t="s">
        <v>8055</v>
      </c>
      <c r="O621" t="s">
        <v>8056</v>
      </c>
      <c r="P621" t="s">
        <v>8057</v>
      </c>
      <c r="Q621" t="s">
        <v>17279</v>
      </c>
      <c r="T621" s="26"/>
      <c r="U621" s="26">
        <f t="shared" si="33"/>
        <v>1.6856973142466034</v>
      </c>
      <c r="V621" s="26"/>
      <c r="W621" s="26"/>
      <c r="X621" s="26"/>
      <c r="Y621" s="26"/>
      <c r="Z621" s="26"/>
      <c r="AA621" s="26"/>
      <c r="AB621" s="26"/>
      <c r="AC621" s="26"/>
      <c r="AD621" s="26">
        <f>10^(H621-G621)</f>
        <v>2.0420157151584934</v>
      </c>
      <c r="AF621" s="26"/>
      <c r="AG621" s="26">
        <f t="shared" si="34"/>
        <v>-0.75334550755004315</v>
      </c>
      <c r="AH621" s="26"/>
      <c r="AI621" s="26"/>
      <c r="AJ621" s="26"/>
      <c r="AK621" s="26"/>
      <c r="AL621" s="26"/>
      <c r="AM621" s="26">
        <f>-LOG(AD621,2)</f>
        <v>-1.0299939691020925</v>
      </c>
    </row>
    <row r="622" spans="1:39">
      <c r="A622" t="s">
        <v>6978</v>
      </c>
      <c r="B622" s="25">
        <v>6.4578236030405902E-3</v>
      </c>
      <c r="C622" s="25">
        <v>2.1899138220120098</v>
      </c>
      <c r="D622" s="25">
        <v>6.6124899673107098</v>
      </c>
      <c r="E622" s="25">
        <v>6.7086326942713796</v>
      </c>
      <c r="F622" s="25">
        <v>6.6510026894410004</v>
      </c>
      <c r="G622" s="25">
        <v>6.7443952164981704</v>
      </c>
      <c r="H622" s="25">
        <v>6.8383631991022602</v>
      </c>
      <c r="I622" t="s">
        <v>6979</v>
      </c>
      <c r="J622" t="s">
        <v>6980</v>
      </c>
      <c r="K622" t="s">
        <v>6981</v>
      </c>
      <c r="L622" t="s">
        <v>6982</v>
      </c>
      <c r="M622" t="s">
        <v>6983</v>
      </c>
      <c r="N622" t="s">
        <v>6984</v>
      </c>
      <c r="P622" t="s">
        <v>6985</v>
      </c>
      <c r="Q622" t="s">
        <v>17281</v>
      </c>
      <c r="T622" s="26"/>
      <c r="U622" s="26">
        <f t="shared" si="33"/>
        <v>1.6821829692972876</v>
      </c>
      <c r="V622" s="26"/>
      <c r="W622" s="26"/>
      <c r="X622" s="26"/>
      <c r="Y622" s="26"/>
      <c r="Z622" s="26"/>
      <c r="AA622" s="26">
        <f>10^(H622-F622)</f>
        <v>1.5394319989840091</v>
      </c>
      <c r="AB622" s="26"/>
      <c r="AC622" s="26"/>
      <c r="AD622" s="26"/>
      <c r="AF622" s="26"/>
      <c r="AG622" s="26">
        <f t="shared" si="34"/>
        <v>-0.75033463457135663</v>
      </c>
      <c r="AH622" s="26"/>
      <c r="AI622" s="26"/>
      <c r="AJ622" s="26"/>
      <c r="AK622" s="26">
        <f>-LOG(AA622,2)</f>
        <v>-0.6223981409161542</v>
      </c>
      <c r="AL622" s="26"/>
      <c r="AM622" s="26"/>
    </row>
    <row r="623" spans="1:39">
      <c r="A623" t="s">
        <v>6970</v>
      </c>
      <c r="B623" s="25">
        <v>6.4060182308627997E-3</v>
      </c>
      <c r="C623" s="25">
        <v>2.1934118297134302</v>
      </c>
      <c r="D623" s="25">
        <v>6.7205258180551404</v>
      </c>
      <c r="E623" s="25">
        <v>6.9369166730544896</v>
      </c>
      <c r="F623" s="25">
        <v>6.9214266943848797</v>
      </c>
      <c r="G623" s="25">
        <v>6.8493455111364199</v>
      </c>
      <c r="H623" s="25">
        <v>6.9457607382378699</v>
      </c>
      <c r="I623" t="s">
        <v>6971</v>
      </c>
      <c r="J623" t="s">
        <v>6972</v>
      </c>
      <c r="K623" t="s">
        <v>6973</v>
      </c>
      <c r="L623" t="s">
        <v>6974</v>
      </c>
      <c r="M623" t="s">
        <v>6975</v>
      </c>
      <c r="N623" t="s">
        <v>6976</v>
      </c>
      <c r="P623" t="s">
        <v>6977</v>
      </c>
      <c r="Q623" t="s">
        <v>17281</v>
      </c>
      <c r="T623" s="26"/>
      <c r="U623" s="26">
        <f t="shared" si="33"/>
        <v>1.6797123686737701</v>
      </c>
      <c r="V623" s="26"/>
      <c r="W623" s="26"/>
      <c r="X623" s="26"/>
      <c r="Y623" s="26"/>
      <c r="Z623" s="26"/>
      <c r="AA623" s="26"/>
      <c r="AB623" s="26"/>
      <c r="AC623" s="26"/>
      <c r="AD623" s="26"/>
      <c r="AF623" s="26"/>
      <c r="AG623" s="26">
        <f t="shared" si="34"/>
        <v>-0.74821420930472182</v>
      </c>
      <c r="AH623" s="26"/>
      <c r="AI623" s="26"/>
      <c r="AJ623" s="26"/>
      <c r="AK623" s="26"/>
      <c r="AL623" s="26"/>
      <c r="AM623" s="26"/>
    </row>
    <row r="624" spans="1:39">
      <c r="A624" t="s">
        <v>8447</v>
      </c>
      <c r="B624" s="25">
        <v>1.9241211032758401E-2</v>
      </c>
      <c r="C624" s="25">
        <v>1.7157675971478601</v>
      </c>
      <c r="D624" s="25">
        <v>6.4076423253936596</v>
      </c>
      <c r="E624" s="25">
        <v>6.6869321539284998</v>
      </c>
      <c r="F624" s="25">
        <v>6.9037977476334103</v>
      </c>
      <c r="G624" s="25">
        <v>6.2686631956289798</v>
      </c>
      <c r="H624" s="25">
        <v>6.6292336847812701</v>
      </c>
      <c r="I624" t="s">
        <v>8448</v>
      </c>
      <c r="J624" t="s">
        <v>8449</v>
      </c>
      <c r="K624" t="s">
        <v>8450</v>
      </c>
      <c r="L624" t="s">
        <v>8451</v>
      </c>
      <c r="M624" t="s">
        <v>8452</v>
      </c>
      <c r="N624" t="s">
        <v>8453</v>
      </c>
      <c r="P624" t="s">
        <v>8454</v>
      </c>
      <c r="Q624" t="s">
        <v>17281</v>
      </c>
      <c r="T624" s="26"/>
      <c r="U624" s="26">
        <f t="shared" si="33"/>
        <v>1.665679187810293</v>
      </c>
      <c r="V624" s="26"/>
      <c r="W624" s="26"/>
      <c r="X624" s="26"/>
      <c r="Y624" s="26"/>
      <c r="Z624" s="26">
        <f>10^(F624-H624)</f>
        <v>1.8817592643724175</v>
      </c>
      <c r="AA624" s="26"/>
      <c r="AB624" s="26"/>
      <c r="AC624" s="26"/>
      <c r="AD624" s="26">
        <f>10^(H624-G624)</f>
        <v>2.2938789134617474</v>
      </c>
      <c r="AF624" s="26"/>
      <c r="AG624" s="26">
        <f t="shared" si="34"/>
        <v>-0.73611056233398553</v>
      </c>
      <c r="AH624" s="26"/>
      <c r="AI624" s="26"/>
      <c r="AJ624" s="26">
        <f>LOG(Z624,2)</f>
        <v>0.91208207423494414</v>
      </c>
      <c r="AK624" s="26"/>
      <c r="AL624" s="26"/>
      <c r="AM624" s="26">
        <f>-LOG(AD624,2)</f>
        <v>-1.1977892381022721</v>
      </c>
    </row>
    <row r="625" spans="1:39">
      <c r="A625" t="s">
        <v>3864</v>
      </c>
      <c r="B625" s="25">
        <v>5.6901906995136602E-4</v>
      </c>
      <c r="C625" s="25">
        <v>3.2448731785331102</v>
      </c>
      <c r="D625" s="25">
        <v>6.8318613951702902</v>
      </c>
      <c r="E625" s="25">
        <v>7.0610030391201697</v>
      </c>
      <c r="F625" s="25">
        <v>7.0691406841197999</v>
      </c>
      <c r="G625" s="25">
        <v>6.8699166912864298</v>
      </c>
      <c r="H625" s="25">
        <v>7.0532731792007004</v>
      </c>
      <c r="I625" t="s">
        <v>3865</v>
      </c>
      <c r="J625" t="s">
        <v>3866</v>
      </c>
      <c r="K625" t="s">
        <v>3867</v>
      </c>
      <c r="L625" t="s">
        <v>3868</v>
      </c>
      <c r="M625" t="s">
        <v>3869</v>
      </c>
      <c r="N625" t="s">
        <v>3870</v>
      </c>
      <c r="O625" t="s">
        <v>3871</v>
      </c>
      <c r="P625" t="s">
        <v>3872</v>
      </c>
      <c r="Q625" t="s">
        <v>17279</v>
      </c>
      <c r="T625" s="26"/>
      <c r="U625" s="26">
        <f t="shared" si="33"/>
        <v>1.6649905925921484</v>
      </c>
      <c r="V625" s="26"/>
      <c r="W625" s="26"/>
      <c r="X625" s="26"/>
      <c r="Y625" s="26"/>
      <c r="Z625" s="26"/>
      <c r="AA625" s="26"/>
      <c r="AB625" s="26"/>
      <c r="AC625" s="26"/>
      <c r="AD625" s="26">
        <f>10^(H625-G625)</f>
        <v>1.5253042765679934</v>
      </c>
      <c r="AF625" s="26"/>
      <c r="AG625" s="26">
        <f t="shared" si="34"/>
        <v>-0.73551402590975257</v>
      </c>
      <c r="AH625" s="26"/>
      <c r="AI625" s="26"/>
      <c r="AJ625" s="26"/>
      <c r="AK625" s="26"/>
      <c r="AL625" s="26"/>
      <c r="AM625" s="26">
        <f>-LOG(AD625,2)</f>
        <v>-0.60909706858229073</v>
      </c>
    </row>
    <row r="626" spans="1:39">
      <c r="A626" t="s">
        <v>6645</v>
      </c>
      <c r="B626" s="25">
        <v>5.26720861775163E-3</v>
      </c>
      <c r="C626" s="25">
        <v>2.2784194802481599</v>
      </c>
      <c r="D626" s="25">
        <v>6.6412779940278401</v>
      </c>
      <c r="E626" s="25">
        <v>6.9527466900147497</v>
      </c>
      <c r="F626" s="25">
        <v>6.7959044242487501</v>
      </c>
      <c r="G626" s="25">
        <v>6.80934225319794</v>
      </c>
      <c r="H626" s="25">
        <v>6.8602681309283096</v>
      </c>
      <c r="I626" t="s">
        <v>6646</v>
      </c>
      <c r="J626" t="s">
        <v>6647</v>
      </c>
      <c r="K626" t="s">
        <v>6648</v>
      </c>
      <c r="L626" t="s">
        <v>6649</v>
      </c>
      <c r="M626" t="s">
        <v>6650</v>
      </c>
      <c r="N626" t="s">
        <v>6651</v>
      </c>
      <c r="O626" t="s">
        <v>6652</v>
      </c>
      <c r="P626" t="s">
        <v>6653</v>
      </c>
      <c r="Q626" t="s">
        <v>17281</v>
      </c>
      <c r="T626" s="26"/>
      <c r="U626" s="26">
        <f t="shared" si="33"/>
        <v>1.655732360324226</v>
      </c>
      <c r="V626" s="26"/>
      <c r="W626" s="26"/>
      <c r="X626" s="26"/>
      <c r="Y626" s="26"/>
      <c r="Z626" s="26"/>
      <c r="AA626" s="26"/>
      <c r="AB626" s="26"/>
      <c r="AC626" s="26"/>
      <c r="AD626" s="26"/>
      <c r="AF626" s="26"/>
      <c r="AG626" s="26">
        <f t="shared" si="34"/>
        <v>-0.72746948827289915</v>
      </c>
      <c r="AH626" s="26"/>
      <c r="AI626" s="26"/>
      <c r="AJ626" s="26"/>
      <c r="AK626" s="26"/>
      <c r="AL626" s="26"/>
      <c r="AM626" s="26"/>
    </row>
    <row r="627" spans="1:39">
      <c r="A627" t="s">
        <v>13472</v>
      </c>
      <c r="B627" s="25">
        <v>4.8704222000864002E-2</v>
      </c>
      <c r="C627" s="25">
        <v>1.31243338966418</v>
      </c>
      <c r="D627" s="25">
        <v>18.3333333333333</v>
      </c>
      <c r="E627" s="25">
        <v>21</v>
      </c>
      <c r="F627" s="25">
        <v>24</v>
      </c>
      <c r="G627" s="25">
        <v>28.3333333333333</v>
      </c>
      <c r="H627" s="25">
        <v>30.3333333333333</v>
      </c>
      <c r="I627" t="s">
        <v>13473</v>
      </c>
      <c r="J627" t="s">
        <v>13474</v>
      </c>
      <c r="K627" t="s">
        <v>13475</v>
      </c>
      <c r="L627" t="s">
        <v>13476</v>
      </c>
      <c r="M627" t="s">
        <v>13477</v>
      </c>
      <c r="N627" t="s">
        <v>13478</v>
      </c>
      <c r="P627" t="s">
        <v>13479</v>
      </c>
      <c r="Q627" t="s">
        <v>17280</v>
      </c>
      <c r="T627" s="26"/>
      <c r="U627" s="26">
        <f>H627/D627</f>
        <v>1.6545454545454557</v>
      </c>
      <c r="W627" s="26"/>
      <c r="X627" s="26"/>
      <c r="Z627" s="26"/>
      <c r="AA627" s="26"/>
      <c r="AC627" s="26"/>
      <c r="AD627" s="26"/>
      <c r="AF627" s="26"/>
      <c r="AG627" s="26">
        <f t="shared" si="34"/>
        <v>-0.72643492667403764</v>
      </c>
      <c r="AH627" s="26"/>
      <c r="AI627" s="26"/>
      <c r="AJ627" s="26"/>
      <c r="AK627" s="26"/>
      <c r="AL627" s="26"/>
      <c r="AM627" s="26"/>
    </row>
    <row r="628" spans="1:39">
      <c r="A628" t="s">
        <v>5070</v>
      </c>
      <c r="B628" s="25">
        <v>1.91716445576853E-3</v>
      </c>
      <c r="C628" s="25">
        <v>2.7173406314258601</v>
      </c>
      <c r="D628" s="25">
        <v>6.7068187222177196</v>
      </c>
      <c r="E628" s="25">
        <v>7.1091739958640803</v>
      </c>
      <c r="F628" s="25">
        <v>6.9510995642355304</v>
      </c>
      <c r="G628" s="25">
        <v>6.7421064668998198</v>
      </c>
      <c r="H628" s="25">
        <v>6.9247913677879396</v>
      </c>
      <c r="I628" t="s">
        <v>5071</v>
      </c>
      <c r="J628" t="s">
        <v>5072</v>
      </c>
      <c r="K628" t="s">
        <v>5073</v>
      </c>
      <c r="L628" t="s">
        <v>5074</v>
      </c>
      <c r="M628" t="s">
        <v>5075</v>
      </c>
      <c r="N628" t="s">
        <v>5076</v>
      </c>
      <c r="O628" t="s">
        <v>5077</v>
      </c>
      <c r="P628" t="s">
        <v>5078</v>
      </c>
      <c r="Q628" t="s">
        <v>17279</v>
      </c>
      <c r="T628" s="26"/>
      <c r="U628" s="26">
        <f t="shared" ref="U628:U643" si="35">10^(H628-D628)</f>
        <v>1.651857751201472</v>
      </c>
      <c r="V628" s="26"/>
      <c r="W628" s="26">
        <f>10^(E628-H628)</f>
        <v>1.5289124884590071</v>
      </c>
      <c r="X628" s="26"/>
      <c r="Y628" s="26"/>
      <c r="Z628" s="26"/>
      <c r="AA628" s="26"/>
      <c r="AB628" s="26"/>
      <c r="AC628" s="26"/>
      <c r="AD628" s="26">
        <f>10^(H628-G628)</f>
        <v>1.5229473897677839</v>
      </c>
      <c r="AF628" s="26"/>
      <c r="AG628" s="26">
        <f t="shared" si="34"/>
        <v>-0.72408945523663937</v>
      </c>
      <c r="AH628" s="26">
        <f>LOG(W628,2)</f>
        <v>0.6125058324152991</v>
      </c>
      <c r="AI628" s="26"/>
      <c r="AJ628" s="26"/>
      <c r="AK628" s="26"/>
      <c r="AL628" s="26"/>
      <c r="AM628" s="26">
        <f>-LOG(AD628,2)</f>
        <v>-0.60686610477195813</v>
      </c>
    </row>
    <row r="629" spans="1:39">
      <c r="A629" t="s">
        <v>2314</v>
      </c>
      <c r="B629" s="25">
        <v>7.2629222058038094E-5</v>
      </c>
      <c r="C629" s="25">
        <v>4.1388886076038602</v>
      </c>
      <c r="D629" s="25">
        <v>7.1625558664899396</v>
      </c>
      <c r="E629" s="25">
        <v>7.5207119911845099</v>
      </c>
      <c r="F629" s="25">
        <v>7.3963563556673</v>
      </c>
      <c r="G629" s="25">
        <v>7.5313120669462803</v>
      </c>
      <c r="H629" s="25">
        <v>7.3801768916906303</v>
      </c>
      <c r="I629" t="s">
        <v>2315</v>
      </c>
      <c r="J629" t="s">
        <v>2316</v>
      </c>
      <c r="K629" t="s">
        <v>2317</v>
      </c>
      <c r="L629" t="s">
        <v>2318</v>
      </c>
      <c r="M629" t="s">
        <v>2319</v>
      </c>
      <c r="N629" t="s">
        <v>2320</v>
      </c>
      <c r="O629" t="s">
        <v>2321</v>
      </c>
      <c r="P629" t="s">
        <v>2322</v>
      </c>
      <c r="Q629" t="s">
        <v>17279</v>
      </c>
      <c r="T629" s="26"/>
      <c r="U629" s="26">
        <f t="shared" si="35"/>
        <v>1.6505208892531427</v>
      </c>
      <c r="V629" s="26"/>
      <c r="W629" s="26"/>
      <c r="X629" s="26"/>
      <c r="Y629" s="26"/>
      <c r="Z629" s="26"/>
      <c r="AA629" s="26"/>
      <c r="AB629" s="26"/>
      <c r="AC629" s="26"/>
      <c r="AD629" s="26"/>
      <c r="AF629" s="26"/>
      <c r="AG629" s="26">
        <f t="shared" si="34"/>
        <v>-0.72292139765236529</v>
      </c>
      <c r="AH629" s="26"/>
      <c r="AI629" s="26"/>
      <c r="AJ629" s="26"/>
      <c r="AK629" s="26"/>
      <c r="AL629" s="26"/>
      <c r="AM629" s="26"/>
    </row>
    <row r="630" spans="1:39">
      <c r="A630" t="s">
        <v>1612</v>
      </c>
      <c r="B630" s="25">
        <v>2.1034080661602501E-5</v>
      </c>
      <c r="C630" s="25">
        <v>4.6770764649789696</v>
      </c>
      <c r="D630" s="25">
        <v>6.6696138625597703</v>
      </c>
      <c r="E630" s="25">
        <v>6.9471196030255804</v>
      </c>
      <c r="F630" s="25">
        <v>6.8926486080769198</v>
      </c>
      <c r="G630" s="25">
        <v>6.5263349189656097</v>
      </c>
      <c r="H630" s="25">
        <v>6.8864804508707396</v>
      </c>
      <c r="I630" t="s">
        <v>1613</v>
      </c>
      <c r="J630" t="s">
        <v>1614</v>
      </c>
      <c r="K630" t="s">
        <v>1615</v>
      </c>
      <c r="L630" t="s">
        <v>1616</v>
      </c>
      <c r="M630" t="s">
        <v>1617</v>
      </c>
      <c r="N630" t="s">
        <v>1618</v>
      </c>
      <c r="P630" t="s">
        <v>1619</v>
      </c>
      <c r="Q630" t="s">
        <v>17279</v>
      </c>
      <c r="T630" s="26"/>
      <c r="U630" s="26">
        <f t="shared" si="35"/>
        <v>1.6476561673670802</v>
      </c>
      <c r="V630" s="26"/>
      <c r="W630" s="26"/>
      <c r="X630" s="26"/>
      <c r="Y630" s="26"/>
      <c r="Z630" s="26"/>
      <c r="AA630" s="26"/>
      <c r="AB630" s="26"/>
      <c r="AC630" s="26"/>
      <c r="AD630" s="26">
        <f>10^(H630-G630)</f>
        <v>2.2916354502282421</v>
      </c>
      <c r="AF630" s="26"/>
      <c r="AG630" s="26">
        <f t="shared" si="34"/>
        <v>-0.72041521255258023</v>
      </c>
      <c r="AH630" s="26"/>
      <c r="AI630" s="26"/>
      <c r="AJ630" s="26"/>
      <c r="AK630" s="26"/>
      <c r="AL630" s="26"/>
      <c r="AM630" s="26">
        <f>-LOG(AD630,2)</f>
        <v>-1.1963775606838039</v>
      </c>
    </row>
    <row r="631" spans="1:39">
      <c r="A631" t="s">
        <v>6221</v>
      </c>
      <c r="B631" s="25">
        <v>4.3215080908648E-3</v>
      </c>
      <c r="C631" s="25">
        <v>2.3643646695632099</v>
      </c>
      <c r="D631" s="25">
        <v>6.5703766420887204</v>
      </c>
      <c r="E631" s="25">
        <v>6.8644680826145503</v>
      </c>
      <c r="F631" s="25">
        <v>6.7882285264460496</v>
      </c>
      <c r="G631" s="25">
        <v>6.6644852870091498</v>
      </c>
      <c r="H631" s="25">
        <v>6.78405762322262</v>
      </c>
      <c r="I631" t="s">
        <v>6222</v>
      </c>
      <c r="J631" t="s">
        <v>6223</v>
      </c>
      <c r="K631" t="s">
        <v>6224</v>
      </c>
      <c r="L631" t="s">
        <v>6225</v>
      </c>
      <c r="M631" t="s">
        <v>6226</v>
      </c>
      <c r="N631" t="s">
        <v>6227</v>
      </c>
      <c r="P631" t="s">
        <v>6228</v>
      </c>
      <c r="Q631" t="s">
        <v>17279</v>
      </c>
      <c r="T631" s="26"/>
      <c r="U631" s="26">
        <f t="shared" si="35"/>
        <v>1.6356146097464295</v>
      </c>
      <c r="V631" s="26"/>
      <c r="W631" s="26"/>
      <c r="X631" s="26"/>
      <c r="Y631" s="26"/>
      <c r="Z631" s="26"/>
      <c r="AA631" s="26"/>
      <c r="AB631" s="26"/>
      <c r="AC631" s="26"/>
      <c r="AD631" s="26"/>
      <c r="AF631" s="26"/>
      <c r="AG631" s="26">
        <f t="shared" si="34"/>
        <v>-0.70983285457179757</v>
      </c>
      <c r="AH631" s="26"/>
      <c r="AI631" s="26"/>
      <c r="AJ631" s="26"/>
      <c r="AK631" s="26"/>
      <c r="AL631" s="26"/>
      <c r="AM631" s="26"/>
    </row>
    <row r="632" spans="1:39">
      <c r="A632" t="s">
        <v>8928</v>
      </c>
      <c r="B632" s="25">
        <v>2.6657545725271001E-2</v>
      </c>
      <c r="C632" s="25">
        <v>1.57417983718159</v>
      </c>
      <c r="D632" s="25">
        <v>7.28830866241299</v>
      </c>
      <c r="E632" s="25">
        <v>7.3736909405023301</v>
      </c>
      <c r="F632" s="25">
        <v>7.1781774932776496</v>
      </c>
      <c r="G632" s="25">
        <v>7.2961146004950699</v>
      </c>
      <c r="H632" s="25">
        <v>7.5012835617572904</v>
      </c>
      <c r="I632" t="s">
        <v>8929</v>
      </c>
      <c r="J632" t="s">
        <v>8930</v>
      </c>
      <c r="K632" t="s">
        <v>8931</v>
      </c>
      <c r="L632" t="s">
        <v>8932</v>
      </c>
      <c r="M632" t="s">
        <v>8933</v>
      </c>
      <c r="N632" t="s">
        <v>8934</v>
      </c>
      <c r="P632" t="s">
        <v>8935</v>
      </c>
      <c r="Q632" t="s">
        <v>17281</v>
      </c>
      <c r="T632" s="26"/>
      <c r="U632" s="26">
        <f t="shared" si="35"/>
        <v>1.6329575661053459</v>
      </c>
      <c r="V632" s="26"/>
      <c r="W632" s="26"/>
      <c r="X632" s="26"/>
      <c r="Y632" s="26"/>
      <c r="Z632" s="26"/>
      <c r="AA632" s="26">
        <f>10^(H632-F632)</f>
        <v>2.1042923119007417</v>
      </c>
      <c r="AB632" s="26"/>
      <c r="AC632" s="26"/>
      <c r="AD632" s="26">
        <f>10^(H632-G632)</f>
        <v>1.6038692509434884</v>
      </c>
      <c r="AF632" s="26"/>
      <c r="AG632" s="26">
        <f t="shared" si="34"/>
        <v>-0.70748730163763962</v>
      </c>
      <c r="AH632" s="26"/>
      <c r="AI632" s="26"/>
      <c r="AJ632" s="26"/>
      <c r="AK632" s="26">
        <f>-LOG(AA632,2)</f>
        <v>-1.0733351265111186</v>
      </c>
      <c r="AL632" s="26"/>
      <c r="AM632" s="26">
        <f>-LOG(AD632,2)</f>
        <v>-0.68155653661582738</v>
      </c>
    </row>
    <row r="633" spans="1:39">
      <c r="A633" t="s">
        <v>7504</v>
      </c>
      <c r="B633" s="25">
        <v>1.0310702695890401E-2</v>
      </c>
      <c r="C633" s="25">
        <v>1.98671173563324</v>
      </c>
      <c r="D633" s="25">
        <v>6.5809645482156496</v>
      </c>
      <c r="E633" s="25">
        <v>6.6464182305939001</v>
      </c>
      <c r="F633" s="25">
        <v>6.6248676149919801</v>
      </c>
      <c r="G633" s="25">
        <v>6.5996000707350202</v>
      </c>
      <c r="H633" s="25">
        <v>6.7936061253684397</v>
      </c>
      <c r="I633" t="s">
        <v>7505</v>
      </c>
      <c r="J633" t="s">
        <v>7506</v>
      </c>
      <c r="K633" t="s">
        <v>7507</v>
      </c>
      <c r="L633" t="s">
        <v>7508</v>
      </c>
      <c r="M633" t="s">
        <v>7509</v>
      </c>
      <c r="N633" t="s">
        <v>7510</v>
      </c>
      <c r="P633" t="s">
        <v>7511</v>
      </c>
      <c r="Q633" t="s">
        <v>17281</v>
      </c>
      <c r="T633" s="26"/>
      <c r="U633" s="26">
        <f t="shared" si="35"/>
        <v>1.6317047475814344</v>
      </c>
      <c r="V633" s="26"/>
      <c r="W633" s="26"/>
      <c r="X633" s="26"/>
      <c r="Y633" s="26"/>
      <c r="Z633" s="26"/>
      <c r="AA633" s="26"/>
      <c r="AB633" s="26"/>
      <c r="AC633" s="26"/>
      <c r="AD633" s="26">
        <f>10^(H633-G633)</f>
        <v>1.5631694351166214</v>
      </c>
      <c r="AF633" s="26"/>
      <c r="AG633" s="26">
        <f t="shared" si="34"/>
        <v>-0.7063800292850122</v>
      </c>
      <c r="AH633" s="26"/>
      <c r="AI633" s="26"/>
      <c r="AJ633" s="26"/>
      <c r="AK633" s="26"/>
      <c r="AL633" s="26"/>
      <c r="AM633" s="26">
        <f>-LOG(AD633,2)</f>
        <v>-0.64447416346500885</v>
      </c>
    </row>
    <row r="634" spans="1:39">
      <c r="A634" t="s">
        <v>1552</v>
      </c>
      <c r="B634" s="25">
        <v>2.0304785029488901E-5</v>
      </c>
      <c r="C634" s="25">
        <v>4.6924016041055401</v>
      </c>
      <c r="D634" s="25">
        <v>7.3693082999619302</v>
      </c>
      <c r="E634" s="25">
        <v>7.46089934649586</v>
      </c>
      <c r="F634" s="25">
        <v>7.6692208076383901</v>
      </c>
      <c r="G634" s="25">
        <v>7.5902645393731101</v>
      </c>
      <c r="H634" s="25">
        <v>7.5819237467071199</v>
      </c>
      <c r="I634" t="s">
        <v>1553</v>
      </c>
      <c r="J634" t="s">
        <v>1554</v>
      </c>
      <c r="K634" t="s">
        <v>1555</v>
      </c>
      <c r="L634" t="s">
        <v>1556</v>
      </c>
      <c r="M634" t="s">
        <v>1557</v>
      </c>
      <c r="N634" t="s">
        <v>1558</v>
      </c>
      <c r="O634" t="s">
        <v>1559</v>
      </c>
      <c r="P634" t="s">
        <v>1560</v>
      </c>
      <c r="Q634" t="s">
        <v>17279</v>
      </c>
      <c r="T634" s="26"/>
      <c r="U634" s="26">
        <f t="shared" si="35"/>
        <v>1.6316065749606523</v>
      </c>
      <c r="V634" s="26"/>
      <c r="W634" s="26"/>
      <c r="X634" s="26"/>
      <c r="Y634" s="26"/>
      <c r="Z634" s="26"/>
      <c r="AA634" s="26"/>
      <c r="AB634" s="26"/>
      <c r="AC634" s="26"/>
      <c r="AD634" s="26"/>
      <c r="AF634" s="26"/>
      <c r="AG634" s="26">
        <f t="shared" si="34"/>
        <v>-0.70629322594987354</v>
      </c>
      <c r="AH634" s="26"/>
      <c r="AI634" s="26"/>
      <c r="AJ634" s="26"/>
      <c r="AK634" s="26"/>
      <c r="AL634" s="26"/>
      <c r="AM634" s="26"/>
    </row>
    <row r="635" spans="1:39">
      <c r="A635" t="s">
        <v>3312</v>
      </c>
      <c r="B635" s="25">
        <v>2.8100659985966502E-4</v>
      </c>
      <c r="C635" s="25">
        <v>3.5512834799206301</v>
      </c>
      <c r="D635" s="25">
        <v>6.67489502909274</v>
      </c>
      <c r="E635" s="25">
        <v>6.7311918306915199</v>
      </c>
      <c r="F635" s="25">
        <v>6.8656951869660201</v>
      </c>
      <c r="G635" s="25">
        <v>6.7241730449734503</v>
      </c>
      <c r="H635" s="25">
        <v>6.8864395612631997</v>
      </c>
      <c r="I635" t="s">
        <v>3313</v>
      </c>
      <c r="J635" t="s">
        <v>3314</v>
      </c>
      <c r="K635" t="s">
        <v>3315</v>
      </c>
      <c r="L635" t="s">
        <v>3316</v>
      </c>
      <c r="M635" t="s">
        <v>3317</v>
      </c>
      <c r="N635" t="s">
        <v>3318</v>
      </c>
      <c r="P635" t="s">
        <v>3319</v>
      </c>
      <c r="Q635" t="s">
        <v>17281</v>
      </c>
      <c r="T635" s="26"/>
      <c r="U635" s="26">
        <f t="shared" si="35"/>
        <v>1.6275881985344265</v>
      </c>
      <c r="V635" s="26"/>
      <c r="W635" s="26"/>
      <c r="X635" s="26"/>
      <c r="Y635" s="26"/>
      <c r="Z635" s="26"/>
      <c r="AA635" s="26"/>
      <c r="AB635" s="26"/>
      <c r="AC635" s="26"/>
      <c r="AD635" s="26"/>
      <c r="AF635" s="26"/>
      <c r="AG635" s="26">
        <f t="shared" si="34"/>
        <v>-0.70273572473685353</v>
      </c>
      <c r="AH635" s="26"/>
      <c r="AI635" s="26"/>
      <c r="AJ635" s="26"/>
      <c r="AK635" s="26"/>
      <c r="AL635" s="26"/>
      <c r="AM635" s="26"/>
    </row>
    <row r="636" spans="1:39">
      <c r="A636" t="s">
        <v>1153</v>
      </c>
      <c r="B636" s="25">
        <v>6.4595332838976604E-6</v>
      </c>
      <c r="C636" s="25">
        <v>5.1897988596442604</v>
      </c>
      <c r="D636" s="25">
        <v>6.7136348245646804</v>
      </c>
      <c r="E636" s="25">
        <v>7.07828283290175</v>
      </c>
      <c r="F636" s="25">
        <v>7.31001582588706</v>
      </c>
      <c r="G636" s="25">
        <v>6.5076456442019204</v>
      </c>
      <c r="H636" s="25">
        <v>6.9233274493739501</v>
      </c>
      <c r="I636" t="s">
        <v>1154</v>
      </c>
      <c r="J636" t="s">
        <v>1155</v>
      </c>
      <c r="K636" t="s">
        <v>1156</v>
      </c>
      <c r="L636" t="s">
        <v>1157</v>
      </c>
      <c r="M636" t="s">
        <v>1158</v>
      </c>
      <c r="N636" t="s">
        <v>1159</v>
      </c>
      <c r="O636" t="s">
        <v>1160</v>
      </c>
      <c r="P636" t="s">
        <v>1161</v>
      </c>
      <c r="Q636" t="s">
        <v>17279</v>
      </c>
      <c r="T636" s="26"/>
      <c r="U636" s="26">
        <f t="shared" si="35"/>
        <v>1.6206626551501677</v>
      </c>
      <c r="V636" s="26"/>
      <c r="W636" s="26"/>
      <c r="X636" s="26"/>
      <c r="Y636" s="26"/>
      <c r="Z636" s="26">
        <f>10^(F636-H636)</f>
        <v>2.4360622199994451</v>
      </c>
      <c r="AA636" s="26"/>
      <c r="AB636" s="26"/>
      <c r="AC636" s="26"/>
      <c r="AD636" s="26">
        <f>10^(H636-G636)</f>
        <v>2.6042447970667029</v>
      </c>
      <c r="AF636" s="26"/>
      <c r="AG636" s="26">
        <f t="shared" si="34"/>
        <v>-0.69658382164458765</v>
      </c>
      <c r="AH636" s="26"/>
      <c r="AI636" s="26"/>
      <c r="AJ636" s="26">
        <f>LOG(Z636,2)</f>
        <v>1.2845509819052827</v>
      </c>
      <c r="AK636" s="26"/>
      <c r="AL636" s="26"/>
      <c r="AM636" s="26">
        <f>-LOG(AD636,2)</f>
        <v>-1.3808650671344604</v>
      </c>
    </row>
    <row r="637" spans="1:39">
      <c r="A637" t="s">
        <v>2815</v>
      </c>
      <c r="B637" s="25">
        <v>1.54418484691176E-4</v>
      </c>
      <c r="C637" s="25">
        <v>3.8113007135930701</v>
      </c>
      <c r="D637" s="25">
        <v>6.7844067508928401</v>
      </c>
      <c r="E637" s="25">
        <v>7.12878631415259</v>
      </c>
      <c r="F637" s="25">
        <v>7.05440395044947</v>
      </c>
      <c r="G637" s="25">
        <v>6.91557019096253</v>
      </c>
      <c r="H637" s="25">
        <v>6.9936777516925197</v>
      </c>
      <c r="I637" t="s">
        <v>2816</v>
      </c>
      <c r="J637" t="s">
        <v>2817</v>
      </c>
      <c r="K637" t="s">
        <v>2818</v>
      </c>
      <c r="L637" t="s">
        <v>2819</v>
      </c>
      <c r="M637" t="s">
        <v>2820</v>
      </c>
      <c r="N637" t="s">
        <v>2821</v>
      </c>
      <c r="P637" t="s">
        <v>2822</v>
      </c>
      <c r="Q637" t="s">
        <v>17279</v>
      </c>
      <c r="T637" s="26"/>
      <c r="U637" s="26">
        <f t="shared" si="35"/>
        <v>1.6190900385611522</v>
      </c>
      <c r="V637" s="26"/>
      <c r="W637" s="26"/>
      <c r="X637" s="26"/>
      <c r="Y637" s="26"/>
      <c r="Z637" s="26"/>
      <c r="AA637" s="26"/>
      <c r="AB637" s="26"/>
      <c r="AC637" s="26"/>
      <c r="AD637" s="26"/>
      <c r="AF637" s="26"/>
      <c r="AG637" s="26">
        <f t="shared" si="34"/>
        <v>-0.69518321700165142</v>
      </c>
      <c r="AH637" s="26"/>
      <c r="AI637" s="26"/>
      <c r="AJ637" s="26"/>
      <c r="AK637" s="26"/>
      <c r="AL637" s="26"/>
      <c r="AM637" s="26"/>
    </row>
    <row r="638" spans="1:39">
      <c r="A638" t="s">
        <v>1032</v>
      </c>
      <c r="B638" s="25">
        <v>4.56533272286988E-6</v>
      </c>
      <c r="C638" s="25">
        <v>5.3405275654592197</v>
      </c>
      <c r="D638" s="25">
        <v>6.8113909769399203</v>
      </c>
      <c r="E638" s="25">
        <v>6.8505907093731997</v>
      </c>
      <c r="F638" s="25">
        <v>6.9780172742116999</v>
      </c>
      <c r="G638" s="25">
        <v>7.1305423206899903</v>
      </c>
      <c r="H638" s="25">
        <v>7.0195968980979204</v>
      </c>
      <c r="I638" t="s">
        <v>1033</v>
      </c>
      <c r="J638" t="s">
        <v>1034</v>
      </c>
      <c r="K638" t="s">
        <v>1035</v>
      </c>
      <c r="L638" t="s">
        <v>1036</v>
      </c>
      <c r="M638" t="s">
        <v>1037</v>
      </c>
      <c r="N638" t="s">
        <v>1038</v>
      </c>
      <c r="P638" t="s">
        <v>1039</v>
      </c>
      <c r="Q638" t="s">
        <v>17279</v>
      </c>
      <c r="T638" s="26"/>
      <c r="U638" s="26">
        <f t="shared" si="35"/>
        <v>1.6151241880304434</v>
      </c>
      <c r="V638" s="26"/>
      <c r="W638" s="26"/>
      <c r="X638" s="26"/>
      <c r="Y638" s="26"/>
      <c r="Z638" s="26"/>
      <c r="AA638" s="26"/>
      <c r="AB638" s="26"/>
      <c r="AC638" s="26"/>
      <c r="AD638" s="26"/>
      <c r="AF638" s="26"/>
      <c r="AG638" s="26">
        <f t="shared" si="34"/>
        <v>-0.69164509901666349</v>
      </c>
      <c r="AH638" s="26"/>
      <c r="AI638" s="26"/>
      <c r="AJ638" s="26"/>
      <c r="AK638" s="26"/>
      <c r="AL638" s="26"/>
      <c r="AM638" s="26"/>
    </row>
    <row r="639" spans="1:39">
      <c r="A639" t="s">
        <v>920</v>
      </c>
      <c r="B639" s="25">
        <v>3.82201352273156E-6</v>
      </c>
      <c r="C639" s="25">
        <v>5.4177077806935401</v>
      </c>
      <c r="D639" s="25">
        <v>7.3704831933353203</v>
      </c>
      <c r="E639" s="25">
        <v>7.8367165405778501</v>
      </c>
      <c r="F639" s="25">
        <v>7.6659346847455101</v>
      </c>
      <c r="G639" s="25">
        <v>7.6367655608496099</v>
      </c>
      <c r="H639" s="25">
        <v>7.5780308655375199</v>
      </c>
      <c r="I639" t="s">
        <v>921</v>
      </c>
      <c r="J639" t="s">
        <v>922</v>
      </c>
      <c r="K639" t="s">
        <v>923</v>
      </c>
      <c r="L639" t="s">
        <v>924</v>
      </c>
      <c r="M639" t="s">
        <v>925</v>
      </c>
      <c r="N639" t="s">
        <v>926</v>
      </c>
      <c r="P639" t="s">
        <v>927</v>
      </c>
      <c r="Q639" t="s">
        <v>17279</v>
      </c>
      <c r="T639" s="26"/>
      <c r="U639" s="26">
        <f t="shared" si="35"/>
        <v>1.612678040165314</v>
      </c>
      <c r="V639" s="26"/>
      <c r="W639" s="26">
        <f>10^(E639-H639)</f>
        <v>1.8142021406125974</v>
      </c>
      <c r="X639" s="26"/>
      <c r="Y639" s="26"/>
      <c r="Z639" s="26"/>
      <c r="AA639" s="26"/>
      <c r="AB639" s="26"/>
      <c r="AC639" s="26"/>
      <c r="AD639" s="26"/>
      <c r="AF639" s="26"/>
      <c r="AG639" s="26">
        <f t="shared" si="34"/>
        <v>-0.68945844331695982</v>
      </c>
      <c r="AH639" s="26">
        <f>LOG(W639,2)</f>
        <v>0.85933521166137528</v>
      </c>
      <c r="AI639" s="26"/>
      <c r="AJ639" s="26"/>
      <c r="AK639" s="26"/>
      <c r="AL639" s="26"/>
      <c r="AM639" s="26"/>
    </row>
    <row r="640" spans="1:39">
      <c r="A640" t="s">
        <v>3914</v>
      </c>
      <c r="B640" s="25">
        <v>6.2333231173201096E-4</v>
      </c>
      <c r="C640" s="25">
        <v>3.2052803599631301</v>
      </c>
      <c r="D640" s="25">
        <v>6.9437339893954402</v>
      </c>
      <c r="E640" s="25">
        <v>7.27264826446177</v>
      </c>
      <c r="F640" s="25">
        <v>7.2755982793196301</v>
      </c>
      <c r="G640" s="25">
        <v>6.9429985585127101</v>
      </c>
      <c r="H640" s="25">
        <v>7.1509143743686199</v>
      </c>
      <c r="I640" t="s">
        <v>3915</v>
      </c>
      <c r="J640" t="s">
        <v>3916</v>
      </c>
      <c r="K640" t="s">
        <v>3917</v>
      </c>
      <c r="L640" t="s">
        <v>3918</v>
      </c>
      <c r="M640" t="s">
        <v>3919</v>
      </c>
      <c r="N640" t="s">
        <v>3920</v>
      </c>
      <c r="P640" t="s">
        <v>3921</v>
      </c>
      <c r="Q640" t="s">
        <v>17279</v>
      </c>
      <c r="T640" s="26"/>
      <c r="U640" s="26">
        <f t="shared" si="35"/>
        <v>1.6113147586130394</v>
      </c>
      <c r="V640" s="26"/>
      <c r="W640" s="26"/>
      <c r="X640" s="26"/>
      <c r="Y640" s="26"/>
      <c r="Z640" s="26"/>
      <c r="AA640" s="26"/>
      <c r="AB640" s="26"/>
      <c r="AC640" s="26"/>
      <c r="AD640" s="26">
        <f>10^(H640-G640)</f>
        <v>1.614045658026158</v>
      </c>
      <c r="AF640" s="26"/>
      <c r="AG640" s="26">
        <f t="shared" si="34"/>
        <v>-0.68823834155198516</v>
      </c>
      <c r="AH640" s="26"/>
      <c r="AI640" s="26"/>
      <c r="AJ640" s="26"/>
      <c r="AK640" s="26"/>
      <c r="AL640" s="26"/>
      <c r="AM640" s="26">
        <f>-LOG(AD640,2)</f>
        <v>-0.69068139006317419</v>
      </c>
    </row>
    <row r="641" spans="1:39">
      <c r="A641" t="s">
        <v>234</v>
      </c>
      <c r="B641" s="25">
        <v>1.97963891420986E-7</v>
      </c>
      <c r="C641" s="25">
        <v>6.7034140177521202</v>
      </c>
      <c r="D641" s="25">
        <v>7.4617579374662704</v>
      </c>
      <c r="E641" s="25">
        <v>7.4643837935631199</v>
      </c>
      <c r="F641" s="25">
        <v>7.9979848620715304</v>
      </c>
      <c r="G641" s="25">
        <v>8.0140688340339299</v>
      </c>
      <c r="H641" s="25">
        <v>7.6682446798856798</v>
      </c>
      <c r="I641" t="s">
        <v>235</v>
      </c>
      <c r="J641" t="s">
        <v>236</v>
      </c>
      <c r="K641" t="s">
        <v>237</v>
      </c>
      <c r="L641" t="s">
        <v>238</v>
      </c>
      <c r="M641" t="s">
        <v>239</v>
      </c>
      <c r="N641" t="s">
        <v>240</v>
      </c>
      <c r="O641" t="s">
        <v>241</v>
      </c>
      <c r="P641" t="s">
        <v>242</v>
      </c>
      <c r="Q641" t="s">
        <v>17279</v>
      </c>
      <c r="T641" s="26"/>
      <c r="U641" s="26">
        <f t="shared" si="35"/>
        <v>1.608743267504144</v>
      </c>
      <c r="V641" s="26"/>
      <c r="W641" s="26"/>
      <c r="X641" s="26">
        <f>10^(H641-E641)</f>
        <v>1.5990457385126118</v>
      </c>
      <c r="Y641" s="26"/>
      <c r="Z641" s="26">
        <f>10^(F641-H641)</f>
        <v>2.1366834305870865</v>
      </c>
      <c r="AA641" s="26"/>
      <c r="AB641" s="26"/>
      <c r="AC641" s="26">
        <f>10^(G641-H641)</f>
        <v>2.2172984537934841</v>
      </c>
      <c r="AD641" s="26"/>
      <c r="AF641" s="26"/>
      <c r="AG641" s="26">
        <f t="shared" si="34"/>
        <v>-0.68593411086480638</v>
      </c>
      <c r="AH641" s="26"/>
      <c r="AI641" s="26">
        <f>-LOG(X641,2)</f>
        <v>-0.67721120572355065</v>
      </c>
      <c r="AJ641" s="26">
        <f>LOG(Z641,2)</f>
        <v>1.0953731752164544</v>
      </c>
      <c r="AK641" s="26"/>
      <c r="AL641" s="26">
        <f>LOG(AC641,2)</f>
        <v>1.1488029735557301</v>
      </c>
      <c r="AM641" s="26"/>
    </row>
    <row r="642" spans="1:39">
      <c r="A642" t="s">
        <v>6342</v>
      </c>
      <c r="B642" s="25">
        <v>4.4011876226342202E-3</v>
      </c>
      <c r="C642" s="25">
        <v>2.3564301170680801</v>
      </c>
      <c r="D642" s="25">
        <v>6.6849604457835596</v>
      </c>
      <c r="E642" s="25">
        <v>6.9554935752801796</v>
      </c>
      <c r="F642" s="25">
        <v>6.86183628842383</v>
      </c>
      <c r="G642" s="25">
        <v>6.9440652655848201</v>
      </c>
      <c r="H642" s="25">
        <v>6.8898862812743999</v>
      </c>
      <c r="I642" t="s">
        <v>6343</v>
      </c>
      <c r="J642" t="s">
        <v>6344</v>
      </c>
      <c r="K642" t="s">
        <v>6345</v>
      </c>
      <c r="L642" t="s">
        <v>6346</v>
      </c>
      <c r="M642" t="s">
        <v>6347</v>
      </c>
      <c r="N642" t="s">
        <v>6348</v>
      </c>
      <c r="P642" t="s">
        <v>6349</v>
      </c>
      <c r="Q642" t="s">
        <v>17281</v>
      </c>
      <c r="T642" s="26"/>
      <c r="U642" s="26">
        <f t="shared" si="35"/>
        <v>1.6029716277011492</v>
      </c>
      <c r="V642" s="26"/>
      <c r="W642" s="26"/>
      <c r="X642" s="26"/>
      <c r="Y642" s="26"/>
      <c r="Z642" s="26"/>
      <c r="AA642" s="26"/>
      <c r="AB642" s="26"/>
      <c r="AC642" s="26"/>
      <c r="AD642" s="26"/>
      <c r="AF642" s="26"/>
      <c r="AG642" s="26">
        <f t="shared" si="34"/>
        <v>-0.68074889028528818</v>
      </c>
      <c r="AH642" s="26"/>
      <c r="AI642" s="26"/>
      <c r="AJ642" s="26"/>
      <c r="AK642" s="26"/>
      <c r="AL642" s="26"/>
      <c r="AM642" s="26"/>
    </row>
    <row r="643" spans="1:39">
      <c r="A643" t="s">
        <v>1527</v>
      </c>
      <c r="B643" s="25">
        <v>1.8862724994286298E-5</v>
      </c>
      <c r="C643" s="25">
        <v>4.72439556692773</v>
      </c>
      <c r="D643" s="25">
        <v>7.26822494806843</v>
      </c>
      <c r="E643" s="25">
        <v>7.4093618993115804</v>
      </c>
      <c r="F643" s="25">
        <v>7.4391270818511197</v>
      </c>
      <c r="G643" s="25">
        <v>7.6293478161203296</v>
      </c>
      <c r="H643" s="25">
        <v>7.4725041155504499</v>
      </c>
      <c r="I643" t="s">
        <v>1528</v>
      </c>
      <c r="J643" t="s">
        <v>1529</v>
      </c>
      <c r="K643" t="s">
        <v>1530</v>
      </c>
      <c r="L643" t="s">
        <v>1531</v>
      </c>
      <c r="M643" t="s">
        <v>1532</v>
      </c>
      <c r="N643" t="s">
        <v>1533</v>
      </c>
      <c r="O643" t="s">
        <v>136</v>
      </c>
      <c r="P643" t="s">
        <v>1534</v>
      </c>
      <c r="Q643" t="s">
        <v>17281</v>
      </c>
      <c r="T643" s="26"/>
      <c r="U643" s="26">
        <f t="shared" si="35"/>
        <v>1.6005865660645566</v>
      </c>
      <c r="V643" s="26"/>
      <c r="W643" s="26"/>
      <c r="X643" s="26"/>
      <c r="Y643" s="26"/>
      <c r="Z643" s="26"/>
      <c r="AA643" s="26"/>
      <c r="AB643" s="26"/>
      <c r="AC643" s="26"/>
      <c r="AD643" s="26"/>
      <c r="AF643" s="26"/>
      <c r="AG643" s="26">
        <f t="shared" si="34"/>
        <v>-0.67860070565872277</v>
      </c>
      <c r="AH643" s="26"/>
      <c r="AI643" s="26"/>
      <c r="AJ643" s="26"/>
      <c r="AK643" s="26"/>
      <c r="AL643" s="26"/>
      <c r="AM643" s="26"/>
    </row>
    <row r="644" spans="1:39">
      <c r="A644" t="s">
        <v>15683</v>
      </c>
      <c r="B644" s="25">
        <v>7.3022382159420004E-3</v>
      </c>
      <c r="C644" s="25">
        <v>2.1365440034622099</v>
      </c>
      <c r="D644" s="25">
        <v>13.3333333333333</v>
      </c>
      <c r="E644" s="25">
        <v>12.3333333333333</v>
      </c>
      <c r="F644" s="25">
        <v>9</v>
      </c>
      <c r="G644" s="25">
        <v>12</v>
      </c>
      <c r="H644" s="25">
        <v>21.3333333333333</v>
      </c>
      <c r="I644" t="s">
        <v>15684</v>
      </c>
      <c r="J644" t="s">
        <v>15685</v>
      </c>
      <c r="K644" t="s">
        <v>15686</v>
      </c>
      <c r="L644" t="s">
        <v>15687</v>
      </c>
      <c r="M644" t="s">
        <v>15688</v>
      </c>
      <c r="N644" t="s">
        <v>15689</v>
      </c>
      <c r="P644" t="s">
        <v>15690</v>
      </c>
      <c r="Q644" t="s">
        <v>17280</v>
      </c>
      <c r="T644" s="26"/>
      <c r="U644" s="26">
        <f>H644/D644</f>
        <v>1.6000000000000014</v>
      </c>
      <c r="W644" s="26"/>
      <c r="X644" s="26">
        <f>H644/E644</f>
        <v>1.7297297297297316</v>
      </c>
      <c r="Z644" s="26"/>
      <c r="AA644" s="26">
        <f>(H644/F644)</f>
        <v>2.3703703703703667</v>
      </c>
      <c r="AC644" s="26"/>
      <c r="AD644" s="26">
        <f>(H644/G644)</f>
        <v>1.777777777777775</v>
      </c>
      <c r="AF644" s="26"/>
      <c r="AG644" s="26">
        <f t="shared" si="34"/>
        <v>-0.67807190511263904</v>
      </c>
      <c r="AH644" s="26"/>
      <c r="AI644" s="26">
        <f>-LOG(X644,2)</f>
        <v>-0.79054663437105177</v>
      </c>
      <c r="AJ644" s="26"/>
      <c r="AK644" s="26">
        <f>-LOG(AA644,2)</f>
        <v>-1.2451124978365293</v>
      </c>
      <c r="AL644" s="26"/>
      <c r="AM644" s="26">
        <f>-LOG(AD644,2)</f>
        <v>-0.8300749985576853</v>
      </c>
    </row>
    <row r="645" spans="1:39">
      <c r="A645" t="s">
        <v>14108</v>
      </c>
      <c r="B645" s="25">
        <v>4.4100497331159998E-2</v>
      </c>
      <c r="C645" s="25">
        <v>1.35555651286866</v>
      </c>
      <c r="D645" s="25">
        <v>1.6666666666666701</v>
      </c>
      <c r="E645" s="25">
        <v>2</v>
      </c>
      <c r="F645" s="25">
        <v>6.3333333333333304</v>
      </c>
      <c r="G645" s="25">
        <v>4.3333333333333304</v>
      </c>
      <c r="H645" s="25">
        <v>2.6666666666666701</v>
      </c>
      <c r="I645" t="s">
        <v>14109</v>
      </c>
      <c r="J645" t="s">
        <v>14110</v>
      </c>
      <c r="K645" t="s">
        <v>14111</v>
      </c>
      <c r="L645" t="s">
        <v>14112</v>
      </c>
      <c r="M645" t="s">
        <v>14113</v>
      </c>
      <c r="N645" t="s">
        <v>14114</v>
      </c>
      <c r="P645" t="s">
        <v>14115</v>
      </c>
      <c r="Q645" t="s">
        <v>17280</v>
      </c>
      <c r="T645" s="26"/>
      <c r="U645" s="26">
        <f>H645/D645</f>
        <v>1.5999999999999988</v>
      </c>
      <c r="W645" s="26"/>
      <c r="X645" s="26"/>
      <c r="Z645" s="26">
        <f>(F645/H645)</f>
        <v>2.374999999999996</v>
      </c>
      <c r="AA645" s="26"/>
      <c r="AC645" s="26">
        <f>(G645/H645)</f>
        <v>1.6249999999999969</v>
      </c>
      <c r="AD645" s="26"/>
      <c r="AF645" s="26"/>
      <c r="AG645" s="26">
        <f t="shared" si="34"/>
        <v>-0.6780719051126366</v>
      </c>
      <c r="AH645" s="26"/>
      <c r="AI645" s="26"/>
      <c r="AJ645" s="26">
        <f>LOG(Z645,2)</f>
        <v>1.2479275134435832</v>
      </c>
      <c r="AK645" s="26"/>
      <c r="AL645" s="26">
        <f>LOG(AC645,2)</f>
        <v>0.70043971814108941</v>
      </c>
      <c r="AM645" s="26"/>
    </row>
    <row r="646" spans="1:39">
      <c r="A646" t="s">
        <v>989</v>
      </c>
      <c r="B646" s="25">
        <v>4.5187755070230698E-6</v>
      </c>
      <c r="C646" s="25">
        <v>5.3449792339028903</v>
      </c>
      <c r="D646" s="25">
        <v>6.9418046260044797</v>
      </c>
      <c r="E646" s="25">
        <v>7.2726515481667304</v>
      </c>
      <c r="F646" s="25">
        <v>7.2411337514421801</v>
      </c>
      <c r="G646" s="25">
        <v>7.0736005980984</v>
      </c>
      <c r="H646" s="25">
        <v>7.1447581854011704</v>
      </c>
      <c r="I646" t="s">
        <v>990</v>
      </c>
      <c r="J646" t="s">
        <v>991</v>
      </c>
      <c r="K646" t="s">
        <v>992</v>
      </c>
      <c r="L646" t="s">
        <v>993</v>
      </c>
      <c r="M646" t="s">
        <v>994</v>
      </c>
      <c r="N646" t="s">
        <v>995</v>
      </c>
      <c r="O646" t="s">
        <v>996</v>
      </c>
      <c r="P646" t="s">
        <v>997</v>
      </c>
      <c r="Q646" t="s">
        <v>17281</v>
      </c>
      <c r="T646" s="26"/>
      <c r="U646" s="26">
        <f t="shared" ref="U646:U667" si="36">10^(H646-D646)</f>
        <v>1.5957085035121976</v>
      </c>
      <c r="V646" s="26"/>
      <c r="W646" s="26"/>
      <c r="X646" s="26"/>
      <c r="Y646" s="26"/>
      <c r="Z646" s="26"/>
      <c r="AA646" s="26"/>
      <c r="AB646" s="26"/>
      <c r="AC646" s="26"/>
      <c r="AD646" s="26"/>
      <c r="AF646" s="26"/>
      <c r="AG646" s="26">
        <f t="shared" si="34"/>
        <v>-0.67419713091725797</v>
      </c>
      <c r="AH646" s="26"/>
      <c r="AI646" s="26"/>
      <c r="AJ646" s="26"/>
      <c r="AK646" s="26"/>
      <c r="AL646" s="26"/>
      <c r="AM646" s="26"/>
    </row>
    <row r="647" spans="1:39">
      <c r="A647" t="s">
        <v>5326</v>
      </c>
      <c r="B647" s="25">
        <v>2.33792157108475E-3</v>
      </c>
      <c r="C647" s="25">
        <v>2.6311700619579401</v>
      </c>
      <c r="D647" s="25">
        <v>6.6891261919986604</v>
      </c>
      <c r="E647" s="25">
        <v>6.8419520352106602</v>
      </c>
      <c r="F647" s="25">
        <v>6.8507515979549201</v>
      </c>
      <c r="G647" s="25">
        <v>6.6674762068993196</v>
      </c>
      <c r="H647" s="25">
        <v>6.89087821593154</v>
      </c>
      <c r="I647" t="s">
        <v>5327</v>
      </c>
      <c r="J647" t="s">
        <v>5328</v>
      </c>
      <c r="K647" t="s">
        <v>5329</v>
      </c>
      <c r="L647" t="s">
        <v>5330</v>
      </c>
      <c r="M647" t="s">
        <v>5331</v>
      </c>
      <c r="N647" t="s">
        <v>5332</v>
      </c>
      <c r="P647" t="s">
        <v>5333</v>
      </c>
      <c r="Q647" t="s">
        <v>17281</v>
      </c>
      <c r="T647" s="26"/>
      <c r="U647" s="26">
        <f t="shared" si="36"/>
        <v>1.5912998576665367</v>
      </c>
      <c r="V647" s="26"/>
      <c r="W647" s="26"/>
      <c r="X647" s="26"/>
      <c r="Y647" s="26"/>
      <c r="Z647" s="26"/>
      <c r="AA647" s="26"/>
      <c r="AB647" s="26"/>
      <c r="AC647" s="26"/>
      <c r="AD647" s="26">
        <f>10^(H647-G647)</f>
        <v>1.6726381922118188</v>
      </c>
      <c r="AF647" s="26"/>
      <c r="AG647" s="26">
        <f t="shared" si="34"/>
        <v>-0.67020571650302041</v>
      </c>
      <c r="AH647" s="26"/>
      <c r="AI647" s="26"/>
      <c r="AJ647" s="26"/>
      <c r="AK647" s="26"/>
      <c r="AL647" s="26"/>
      <c r="AM647" s="26">
        <f>-LOG(AD647,2)</f>
        <v>-0.74212541025841339</v>
      </c>
    </row>
    <row r="648" spans="1:39">
      <c r="A648" t="s">
        <v>4083</v>
      </c>
      <c r="B648" s="25">
        <v>7.7660309594840997E-4</v>
      </c>
      <c r="C648" s="25">
        <v>3.1098008824602901</v>
      </c>
      <c r="D648" s="25">
        <v>7.2391941566105897</v>
      </c>
      <c r="E648" s="25">
        <v>7.3671997792002903</v>
      </c>
      <c r="F648" s="25">
        <v>7.3455773325132698</v>
      </c>
      <c r="G648" s="25">
        <v>7.1248384885756399</v>
      </c>
      <c r="H648" s="25">
        <v>7.4404278631240404</v>
      </c>
      <c r="I648" t="s">
        <v>4084</v>
      </c>
      <c r="J648" t="s">
        <v>4085</v>
      </c>
      <c r="K648" t="s">
        <v>4086</v>
      </c>
      <c r="L648" t="s">
        <v>4087</v>
      </c>
      <c r="P648" t="s">
        <v>4088</v>
      </c>
      <c r="Q648" t="s">
        <v>17281</v>
      </c>
      <c r="T648" s="26"/>
      <c r="U648" s="26">
        <f t="shared" si="36"/>
        <v>1.5894018219332338</v>
      </c>
      <c r="V648" s="26"/>
      <c r="W648" s="26"/>
      <c r="X648" s="26"/>
      <c r="Y648" s="26"/>
      <c r="Z648" s="26"/>
      <c r="AA648" s="26"/>
      <c r="AB648" s="26"/>
      <c r="AC648" s="26"/>
      <c r="AD648" s="26">
        <f>10^(H648-G648)</f>
        <v>2.0681849550862972</v>
      </c>
      <c r="AF648" s="26"/>
      <c r="AG648" s="26">
        <f t="shared" si="34"/>
        <v>-0.66848390330534979</v>
      </c>
      <c r="AH648" s="26"/>
      <c r="AI648" s="26"/>
      <c r="AJ648" s="26"/>
      <c r="AK648" s="26"/>
      <c r="AL648" s="26"/>
      <c r="AM648" s="26">
        <f>-LOG(AD648,2)</f>
        <v>-1.0483652097602623</v>
      </c>
    </row>
    <row r="649" spans="1:39">
      <c r="A649" t="s">
        <v>2595</v>
      </c>
      <c r="B649" s="25">
        <v>1.18520372125912E-4</v>
      </c>
      <c r="C649" s="25">
        <v>3.92620699360798</v>
      </c>
      <c r="D649" s="25">
        <v>7.5837523837511496</v>
      </c>
      <c r="E649" s="25">
        <v>7.7001439367653504</v>
      </c>
      <c r="F649" s="25">
        <v>7.7218041786497302</v>
      </c>
      <c r="G649" s="25">
        <v>7.6018186654052897</v>
      </c>
      <c r="H649" s="25">
        <v>7.7849336159702203</v>
      </c>
      <c r="I649" t="s">
        <v>2596</v>
      </c>
      <c r="J649" t="s">
        <v>2597</v>
      </c>
      <c r="K649" t="s">
        <v>2598</v>
      </c>
      <c r="L649" t="s">
        <v>2599</v>
      </c>
      <c r="M649" t="s">
        <v>2600</v>
      </c>
      <c r="N649" t="s">
        <v>2601</v>
      </c>
      <c r="O649" t="s">
        <v>2602</v>
      </c>
      <c r="P649" t="s">
        <v>2603</v>
      </c>
      <c r="Q649" t="s">
        <v>17279</v>
      </c>
      <c r="T649" s="26"/>
      <c r="U649" s="26">
        <f t="shared" si="36"/>
        <v>1.5892097916308963</v>
      </c>
      <c r="V649" s="26"/>
      <c r="W649" s="26"/>
      <c r="X649" s="26"/>
      <c r="Y649" s="26"/>
      <c r="Z649" s="26"/>
      <c r="AA649" s="26"/>
      <c r="AB649" s="26"/>
      <c r="AC649" s="26"/>
      <c r="AD649" s="26">
        <f>10^(H649-G649)</f>
        <v>1.5244561987394287</v>
      </c>
      <c r="AF649" s="26"/>
      <c r="AG649" s="26">
        <f t="shared" si="34"/>
        <v>-0.66830958747258962</v>
      </c>
      <c r="AH649" s="26"/>
      <c r="AI649" s="26"/>
      <c r="AJ649" s="26"/>
      <c r="AK649" s="26"/>
      <c r="AL649" s="26"/>
      <c r="AM649" s="26">
        <f>-LOG(AD649,2)</f>
        <v>-0.60829469887555343</v>
      </c>
    </row>
    <row r="650" spans="1:39">
      <c r="A650" t="s">
        <v>4157</v>
      </c>
      <c r="B650" s="25">
        <v>8.1697999242831901E-4</v>
      </c>
      <c r="C650" s="25">
        <v>3.08778857906657</v>
      </c>
      <c r="D650" s="25">
        <v>6.8840635389670704</v>
      </c>
      <c r="E650" s="25">
        <v>7.0930918337274296</v>
      </c>
      <c r="F650" s="25">
        <v>7.09756581992223</v>
      </c>
      <c r="G650" s="25">
        <v>7.1700374758052998</v>
      </c>
      <c r="H650" s="25">
        <v>7.0835689127170696</v>
      </c>
      <c r="I650" t="s">
        <v>4158</v>
      </c>
      <c r="J650" t="s">
        <v>4159</v>
      </c>
      <c r="K650" t="s">
        <v>4160</v>
      </c>
      <c r="L650" t="s">
        <v>4161</v>
      </c>
      <c r="M650" t="s">
        <v>4162</v>
      </c>
      <c r="N650" t="s">
        <v>4163</v>
      </c>
      <c r="P650" t="s">
        <v>4164</v>
      </c>
      <c r="Q650" t="s">
        <v>17281</v>
      </c>
      <c r="T650" s="26"/>
      <c r="U650" s="26">
        <f t="shared" si="36"/>
        <v>1.5830891549652555</v>
      </c>
      <c r="V650" s="26"/>
      <c r="W650" s="26"/>
      <c r="X650" s="26"/>
      <c r="Y650" s="26"/>
      <c r="Z650" s="26"/>
      <c r="AA650" s="26"/>
      <c r="AB650" s="26"/>
      <c r="AC650" s="26"/>
      <c r="AD650" s="26"/>
      <c r="AF650" s="26"/>
      <c r="AG650" s="26">
        <f t="shared" si="34"/>
        <v>-0.66274250614112606</v>
      </c>
      <c r="AH650" s="26"/>
      <c r="AI650" s="26"/>
      <c r="AJ650" s="26"/>
      <c r="AK650" s="26"/>
      <c r="AL650" s="26"/>
      <c r="AM650" s="26"/>
    </row>
    <row r="651" spans="1:39">
      <c r="A651" t="s">
        <v>1272</v>
      </c>
      <c r="B651" s="25">
        <v>1.1331545062237401E-5</v>
      </c>
      <c r="C651" s="25">
        <v>4.9457108698139702</v>
      </c>
      <c r="D651" s="25">
        <v>7.3495461280969403</v>
      </c>
      <c r="E651" s="25">
        <v>7.76042062314158</v>
      </c>
      <c r="F651" s="25">
        <v>7.5972539935604404</v>
      </c>
      <c r="G651" s="25">
        <v>7.7819620742180904</v>
      </c>
      <c r="H651" s="25">
        <v>7.5486818391105297</v>
      </c>
      <c r="I651" t="s">
        <v>1273</v>
      </c>
      <c r="J651" t="s">
        <v>1274</v>
      </c>
      <c r="K651" t="s">
        <v>1275</v>
      </c>
      <c r="L651" t="s">
        <v>1276</v>
      </c>
      <c r="M651" t="s">
        <v>1277</v>
      </c>
      <c r="N651" t="s">
        <v>1278</v>
      </c>
      <c r="O651" t="s">
        <v>1279</v>
      </c>
      <c r="P651" t="s">
        <v>1280</v>
      </c>
      <c r="Q651" t="s">
        <v>17279</v>
      </c>
      <c r="T651" s="26"/>
      <c r="U651" s="26">
        <f t="shared" si="36"/>
        <v>1.5817422346037739</v>
      </c>
      <c r="V651" s="26"/>
      <c r="W651" s="26">
        <f>10^(E651-H651)</f>
        <v>1.6283163513576053</v>
      </c>
      <c r="X651" s="26"/>
      <c r="Y651" s="26"/>
      <c r="Z651" s="26"/>
      <c r="AA651" s="26"/>
      <c r="AB651" s="26"/>
      <c r="AC651" s="26">
        <f>10^(G651-H651)</f>
        <v>1.7111190845061273</v>
      </c>
      <c r="AD651" s="26"/>
      <c r="AF651" s="26"/>
      <c r="AG651" s="26">
        <f t="shared" si="34"/>
        <v>-0.6615145131114134</v>
      </c>
      <c r="AH651" s="26">
        <f>LOG(W651,2)</f>
        <v>0.70338101545003373</v>
      </c>
      <c r="AI651" s="26"/>
      <c r="AJ651" s="26"/>
      <c r="AK651" s="26"/>
      <c r="AL651" s="26">
        <f>LOG(AC651,2)</f>
        <v>0.7749401669857352</v>
      </c>
      <c r="AM651" s="26"/>
    </row>
    <row r="652" spans="1:39">
      <c r="A652" t="s">
        <v>5203</v>
      </c>
      <c r="B652" s="25">
        <v>2.0938698201598801E-3</v>
      </c>
      <c r="C652" s="25">
        <v>2.6790503227257898</v>
      </c>
      <c r="D652" s="25">
        <v>7.21261696476948</v>
      </c>
      <c r="E652" s="25">
        <v>7.2530957774844698</v>
      </c>
      <c r="F652" s="25">
        <v>7.3175113613574601</v>
      </c>
      <c r="G652" s="25">
        <v>7.4288803169390301</v>
      </c>
      <c r="H652" s="25">
        <v>7.4116396666234499</v>
      </c>
      <c r="I652" t="s">
        <v>5204</v>
      </c>
      <c r="J652" t="s">
        <v>5205</v>
      </c>
      <c r="K652" t="s">
        <v>5206</v>
      </c>
      <c r="L652" t="s">
        <v>5207</v>
      </c>
      <c r="M652" t="s">
        <v>5208</v>
      </c>
      <c r="N652" t="s">
        <v>5209</v>
      </c>
      <c r="O652" t="s">
        <v>5210</v>
      </c>
      <c r="P652" t="s">
        <v>5211</v>
      </c>
      <c r="Q652" t="s">
        <v>17281</v>
      </c>
      <c r="T652" s="26"/>
      <c r="U652" s="26">
        <f t="shared" si="36"/>
        <v>1.5813306979313098</v>
      </c>
      <c r="V652" s="26"/>
      <c r="W652" s="26"/>
      <c r="X652" s="26"/>
      <c r="Y652" s="26"/>
      <c r="Z652" s="26"/>
      <c r="AA652" s="26"/>
      <c r="AB652" s="26"/>
      <c r="AC652" s="26"/>
      <c r="AD652" s="26"/>
      <c r="AF652" s="26"/>
      <c r="AG652" s="26">
        <f t="shared" si="34"/>
        <v>-0.66113910480909366</v>
      </c>
      <c r="AH652" s="26"/>
      <c r="AI652" s="26"/>
      <c r="AJ652" s="26"/>
      <c r="AK652" s="26"/>
      <c r="AL652" s="26"/>
      <c r="AM652" s="26"/>
    </row>
    <row r="653" spans="1:39">
      <c r="A653" t="s">
        <v>2939</v>
      </c>
      <c r="B653" s="25">
        <v>1.7696189619774999E-4</v>
      </c>
      <c r="C653" s="25">
        <v>3.7521202367598501</v>
      </c>
      <c r="D653" s="25">
        <v>8.0899185983000699</v>
      </c>
      <c r="E653" s="25">
        <v>8.2811487006608697</v>
      </c>
      <c r="F653" s="25">
        <v>8.4080372353191404</v>
      </c>
      <c r="G653" s="25">
        <v>8.6649523626628202</v>
      </c>
      <c r="H653" s="25">
        <v>8.2884926356391802</v>
      </c>
      <c r="I653" t="s">
        <v>2940</v>
      </c>
      <c r="J653" t="s">
        <v>2941</v>
      </c>
      <c r="K653" t="s">
        <v>2942</v>
      </c>
      <c r="L653" t="s">
        <v>2943</v>
      </c>
      <c r="M653" t="s">
        <v>2944</v>
      </c>
      <c r="N653" t="s">
        <v>2945</v>
      </c>
      <c r="P653" t="s">
        <v>2946</v>
      </c>
      <c r="Q653" t="s">
        <v>17281</v>
      </c>
      <c r="T653" s="26"/>
      <c r="U653" s="26">
        <f t="shared" si="36"/>
        <v>1.5796978873734477</v>
      </c>
      <c r="V653" s="26"/>
      <c r="W653" s="26"/>
      <c r="X653" s="26"/>
      <c r="Y653" s="26"/>
      <c r="Z653" s="26"/>
      <c r="AA653" s="26"/>
      <c r="AB653" s="26"/>
      <c r="AC653" s="26">
        <f>10^(G653-H653)</f>
        <v>2.3793576482393708</v>
      </c>
      <c r="AD653" s="26"/>
      <c r="AF653" s="26"/>
      <c r="AG653" s="26">
        <f t="shared" si="34"/>
        <v>-0.65964867355200263</v>
      </c>
      <c r="AH653" s="26"/>
      <c r="AI653" s="26"/>
      <c r="AJ653" s="26"/>
      <c r="AK653" s="26"/>
      <c r="AL653" s="26">
        <f>LOG(AC653,2)</f>
        <v>1.2505721437934574</v>
      </c>
      <c r="AM653" s="26"/>
    </row>
    <row r="654" spans="1:39">
      <c r="A654" t="s">
        <v>1959</v>
      </c>
      <c r="B654" s="25">
        <v>3.8602458256174802E-5</v>
      </c>
      <c r="C654" s="25">
        <v>4.41338503799411</v>
      </c>
      <c r="D654" s="25">
        <v>6.8307649276292599</v>
      </c>
      <c r="E654" s="25">
        <v>7.0640398707440699</v>
      </c>
      <c r="F654" s="25">
        <v>7.0867612328026404</v>
      </c>
      <c r="G654" s="25">
        <v>6.8163530301332296</v>
      </c>
      <c r="H654" s="25">
        <v>7.0287108818767301</v>
      </c>
      <c r="I654" t="s">
        <v>1960</v>
      </c>
      <c r="J654" t="s">
        <v>1961</v>
      </c>
      <c r="K654" t="s">
        <v>1962</v>
      </c>
      <c r="L654" t="s">
        <v>1963</v>
      </c>
      <c r="M654" t="s">
        <v>1964</v>
      </c>
      <c r="N654" t="s">
        <v>1965</v>
      </c>
      <c r="P654" t="s">
        <v>1966</v>
      </c>
      <c r="Q654" t="s">
        <v>17281</v>
      </c>
      <c r="T654" s="26"/>
      <c r="U654" s="26">
        <f t="shared" si="36"/>
        <v>1.5774149561684228</v>
      </c>
      <c r="V654" s="26"/>
      <c r="W654" s="26"/>
      <c r="X654" s="26"/>
      <c r="Y654" s="26"/>
      <c r="Z654" s="26"/>
      <c r="AA654" s="26"/>
      <c r="AB654" s="26"/>
      <c r="AC654" s="26"/>
      <c r="AD654" s="26">
        <f>10^(H654-G654)</f>
        <v>1.6306390999056981</v>
      </c>
      <c r="AF654" s="26"/>
      <c r="AG654" s="26">
        <f t="shared" si="34"/>
        <v>-0.65756222668395981</v>
      </c>
      <c r="AH654" s="26"/>
      <c r="AI654" s="26"/>
      <c r="AJ654" s="26"/>
      <c r="AK654" s="26"/>
      <c r="AL654" s="26"/>
      <c r="AM654" s="26">
        <f>-LOG(AD654,2)</f>
        <v>-0.70543751387665965</v>
      </c>
    </row>
    <row r="655" spans="1:39">
      <c r="A655" t="s">
        <v>4425</v>
      </c>
      <c r="B655" s="25">
        <v>1.06709400352995E-3</v>
      </c>
      <c r="C655" s="25">
        <v>2.9717973205792099</v>
      </c>
      <c r="D655" s="25">
        <v>6.6094576376881102</v>
      </c>
      <c r="E655" s="25">
        <v>6.7127746269223696</v>
      </c>
      <c r="F655" s="25">
        <v>6.7603315209127901</v>
      </c>
      <c r="G655" s="25">
        <v>6.83143199287536</v>
      </c>
      <c r="H655" s="25">
        <v>6.8071808711724904</v>
      </c>
      <c r="I655" t="s">
        <v>4426</v>
      </c>
      <c r="J655" t="s">
        <v>4427</v>
      </c>
      <c r="K655" t="s">
        <v>4428</v>
      </c>
      <c r="L655" t="s">
        <v>4429</v>
      </c>
      <c r="M655" t="s">
        <v>4430</v>
      </c>
      <c r="N655" t="s">
        <v>4431</v>
      </c>
      <c r="O655" t="s">
        <v>4432</v>
      </c>
      <c r="P655" t="s">
        <v>4433</v>
      </c>
      <c r="Q655" t="s">
        <v>17281</v>
      </c>
      <c r="T655" s="26"/>
      <c r="U655" s="26">
        <f t="shared" si="36"/>
        <v>1.5766062123145144</v>
      </c>
      <c r="V655" s="26"/>
      <c r="W655" s="26"/>
      <c r="X655" s="26"/>
      <c r="Y655" s="26"/>
      <c r="Z655" s="26"/>
      <c r="AA655" s="26"/>
      <c r="AB655" s="26"/>
      <c r="AC655" s="26"/>
      <c r="AD655" s="26"/>
      <c r="AF655" s="26"/>
      <c r="AG655" s="26">
        <f t="shared" si="34"/>
        <v>-0.6568223643237362</v>
      </c>
      <c r="AH655" s="26"/>
      <c r="AI655" s="26"/>
      <c r="AJ655" s="26"/>
      <c r="AK655" s="26"/>
      <c r="AL655" s="26"/>
      <c r="AM655" s="26"/>
    </row>
    <row r="656" spans="1:39">
      <c r="A656" t="s">
        <v>3468</v>
      </c>
      <c r="B656" s="25">
        <v>3.5014265981139103E-4</v>
      </c>
      <c r="C656" s="25">
        <v>3.4557549735193902</v>
      </c>
      <c r="D656" s="25">
        <v>6.8185428634058596</v>
      </c>
      <c r="E656" s="25">
        <v>7.1126005736832099</v>
      </c>
      <c r="F656" s="25">
        <v>7.09782249089392</v>
      </c>
      <c r="G656" s="25">
        <v>6.85530954982681</v>
      </c>
      <c r="H656" s="25">
        <v>7.0150968710275796</v>
      </c>
      <c r="I656" t="s">
        <v>3469</v>
      </c>
      <c r="J656" t="s">
        <v>3470</v>
      </c>
      <c r="K656" t="s">
        <v>3471</v>
      </c>
      <c r="L656" t="s">
        <v>3472</v>
      </c>
      <c r="M656" t="s">
        <v>3473</v>
      </c>
      <c r="N656" t="s">
        <v>3474</v>
      </c>
      <c r="O656" t="s">
        <v>3475</v>
      </c>
      <c r="P656" t="s">
        <v>3476</v>
      </c>
      <c r="Q656" t="s">
        <v>17279</v>
      </c>
      <c r="T656" s="26"/>
      <c r="U656" s="26">
        <f t="shared" si="36"/>
        <v>1.572367315415083</v>
      </c>
      <c r="V656" s="26"/>
      <c r="W656" s="26"/>
      <c r="X656" s="26"/>
      <c r="Y656" s="26"/>
      <c r="Z656" s="26"/>
      <c r="AA656" s="26"/>
      <c r="AB656" s="26"/>
      <c r="AC656" s="26"/>
      <c r="AD656" s="26"/>
      <c r="AF656" s="26"/>
      <c r="AG656" s="26">
        <f t="shared" si="34"/>
        <v>-0.65293828008129651</v>
      </c>
      <c r="AH656" s="26"/>
      <c r="AI656" s="26"/>
      <c r="AJ656" s="26"/>
      <c r="AK656" s="26"/>
      <c r="AL656" s="26"/>
      <c r="AM656" s="26"/>
    </row>
    <row r="657" spans="1:39">
      <c r="A657" t="s">
        <v>9412</v>
      </c>
      <c r="B657" s="25">
        <v>3.5744483771466398E-2</v>
      </c>
      <c r="C657" s="25">
        <v>1.4467909707148701</v>
      </c>
      <c r="D657" s="25">
        <v>6.8497180980289896</v>
      </c>
      <c r="E657" s="25">
        <v>7.10122232596287</v>
      </c>
      <c r="F657" s="25">
        <v>7.0662801203743397</v>
      </c>
      <c r="G657" s="25">
        <v>7.2745652333825603</v>
      </c>
      <c r="H657" s="25">
        <v>7.0445647449168902</v>
      </c>
      <c r="I657" t="s">
        <v>9413</v>
      </c>
      <c r="J657" t="s">
        <v>9414</v>
      </c>
      <c r="K657" t="s">
        <v>9415</v>
      </c>
      <c r="L657" t="s">
        <v>9416</v>
      </c>
      <c r="M657" t="s">
        <v>9417</v>
      </c>
      <c r="N657" t="s">
        <v>9418</v>
      </c>
      <c r="P657" t="s">
        <v>9419</v>
      </c>
      <c r="Q657" t="s">
        <v>17281</v>
      </c>
      <c r="T657" s="26"/>
      <c r="U657" s="26">
        <f t="shared" si="36"/>
        <v>1.5661979345112964</v>
      </c>
      <c r="V657" s="26"/>
      <c r="W657" s="26"/>
      <c r="X657" s="26"/>
      <c r="Y657" s="26"/>
      <c r="Z657" s="26"/>
      <c r="AA657" s="26"/>
      <c r="AB657" s="26"/>
      <c r="AC657" s="26">
        <f>10^(G657-H657)</f>
        <v>1.698245562534805</v>
      </c>
      <c r="AD657" s="26"/>
      <c r="AF657" s="26"/>
      <c r="AG657" s="26">
        <f t="shared" si="34"/>
        <v>-0.6472665504915146</v>
      </c>
      <c r="AH657" s="26"/>
      <c r="AI657" s="26"/>
      <c r="AJ657" s="26"/>
      <c r="AK657" s="26"/>
      <c r="AL657" s="26">
        <f>LOG(AC657,2)</f>
        <v>0.76404508447192632</v>
      </c>
      <c r="AM657" s="26"/>
    </row>
    <row r="658" spans="1:39">
      <c r="A658" t="s">
        <v>7190</v>
      </c>
      <c r="B658" s="25">
        <v>7.7814388144075396E-3</v>
      </c>
      <c r="C658" s="25">
        <v>2.10894009306379</v>
      </c>
      <c r="D658" s="25">
        <v>6.5703354373838003</v>
      </c>
      <c r="E658" s="25">
        <v>6.5791239951714404</v>
      </c>
      <c r="F658" s="25">
        <v>6.7402675669707897</v>
      </c>
      <c r="G658" s="25">
        <v>6.5075898341556497</v>
      </c>
      <c r="H658" s="25">
        <v>6.7648065330067597</v>
      </c>
      <c r="I658" t="s">
        <v>7191</v>
      </c>
      <c r="J658" t="s">
        <v>7192</v>
      </c>
      <c r="K658" t="s">
        <v>7193</v>
      </c>
      <c r="L658" t="s">
        <v>7194</v>
      </c>
      <c r="M658" t="s">
        <v>7195</v>
      </c>
      <c r="N658" t="s">
        <v>7196</v>
      </c>
      <c r="P658" t="s">
        <v>7197</v>
      </c>
      <c r="Q658" t="s">
        <v>17281</v>
      </c>
      <c r="T658" s="26"/>
      <c r="U658" s="26">
        <f t="shared" si="36"/>
        <v>1.5648441678876523</v>
      </c>
      <c r="V658" s="26"/>
      <c r="W658" s="26"/>
      <c r="X658" s="26">
        <f>10^(H658-E658)</f>
        <v>1.5334956127804564</v>
      </c>
      <c r="Y658" s="26"/>
      <c r="Z658" s="26"/>
      <c r="AA658" s="26"/>
      <c r="AB658" s="26"/>
      <c r="AC658" s="26"/>
      <c r="AD658" s="26">
        <f>10^(H658-G658)</f>
        <v>1.8080760722488241</v>
      </c>
      <c r="AF658" s="26"/>
      <c r="AG658" s="26">
        <f t="shared" si="34"/>
        <v>-0.64601899619343572</v>
      </c>
      <c r="AH658" s="26"/>
      <c r="AI658" s="26">
        <f>-LOG(X658,2)</f>
        <v>-0.61682403916513284</v>
      </c>
      <c r="AJ658" s="26"/>
      <c r="AK658" s="26"/>
      <c r="AL658" s="26"/>
      <c r="AM658" s="26">
        <f>-LOG(AD658,2)</f>
        <v>-0.85445537838768426</v>
      </c>
    </row>
    <row r="659" spans="1:39">
      <c r="A659" t="s">
        <v>1759</v>
      </c>
      <c r="B659" s="25">
        <v>2.84865857404065E-5</v>
      </c>
      <c r="C659" s="25">
        <v>4.5453596000043897</v>
      </c>
      <c r="D659" s="25">
        <v>7.0299955699459904</v>
      </c>
      <c r="E659" s="25">
        <v>7.2759759747172801</v>
      </c>
      <c r="F659" s="25">
        <v>7.1716616170156096</v>
      </c>
      <c r="G659" s="25">
        <v>6.8292522009746799</v>
      </c>
      <c r="H659" s="25">
        <v>7.2236432305289204</v>
      </c>
      <c r="I659" t="s">
        <v>1760</v>
      </c>
      <c r="J659" t="s">
        <v>1761</v>
      </c>
      <c r="K659" t="s">
        <v>1762</v>
      </c>
      <c r="L659" t="s">
        <v>1763</v>
      </c>
      <c r="M659" t="s">
        <v>1764</v>
      </c>
      <c r="N659" t="s">
        <v>1765</v>
      </c>
      <c r="O659" t="s">
        <v>1766</v>
      </c>
      <c r="P659" t="s">
        <v>1767</v>
      </c>
      <c r="Q659" t="s">
        <v>17281</v>
      </c>
      <c r="T659" s="26"/>
      <c r="U659" s="26">
        <f t="shared" si="36"/>
        <v>1.5618799885497914</v>
      </c>
      <c r="V659" s="26"/>
      <c r="W659" s="26"/>
      <c r="X659" s="26"/>
      <c r="Y659" s="26"/>
      <c r="Z659" s="26"/>
      <c r="AA659" s="26"/>
      <c r="AB659" s="26"/>
      <c r="AC659" s="26"/>
      <c r="AD659" s="26">
        <f>10^(H659-G659)</f>
        <v>2.4796536804906277</v>
      </c>
      <c r="AF659" s="26"/>
      <c r="AG659" s="26">
        <f t="shared" si="34"/>
        <v>-0.64328360419964747</v>
      </c>
      <c r="AH659" s="26"/>
      <c r="AI659" s="26"/>
      <c r="AJ659" s="26"/>
      <c r="AK659" s="26"/>
      <c r="AL659" s="26"/>
      <c r="AM659" s="26">
        <f>-LOG(AD659,2)</f>
        <v>-1.310138641447784</v>
      </c>
    </row>
    <row r="660" spans="1:39">
      <c r="A660" t="s">
        <v>7216</v>
      </c>
      <c r="B660" s="25">
        <v>7.83440385597136E-3</v>
      </c>
      <c r="C660" s="25">
        <v>2.1059940447489498</v>
      </c>
      <c r="D660" s="25">
        <v>7.1949279191891602</v>
      </c>
      <c r="E660" s="25">
        <v>7.3119049027695704</v>
      </c>
      <c r="F660" s="25">
        <v>7.3404028410128204</v>
      </c>
      <c r="G660" s="25">
        <v>7.1380219003414496</v>
      </c>
      <c r="H660" s="25">
        <v>7.38835955028713</v>
      </c>
      <c r="I660" t="s">
        <v>7217</v>
      </c>
      <c r="J660" t="s">
        <v>7218</v>
      </c>
      <c r="K660" t="s">
        <v>7219</v>
      </c>
      <c r="L660" t="s">
        <v>7220</v>
      </c>
      <c r="M660" t="s">
        <v>7221</v>
      </c>
      <c r="N660" t="s">
        <v>7222</v>
      </c>
      <c r="O660" t="s">
        <v>7223</v>
      </c>
      <c r="P660" t="s">
        <v>7224</v>
      </c>
      <c r="Q660" t="s">
        <v>17281</v>
      </c>
      <c r="T660" s="26"/>
      <c r="U660" s="26">
        <f t="shared" si="36"/>
        <v>1.5611032616084271</v>
      </c>
      <c r="V660" s="26"/>
      <c r="W660" s="26"/>
      <c r="X660" s="26"/>
      <c r="Y660" s="26"/>
      <c r="Z660" s="26"/>
      <c r="AA660" s="26"/>
      <c r="AB660" s="26"/>
      <c r="AC660" s="26"/>
      <c r="AD660" s="26">
        <f>10^(H660-G660)</f>
        <v>1.7796625024831549</v>
      </c>
      <c r="AF660" s="26"/>
      <c r="AG660" s="26">
        <f t="shared" si="34"/>
        <v>-0.64256596978423386</v>
      </c>
      <c r="AH660" s="26"/>
      <c r="AI660" s="26"/>
      <c r="AJ660" s="26"/>
      <c r="AK660" s="26"/>
      <c r="AL660" s="26"/>
      <c r="AM660" s="26">
        <f>-LOG(AD660,2)</f>
        <v>-0.83160367256263357</v>
      </c>
    </row>
    <row r="661" spans="1:39">
      <c r="A661" t="s">
        <v>3222</v>
      </c>
      <c r="B661" s="25">
        <v>2.5771011194244899E-4</v>
      </c>
      <c r="C661" s="25">
        <v>3.5888685404143699</v>
      </c>
      <c r="D661" s="25">
        <v>7.5009335747589603</v>
      </c>
      <c r="E661" s="25">
        <v>7.5648611753787502</v>
      </c>
      <c r="F661" s="25">
        <v>7.7813858246546701</v>
      </c>
      <c r="G661" s="25">
        <v>7.8010155546303102</v>
      </c>
      <c r="H661" s="25">
        <v>7.6932141385130697</v>
      </c>
      <c r="I661" t="s">
        <v>3223</v>
      </c>
      <c r="J661" t="s">
        <v>3224</v>
      </c>
      <c r="K661" t="s">
        <v>3225</v>
      </c>
      <c r="L661" t="s">
        <v>3226</v>
      </c>
      <c r="M661" t="s">
        <v>3227</v>
      </c>
      <c r="N661" t="s">
        <v>3228</v>
      </c>
      <c r="O661" t="s">
        <v>3229</v>
      </c>
      <c r="P661" t="s">
        <v>3230</v>
      </c>
      <c r="Q661" t="s">
        <v>17279</v>
      </c>
      <c r="T661" s="26"/>
      <c r="U661" s="26">
        <f t="shared" si="36"/>
        <v>1.5569711442631451</v>
      </c>
      <c r="V661" s="26"/>
      <c r="W661" s="26"/>
      <c r="X661" s="26"/>
      <c r="Y661" s="26"/>
      <c r="Z661" s="26"/>
      <c r="AA661" s="26"/>
      <c r="AB661" s="26"/>
      <c r="AC661" s="26"/>
      <c r="AD661" s="26"/>
      <c r="AF661" s="26"/>
      <c r="AG661" s="26">
        <f t="shared" si="34"/>
        <v>-0.63874220683555671</v>
      </c>
      <c r="AH661" s="26"/>
      <c r="AI661" s="26"/>
      <c r="AJ661" s="26"/>
      <c r="AK661" s="26"/>
      <c r="AL661" s="26"/>
      <c r="AM661" s="26"/>
    </row>
    <row r="662" spans="1:39">
      <c r="A662" t="s">
        <v>1518</v>
      </c>
      <c r="B662" s="25">
        <v>1.86241519957345E-5</v>
      </c>
      <c r="C662" s="25">
        <v>4.7299234926444997</v>
      </c>
      <c r="D662" s="25">
        <v>7.05038331141089</v>
      </c>
      <c r="E662" s="25">
        <v>7.2604286574830601</v>
      </c>
      <c r="F662" s="25">
        <v>7.3168074273981896</v>
      </c>
      <c r="G662" s="25">
        <v>6.9068233484326704</v>
      </c>
      <c r="H662" s="25">
        <v>7.2425438809593397</v>
      </c>
      <c r="I662" t="s">
        <v>1519</v>
      </c>
      <c r="J662" t="s">
        <v>1520</v>
      </c>
      <c r="K662" t="s">
        <v>1521</v>
      </c>
      <c r="L662" t="s">
        <v>1522</v>
      </c>
      <c r="M662" t="s">
        <v>1523</v>
      </c>
      <c r="N662" t="s">
        <v>1524</v>
      </c>
      <c r="O662" t="s">
        <v>1525</v>
      </c>
      <c r="P662" t="s">
        <v>1526</v>
      </c>
      <c r="Q662" t="s">
        <v>17279</v>
      </c>
      <c r="T662" s="26"/>
      <c r="U662" s="26">
        <f t="shared" si="36"/>
        <v>1.5565410174346381</v>
      </c>
      <c r="V662" s="26"/>
      <c r="W662" s="26"/>
      <c r="X662" s="26"/>
      <c r="Y662" s="26"/>
      <c r="Z662" s="26"/>
      <c r="AA662" s="26"/>
      <c r="AB662" s="26"/>
      <c r="AC662" s="26"/>
      <c r="AD662" s="26">
        <f>10^(H662-G662)</f>
        <v>2.1663096410633988</v>
      </c>
      <c r="AF662" s="26"/>
      <c r="AG662" s="26">
        <f t="shared" si="34"/>
        <v>-0.63834359471255187</v>
      </c>
      <c r="AH662" s="26"/>
      <c r="AI662" s="26"/>
      <c r="AJ662" s="26"/>
      <c r="AK662" s="26"/>
      <c r="AL662" s="26"/>
      <c r="AM662" s="26">
        <f>-LOG(AD662,2)</f>
        <v>-1.1152394690308891</v>
      </c>
    </row>
    <row r="663" spans="1:39">
      <c r="A663" t="s">
        <v>755</v>
      </c>
      <c r="B663" s="25">
        <v>2.0528073728239298E-6</v>
      </c>
      <c r="C663" s="25">
        <v>5.6876518011625397</v>
      </c>
      <c r="D663" s="25">
        <v>7.2172899958340402</v>
      </c>
      <c r="E663" s="25">
        <v>7.2937433319449898</v>
      </c>
      <c r="F663" s="25">
        <v>7.3516640667942799</v>
      </c>
      <c r="G663" s="25">
        <v>6.7104184306126298</v>
      </c>
      <c r="H663" s="25">
        <v>7.4092992591943503</v>
      </c>
      <c r="I663" t="s">
        <v>756</v>
      </c>
      <c r="J663" t="s">
        <v>757</v>
      </c>
      <c r="K663" t="s">
        <v>758</v>
      </c>
      <c r="L663" t="s">
        <v>759</v>
      </c>
      <c r="M663" t="s">
        <v>760</v>
      </c>
      <c r="N663" t="s">
        <v>761</v>
      </c>
      <c r="O663" t="s">
        <v>762</v>
      </c>
      <c r="P663" t="s">
        <v>763</v>
      </c>
      <c r="Q663" t="s">
        <v>17281</v>
      </c>
      <c r="T663" s="26"/>
      <c r="U663" s="26">
        <f t="shared" si="36"/>
        <v>1.5559988202008193</v>
      </c>
      <c r="V663" s="26"/>
      <c r="W663" s="26"/>
      <c r="X663" s="26"/>
      <c r="Y663" s="26"/>
      <c r="Z663" s="26"/>
      <c r="AA663" s="26"/>
      <c r="AB663" s="26"/>
      <c r="AC663" s="26"/>
      <c r="AD663" s="26">
        <f>10^(H663-G663)</f>
        <v>4.9989734315861796</v>
      </c>
      <c r="AF663" s="26"/>
      <c r="AG663" s="26">
        <f t="shared" si="34"/>
        <v>-0.6378409664352408</v>
      </c>
      <c r="AH663" s="26"/>
      <c r="AI663" s="26"/>
      <c r="AJ663" s="26"/>
      <c r="AK663" s="26"/>
      <c r="AL663" s="26"/>
      <c r="AM663" s="26">
        <f>-LOG(AD663,2)</f>
        <v>-2.3216318594437766</v>
      </c>
    </row>
    <row r="664" spans="1:39">
      <c r="A664" t="s">
        <v>2071</v>
      </c>
      <c r="B664" s="25">
        <v>4.3437843984450203E-5</v>
      </c>
      <c r="C664" s="25">
        <v>4.3621317388725602</v>
      </c>
      <c r="D664" s="25">
        <v>7.2759216616717497</v>
      </c>
      <c r="E664" s="25">
        <v>7.5398644786320501</v>
      </c>
      <c r="F664" s="25">
        <v>7.5046846271356902</v>
      </c>
      <c r="G664" s="25">
        <v>7.4808510682195104</v>
      </c>
      <c r="H664" s="25">
        <v>7.4663102450895904</v>
      </c>
      <c r="I664" t="s">
        <v>2072</v>
      </c>
      <c r="J664" t="s">
        <v>2073</v>
      </c>
      <c r="K664" t="s">
        <v>2074</v>
      </c>
      <c r="L664" t="s">
        <v>2075</v>
      </c>
      <c r="M664" t="s">
        <v>2076</v>
      </c>
      <c r="N664" t="s">
        <v>2077</v>
      </c>
      <c r="O664" t="s">
        <v>635</v>
      </c>
      <c r="P664" t="s">
        <v>2078</v>
      </c>
      <c r="Q664" t="s">
        <v>17281</v>
      </c>
      <c r="T664" s="26"/>
      <c r="U664" s="26">
        <f t="shared" si="36"/>
        <v>1.550203037137607</v>
      </c>
      <c r="V664" s="26"/>
      <c r="W664" s="26"/>
      <c r="X664" s="26"/>
      <c r="Y664" s="26"/>
      <c r="Z664" s="26"/>
      <c r="AA664" s="26"/>
      <c r="AB664" s="26"/>
      <c r="AC664" s="26"/>
      <c r="AD664" s="26"/>
      <c r="AF664" s="26"/>
      <c r="AG664" s="26">
        <f t="shared" si="34"/>
        <v>-0.6324571842015313</v>
      </c>
      <c r="AH664" s="26"/>
      <c r="AI664" s="26"/>
      <c r="AJ664" s="26"/>
      <c r="AK664" s="26"/>
      <c r="AL664" s="26"/>
      <c r="AM664" s="26"/>
    </row>
    <row r="665" spans="1:39">
      <c r="A665" t="s">
        <v>4629</v>
      </c>
      <c r="B665" s="25">
        <v>1.2619611393974799E-3</v>
      </c>
      <c r="C665" s="25">
        <v>2.8989540184715099</v>
      </c>
      <c r="D665" s="25">
        <v>7.6506796527564003</v>
      </c>
      <c r="E665" s="25">
        <v>8.1883936170761693</v>
      </c>
      <c r="F665" s="25">
        <v>7.8912713431093398</v>
      </c>
      <c r="G665" s="25">
        <v>7.4258895446259698</v>
      </c>
      <c r="H665" s="25">
        <v>7.8381486046688797</v>
      </c>
      <c r="I665" t="s">
        <v>4630</v>
      </c>
      <c r="J665" t="s">
        <v>4631</v>
      </c>
      <c r="K665" t="s">
        <v>4632</v>
      </c>
      <c r="L665" t="s">
        <v>4633</v>
      </c>
      <c r="M665" t="s">
        <v>4634</v>
      </c>
      <c r="N665" t="s">
        <v>4635</v>
      </c>
      <c r="O665" t="s">
        <v>3229</v>
      </c>
      <c r="P665" t="s">
        <v>4636</v>
      </c>
      <c r="Q665" t="s">
        <v>17279</v>
      </c>
      <c r="T665" s="26"/>
      <c r="U665" s="26">
        <f t="shared" si="36"/>
        <v>1.5398164393175768</v>
      </c>
      <c r="V665" s="26"/>
      <c r="W665" s="26">
        <f>10^(E665-H665)</f>
        <v>2.2399844961122581</v>
      </c>
      <c r="X665" s="26"/>
      <c r="Y665" s="26"/>
      <c r="Z665" s="26"/>
      <c r="AA665" s="26"/>
      <c r="AB665" s="26"/>
      <c r="AC665" s="26"/>
      <c r="AD665" s="26">
        <f>10^(H665-G665)</f>
        <v>2.5838009884651192</v>
      </c>
      <c r="AF665" s="26"/>
      <c r="AG665" s="26">
        <f t="shared" si="34"/>
        <v>-0.62275837827715363</v>
      </c>
      <c r="AH665" s="26">
        <f>LOG(W665,2)</f>
        <v>1.163488746809948</v>
      </c>
      <c r="AI665" s="26"/>
      <c r="AJ665" s="26"/>
      <c r="AK665" s="26"/>
      <c r="AL665" s="26"/>
      <c r="AM665" s="26">
        <f>-LOG(AD665,2)</f>
        <v>-1.3694949539283987</v>
      </c>
    </row>
    <row r="666" spans="1:39">
      <c r="A666" t="s">
        <v>4098</v>
      </c>
      <c r="B666" s="25">
        <v>7.8307601966031597E-4</v>
      </c>
      <c r="C666" s="25">
        <v>3.1061960753412601</v>
      </c>
      <c r="D666" s="25">
        <v>7.1525003795394504</v>
      </c>
      <c r="E666" s="25">
        <v>7.4276084897072501</v>
      </c>
      <c r="F666" s="25">
        <v>7.3686215991514903</v>
      </c>
      <c r="G666" s="25">
        <v>7.4128871929348001</v>
      </c>
      <c r="H666" s="25">
        <v>7.3398819391703203</v>
      </c>
      <c r="I666" t="s">
        <v>4099</v>
      </c>
      <c r="J666" t="s">
        <v>4100</v>
      </c>
      <c r="K666" t="s">
        <v>4101</v>
      </c>
      <c r="L666" t="s">
        <v>4102</v>
      </c>
      <c r="M666" t="s">
        <v>4103</v>
      </c>
      <c r="N666" t="s">
        <v>4104</v>
      </c>
      <c r="O666" t="s">
        <v>4105</v>
      </c>
      <c r="P666" t="s">
        <v>4106</v>
      </c>
      <c r="Q666" t="s">
        <v>17281</v>
      </c>
      <c r="T666" s="26"/>
      <c r="U666" s="26">
        <f t="shared" si="36"/>
        <v>1.5395066160548743</v>
      </c>
      <c r="V666" s="26"/>
      <c r="W666" s="26"/>
      <c r="X666" s="26"/>
      <c r="Y666" s="26"/>
      <c r="Z666" s="26"/>
      <c r="AA666" s="26"/>
      <c r="AB666" s="26"/>
      <c r="AC666" s="26"/>
      <c r="AD666" s="26"/>
      <c r="AF666" s="26"/>
      <c r="AG666" s="26">
        <f t="shared" si="34"/>
        <v>-0.62246806740159832</v>
      </c>
      <c r="AH666" s="26"/>
      <c r="AI666" s="26"/>
      <c r="AJ666" s="26"/>
      <c r="AK666" s="26"/>
      <c r="AL666" s="26"/>
      <c r="AM666" s="26"/>
    </row>
    <row r="667" spans="1:39">
      <c r="A667" t="s">
        <v>3337</v>
      </c>
      <c r="B667" s="25">
        <v>3.03761669070527E-4</v>
      </c>
      <c r="C667" s="25">
        <v>3.5174670295562702</v>
      </c>
      <c r="D667" s="25">
        <v>7.6047166566410098</v>
      </c>
      <c r="E667" s="25">
        <v>7.8901643456558004</v>
      </c>
      <c r="F667" s="25">
        <v>7.85928175579323</v>
      </c>
      <c r="G667" s="25">
        <v>7.5524041075199202</v>
      </c>
      <c r="H667" s="25">
        <v>7.7920661951195997</v>
      </c>
      <c r="I667" t="s">
        <v>3338</v>
      </c>
      <c r="J667" t="s">
        <v>3339</v>
      </c>
      <c r="K667" t="s">
        <v>3340</v>
      </c>
      <c r="L667" t="s">
        <v>3341</v>
      </c>
      <c r="M667" t="s">
        <v>3342</v>
      </c>
      <c r="N667" t="s">
        <v>3343</v>
      </c>
      <c r="P667" t="s">
        <v>3344</v>
      </c>
      <c r="Q667" t="s">
        <v>17281</v>
      </c>
      <c r="T667" s="26"/>
      <c r="U667" s="26">
        <f t="shared" si="36"/>
        <v>1.5393931102183356</v>
      </c>
      <c r="V667" s="26"/>
      <c r="W667" s="26"/>
      <c r="X667" s="26"/>
      <c r="Y667" s="26"/>
      <c r="Z667" s="26"/>
      <c r="AA667" s="26"/>
      <c r="AB667" s="26"/>
      <c r="AC667" s="26"/>
      <c r="AD667" s="26">
        <f>10^(H667-G667)</f>
        <v>1.7364492203786661</v>
      </c>
      <c r="AF667" s="26"/>
      <c r="AG667" s="26">
        <f t="shared" si="34"/>
        <v>-0.62236169543620889</v>
      </c>
      <c r="AH667" s="26"/>
      <c r="AI667" s="26"/>
      <c r="AJ667" s="26"/>
      <c r="AK667" s="26"/>
      <c r="AL667" s="26"/>
      <c r="AM667" s="26">
        <f>-LOG(AD667,2)</f>
        <v>-0.79614022207673174</v>
      </c>
    </row>
    <row r="668" spans="1:39">
      <c r="A668" t="s">
        <v>9886</v>
      </c>
      <c r="B668" s="25">
        <v>2.5838119222222001E-2</v>
      </c>
      <c r="C668" s="25">
        <v>1.58773910217611</v>
      </c>
      <c r="D668" s="25">
        <v>14.3333333333333</v>
      </c>
      <c r="E668" s="25">
        <v>13.6666666666667</v>
      </c>
      <c r="F668" s="25">
        <v>10.3333333333333</v>
      </c>
      <c r="G668" s="25">
        <v>14</v>
      </c>
      <c r="H668" s="25">
        <v>22</v>
      </c>
      <c r="I668" t="s">
        <v>9887</v>
      </c>
      <c r="J668" t="s">
        <v>9888</v>
      </c>
      <c r="K668" t="s">
        <v>9889</v>
      </c>
      <c r="L668" t="s">
        <v>9890</v>
      </c>
      <c r="M668" t="s">
        <v>9891</v>
      </c>
      <c r="N668" t="s">
        <v>9892</v>
      </c>
      <c r="P668" t="s">
        <v>9893</v>
      </c>
      <c r="Q668" t="s">
        <v>17280</v>
      </c>
      <c r="T668" s="26"/>
      <c r="U668" s="26">
        <f>H668/D668</f>
        <v>1.5348837209302362</v>
      </c>
      <c r="W668" s="26"/>
      <c r="X668" s="26">
        <f>H668/E668</f>
        <v>1.6097560975609717</v>
      </c>
      <c r="Z668" s="26"/>
      <c r="AA668" s="26">
        <f>(H668/F668)</f>
        <v>2.1290322580645231</v>
      </c>
      <c r="AC668" s="26"/>
      <c r="AD668" s="26">
        <f>(H668/G668)</f>
        <v>1.5714285714285714</v>
      </c>
      <c r="AF668" s="26"/>
      <c r="AG668" s="26">
        <f t="shared" si="34"/>
        <v>-0.61812936465635893</v>
      </c>
      <c r="AH668" s="26"/>
      <c r="AI668" s="26">
        <f>-LOG(X668,2)</f>
        <v>-0.68684211474036627</v>
      </c>
      <c r="AJ668" s="26"/>
      <c r="AK668" s="26">
        <f>-LOG(AA668,2)</f>
        <v>-1.0901978089715829</v>
      </c>
      <c r="AL668" s="26"/>
      <c r="AM668" s="26">
        <f>-LOG(AD668,2)</f>
        <v>-0.65207669657969314</v>
      </c>
    </row>
    <row r="669" spans="1:39">
      <c r="A669" t="s">
        <v>3061</v>
      </c>
      <c r="B669" s="25">
        <v>2.0604661228638599E-4</v>
      </c>
      <c r="C669" s="25">
        <v>3.6860345215297001</v>
      </c>
      <c r="D669" s="25">
        <v>8.1483351670113606</v>
      </c>
      <c r="E669" s="25">
        <v>8.1613086000883701</v>
      </c>
      <c r="F669" s="25">
        <v>8.3878555377012294</v>
      </c>
      <c r="G669" s="25">
        <v>8.3281459323267502</v>
      </c>
      <c r="H669" s="25">
        <v>8.3323859605960493</v>
      </c>
      <c r="I669" t="s">
        <v>3062</v>
      </c>
      <c r="J669" t="s">
        <v>3063</v>
      </c>
      <c r="K669" t="s">
        <v>3064</v>
      </c>
      <c r="L669" t="s">
        <v>3065</v>
      </c>
      <c r="M669" t="s">
        <v>3066</v>
      </c>
      <c r="N669" t="s">
        <v>3067</v>
      </c>
      <c r="O669" t="s">
        <v>3068</v>
      </c>
      <c r="P669" t="s">
        <v>3069</v>
      </c>
      <c r="Q669" t="s">
        <v>17281</v>
      </c>
      <c r="T669" s="26"/>
      <c r="U669" s="26">
        <f t="shared" ref="U669:U675" si="37">10^(H669-D669)</f>
        <v>1.5277447275436218</v>
      </c>
      <c r="V669" s="26"/>
      <c r="W669" s="26"/>
      <c r="X669" s="26"/>
      <c r="Y669" s="26"/>
      <c r="Z669" s="26"/>
      <c r="AA669" s="26"/>
      <c r="AB669" s="26"/>
      <c r="AC669" s="26"/>
      <c r="AD669" s="26"/>
      <c r="AF669" s="26"/>
      <c r="AG669" s="26">
        <f t="shared" si="34"/>
        <v>-0.61140350209529204</v>
      </c>
      <c r="AH669" s="26"/>
      <c r="AI669" s="26"/>
      <c r="AJ669" s="26"/>
      <c r="AK669" s="26"/>
      <c r="AL669" s="26"/>
      <c r="AM669" s="26"/>
    </row>
    <row r="670" spans="1:39">
      <c r="A670" t="s">
        <v>6842</v>
      </c>
      <c r="B670" s="25">
        <v>5.7788395388072896E-3</v>
      </c>
      <c r="C670" s="25">
        <v>2.23815936443274</v>
      </c>
      <c r="D670" s="25">
        <v>6.78895755359357</v>
      </c>
      <c r="E670" s="25">
        <v>6.9400870080913402</v>
      </c>
      <c r="F670" s="25">
        <v>6.9628679034209897</v>
      </c>
      <c r="G670" s="25">
        <v>6.6646040283803298</v>
      </c>
      <c r="H670" s="25">
        <v>6.9720004140840004</v>
      </c>
      <c r="I670" t="s">
        <v>6843</v>
      </c>
      <c r="J670" t="s">
        <v>6844</v>
      </c>
      <c r="K670" t="s">
        <v>6845</v>
      </c>
      <c r="L670" t="s">
        <v>6846</v>
      </c>
      <c r="M670" t="s">
        <v>6847</v>
      </c>
      <c r="N670" t="s">
        <v>6848</v>
      </c>
      <c r="P670" t="s">
        <v>6849</v>
      </c>
      <c r="Q670" t="s">
        <v>17281</v>
      </c>
      <c r="T670" s="26"/>
      <c r="U670" s="26">
        <f t="shared" si="37"/>
        <v>1.5242031698734608</v>
      </c>
      <c r="V670" s="26"/>
      <c r="W670" s="26"/>
      <c r="X670" s="26"/>
      <c r="Y670" s="26"/>
      <c r="Z670" s="26"/>
      <c r="AA670" s="26"/>
      <c r="AB670" s="26"/>
      <c r="AC670" s="26"/>
      <c r="AD670" s="26">
        <f>10^(H670-G670)</f>
        <v>2.0295342543213906</v>
      </c>
      <c r="AF670" s="26"/>
      <c r="AG670" s="26">
        <f t="shared" si="34"/>
        <v>-0.60805522083170882</v>
      </c>
      <c r="AH670" s="26"/>
      <c r="AI670" s="26"/>
      <c r="AJ670" s="26"/>
      <c r="AK670" s="26"/>
      <c r="AL670" s="26"/>
      <c r="AM670" s="26">
        <f>-LOG(AD670,2)</f>
        <v>-1.0211486899358555</v>
      </c>
    </row>
    <row r="671" spans="1:39">
      <c r="A671" t="s">
        <v>850</v>
      </c>
      <c r="B671" s="25">
        <v>2.5932869513243099E-6</v>
      </c>
      <c r="C671" s="25">
        <v>5.5861494251968304</v>
      </c>
      <c r="D671" s="25">
        <v>7.2991524003971504</v>
      </c>
      <c r="E671" s="25">
        <v>7.2253589159502498</v>
      </c>
      <c r="F671" s="25">
        <v>7.37654112502437</v>
      </c>
      <c r="G671" s="25">
        <v>7.0460649226341401</v>
      </c>
      <c r="H671" s="25">
        <v>7.4811388141304702</v>
      </c>
      <c r="I671" t="s">
        <v>851</v>
      </c>
      <c r="J671" t="s">
        <v>852</v>
      </c>
      <c r="K671" t="s">
        <v>853</v>
      </c>
      <c r="L671" t="s">
        <v>854</v>
      </c>
      <c r="M671" t="s">
        <v>855</v>
      </c>
      <c r="N671" t="s">
        <v>856</v>
      </c>
      <c r="O671" t="s">
        <v>857</v>
      </c>
      <c r="P671" t="s">
        <v>858</v>
      </c>
      <c r="Q671" t="s">
        <v>17279</v>
      </c>
      <c r="T671" s="26"/>
      <c r="U671" s="26">
        <f t="shared" si="37"/>
        <v>1.5204999623744782</v>
      </c>
      <c r="V671" s="26"/>
      <c r="W671" s="26"/>
      <c r="X671" s="26">
        <f>10^(H671-E671)</f>
        <v>1.8021041972673875</v>
      </c>
      <c r="Y671" s="26"/>
      <c r="Z671" s="26"/>
      <c r="AA671" s="26"/>
      <c r="AB671" s="26"/>
      <c r="AC671" s="26"/>
      <c r="AD671" s="26">
        <f>10^(H671-G671)</f>
        <v>2.7231645918587999</v>
      </c>
      <c r="AF671" s="26"/>
      <c r="AG671" s="26">
        <f t="shared" si="34"/>
        <v>-0.60454578066851061</v>
      </c>
      <c r="AH671" s="26"/>
      <c r="AI671" s="26">
        <f>-LOG(X671,2)</f>
        <v>-0.84968242987230314</v>
      </c>
      <c r="AJ671" s="26"/>
      <c r="AK671" s="26"/>
      <c r="AL671" s="26"/>
      <c r="AM671" s="26">
        <f>-LOG(AD671,2)</f>
        <v>-1.4452841835136352</v>
      </c>
    </row>
    <row r="672" spans="1:39">
      <c r="A672" t="s">
        <v>4681</v>
      </c>
      <c r="B672" s="25">
        <v>1.3618212135429401E-3</v>
      </c>
      <c r="C672" s="25">
        <v>2.86587990495509</v>
      </c>
      <c r="D672" s="25">
        <v>7.0395301374932</v>
      </c>
      <c r="E672" s="25">
        <v>7.2181428396712102</v>
      </c>
      <c r="F672" s="25">
        <v>7.1775998226643303</v>
      </c>
      <c r="G672" s="25">
        <v>6.8753406892677997</v>
      </c>
      <c r="H672" s="25">
        <v>7.2207556252336298</v>
      </c>
      <c r="I672" t="s">
        <v>4682</v>
      </c>
      <c r="J672" t="s">
        <v>4683</v>
      </c>
      <c r="K672" t="s">
        <v>4684</v>
      </c>
      <c r="L672" t="s">
        <v>4685</v>
      </c>
      <c r="M672" t="s">
        <v>4686</v>
      </c>
      <c r="N672" t="s">
        <v>4687</v>
      </c>
      <c r="O672" t="s">
        <v>4688</v>
      </c>
      <c r="P672" t="s">
        <v>4689</v>
      </c>
      <c r="Q672" t="s">
        <v>17281</v>
      </c>
      <c r="T672" s="26"/>
      <c r="U672" s="26">
        <f t="shared" si="37"/>
        <v>1.51783823166878</v>
      </c>
      <c r="V672" s="26"/>
      <c r="W672" s="26"/>
      <c r="X672" s="26"/>
      <c r="Y672" s="26"/>
      <c r="Z672" s="26"/>
      <c r="AA672" s="26"/>
      <c r="AB672" s="26"/>
      <c r="AC672" s="26"/>
      <c r="AD672" s="26">
        <f>10^(H672-G672)</f>
        <v>2.2152101668560693</v>
      </c>
      <c r="AF672" s="26"/>
      <c r="AG672" s="26">
        <f t="shared" si="34"/>
        <v>-0.60201803923459918</v>
      </c>
      <c r="AH672" s="26"/>
      <c r="AI672" s="26"/>
      <c r="AJ672" s="26"/>
      <c r="AK672" s="26"/>
      <c r="AL672" s="26"/>
      <c r="AM672" s="26">
        <f>-LOG(AD672,2)</f>
        <v>-1.1474435801786103</v>
      </c>
    </row>
    <row r="673" spans="1:39">
      <c r="A673" t="s">
        <v>998</v>
      </c>
      <c r="B673" s="25">
        <v>4.5327106721754201E-6</v>
      </c>
      <c r="C673" s="25">
        <v>5.3436420015430999</v>
      </c>
      <c r="D673" s="25">
        <v>7.0802420950691998</v>
      </c>
      <c r="E673" s="25">
        <v>7.5642877703459996</v>
      </c>
      <c r="F673" s="25">
        <v>7.4244162457169596</v>
      </c>
      <c r="G673" s="25">
        <v>7.1860896882234604</v>
      </c>
      <c r="H673" s="25">
        <v>7.2609223218606997</v>
      </c>
      <c r="I673" t="s">
        <v>999</v>
      </c>
      <c r="J673" t="s">
        <v>1000</v>
      </c>
      <c r="K673" t="s">
        <v>1001</v>
      </c>
      <c r="L673" t="s">
        <v>1002</v>
      </c>
      <c r="M673" t="s">
        <v>1003</v>
      </c>
      <c r="N673" t="s">
        <v>1004</v>
      </c>
      <c r="O673" t="s">
        <v>1005</v>
      </c>
      <c r="P673" t="s">
        <v>1006</v>
      </c>
      <c r="Q673" t="s">
        <v>17279</v>
      </c>
      <c r="T673" s="26"/>
      <c r="U673" s="26">
        <f t="shared" si="37"/>
        <v>1.5159337667833752</v>
      </c>
      <c r="V673" s="26"/>
      <c r="W673" s="26">
        <f>10^(E673-H673)</f>
        <v>2.0107841279645</v>
      </c>
      <c r="X673" s="26"/>
      <c r="Y673" s="26"/>
      <c r="Z673" s="26"/>
      <c r="AA673" s="26"/>
      <c r="AB673" s="26"/>
      <c r="AC673" s="26"/>
      <c r="AD673" s="26"/>
      <c r="AF673" s="26"/>
      <c r="AG673" s="26">
        <f t="shared" si="34"/>
        <v>-0.60020672156930421</v>
      </c>
      <c r="AH673" s="26">
        <f>LOG(W673,2)</f>
        <v>1.0077582063414225</v>
      </c>
      <c r="AI673" s="26"/>
      <c r="AJ673" s="26"/>
      <c r="AK673" s="26"/>
      <c r="AL673" s="26"/>
      <c r="AM673" s="26"/>
    </row>
    <row r="674" spans="1:39">
      <c r="A674" t="s">
        <v>2570</v>
      </c>
      <c r="B674" s="25">
        <v>1.1712785211905E-4</v>
      </c>
      <c r="C674" s="25">
        <v>3.93133982069768</v>
      </c>
      <c r="D674" s="25">
        <v>6.9104700634494503</v>
      </c>
      <c r="E674" s="25">
        <v>7.1650732531991501</v>
      </c>
      <c r="F674" s="25">
        <v>7.1028424331147901</v>
      </c>
      <c r="G674" s="25">
        <v>6.9895175682184902</v>
      </c>
      <c r="H674" s="25">
        <v>7.0909416584520102</v>
      </c>
      <c r="I674" t="s">
        <v>2571</v>
      </c>
      <c r="J674" t="s">
        <v>2572</v>
      </c>
      <c r="K674" t="s">
        <v>2573</v>
      </c>
      <c r="L674" t="s">
        <v>2574</v>
      </c>
      <c r="M674" t="s">
        <v>2575</v>
      </c>
      <c r="N674" t="s">
        <v>2576</v>
      </c>
      <c r="O674" t="s">
        <v>2577</v>
      </c>
      <c r="P674" t="s">
        <v>2578</v>
      </c>
      <c r="Q674" t="s">
        <v>17281</v>
      </c>
      <c r="T674" s="26"/>
      <c r="U674" s="26">
        <f t="shared" si="37"/>
        <v>1.5152056985446942</v>
      </c>
      <c r="V674" s="26"/>
      <c r="W674" s="26"/>
      <c r="X674" s="26"/>
      <c r="Y674" s="26"/>
      <c r="Z674" s="26"/>
      <c r="AA674" s="26"/>
      <c r="AB674" s="26"/>
      <c r="AC674" s="26"/>
      <c r="AD674" s="26"/>
      <c r="AF674" s="26"/>
      <c r="AG674" s="26">
        <f t="shared" si="34"/>
        <v>-0.5995136617681377</v>
      </c>
      <c r="AH674" s="26"/>
      <c r="AI674" s="26"/>
      <c r="AJ674" s="26"/>
      <c r="AK674" s="26"/>
      <c r="AL674" s="26"/>
      <c r="AM674" s="26"/>
    </row>
    <row r="675" spans="1:39">
      <c r="A675" t="s">
        <v>1777</v>
      </c>
      <c r="B675" s="25">
        <v>2.9040944657063802E-5</v>
      </c>
      <c r="C675" s="25">
        <v>4.5369892608136304</v>
      </c>
      <c r="D675" s="25">
        <v>6.4839331146250698</v>
      </c>
      <c r="E675" s="25">
        <v>6.86746533924918</v>
      </c>
      <c r="F675" s="25">
        <v>7.1380111749766204</v>
      </c>
      <c r="G675" s="25">
        <v>7.2072664076322503</v>
      </c>
      <c r="H675" s="25">
        <v>6.6643947876668204</v>
      </c>
      <c r="I675" t="s">
        <v>1778</v>
      </c>
      <c r="J675" t="s">
        <v>1779</v>
      </c>
      <c r="K675" t="s">
        <v>1780</v>
      </c>
      <c r="L675" t="s">
        <v>1781</v>
      </c>
      <c r="P675" t="s">
        <v>1782</v>
      </c>
      <c r="Q675" t="s">
        <v>17279</v>
      </c>
      <c r="T675" s="26"/>
      <c r="U675" s="26">
        <f t="shared" si="37"/>
        <v>1.5151710823097329</v>
      </c>
      <c r="V675" s="26"/>
      <c r="W675" s="26">
        <f>10^(E675-H675)</f>
        <v>1.5961384204939486</v>
      </c>
      <c r="X675" s="26"/>
      <c r="Y675" s="26"/>
      <c r="Z675" s="26">
        <f>10^(F675-H675)</f>
        <v>2.9758866649073967</v>
      </c>
      <c r="AA675" s="26"/>
      <c r="AB675" s="26"/>
      <c r="AC675" s="26">
        <f>10^(G675-H675)</f>
        <v>3.4903712277554568</v>
      </c>
      <c r="AD675" s="26"/>
      <c r="AF675" s="26"/>
      <c r="AG675" s="26">
        <f t="shared" ref="AG675:AG738" si="38">-LOG(U675,2)</f>
        <v>-0.59948070172776857</v>
      </c>
      <c r="AH675" s="26">
        <f>LOG(W675,2)</f>
        <v>0.67458577054571389</v>
      </c>
      <c r="AI675" s="26"/>
      <c r="AJ675" s="26">
        <f>LOG(Z675,2)</f>
        <v>1.5733195832034794</v>
      </c>
      <c r="AK675" s="26"/>
      <c r="AL675" s="26">
        <f>LOG(AC675,2)</f>
        <v>1.8033804862801774</v>
      </c>
      <c r="AM675" s="26"/>
    </row>
    <row r="676" spans="1:39">
      <c r="A676" t="s">
        <v>12538</v>
      </c>
      <c r="B676" s="25">
        <v>3.7623948691800002E-3</v>
      </c>
      <c r="C676" s="25">
        <v>2.42453562651382</v>
      </c>
      <c r="D676" s="25">
        <v>12.3333333333333</v>
      </c>
      <c r="E676" s="25">
        <v>22.3333333333333</v>
      </c>
      <c r="F676" s="25">
        <v>21</v>
      </c>
      <c r="G676" s="25">
        <v>11</v>
      </c>
      <c r="H676" s="25">
        <v>18.6666666666667</v>
      </c>
      <c r="I676" t="s">
        <v>12539</v>
      </c>
      <c r="J676" t="s">
        <v>12540</v>
      </c>
      <c r="K676" t="s">
        <v>12541</v>
      </c>
      <c r="L676" t="s">
        <v>12542</v>
      </c>
      <c r="M676" t="s">
        <v>12543</v>
      </c>
      <c r="N676" t="s">
        <v>12544</v>
      </c>
      <c r="P676" t="s">
        <v>12545</v>
      </c>
      <c r="Q676" t="s">
        <v>17280</v>
      </c>
      <c r="T676" s="26"/>
      <c r="U676" s="26">
        <f>H676/D676</f>
        <v>1.5135135135135203</v>
      </c>
      <c r="W676" s="26"/>
      <c r="X676" s="26"/>
      <c r="Z676" s="26"/>
      <c r="AA676" s="26"/>
      <c r="AC676" s="26"/>
      <c r="AD676" s="26">
        <f>(H676/G676)</f>
        <v>1.6969696969696999</v>
      </c>
      <c r="AF676" s="26"/>
      <c r="AG676" s="26">
        <f t="shared" si="38"/>
        <v>-0.59790155642866072</v>
      </c>
      <c r="AH676" s="26"/>
      <c r="AI676" s="26"/>
      <c r="AJ676" s="26"/>
      <c r="AK676" s="26"/>
      <c r="AL676" s="26"/>
      <c r="AM676" s="26">
        <f>-LOG(AD676,2)</f>
        <v>-0.76296080269915323</v>
      </c>
    </row>
    <row r="677" spans="1:39">
      <c r="A677" t="s">
        <v>6278</v>
      </c>
      <c r="B677" s="25">
        <v>4.3872763296317003E-3</v>
      </c>
      <c r="C677" s="25">
        <v>2.35780501098944</v>
      </c>
      <c r="D677" s="25">
        <v>6.7542798765156196</v>
      </c>
      <c r="E677" s="25">
        <v>7.0069076794678704</v>
      </c>
      <c r="F677" s="25">
        <v>6.9753784111359103</v>
      </c>
      <c r="G677" s="25">
        <v>6.8441340186951098</v>
      </c>
      <c r="H677" s="25">
        <v>6.93219522193231</v>
      </c>
      <c r="I677" t="s">
        <v>6279</v>
      </c>
      <c r="J677" t="s">
        <v>6280</v>
      </c>
      <c r="K677" t="s">
        <v>6281</v>
      </c>
      <c r="L677" t="s">
        <v>6282</v>
      </c>
      <c r="M677" t="s">
        <v>6283</v>
      </c>
      <c r="N677" t="s">
        <v>6284</v>
      </c>
      <c r="P677" t="s">
        <v>6285</v>
      </c>
      <c r="Q677" t="s">
        <v>17281</v>
      </c>
      <c r="T677" s="26"/>
      <c r="U677" s="26">
        <f>10^(H677-D677)</f>
        <v>1.5063134203563737</v>
      </c>
      <c r="V677" s="26"/>
      <c r="W677" s="26"/>
      <c r="X677" s="26"/>
      <c r="Y677" s="26"/>
      <c r="Z677" s="26"/>
      <c r="AA677" s="26"/>
      <c r="AB677" s="26"/>
      <c r="AC677" s="26"/>
      <c r="AD677" s="26"/>
      <c r="AF677" s="26"/>
      <c r="AG677" s="26">
        <f t="shared" si="38"/>
        <v>-0.59102198445129339</v>
      </c>
      <c r="AH677" s="26"/>
      <c r="AI677" s="26"/>
      <c r="AJ677" s="26"/>
      <c r="AK677" s="26"/>
      <c r="AL677" s="26"/>
      <c r="AM677" s="26"/>
    </row>
    <row r="678" spans="1:39">
      <c r="A678" t="s">
        <v>8222</v>
      </c>
      <c r="B678" s="25">
        <v>1.66382370067952E-2</v>
      </c>
      <c r="C678" s="25">
        <v>1.7788926935972</v>
      </c>
      <c r="D678" s="25">
        <v>6.6193223798140304</v>
      </c>
      <c r="E678" s="25">
        <v>6.5496130659599903</v>
      </c>
      <c r="F678" s="25">
        <v>6.6349693839553803</v>
      </c>
      <c r="G678" s="25">
        <v>6.6743345205180997</v>
      </c>
      <c r="H678" s="25">
        <v>6.7972056600529198</v>
      </c>
      <c r="I678" t="s">
        <v>8223</v>
      </c>
      <c r="J678" t="s">
        <v>8224</v>
      </c>
      <c r="K678" t="s">
        <v>8225</v>
      </c>
      <c r="L678" t="s">
        <v>8226</v>
      </c>
      <c r="M678" t="s">
        <v>8227</v>
      </c>
      <c r="N678" t="s">
        <v>8228</v>
      </c>
      <c r="P678" t="s">
        <v>8229</v>
      </c>
      <c r="Q678" t="s">
        <v>17279</v>
      </c>
      <c r="T678" s="26"/>
      <c r="U678" s="26">
        <f>10^(H678-D678)</f>
        <v>1.5062022091238245</v>
      </c>
      <c r="V678" s="26"/>
      <c r="W678" s="26"/>
      <c r="X678" s="26">
        <f>10^(H678-E678)</f>
        <v>1.7684492211354248</v>
      </c>
      <c r="Y678" s="26"/>
      <c r="Z678" s="26"/>
      <c r="AA678" s="26"/>
      <c r="AB678" s="26"/>
      <c r="AC678" s="26"/>
      <c r="AD678" s="26"/>
      <c r="AF678" s="26"/>
      <c r="AG678" s="26">
        <f t="shared" si="38"/>
        <v>-0.59091546623628877</v>
      </c>
      <c r="AH678" s="26"/>
      <c r="AI678" s="26">
        <f>-LOG(X678,2)</f>
        <v>-0.82248479440334554</v>
      </c>
      <c r="AJ678" s="26"/>
      <c r="AK678" s="26"/>
      <c r="AL678" s="26"/>
      <c r="AM678" s="26"/>
    </row>
    <row r="679" spans="1:39">
      <c r="A679" t="s">
        <v>4012</v>
      </c>
      <c r="B679" s="25">
        <v>7.2071435120587798E-4</v>
      </c>
      <c r="C679" s="25">
        <v>3.1422368299768202</v>
      </c>
      <c r="D679" s="25">
        <v>6.9022930989509197</v>
      </c>
      <c r="E679" s="25">
        <v>7.1999475225349796</v>
      </c>
      <c r="F679" s="25">
        <v>7.1823384541601198</v>
      </c>
      <c r="G679" s="25">
        <v>7.1671801331286602</v>
      </c>
      <c r="H679" s="25">
        <v>7.0784406535174398</v>
      </c>
      <c r="I679" t="s">
        <v>4013</v>
      </c>
      <c r="J679" t="s">
        <v>4014</v>
      </c>
      <c r="K679" t="s">
        <v>4015</v>
      </c>
      <c r="L679" t="s">
        <v>4016</v>
      </c>
      <c r="M679" t="s">
        <v>4017</v>
      </c>
      <c r="N679" t="s">
        <v>4018</v>
      </c>
      <c r="P679" t="s">
        <v>4019</v>
      </c>
      <c r="Q679" t="s">
        <v>17279</v>
      </c>
      <c r="T679" s="26"/>
      <c r="U679" s="26">
        <f>10^(H679-D679)</f>
        <v>1.5001944504086548</v>
      </c>
      <c r="V679" s="26"/>
      <c r="W679" s="26"/>
      <c r="X679" s="26"/>
      <c r="Y679" s="26"/>
      <c r="Z679" s="26"/>
      <c r="AA679" s="26"/>
      <c r="AB679" s="26"/>
      <c r="AC679" s="26"/>
      <c r="AD679" s="26"/>
      <c r="AF679" s="26"/>
      <c r="AG679" s="26">
        <f t="shared" si="38"/>
        <v>-0.585149510360228</v>
      </c>
      <c r="AH679" s="26"/>
      <c r="AI679" s="26"/>
      <c r="AJ679" s="26"/>
      <c r="AK679" s="26"/>
      <c r="AL679" s="26"/>
      <c r="AM679" s="26"/>
    </row>
    <row r="680" spans="1:39">
      <c r="A680" t="s">
        <v>15350</v>
      </c>
      <c r="B680" s="25">
        <v>7.3791368514083801E-9</v>
      </c>
      <c r="C680" s="25">
        <v>8.1319944352763596</v>
      </c>
      <c r="D680" s="25">
        <v>3.3333333333333299</v>
      </c>
      <c r="E680" s="25">
        <v>5</v>
      </c>
      <c r="F680" s="25">
        <v>5.6666666666666696</v>
      </c>
      <c r="G680" s="25">
        <v>18.3333333333333</v>
      </c>
      <c r="H680" s="25">
        <v>5</v>
      </c>
      <c r="I680" t="s">
        <v>15351</v>
      </c>
      <c r="J680" t="s">
        <v>15352</v>
      </c>
      <c r="K680" t="s">
        <v>15353</v>
      </c>
      <c r="L680" t="s">
        <v>15354</v>
      </c>
      <c r="M680" t="s">
        <v>15355</v>
      </c>
      <c r="N680" t="s">
        <v>15356</v>
      </c>
      <c r="O680" t="s">
        <v>2929</v>
      </c>
      <c r="P680" t="s">
        <v>15357</v>
      </c>
      <c r="Q680" t="s">
        <v>17280</v>
      </c>
      <c r="T680" s="26"/>
      <c r="U680" s="26">
        <f>H680/D680</f>
        <v>1.5000000000000016</v>
      </c>
      <c r="W680" s="26"/>
      <c r="X680" s="26"/>
      <c r="Z680" s="26"/>
      <c r="AA680" s="26"/>
      <c r="AC680" s="26">
        <f>(G680/H680)</f>
        <v>3.6666666666666599</v>
      </c>
      <c r="AD680" s="26"/>
      <c r="AF680" s="26"/>
      <c r="AG680" s="26">
        <f t="shared" si="38"/>
        <v>-0.58496250072115774</v>
      </c>
      <c r="AH680" s="26"/>
      <c r="AI680" s="26"/>
      <c r="AJ680" s="26"/>
      <c r="AK680" s="26"/>
      <c r="AL680" s="26">
        <f>LOG(AC680,2)</f>
        <v>1.8744691179161383</v>
      </c>
      <c r="AM680" s="26"/>
    </row>
    <row r="681" spans="1:39">
      <c r="A681" t="s">
        <v>4451</v>
      </c>
      <c r="B681" s="25">
        <v>1.08386808527028E-3</v>
      </c>
      <c r="C681" s="25">
        <v>2.96502357141881</v>
      </c>
      <c r="D681" s="25">
        <v>7.1022334370762001</v>
      </c>
      <c r="E681" s="25">
        <v>7.2776492769719301</v>
      </c>
      <c r="F681" s="25">
        <v>7.2274963320164396</v>
      </c>
      <c r="G681" s="25">
        <v>7.29934264705006</v>
      </c>
      <c r="H681" s="25">
        <v>7.2782468091505503</v>
      </c>
      <c r="I681" t="s">
        <v>4452</v>
      </c>
      <c r="J681" t="s">
        <v>4453</v>
      </c>
      <c r="K681" t="s">
        <v>4454</v>
      </c>
      <c r="L681" t="s">
        <v>4455</v>
      </c>
      <c r="M681" t="s">
        <v>4456</v>
      </c>
      <c r="N681" t="s">
        <v>4457</v>
      </c>
      <c r="P681" t="s">
        <v>4458</v>
      </c>
      <c r="Q681" t="s">
        <v>17281</v>
      </c>
      <c r="T681" s="26"/>
      <c r="U681" s="26">
        <f t="shared" ref="U681:U712" si="39">10^(H681-D681)</f>
        <v>1.4997310120178351</v>
      </c>
      <c r="V681" s="26"/>
      <c r="W681" s="26"/>
      <c r="X681" s="26"/>
      <c r="Y681" s="26"/>
      <c r="Z681" s="26"/>
      <c r="AA681" s="26"/>
      <c r="AB681" s="26"/>
      <c r="AC681" s="26"/>
      <c r="AD681" s="26"/>
      <c r="AF681" s="26"/>
      <c r="AG681" s="26">
        <f t="shared" si="38"/>
        <v>-0.58470376576964656</v>
      </c>
      <c r="AH681" s="26"/>
      <c r="AI681" s="26"/>
      <c r="AJ681" s="26"/>
      <c r="AK681" s="26"/>
      <c r="AL681" s="26"/>
      <c r="AM681" s="26"/>
    </row>
    <row r="682" spans="1:39">
      <c r="A682" t="s">
        <v>577</v>
      </c>
      <c r="B682" s="25">
        <v>9.4711184969641799E-7</v>
      </c>
      <c r="C682" s="25">
        <v>6.0235987297215896</v>
      </c>
      <c r="D682" s="25">
        <v>6.7059164628332297</v>
      </c>
      <c r="E682" s="25">
        <v>6.90007447154602</v>
      </c>
      <c r="F682" s="25">
        <v>7.2036260598907598</v>
      </c>
      <c r="G682" s="25">
        <v>7.9550317958953602</v>
      </c>
      <c r="H682" s="25">
        <v>6.8803969156775304</v>
      </c>
      <c r="I682" t="s">
        <v>578</v>
      </c>
      <c r="J682" t="s">
        <v>579</v>
      </c>
      <c r="K682" t="s">
        <v>580</v>
      </c>
      <c r="L682" t="s">
        <v>581</v>
      </c>
      <c r="M682" t="s">
        <v>582</v>
      </c>
      <c r="N682" t="s">
        <v>583</v>
      </c>
      <c r="O682" t="s">
        <v>584</v>
      </c>
      <c r="P682" t="s">
        <v>585</v>
      </c>
      <c r="Q682" t="s">
        <v>17279</v>
      </c>
      <c r="T682" s="26"/>
      <c r="U682" s="26">
        <f t="shared" si="39"/>
        <v>1.4944467773136587</v>
      </c>
      <c r="V682" s="26"/>
      <c r="W682" s="26"/>
      <c r="X682" s="26"/>
      <c r="Y682" s="26"/>
      <c r="Z682" s="26">
        <f>10^(F682-H682)</f>
        <v>2.1048887367501119</v>
      </c>
      <c r="AA682" s="26"/>
      <c r="AB682" s="26"/>
      <c r="AC682" s="26">
        <f>10^(G682-H682)</f>
        <v>11.875034505003836</v>
      </c>
      <c r="AD682" s="26"/>
      <c r="AF682" s="26"/>
      <c r="AG682" s="26">
        <f t="shared" si="38"/>
        <v>-0.57961151831215219</v>
      </c>
      <c r="AH682" s="26"/>
      <c r="AI682" s="26"/>
      <c r="AJ682" s="26">
        <f>LOG(Z682,2)</f>
        <v>1.0737439752483255</v>
      </c>
      <c r="AK682" s="26"/>
      <c r="AL682" s="26">
        <f>LOG(AC682,2)</f>
        <v>3.5698598003415247</v>
      </c>
      <c r="AM682" s="26"/>
    </row>
    <row r="683" spans="1:39">
      <c r="A683" t="s">
        <v>3405</v>
      </c>
      <c r="B683" s="25">
        <v>3.4020492509586199E-4</v>
      </c>
      <c r="C683" s="25">
        <v>3.4682594034616199</v>
      </c>
      <c r="D683" s="25">
        <v>7.3791837833958498</v>
      </c>
      <c r="E683" s="25">
        <v>7.6737182741969496</v>
      </c>
      <c r="F683" s="25">
        <v>7.5520718468428099</v>
      </c>
      <c r="G683" s="25">
        <v>7.75416133847681</v>
      </c>
      <c r="H683" s="25">
        <v>7.5526274173370398</v>
      </c>
      <c r="I683" t="s">
        <v>3406</v>
      </c>
      <c r="J683" t="s">
        <v>3407</v>
      </c>
      <c r="K683" t="s">
        <v>3408</v>
      </c>
      <c r="L683" t="s">
        <v>3409</v>
      </c>
      <c r="M683" t="s">
        <v>3410</v>
      </c>
      <c r="N683" t="s">
        <v>3411</v>
      </c>
      <c r="O683" t="s">
        <v>1679</v>
      </c>
      <c r="P683" t="s">
        <v>3412</v>
      </c>
      <c r="Q683" t="s">
        <v>17281</v>
      </c>
      <c r="T683" s="26"/>
      <c r="U683" s="26">
        <f t="shared" si="39"/>
        <v>1.4908832446674052</v>
      </c>
      <c r="V683" s="26"/>
      <c r="W683" s="26"/>
      <c r="X683" s="26"/>
      <c r="Y683" s="26"/>
      <c r="Z683" s="26"/>
      <c r="AA683" s="26"/>
      <c r="AB683" s="26"/>
      <c r="AC683" s="26">
        <f>10^(G683-H683)</f>
        <v>1.5905009071292269</v>
      </c>
      <c r="AD683" s="26"/>
      <c r="AF683" s="26"/>
      <c r="AG683" s="26">
        <f t="shared" si="38"/>
        <v>-0.57616728046859844</v>
      </c>
      <c r="AH683" s="26"/>
      <c r="AI683" s="26"/>
      <c r="AJ683" s="26"/>
      <c r="AK683" s="26"/>
      <c r="AL683" s="26">
        <f>LOG(AC683,2)</f>
        <v>0.66948119470701695</v>
      </c>
      <c r="AM683" s="26"/>
    </row>
    <row r="684" spans="1:39">
      <c r="A684" t="s">
        <v>4089</v>
      </c>
      <c r="B684" s="25">
        <v>7.8140158733924596E-4</v>
      </c>
      <c r="C684" s="25">
        <v>3.1071257108844899</v>
      </c>
      <c r="D684" s="25">
        <v>7.4047008653255197</v>
      </c>
      <c r="E684" s="25">
        <v>7.7389379236466498</v>
      </c>
      <c r="F684" s="25">
        <v>7.7793721962280404</v>
      </c>
      <c r="G684" s="25">
        <v>7.6593074688525498</v>
      </c>
      <c r="H684" s="25">
        <v>7.57813697578659</v>
      </c>
      <c r="I684" t="s">
        <v>4090</v>
      </c>
      <c r="J684" t="s">
        <v>4091</v>
      </c>
      <c r="K684" t="s">
        <v>4092</v>
      </c>
      <c r="L684" t="s">
        <v>4093</v>
      </c>
      <c r="M684" t="s">
        <v>4094</v>
      </c>
      <c r="N684" t="s">
        <v>4095</v>
      </c>
      <c r="O684" t="s">
        <v>4096</v>
      </c>
      <c r="P684" t="s">
        <v>4097</v>
      </c>
      <c r="Q684" t="s">
        <v>17279</v>
      </c>
      <c r="T684" s="26"/>
      <c r="U684" s="26">
        <f t="shared" si="39"/>
        <v>1.4908574176450395</v>
      </c>
      <c r="V684" s="26"/>
      <c r="W684" s="26"/>
      <c r="X684" s="26"/>
      <c r="Y684" s="26"/>
      <c r="Z684" s="26">
        <f>10^(F684-H684)</f>
        <v>1.5894073625150635</v>
      </c>
      <c r="AA684" s="26"/>
      <c r="AB684" s="26"/>
      <c r="AC684" s="26"/>
      <c r="AD684" s="26"/>
      <c r="AF684" s="26"/>
      <c r="AG684" s="26">
        <f t="shared" si="38"/>
        <v>-0.57614228800861711</v>
      </c>
      <c r="AH684" s="26"/>
      <c r="AI684" s="26"/>
      <c r="AJ684" s="26">
        <f>LOG(Z684,2)</f>
        <v>0.66848893246530605</v>
      </c>
      <c r="AK684" s="26"/>
      <c r="AL684" s="26"/>
      <c r="AM684" s="26"/>
    </row>
    <row r="685" spans="1:39">
      <c r="A685" t="s">
        <v>3617</v>
      </c>
      <c r="B685" s="25">
        <v>4.20916455852369E-4</v>
      </c>
      <c r="C685" s="25">
        <v>3.3758040950498498</v>
      </c>
      <c r="D685" s="25">
        <v>6.6335784888212403</v>
      </c>
      <c r="E685" s="25">
        <v>6.8443798124064399</v>
      </c>
      <c r="F685" s="25">
        <v>6.73815491871121</v>
      </c>
      <c r="G685" s="25">
        <v>6.4063588980025603</v>
      </c>
      <c r="H685" s="25">
        <v>6.8045459308038803</v>
      </c>
      <c r="I685" t="s">
        <v>3618</v>
      </c>
      <c r="J685" t="s">
        <v>3619</v>
      </c>
      <c r="K685" t="s">
        <v>3620</v>
      </c>
      <c r="L685" t="s">
        <v>3621</v>
      </c>
      <c r="M685" t="s">
        <v>3622</v>
      </c>
      <c r="N685" t="s">
        <v>3623</v>
      </c>
      <c r="P685" t="s">
        <v>3624</v>
      </c>
      <c r="Q685" t="s">
        <v>17281</v>
      </c>
      <c r="T685" s="26"/>
      <c r="U685" s="26">
        <f t="shared" si="39"/>
        <v>1.4824069484809794</v>
      </c>
      <c r="V685" s="26"/>
      <c r="W685" s="26"/>
      <c r="X685" s="26"/>
      <c r="Y685" s="26"/>
      <c r="Z685" s="26"/>
      <c r="AA685" s="26"/>
      <c r="AB685" s="26"/>
      <c r="AC685" s="26"/>
      <c r="AD685" s="26">
        <f>10^(H685-G685)</f>
        <v>2.5014223896793029</v>
      </c>
      <c r="AF685" s="26"/>
      <c r="AG685" s="26">
        <f t="shared" si="38"/>
        <v>-0.56794154883315684</v>
      </c>
      <c r="AH685" s="26"/>
      <c r="AI685" s="26"/>
      <c r="AJ685" s="26"/>
      <c r="AK685" s="26"/>
      <c r="AL685" s="26"/>
      <c r="AM685" s="26">
        <f>-LOG(AD685,2)</f>
        <v>-1.3227486912825404</v>
      </c>
    </row>
    <row r="686" spans="1:39">
      <c r="A686" t="s">
        <v>4738</v>
      </c>
      <c r="B686" s="25">
        <v>1.4369059453190401E-3</v>
      </c>
      <c r="C686" s="25">
        <v>2.8425716582859399</v>
      </c>
      <c r="D686" s="25">
        <v>7.9462053299180697</v>
      </c>
      <c r="E686" s="25">
        <v>7.9450056330182903</v>
      </c>
      <c r="F686" s="25">
        <v>7.8890468417837099</v>
      </c>
      <c r="G686" s="25">
        <v>7.8454492916840097</v>
      </c>
      <c r="H686" s="25">
        <v>8.1164687448720301</v>
      </c>
      <c r="I686" t="s">
        <v>4739</v>
      </c>
      <c r="J686" t="s">
        <v>4740</v>
      </c>
      <c r="K686" t="s">
        <v>4741</v>
      </c>
      <c r="L686" t="s">
        <v>4742</v>
      </c>
      <c r="M686" t="s">
        <v>4743</v>
      </c>
      <c r="N686" t="s">
        <v>4744</v>
      </c>
      <c r="P686" t="s">
        <v>4745</v>
      </c>
      <c r="Q686" t="s">
        <v>17279</v>
      </c>
      <c r="T686" s="26"/>
      <c r="U686" s="26">
        <f t="shared" si="39"/>
        <v>1.4800057918125857</v>
      </c>
      <c r="V686" s="26"/>
      <c r="W686" s="26"/>
      <c r="X686" s="26"/>
      <c r="Y686" s="26"/>
      <c r="Z686" s="26"/>
      <c r="AA686" s="26">
        <f>10^(H686-F686)</f>
        <v>1.6881922533812204</v>
      </c>
      <c r="AB686" s="26"/>
      <c r="AC686" s="26"/>
      <c r="AD686" s="26">
        <f>10^(H686-G686)</f>
        <v>1.8664632927446914</v>
      </c>
      <c r="AF686" s="26"/>
      <c r="AG686" s="26">
        <f t="shared" si="38"/>
        <v>-0.56560282166702613</v>
      </c>
      <c r="AH686" s="26"/>
      <c r="AI686" s="26"/>
      <c r="AJ686" s="26"/>
      <c r="AK686" s="26">
        <f>-LOG(AA686,2)</f>
        <v>-0.75547920926184198</v>
      </c>
      <c r="AL686" s="26"/>
      <c r="AM686" s="26">
        <f>-LOG(AD686,2)</f>
        <v>-0.90030713580629518</v>
      </c>
    </row>
    <row r="687" spans="1:39">
      <c r="A687" t="s">
        <v>9477</v>
      </c>
      <c r="B687" s="25">
        <v>3.7800290230317501E-2</v>
      </c>
      <c r="C687" s="25">
        <v>1.4225048656405099</v>
      </c>
      <c r="D687" s="25">
        <v>5.8586383087142</v>
      </c>
      <c r="E687" s="25">
        <v>6.1406471574053896</v>
      </c>
      <c r="F687" s="25">
        <v>6.1341423089236802</v>
      </c>
      <c r="G687" s="25">
        <v>6.1180206028240196</v>
      </c>
      <c r="H687" s="25">
        <v>6.0279631316601101</v>
      </c>
      <c r="I687" t="s">
        <v>9478</v>
      </c>
      <c r="J687" t="s">
        <v>9479</v>
      </c>
      <c r="K687" t="s">
        <v>9480</v>
      </c>
      <c r="L687" t="s">
        <v>9481</v>
      </c>
      <c r="M687" t="s">
        <v>9482</v>
      </c>
      <c r="N687" t="s">
        <v>9483</v>
      </c>
      <c r="O687" t="s">
        <v>5400</v>
      </c>
      <c r="P687" t="s">
        <v>9484</v>
      </c>
      <c r="Q687" t="s">
        <v>17281</v>
      </c>
      <c r="T687" s="26"/>
      <c r="U687" s="26">
        <f t="shared" si="39"/>
        <v>1.4768106749731631</v>
      </c>
      <c r="V687" s="26"/>
      <c r="W687" s="26"/>
      <c r="X687" s="26"/>
      <c r="Y687" s="26"/>
      <c r="Z687" s="26"/>
      <c r="AA687" s="26"/>
      <c r="AB687" s="26"/>
      <c r="AC687" s="26"/>
      <c r="AD687" s="26"/>
      <c r="AF687" s="26"/>
      <c r="AG687" s="26">
        <f t="shared" si="38"/>
        <v>-0.56248488650584716</v>
      </c>
      <c r="AH687" s="26"/>
      <c r="AI687" s="26"/>
      <c r="AJ687" s="26"/>
      <c r="AK687" s="26"/>
      <c r="AL687" s="26"/>
      <c r="AM687" s="26"/>
    </row>
    <row r="688" spans="1:39">
      <c r="A688" t="s">
        <v>2668</v>
      </c>
      <c r="B688" s="25">
        <v>1.2949482648082699E-4</v>
      </c>
      <c r="C688" s="25">
        <v>3.8877475819743199</v>
      </c>
      <c r="D688" s="25">
        <v>7.4569849891931197</v>
      </c>
      <c r="E688" s="25">
        <v>7.7367556471974401</v>
      </c>
      <c r="F688" s="25">
        <v>7.7054079708950196</v>
      </c>
      <c r="G688" s="25">
        <v>7.6026977247058802</v>
      </c>
      <c r="H688" s="25">
        <v>7.6260650954547797</v>
      </c>
      <c r="I688" t="s">
        <v>2669</v>
      </c>
      <c r="J688" t="s">
        <v>2670</v>
      </c>
      <c r="K688" t="s">
        <v>2671</v>
      </c>
      <c r="L688" t="s">
        <v>2672</v>
      </c>
      <c r="M688" t="s">
        <v>2673</v>
      </c>
      <c r="N688" t="s">
        <v>2674</v>
      </c>
      <c r="P688" t="s">
        <v>2675</v>
      </c>
      <c r="Q688" t="s">
        <v>17279</v>
      </c>
      <c r="T688" s="26"/>
      <c r="U688" s="26">
        <f t="shared" si="39"/>
        <v>1.4759787546408834</v>
      </c>
      <c r="V688" s="26"/>
      <c r="W688" s="26"/>
      <c r="X688" s="26"/>
      <c r="Y688" s="26"/>
      <c r="Z688" s="26"/>
      <c r="AA688" s="26"/>
      <c r="AB688" s="26"/>
      <c r="AC688" s="26"/>
      <c r="AD688" s="26"/>
      <c r="AF688" s="26"/>
      <c r="AG688" s="26">
        <f t="shared" si="38"/>
        <v>-0.5616719552771493</v>
      </c>
      <c r="AH688" s="26"/>
      <c r="AI688" s="26"/>
      <c r="AJ688" s="26"/>
      <c r="AK688" s="26"/>
      <c r="AL688" s="26"/>
      <c r="AM688" s="26"/>
    </row>
    <row r="689" spans="1:39">
      <c r="A689" t="s">
        <v>7752</v>
      </c>
      <c r="B689" s="25">
        <v>1.1978138234163299E-2</v>
      </c>
      <c r="C689" s="25">
        <v>1.9216106792307801</v>
      </c>
      <c r="D689" s="25">
        <v>7.0883669052430802</v>
      </c>
      <c r="E689" s="25">
        <v>7.0638846218053803</v>
      </c>
      <c r="F689" s="25">
        <v>6.7250863486463404</v>
      </c>
      <c r="G689" s="25">
        <v>6.7797207187895401</v>
      </c>
      <c r="H689" s="25">
        <v>7.25713830585957</v>
      </c>
      <c r="I689" t="s">
        <v>7753</v>
      </c>
      <c r="J689" t="s">
        <v>7754</v>
      </c>
      <c r="K689" t="s">
        <v>7755</v>
      </c>
      <c r="L689" t="s">
        <v>7756</v>
      </c>
      <c r="M689" t="s">
        <v>7757</v>
      </c>
      <c r="N689" t="s">
        <v>7758</v>
      </c>
      <c r="P689" t="s">
        <v>7759</v>
      </c>
      <c r="Q689" t="s">
        <v>17281</v>
      </c>
      <c r="T689" s="26"/>
      <c r="U689" s="26">
        <f t="shared" si="39"/>
        <v>1.4749299707148813</v>
      </c>
      <c r="V689" s="26"/>
      <c r="W689" s="26"/>
      <c r="X689" s="26">
        <f>10^(H689-E689)</f>
        <v>1.5604637489771709</v>
      </c>
      <c r="Y689" s="26"/>
      <c r="Z689" s="26"/>
      <c r="AA689" s="26">
        <f>10^(H689-F689)</f>
        <v>3.4044891717891388</v>
      </c>
      <c r="AB689" s="26"/>
      <c r="AC689" s="26"/>
      <c r="AD689" s="26">
        <f>10^(H689-G689)</f>
        <v>3.0020476898787192</v>
      </c>
      <c r="AF689" s="26"/>
      <c r="AG689" s="26">
        <f t="shared" si="38"/>
        <v>-0.56064645732140772</v>
      </c>
      <c r="AH689" s="26"/>
      <c r="AI689" s="26">
        <f>-LOG(X689,2)</f>
        <v>-0.6419748425000984</v>
      </c>
      <c r="AJ689" s="26"/>
      <c r="AK689" s="26">
        <f>-LOG(AA689,2)</f>
        <v>-1.7674383446064366</v>
      </c>
      <c r="AL689" s="26"/>
      <c r="AM689" s="26">
        <f>-LOG(AD689,2)</f>
        <v>-1.5859468954812661</v>
      </c>
    </row>
    <row r="690" spans="1:39">
      <c r="A690" t="s">
        <v>3955</v>
      </c>
      <c r="B690" s="25">
        <v>6.4113355243393096E-4</v>
      </c>
      <c r="C690" s="25">
        <v>3.19305149459402</v>
      </c>
      <c r="D690" s="25">
        <v>6.5110327749826498</v>
      </c>
      <c r="E690" s="25">
        <v>6.73966952629236</v>
      </c>
      <c r="F690" s="25">
        <v>6.8050690616046303</v>
      </c>
      <c r="G690" s="25">
        <v>6.6919121468981704</v>
      </c>
      <c r="H690" s="25">
        <v>6.6793757195408903</v>
      </c>
      <c r="I690" t="s">
        <v>3956</v>
      </c>
      <c r="J690" t="s">
        <v>3957</v>
      </c>
      <c r="K690" t="s">
        <v>3958</v>
      </c>
      <c r="L690" t="s">
        <v>3959</v>
      </c>
      <c r="M690" t="s">
        <v>3960</v>
      </c>
      <c r="N690" t="s">
        <v>3961</v>
      </c>
      <c r="P690" t="s">
        <v>3962</v>
      </c>
      <c r="Q690" t="s">
        <v>17281</v>
      </c>
      <c r="T690" s="26"/>
      <c r="U690" s="26">
        <f t="shared" si="39"/>
        <v>1.4734755864510669</v>
      </c>
      <c r="V690" s="26"/>
      <c r="W690" s="26"/>
      <c r="X690" s="26"/>
      <c r="Y690" s="26"/>
      <c r="Z690" s="26"/>
      <c r="AA690" s="26"/>
      <c r="AB690" s="26"/>
      <c r="AC690" s="26"/>
      <c r="AD690" s="26"/>
      <c r="AF690" s="26"/>
      <c r="AG690" s="26">
        <f t="shared" si="38"/>
        <v>-0.55922315710408488</v>
      </c>
      <c r="AH690" s="26"/>
      <c r="AI690" s="26"/>
      <c r="AJ690" s="26"/>
      <c r="AK690" s="26"/>
      <c r="AL690" s="26"/>
      <c r="AM690" s="26"/>
    </row>
    <row r="691" spans="1:39">
      <c r="A691" t="s">
        <v>7332</v>
      </c>
      <c r="B691" s="25">
        <v>8.4932698345529297E-3</v>
      </c>
      <c r="C691" s="25">
        <v>2.0709250779880199</v>
      </c>
      <c r="D691" s="25">
        <v>6.4445572279364098</v>
      </c>
      <c r="E691" s="25">
        <v>6.3798612092912199</v>
      </c>
      <c r="F691" s="25">
        <v>6.2181845825342803</v>
      </c>
      <c r="G691" s="25">
        <v>6.32517356127381</v>
      </c>
      <c r="H691" s="25">
        <v>6.6128497787732599</v>
      </c>
      <c r="I691" t="s">
        <v>7333</v>
      </c>
      <c r="J691" t="s">
        <v>7334</v>
      </c>
      <c r="K691" t="s">
        <v>7335</v>
      </c>
      <c r="L691" t="s">
        <v>7336</v>
      </c>
      <c r="M691" t="s">
        <v>7337</v>
      </c>
      <c r="N691" t="s">
        <v>7338</v>
      </c>
      <c r="O691" t="s">
        <v>1116</v>
      </c>
      <c r="P691" t="s">
        <v>7339</v>
      </c>
      <c r="Q691" t="s">
        <v>17281</v>
      </c>
      <c r="T691" s="26"/>
      <c r="U691" s="26">
        <f t="shared" si="39"/>
        <v>1.4733046204052562</v>
      </c>
      <c r="V691" s="26"/>
      <c r="W691" s="26"/>
      <c r="X691" s="26">
        <f>10^(H691-E691)</f>
        <v>1.7099703085236369</v>
      </c>
      <c r="Y691" s="26"/>
      <c r="Z691" s="26"/>
      <c r="AA691" s="26">
        <f>10^(H691-F691)</f>
        <v>2.4812195605344765</v>
      </c>
      <c r="AB691" s="26"/>
      <c r="AC691" s="26"/>
      <c r="AD691" s="26">
        <f>10^(H691-G691)</f>
        <v>1.939439415088221</v>
      </c>
      <c r="AF691" s="26"/>
      <c r="AG691" s="26">
        <f t="shared" si="38"/>
        <v>-0.55905575278519182</v>
      </c>
      <c r="AH691" s="26"/>
      <c r="AI691" s="26">
        <f>-LOG(X691,2)</f>
        <v>-0.77397127475000471</v>
      </c>
      <c r="AJ691" s="26"/>
      <c r="AK691" s="26">
        <f>-LOG(AA691,2)</f>
        <v>-1.3110494034605003</v>
      </c>
      <c r="AL691" s="26"/>
      <c r="AM691" s="26">
        <f>-LOG(AD691,2)</f>
        <v>-0.95563970914234997</v>
      </c>
    </row>
    <row r="692" spans="1:39">
      <c r="A692" t="s">
        <v>7965</v>
      </c>
      <c r="B692" s="25">
        <v>1.4571702198257401E-2</v>
      </c>
      <c r="C692" s="25">
        <v>1.8364897130117199</v>
      </c>
      <c r="D692" s="25">
        <v>7.1164432782862397</v>
      </c>
      <c r="E692" s="25">
        <v>7.2458536914531901</v>
      </c>
      <c r="F692" s="25">
        <v>7.2496199764123697</v>
      </c>
      <c r="G692" s="25">
        <v>7.2562954330958904</v>
      </c>
      <c r="H692" s="25">
        <v>7.2847231231898997</v>
      </c>
      <c r="I692" t="s">
        <v>7966</v>
      </c>
      <c r="J692" t="s">
        <v>7967</v>
      </c>
      <c r="K692" t="s">
        <v>7968</v>
      </c>
      <c r="L692" t="s">
        <v>7969</v>
      </c>
      <c r="M692" t="s">
        <v>7970</v>
      </c>
      <c r="N692" t="s">
        <v>7971</v>
      </c>
      <c r="O692" t="s">
        <v>7972</v>
      </c>
      <c r="P692" t="s">
        <v>7973</v>
      </c>
      <c r="Q692" t="s">
        <v>17281</v>
      </c>
      <c r="T692" s="26"/>
      <c r="U692" s="26">
        <f t="shared" si="39"/>
        <v>1.4732615173104171</v>
      </c>
      <c r="V692" s="26"/>
      <c r="W692" s="26"/>
      <c r="X692" s="26"/>
      <c r="Y692" s="26"/>
      <c r="Z692" s="26"/>
      <c r="AA692" s="26"/>
      <c r="AB692" s="26"/>
      <c r="AC692" s="26"/>
      <c r="AD692" s="26"/>
      <c r="AF692" s="26"/>
      <c r="AG692" s="26">
        <f t="shared" si="38"/>
        <v>-0.55901354458875607</v>
      </c>
      <c r="AH692" s="26"/>
      <c r="AI692" s="26"/>
      <c r="AJ692" s="26"/>
      <c r="AK692" s="26"/>
      <c r="AL692" s="26"/>
      <c r="AM692" s="26"/>
    </row>
    <row r="693" spans="1:39">
      <c r="A693" t="s">
        <v>1899</v>
      </c>
      <c r="B693" s="25">
        <v>3.6731615948028697E-5</v>
      </c>
      <c r="C693" s="25">
        <v>4.4349599651511804</v>
      </c>
      <c r="D693" s="25">
        <v>7.4346927133315504</v>
      </c>
      <c r="E693" s="25">
        <v>7.5161995217376596</v>
      </c>
      <c r="F693" s="25">
        <v>7.5055305654313402</v>
      </c>
      <c r="G693" s="25">
        <v>7.2931789003722596</v>
      </c>
      <c r="H693" s="25">
        <v>7.6029186857899296</v>
      </c>
      <c r="I693" t="s">
        <v>1900</v>
      </c>
      <c r="J693" t="s">
        <v>1901</v>
      </c>
      <c r="K693" t="s">
        <v>1902</v>
      </c>
      <c r="L693" t="s">
        <v>1903</v>
      </c>
      <c r="M693" t="s">
        <v>1904</v>
      </c>
      <c r="N693" t="s">
        <v>1905</v>
      </c>
      <c r="P693" t="s">
        <v>1906</v>
      </c>
      <c r="Q693" t="s">
        <v>17281</v>
      </c>
      <c r="T693" s="26"/>
      <c r="U693" s="26">
        <f t="shared" si="39"/>
        <v>1.473078776609495</v>
      </c>
      <c r="V693" s="26"/>
      <c r="W693" s="26"/>
      <c r="X693" s="26"/>
      <c r="Y693" s="26"/>
      <c r="Z693" s="26"/>
      <c r="AA693" s="26"/>
      <c r="AB693" s="26"/>
      <c r="AC693" s="26"/>
      <c r="AD693" s="26">
        <f>10^(H693-G693)</f>
        <v>2.0405149706854946</v>
      </c>
      <c r="AF693" s="26"/>
      <c r="AG693" s="26">
        <f t="shared" si="38"/>
        <v>-0.55883458419923759</v>
      </c>
      <c r="AH693" s="26"/>
      <c r="AI693" s="26"/>
      <c r="AJ693" s="26"/>
      <c r="AK693" s="26"/>
      <c r="AL693" s="26"/>
      <c r="AM693" s="26">
        <f>-LOG(AD693,2)</f>
        <v>-1.028933295283341</v>
      </c>
    </row>
    <row r="694" spans="1:39">
      <c r="A694" t="s">
        <v>4058</v>
      </c>
      <c r="B694" s="25">
        <v>7.6072667042066395E-4</v>
      </c>
      <c r="C694" s="25">
        <v>3.1187713574882698</v>
      </c>
      <c r="D694" s="25">
        <v>6.8501678229868901</v>
      </c>
      <c r="E694" s="25">
        <v>6.9452255628496404</v>
      </c>
      <c r="F694" s="25">
        <v>6.9794575612831302</v>
      </c>
      <c r="G694" s="25">
        <v>7.1610809063560401</v>
      </c>
      <c r="H694" s="25">
        <v>7.0173773996225099</v>
      </c>
      <c r="I694" t="s">
        <v>4059</v>
      </c>
      <c r="J694" t="s">
        <v>4060</v>
      </c>
      <c r="K694" t="s">
        <v>4061</v>
      </c>
      <c r="L694" t="s">
        <v>4062</v>
      </c>
      <c r="M694" t="s">
        <v>4063</v>
      </c>
      <c r="N694" t="s">
        <v>4064</v>
      </c>
      <c r="O694" t="s">
        <v>4065</v>
      </c>
      <c r="P694" t="s">
        <v>4066</v>
      </c>
      <c r="Q694" t="s">
        <v>17281</v>
      </c>
      <c r="T694" s="26"/>
      <c r="U694" s="26">
        <f t="shared" si="39"/>
        <v>1.4696353055775435</v>
      </c>
      <c r="V694" s="26"/>
      <c r="W694" s="26"/>
      <c r="X694" s="26"/>
      <c r="Y694" s="26"/>
      <c r="Z694" s="26"/>
      <c r="AA694" s="26"/>
      <c r="AB694" s="26"/>
      <c r="AC694" s="26"/>
      <c r="AD694" s="26"/>
      <c r="AF694" s="26"/>
      <c r="AG694" s="26">
        <f t="shared" si="38"/>
        <v>-0.55545819036008715</v>
      </c>
      <c r="AH694" s="26"/>
      <c r="AI694" s="26"/>
      <c r="AJ694" s="26"/>
      <c r="AK694" s="26"/>
      <c r="AL694" s="26"/>
      <c r="AM694" s="26"/>
    </row>
    <row r="695" spans="1:39">
      <c r="A695" t="s">
        <v>4268</v>
      </c>
      <c r="B695" s="25">
        <v>9.6373740031993301E-4</v>
      </c>
      <c r="C695" s="25">
        <v>3.0160412867695698</v>
      </c>
      <c r="D695" s="25">
        <v>6.9773642079535003</v>
      </c>
      <c r="E695" s="25">
        <v>7.1410206098614504</v>
      </c>
      <c r="F695" s="25">
        <v>7.3279596788207098</v>
      </c>
      <c r="G695" s="25">
        <v>7.2570357167954</v>
      </c>
      <c r="H695" s="25">
        <v>7.1437221559628101</v>
      </c>
      <c r="I695" t="s">
        <v>4269</v>
      </c>
      <c r="J695" t="s">
        <v>4270</v>
      </c>
      <c r="K695" t="s">
        <v>4271</v>
      </c>
      <c r="L695" t="s">
        <v>4272</v>
      </c>
      <c r="M695" t="s">
        <v>4273</v>
      </c>
      <c r="N695" t="s">
        <v>4274</v>
      </c>
      <c r="P695" t="s">
        <v>4275</v>
      </c>
      <c r="Q695" t="s">
        <v>17281</v>
      </c>
      <c r="T695" s="26"/>
      <c r="U695" s="26">
        <f t="shared" si="39"/>
        <v>1.4667562518349626</v>
      </c>
      <c r="V695" s="26"/>
      <c r="W695" s="26"/>
      <c r="X695" s="26"/>
      <c r="Y695" s="26"/>
      <c r="Z695" s="26">
        <f>10^(F695-H695)</f>
        <v>1.5284017379631853</v>
      </c>
      <c r="AA695" s="26"/>
      <c r="AB695" s="26"/>
      <c r="AC695" s="26"/>
      <c r="AD695" s="26"/>
      <c r="AF695" s="26"/>
      <c r="AG695" s="26">
        <f t="shared" si="38"/>
        <v>-0.55262914129993757</v>
      </c>
      <c r="AH695" s="26"/>
      <c r="AI695" s="26"/>
      <c r="AJ695" s="26">
        <f>LOG(Z695,2)</f>
        <v>0.61202380331410933</v>
      </c>
      <c r="AK695" s="26"/>
      <c r="AL695" s="26"/>
      <c r="AM695" s="26"/>
    </row>
    <row r="696" spans="1:39">
      <c r="A696" t="s">
        <v>5005</v>
      </c>
      <c r="B696" s="25">
        <v>1.8162635551202599E-3</v>
      </c>
      <c r="C696" s="25">
        <v>2.7408211314595299</v>
      </c>
      <c r="D696" s="25">
        <v>6.8217318399845297</v>
      </c>
      <c r="E696" s="25">
        <v>7.0903568227087197</v>
      </c>
      <c r="F696" s="25">
        <v>6.9571306412279696</v>
      </c>
      <c r="G696" s="25">
        <v>7.0762838243037702</v>
      </c>
      <c r="H696" s="25">
        <v>6.9880596270422801</v>
      </c>
      <c r="I696" t="s">
        <v>5006</v>
      </c>
      <c r="J696" t="s">
        <v>5007</v>
      </c>
      <c r="K696" t="s">
        <v>5008</v>
      </c>
      <c r="L696" t="s">
        <v>5009</v>
      </c>
      <c r="M696" t="s">
        <v>5010</v>
      </c>
      <c r="N696" t="s">
        <v>5011</v>
      </c>
      <c r="P696" t="s">
        <v>5012</v>
      </c>
      <c r="Q696" t="s">
        <v>17281</v>
      </c>
      <c r="T696" s="26"/>
      <c r="U696" s="26">
        <f t="shared" si="39"/>
        <v>1.4666543918528776</v>
      </c>
      <c r="V696" s="26"/>
      <c r="W696" s="26"/>
      <c r="X696" s="26"/>
      <c r="Y696" s="26"/>
      <c r="Z696" s="26"/>
      <c r="AA696" s="26"/>
      <c r="AB696" s="26"/>
      <c r="AC696" s="26"/>
      <c r="AD696" s="26"/>
      <c r="AF696" s="26"/>
      <c r="AG696" s="26">
        <f t="shared" si="38"/>
        <v>-0.55252894878758374</v>
      </c>
      <c r="AH696" s="26"/>
      <c r="AI696" s="26"/>
      <c r="AJ696" s="26"/>
      <c r="AK696" s="26"/>
      <c r="AL696" s="26"/>
      <c r="AM696" s="26"/>
    </row>
    <row r="697" spans="1:39">
      <c r="A697" t="s">
        <v>8763</v>
      </c>
      <c r="B697" s="25">
        <v>2.3695791532180498E-2</v>
      </c>
      <c r="C697" s="25">
        <v>1.6253287795867899</v>
      </c>
      <c r="D697" s="25">
        <v>6.6057025203614401</v>
      </c>
      <c r="E697" s="25">
        <v>6.5586813810490296</v>
      </c>
      <c r="F697" s="25">
        <v>6.4456653898756198</v>
      </c>
      <c r="G697" s="25">
        <v>6.5540962943171399</v>
      </c>
      <c r="H697" s="25">
        <v>6.7717846720845696</v>
      </c>
      <c r="I697" t="s">
        <v>8764</v>
      </c>
      <c r="J697" t="s">
        <v>8765</v>
      </c>
      <c r="K697" t="s">
        <v>8766</v>
      </c>
      <c r="L697" t="s">
        <v>8767</v>
      </c>
      <c r="M697" t="s">
        <v>8768</v>
      </c>
      <c r="N697" t="s">
        <v>8769</v>
      </c>
      <c r="P697" t="s">
        <v>8770</v>
      </c>
      <c r="Q697" t="s">
        <v>17281</v>
      </c>
      <c r="T697" s="26"/>
      <c r="U697" s="26">
        <f t="shared" si="39"/>
        <v>1.4658250921609202</v>
      </c>
      <c r="V697" s="26"/>
      <c r="W697" s="26"/>
      <c r="X697" s="26">
        <f>10^(H697-E697)</f>
        <v>1.6334403932798642</v>
      </c>
      <c r="Y697" s="26"/>
      <c r="Z697" s="26"/>
      <c r="AA697" s="26">
        <f>10^(H697-F697)</f>
        <v>2.1189430387952379</v>
      </c>
      <c r="AB697" s="26"/>
      <c r="AC697" s="26"/>
      <c r="AD697" s="26">
        <f>10^(H697-G697)</f>
        <v>1.6507768801615692</v>
      </c>
      <c r="AF697" s="26"/>
      <c r="AG697" s="26">
        <f t="shared" si="38"/>
        <v>-0.55171296586840934</v>
      </c>
      <c r="AH697" s="26"/>
      <c r="AI697" s="26">
        <f>-LOG(X697,2)</f>
        <v>-0.70791380960391836</v>
      </c>
      <c r="AJ697" s="26"/>
      <c r="AK697" s="26">
        <f>-LOG(AA697,2)</f>
        <v>-1.0833448058544106</v>
      </c>
      <c r="AL697" s="26"/>
      <c r="AM697" s="26">
        <f>-LOG(AD697,2)</f>
        <v>-0.72314513803607816</v>
      </c>
    </row>
    <row r="698" spans="1:39">
      <c r="A698" t="s">
        <v>3592</v>
      </c>
      <c r="B698" s="25">
        <v>4.1432646924798798E-4</v>
      </c>
      <c r="C698" s="25">
        <v>3.3826573209108801</v>
      </c>
      <c r="D698" s="25">
        <v>7.0653714453918202</v>
      </c>
      <c r="E698" s="25">
        <v>7.2980276722614104</v>
      </c>
      <c r="F698" s="25">
        <v>7.27357800001315</v>
      </c>
      <c r="G698" s="25">
        <v>7.24752942485435</v>
      </c>
      <c r="H698" s="25">
        <v>7.2314021847021897</v>
      </c>
      <c r="I698" t="s">
        <v>3593</v>
      </c>
      <c r="J698" t="s">
        <v>3594</v>
      </c>
      <c r="K698" t="s">
        <v>3595</v>
      </c>
      <c r="L698" t="s">
        <v>3596</v>
      </c>
      <c r="M698" t="s">
        <v>3597</v>
      </c>
      <c r="N698" t="s">
        <v>3598</v>
      </c>
      <c r="P698" t="s">
        <v>3599</v>
      </c>
      <c r="Q698" t="s">
        <v>17279</v>
      </c>
      <c r="T698" s="26"/>
      <c r="U698" s="26">
        <f t="shared" si="39"/>
        <v>1.4656515759241731</v>
      </c>
      <c r="V698" s="26"/>
      <c r="W698" s="26"/>
      <c r="X698" s="26"/>
      <c r="Y698" s="26"/>
      <c r="Z698" s="26"/>
      <c r="AA698" s="26"/>
      <c r="AB698" s="26"/>
      <c r="AC698" s="26"/>
      <c r="AD698" s="26"/>
      <c r="AF698" s="26"/>
      <c r="AG698" s="26">
        <f t="shared" si="38"/>
        <v>-0.55154217753003609</v>
      </c>
      <c r="AH698" s="26"/>
      <c r="AI698" s="26"/>
      <c r="AJ698" s="26"/>
      <c r="AK698" s="26"/>
      <c r="AL698" s="26"/>
      <c r="AM698" s="26"/>
    </row>
    <row r="699" spans="1:39">
      <c r="A699" t="s">
        <v>1967</v>
      </c>
      <c r="B699" s="25">
        <v>3.9761957858834602E-5</v>
      </c>
      <c r="C699" s="25">
        <v>4.4005322393060604</v>
      </c>
      <c r="D699" s="25">
        <v>6.5611395551269203</v>
      </c>
      <c r="E699" s="25">
        <v>6.5652220104371297</v>
      </c>
      <c r="F699" s="25">
        <v>6.6441401730124099</v>
      </c>
      <c r="G699" s="25">
        <v>6.3974929489998003</v>
      </c>
      <c r="H699" s="25">
        <v>6.7269104044240597</v>
      </c>
      <c r="I699" t="s">
        <v>1968</v>
      </c>
      <c r="J699" t="s">
        <v>1969</v>
      </c>
      <c r="K699" t="s">
        <v>1970</v>
      </c>
      <c r="L699" t="s">
        <v>1971</v>
      </c>
      <c r="M699" t="s">
        <v>1972</v>
      </c>
      <c r="N699" t="s">
        <v>1973</v>
      </c>
      <c r="O699" t="s">
        <v>1974</v>
      </c>
      <c r="P699" t="s">
        <v>1975</v>
      </c>
      <c r="Q699" t="s">
        <v>17279</v>
      </c>
      <c r="T699" s="26"/>
      <c r="U699" s="26">
        <f t="shared" si="39"/>
        <v>1.4647747647402272</v>
      </c>
      <c r="V699" s="26"/>
      <c r="W699" s="26"/>
      <c r="X699" s="26"/>
      <c r="Y699" s="26"/>
      <c r="Z699" s="26"/>
      <c r="AA699" s="26"/>
      <c r="AB699" s="26"/>
      <c r="AC699" s="26"/>
      <c r="AD699" s="26">
        <f>10^(H699-G699)</f>
        <v>2.1350962384711014</v>
      </c>
      <c r="AF699" s="26"/>
      <c r="AG699" s="26">
        <f t="shared" si="38"/>
        <v>-0.55067884159350655</v>
      </c>
      <c r="AH699" s="26"/>
      <c r="AI699" s="26"/>
      <c r="AJ699" s="26"/>
      <c r="AK699" s="26"/>
      <c r="AL699" s="26"/>
      <c r="AM699" s="26">
        <f>-LOG(AD699,2)</f>
        <v>-1.094301100120153</v>
      </c>
    </row>
    <row r="700" spans="1:39">
      <c r="A700" t="s">
        <v>7553</v>
      </c>
      <c r="B700" s="25">
        <v>1.0717964051595001E-2</v>
      </c>
      <c r="C700" s="25">
        <v>1.9698877039279801</v>
      </c>
      <c r="D700" s="25">
        <v>6.6789100817973797</v>
      </c>
      <c r="E700" s="25">
        <v>6.8098505904913402</v>
      </c>
      <c r="F700" s="25">
        <v>6.8320245586333801</v>
      </c>
      <c r="G700" s="25">
        <v>6.9239494054943798</v>
      </c>
      <c r="H700" s="25">
        <v>6.8446420623045503</v>
      </c>
      <c r="I700" t="s">
        <v>7554</v>
      </c>
      <c r="J700" t="s">
        <v>7555</v>
      </c>
      <c r="K700" t="s">
        <v>7556</v>
      </c>
      <c r="L700" t="s">
        <v>7557</v>
      </c>
      <c r="M700" t="s">
        <v>7558</v>
      </c>
      <c r="N700" t="s">
        <v>7559</v>
      </c>
      <c r="O700" t="s">
        <v>3822</v>
      </c>
      <c r="P700" t="s">
        <v>7560</v>
      </c>
      <c r="Q700" t="s">
        <v>17281</v>
      </c>
      <c r="T700" s="26"/>
      <c r="U700" s="26">
        <f t="shared" si="39"/>
        <v>1.4646436751745748</v>
      </c>
      <c r="V700" s="26"/>
      <c r="W700" s="26"/>
      <c r="X700" s="26"/>
      <c r="Y700" s="26"/>
      <c r="Z700" s="26"/>
      <c r="AA700" s="26"/>
      <c r="AB700" s="26"/>
      <c r="AC700" s="26"/>
      <c r="AD700" s="26"/>
      <c r="AF700" s="26"/>
      <c r="AG700" s="26">
        <f t="shared" si="38"/>
        <v>-0.55054972226809484</v>
      </c>
      <c r="AH700" s="26"/>
      <c r="AI700" s="26"/>
      <c r="AJ700" s="26"/>
      <c r="AK700" s="26"/>
      <c r="AL700" s="26"/>
      <c r="AM700" s="26"/>
    </row>
    <row r="701" spans="1:39">
      <c r="A701" t="s">
        <v>6205</v>
      </c>
      <c r="B701" s="25">
        <v>4.2884031084255798E-3</v>
      </c>
      <c r="C701" s="25">
        <v>2.3677043978636898</v>
      </c>
      <c r="D701" s="25">
        <v>7.1040721834798699</v>
      </c>
      <c r="E701" s="25">
        <v>7.2602437431932101</v>
      </c>
      <c r="F701" s="25">
        <v>7.2120547564179596</v>
      </c>
      <c r="G701" s="25">
        <v>7.1151731865204297</v>
      </c>
      <c r="H701" s="25">
        <v>7.2690606615312197</v>
      </c>
      <c r="I701" t="s">
        <v>6206</v>
      </c>
      <c r="J701" t="s">
        <v>6207</v>
      </c>
      <c r="K701" t="s">
        <v>6208</v>
      </c>
      <c r="L701" t="s">
        <v>6209</v>
      </c>
      <c r="M701" t="s">
        <v>6210</v>
      </c>
      <c r="N701" t="s">
        <v>6211</v>
      </c>
      <c r="P701" t="s">
        <v>6212</v>
      </c>
      <c r="Q701" t="s">
        <v>17281</v>
      </c>
      <c r="T701" s="26"/>
      <c r="U701" s="26">
        <f t="shared" si="39"/>
        <v>1.4621383830201558</v>
      </c>
      <c r="V701" s="26"/>
      <c r="W701" s="26"/>
      <c r="X701" s="26"/>
      <c r="Y701" s="26"/>
      <c r="Z701" s="26"/>
      <c r="AA701" s="26"/>
      <c r="AB701" s="26"/>
      <c r="AC701" s="26"/>
      <c r="AD701" s="26"/>
      <c r="AF701" s="26"/>
      <c r="AG701" s="26">
        <f t="shared" si="38"/>
        <v>-0.54807986057148572</v>
      </c>
      <c r="AH701" s="26"/>
      <c r="AI701" s="26"/>
      <c r="AJ701" s="26"/>
      <c r="AK701" s="26"/>
      <c r="AL701" s="26"/>
      <c r="AM701" s="26"/>
    </row>
    <row r="702" spans="1:39">
      <c r="A702" t="s">
        <v>390</v>
      </c>
      <c r="B702" s="25">
        <v>5.2495472851465896E-7</v>
      </c>
      <c r="C702" s="25">
        <v>6.2798781480302797</v>
      </c>
      <c r="D702" s="25">
        <v>7.2681175914687897</v>
      </c>
      <c r="E702" s="25">
        <v>7.1562407895507603</v>
      </c>
      <c r="F702" s="25">
        <v>7.4676534795666303</v>
      </c>
      <c r="G702" s="25">
        <v>7.7980964117526304</v>
      </c>
      <c r="H702" s="25">
        <v>7.4318121963585</v>
      </c>
      <c r="I702" t="s">
        <v>391</v>
      </c>
      <c r="J702" t="s">
        <v>392</v>
      </c>
      <c r="K702" t="s">
        <v>393</v>
      </c>
      <c r="L702" t="s">
        <v>394</v>
      </c>
      <c r="M702" t="s">
        <v>395</v>
      </c>
      <c r="N702" t="s">
        <v>396</v>
      </c>
      <c r="O702" t="s">
        <v>397</v>
      </c>
      <c r="P702" t="s">
        <v>398</v>
      </c>
      <c r="Q702" t="s">
        <v>17279</v>
      </c>
      <c r="T702" s="26"/>
      <c r="U702" s="26">
        <f t="shared" si="39"/>
        <v>1.4577887852702804</v>
      </c>
      <c r="V702" s="26"/>
      <c r="W702" s="26"/>
      <c r="X702" s="26">
        <f>10^(H702-E702)</f>
        <v>1.8861290618108144</v>
      </c>
      <c r="Y702" s="26"/>
      <c r="Z702" s="26"/>
      <c r="AA702" s="26"/>
      <c r="AB702" s="26"/>
      <c r="AC702" s="26">
        <f>10^(G702-H702)</f>
        <v>2.3242573627980394</v>
      </c>
      <c r="AD702" s="26"/>
      <c r="AF702" s="26"/>
      <c r="AG702" s="26">
        <f t="shared" si="38"/>
        <v>-0.54378170696461503</v>
      </c>
      <c r="AH702" s="26"/>
      <c r="AI702" s="26">
        <f>-LOG(X702,2)</f>
        <v>-0.91542839842226531</v>
      </c>
      <c r="AJ702" s="26"/>
      <c r="AK702" s="26"/>
      <c r="AL702" s="26">
        <f>LOG(AC702,2)</f>
        <v>1.216769825831536</v>
      </c>
      <c r="AM702" s="26"/>
    </row>
    <row r="703" spans="1:39">
      <c r="A703" t="s">
        <v>5393</v>
      </c>
      <c r="B703" s="25">
        <v>2.5093909069589001E-3</v>
      </c>
      <c r="C703" s="25">
        <v>2.6004316800519001</v>
      </c>
      <c r="D703" s="25">
        <v>7.3956606535377301</v>
      </c>
      <c r="E703" s="25">
        <v>7.5837190042482101</v>
      </c>
      <c r="F703" s="25">
        <v>7.63270496139965</v>
      </c>
      <c r="G703" s="25">
        <v>7.6321999224094199</v>
      </c>
      <c r="H703" s="25">
        <v>7.5588205759664104</v>
      </c>
      <c r="I703" t="s">
        <v>5394</v>
      </c>
      <c r="J703" t="s">
        <v>5395</v>
      </c>
      <c r="K703" t="s">
        <v>5396</v>
      </c>
      <c r="L703" t="s">
        <v>5397</v>
      </c>
      <c r="M703" t="s">
        <v>5398</v>
      </c>
      <c r="N703" t="s">
        <v>5399</v>
      </c>
      <c r="O703" t="s">
        <v>5400</v>
      </c>
      <c r="P703" t="s">
        <v>5401</v>
      </c>
      <c r="Q703" t="s">
        <v>17279</v>
      </c>
      <c r="T703" s="26"/>
      <c r="U703" s="26">
        <f t="shared" si="39"/>
        <v>1.4559951302470295</v>
      </c>
      <c r="V703" s="26"/>
      <c r="W703" s="26"/>
      <c r="X703" s="26"/>
      <c r="Y703" s="26"/>
      <c r="Z703" s="26"/>
      <c r="AA703" s="26"/>
      <c r="AB703" s="26"/>
      <c r="AC703" s="26"/>
      <c r="AD703" s="26"/>
      <c r="AF703" s="26"/>
      <c r="AG703" s="26">
        <f t="shared" si="38"/>
        <v>-0.54200553027547616</v>
      </c>
      <c r="AH703" s="26"/>
      <c r="AI703" s="26"/>
      <c r="AJ703" s="26"/>
      <c r="AK703" s="26"/>
      <c r="AL703" s="26"/>
      <c r="AM703" s="26"/>
    </row>
    <row r="704" spans="1:39">
      <c r="A704" t="s">
        <v>9153</v>
      </c>
      <c r="B704" s="25">
        <v>2.93116552095215E-2</v>
      </c>
      <c r="C704" s="25">
        <v>1.5329596565508301</v>
      </c>
      <c r="D704" s="25">
        <v>6.4963136605873499</v>
      </c>
      <c r="E704" s="25">
        <v>6.6133206069989896</v>
      </c>
      <c r="F704" s="25">
        <v>6.63112181461746</v>
      </c>
      <c r="G704" s="25">
        <v>6.5158583271285302</v>
      </c>
      <c r="H704" s="25">
        <v>6.6592175563641698</v>
      </c>
      <c r="I704" t="s">
        <v>9154</v>
      </c>
      <c r="J704" t="s">
        <v>9155</v>
      </c>
      <c r="K704" t="s">
        <v>9156</v>
      </c>
      <c r="L704" t="s">
        <v>9157</v>
      </c>
      <c r="M704" t="s">
        <v>9158</v>
      </c>
      <c r="N704" t="s">
        <v>9159</v>
      </c>
      <c r="O704" t="s">
        <v>9160</v>
      </c>
      <c r="P704" t="s">
        <v>9161</v>
      </c>
      <c r="Q704" t="s">
        <v>17281</v>
      </c>
      <c r="T704" s="26"/>
      <c r="U704" s="26">
        <f t="shared" si="39"/>
        <v>1.4551370403653514</v>
      </c>
      <c r="V704" s="26"/>
      <c r="W704" s="26"/>
      <c r="X704" s="26"/>
      <c r="Y704" s="26"/>
      <c r="Z704" s="26"/>
      <c r="AA704" s="26"/>
      <c r="AB704" s="26"/>
      <c r="AC704" s="26"/>
      <c r="AD704" s="26"/>
      <c r="AF704" s="26"/>
      <c r="AG704" s="26">
        <f t="shared" si="38"/>
        <v>-0.54115502814762062</v>
      </c>
      <c r="AH704" s="26"/>
      <c r="AI704" s="26"/>
      <c r="AJ704" s="26"/>
      <c r="AK704" s="26"/>
      <c r="AL704" s="26"/>
      <c r="AM704" s="26"/>
    </row>
    <row r="705" spans="1:39">
      <c r="A705" t="s">
        <v>3477</v>
      </c>
      <c r="B705" s="25">
        <v>3.5020657881266001E-4</v>
      </c>
      <c r="C705" s="25">
        <v>3.4556756997283</v>
      </c>
      <c r="D705" s="25">
        <v>6.6864126640867099</v>
      </c>
      <c r="E705" s="25">
        <v>6.9052387520554399</v>
      </c>
      <c r="F705" s="25">
        <v>6.7680649456419602</v>
      </c>
      <c r="G705" s="25">
        <v>6.7742073470447002</v>
      </c>
      <c r="H705" s="25">
        <v>6.8490993127867403</v>
      </c>
      <c r="I705" t="s">
        <v>3478</v>
      </c>
      <c r="J705" t="s">
        <v>3479</v>
      </c>
      <c r="K705" t="s">
        <v>3480</v>
      </c>
      <c r="L705" t="s">
        <v>3481</v>
      </c>
      <c r="M705" t="s">
        <v>3482</v>
      </c>
      <c r="N705" t="s">
        <v>3483</v>
      </c>
      <c r="P705" t="s">
        <v>3484</v>
      </c>
      <c r="Q705" t="s">
        <v>17281</v>
      </c>
      <c r="T705" s="26"/>
      <c r="U705" s="26">
        <f t="shared" si="39"/>
        <v>1.4544093193665901</v>
      </c>
      <c r="V705" s="26"/>
      <c r="W705" s="26"/>
      <c r="X705" s="26"/>
      <c r="Y705" s="26"/>
      <c r="Z705" s="26"/>
      <c r="AA705" s="26"/>
      <c r="AB705" s="26"/>
      <c r="AC705" s="26"/>
      <c r="AD705" s="26"/>
      <c r="AF705" s="26"/>
      <c r="AG705" s="26">
        <f t="shared" si="38"/>
        <v>-0.54043334897970186</v>
      </c>
      <c r="AH705" s="26"/>
      <c r="AI705" s="26"/>
      <c r="AJ705" s="26"/>
      <c r="AK705" s="26"/>
      <c r="AL705" s="26"/>
      <c r="AM705" s="26"/>
    </row>
    <row r="706" spans="1:39">
      <c r="A706" t="s">
        <v>9051</v>
      </c>
      <c r="B706" s="25">
        <v>2.7860500645666499E-2</v>
      </c>
      <c r="C706" s="25">
        <v>1.55501108368748</v>
      </c>
      <c r="D706" s="25">
        <v>7.8333982035226999</v>
      </c>
      <c r="E706" s="25">
        <v>7.8209588959888299</v>
      </c>
      <c r="F706" s="25">
        <v>7.79127498597434</v>
      </c>
      <c r="G706" s="25">
        <v>7.8476504891330601</v>
      </c>
      <c r="H706" s="25">
        <v>7.9953177279136902</v>
      </c>
      <c r="I706" t="s">
        <v>9052</v>
      </c>
      <c r="J706" t="s">
        <v>9053</v>
      </c>
      <c r="K706" t="s">
        <v>9054</v>
      </c>
      <c r="L706" t="s">
        <v>9055</v>
      </c>
      <c r="M706" t="s">
        <v>9056</v>
      </c>
      <c r="N706" t="s">
        <v>9057</v>
      </c>
      <c r="P706" t="s">
        <v>9058</v>
      </c>
      <c r="Q706" t="s">
        <v>17281</v>
      </c>
      <c r="T706" s="26"/>
      <c r="U706" s="26">
        <f t="shared" si="39"/>
        <v>1.4518425634202108</v>
      </c>
      <c r="V706" s="26"/>
      <c r="W706" s="26"/>
      <c r="X706" s="26"/>
      <c r="Y706" s="26"/>
      <c r="Z706" s="26"/>
      <c r="AA706" s="26">
        <f>10^(H706-F706)</f>
        <v>1.5997154599878527</v>
      </c>
      <c r="AB706" s="26"/>
      <c r="AC706" s="26"/>
      <c r="AD706" s="26"/>
      <c r="AF706" s="26"/>
      <c r="AG706" s="26">
        <f t="shared" si="38"/>
        <v>-0.53788501718523041</v>
      </c>
      <c r="AH706" s="26"/>
      <c r="AI706" s="26"/>
      <c r="AJ706" s="26"/>
      <c r="AK706" s="26">
        <f>-LOG(AA706,2)</f>
        <v>-0.67781531700617959</v>
      </c>
      <c r="AL706" s="26"/>
      <c r="AM706" s="26"/>
    </row>
    <row r="707" spans="1:39">
      <c r="A707" t="s">
        <v>4920</v>
      </c>
      <c r="B707" s="25">
        <v>1.7133657358300899E-3</v>
      </c>
      <c r="C707" s="25">
        <v>2.7661499224408401</v>
      </c>
      <c r="D707" s="25">
        <v>6.8043647778377796</v>
      </c>
      <c r="E707" s="25">
        <v>7.0192200870284402</v>
      </c>
      <c r="F707" s="25">
        <v>7.0711298422782098</v>
      </c>
      <c r="G707" s="25">
        <v>6.9957265720538304</v>
      </c>
      <c r="H707" s="25">
        <v>6.9662118220578604</v>
      </c>
      <c r="I707" t="s">
        <v>4921</v>
      </c>
      <c r="J707" t="s">
        <v>4922</v>
      </c>
      <c r="K707" t="s">
        <v>4923</v>
      </c>
      <c r="L707" t="s">
        <v>4924</v>
      </c>
      <c r="M707" t="s">
        <v>4925</v>
      </c>
      <c r="N707" t="s">
        <v>4926</v>
      </c>
      <c r="O707" t="s">
        <v>4927</v>
      </c>
      <c r="P707" t="s">
        <v>4928</v>
      </c>
      <c r="Q707" t="s">
        <v>17281</v>
      </c>
      <c r="T707" s="26"/>
      <c r="U707" s="26">
        <f t="shared" si="39"/>
        <v>1.4516002830758583</v>
      </c>
      <c r="V707" s="26"/>
      <c r="W707" s="26"/>
      <c r="X707" s="26"/>
      <c r="Y707" s="26"/>
      <c r="Z707" s="26"/>
      <c r="AA707" s="26"/>
      <c r="AB707" s="26"/>
      <c r="AC707" s="26"/>
      <c r="AD707" s="26"/>
      <c r="AF707" s="26"/>
      <c r="AG707" s="26">
        <f t="shared" si="38"/>
        <v>-0.53764424326916371</v>
      </c>
      <c r="AH707" s="26"/>
      <c r="AI707" s="26"/>
      <c r="AJ707" s="26"/>
      <c r="AK707" s="26"/>
      <c r="AL707" s="26"/>
      <c r="AM707" s="26"/>
    </row>
    <row r="708" spans="1:39">
      <c r="A708" t="s">
        <v>8936</v>
      </c>
      <c r="B708" s="25">
        <v>2.6659304047477801E-2</v>
      </c>
      <c r="C708" s="25">
        <v>1.57415119221718</v>
      </c>
      <c r="D708" s="25">
        <v>6.9706244951308198</v>
      </c>
      <c r="E708" s="25">
        <v>6.9726484819953303</v>
      </c>
      <c r="F708" s="25">
        <v>6.98678210867907</v>
      </c>
      <c r="G708" s="25">
        <v>6.9474972047627404</v>
      </c>
      <c r="H708" s="25">
        <v>7.1289847730461</v>
      </c>
      <c r="I708" t="s">
        <v>8937</v>
      </c>
      <c r="J708" t="s">
        <v>8938</v>
      </c>
      <c r="K708" t="s">
        <v>8939</v>
      </c>
      <c r="L708" t="s">
        <v>8940</v>
      </c>
      <c r="M708" t="s">
        <v>8941</v>
      </c>
      <c r="N708" t="s">
        <v>8942</v>
      </c>
      <c r="O708" t="s">
        <v>8943</v>
      </c>
      <c r="P708" t="s">
        <v>8944</v>
      </c>
      <c r="Q708" t="s">
        <v>17281</v>
      </c>
      <c r="T708" s="26"/>
      <c r="U708" s="26">
        <f t="shared" si="39"/>
        <v>1.439992658412296</v>
      </c>
      <c r="V708" s="26"/>
      <c r="W708" s="26"/>
      <c r="X708" s="26"/>
      <c r="Y708" s="26"/>
      <c r="Z708" s="26"/>
      <c r="AA708" s="26"/>
      <c r="AB708" s="26"/>
      <c r="AC708" s="26"/>
      <c r="AD708" s="26">
        <f>10^(H708-G708)</f>
        <v>1.518754466933234</v>
      </c>
      <c r="AF708" s="26"/>
      <c r="AG708" s="26">
        <f t="shared" si="38"/>
        <v>-0.52606145632093992</v>
      </c>
      <c r="AH708" s="26"/>
      <c r="AI708" s="26"/>
      <c r="AJ708" s="26"/>
      <c r="AK708" s="26"/>
      <c r="AL708" s="26"/>
      <c r="AM708" s="26">
        <f>-LOG(AD708,2)</f>
        <v>-0.60288865195328123</v>
      </c>
    </row>
    <row r="709" spans="1:39">
      <c r="A709" t="s">
        <v>7340</v>
      </c>
      <c r="B709" s="25">
        <v>8.4932698345529297E-3</v>
      </c>
      <c r="C709" s="25">
        <v>2.0709250779880199</v>
      </c>
      <c r="D709" s="25">
        <v>7.7631595568891996</v>
      </c>
      <c r="E709" s="25">
        <v>7.7432859736744097</v>
      </c>
      <c r="F709" s="25">
        <v>7.7906168195721204</v>
      </c>
      <c r="G709" s="25">
        <v>7.8665754704055804</v>
      </c>
      <c r="H709" s="25">
        <v>7.9214637592948201</v>
      </c>
      <c r="I709" t="s">
        <v>7341</v>
      </c>
      <c r="J709" t="s">
        <v>7342</v>
      </c>
      <c r="K709" t="s">
        <v>7343</v>
      </c>
      <c r="L709" t="s">
        <v>7344</v>
      </c>
      <c r="M709" t="s">
        <v>7345</v>
      </c>
      <c r="N709" t="s">
        <v>7346</v>
      </c>
      <c r="P709" t="s">
        <v>7347</v>
      </c>
      <c r="Q709" t="s">
        <v>17281</v>
      </c>
      <c r="T709" s="26"/>
      <c r="U709" s="26">
        <f t="shared" si="39"/>
        <v>1.4398067405322421</v>
      </c>
      <c r="V709" s="26"/>
      <c r="W709" s="26"/>
      <c r="X709" s="26">
        <f>10^(H709-E709)</f>
        <v>1.5072239469339352</v>
      </c>
      <c r="Y709" s="26"/>
      <c r="Z709" s="26"/>
      <c r="AA709" s="26"/>
      <c r="AB709" s="26"/>
      <c r="AC709" s="26"/>
      <c r="AD709" s="26"/>
      <c r="AF709" s="26"/>
      <c r="AG709" s="26">
        <f t="shared" si="38"/>
        <v>-0.52587517750996626</v>
      </c>
      <c r="AH709" s="26"/>
      <c r="AI709" s="26">
        <f>-LOG(X709,2)</f>
        <v>-0.59189379193725855</v>
      </c>
      <c r="AJ709" s="26"/>
      <c r="AK709" s="26"/>
      <c r="AL709" s="26"/>
      <c r="AM709" s="26"/>
    </row>
    <row r="710" spans="1:39">
      <c r="A710" t="s">
        <v>8779</v>
      </c>
      <c r="B710" s="25">
        <v>2.3766492805123898E-2</v>
      </c>
      <c r="C710" s="25">
        <v>1.62403490189661</v>
      </c>
      <c r="D710" s="25">
        <v>6.74795602321608</v>
      </c>
      <c r="E710" s="25">
        <v>6.57063524463529</v>
      </c>
      <c r="F710" s="25">
        <v>6.43499016452422</v>
      </c>
      <c r="G710" s="25">
        <v>6.6065865737030904</v>
      </c>
      <c r="H710" s="25">
        <v>6.9061917548203002</v>
      </c>
      <c r="I710" t="s">
        <v>8780</v>
      </c>
      <c r="J710" t="s">
        <v>8781</v>
      </c>
      <c r="K710" t="s">
        <v>8782</v>
      </c>
      <c r="L710" t="s">
        <v>8783</v>
      </c>
      <c r="M710" t="s">
        <v>8784</v>
      </c>
      <c r="N710" t="s">
        <v>8785</v>
      </c>
      <c r="P710" t="s">
        <v>8786</v>
      </c>
      <c r="Q710" t="s">
        <v>17281</v>
      </c>
      <c r="T710" s="26"/>
      <c r="U710" s="26">
        <f t="shared" si="39"/>
        <v>1.4395797587158117</v>
      </c>
      <c r="V710" s="26"/>
      <c r="W710" s="26"/>
      <c r="X710" s="26">
        <f>10^(H710-E710)</f>
        <v>2.1654916336860928</v>
      </c>
      <c r="Y710" s="26"/>
      <c r="Z710" s="26"/>
      <c r="AA710" s="26">
        <f>10^(H710-F710)</f>
        <v>2.9593858319790542</v>
      </c>
      <c r="AB710" s="26"/>
      <c r="AC710" s="26"/>
      <c r="AD710" s="26">
        <f>10^(H710-G710)</f>
        <v>1.9934492381323923</v>
      </c>
      <c r="AF710" s="26"/>
      <c r="AG710" s="26">
        <f t="shared" si="38"/>
        <v>-0.52564772243111524</v>
      </c>
      <c r="AH710" s="26"/>
      <c r="AI710" s="26">
        <f>-LOG(X710,2)</f>
        <v>-1.1146945986059429</v>
      </c>
      <c r="AJ710" s="26"/>
      <c r="AK710" s="26">
        <f>-LOG(AA710,2)</f>
        <v>-1.5652978011601535</v>
      </c>
      <c r="AL710" s="26"/>
      <c r="AM710" s="26">
        <f>-LOG(AD710,2)</f>
        <v>-0.99526686852707591</v>
      </c>
    </row>
    <row r="711" spans="1:39">
      <c r="A711" t="s">
        <v>8284</v>
      </c>
      <c r="B711" s="25">
        <v>1.7171641695120698E-2</v>
      </c>
      <c r="C711" s="25">
        <v>1.76518818212222</v>
      </c>
      <c r="D711" s="25">
        <v>6.9971418236848297</v>
      </c>
      <c r="E711" s="25">
        <v>7.0829854098611902</v>
      </c>
      <c r="F711" s="25">
        <v>7.0278814295856602</v>
      </c>
      <c r="G711" s="25">
        <v>7.0593151891419899</v>
      </c>
      <c r="H711" s="25">
        <v>7.1552305093161497</v>
      </c>
      <c r="I711" t="s">
        <v>8285</v>
      </c>
      <c r="J711" t="s">
        <v>8286</v>
      </c>
      <c r="K711" t="s">
        <v>8287</v>
      </c>
      <c r="L711" t="s">
        <v>8288</v>
      </c>
      <c r="M711" t="s">
        <v>8289</v>
      </c>
      <c r="N711" t="s">
        <v>8290</v>
      </c>
      <c r="O711" t="s">
        <v>8291</v>
      </c>
      <c r="P711" t="s">
        <v>8292</v>
      </c>
      <c r="Q711" t="s">
        <v>17281</v>
      </c>
      <c r="T711" s="26"/>
      <c r="U711" s="26">
        <f t="shared" si="39"/>
        <v>1.4390924198653829</v>
      </c>
      <c r="V711" s="26"/>
      <c r="W711" s="26"/>
      <c r="X711" s="26"/>
      <c r="Y711" s="26"/>
      <c r="Z711" s="26"/>
      <c r="AA711" s="26"/>
      <c r="AB711" s="26"/>
      <c r="AC711" s="26"/>
      <c r="AD711" s="26"/>
      <c r="AF711" s="26"/>
      <c r="AG711" s="26">
        <f t="shared" si="38"/>
        <v>-0.52515924628249777</v>
      </c>
      <c r="AH711" s="26"/>
      <c r="AI711" s="26"/>
      <c r="AJ711" s="26"/>
      <c r="AK711" s="26"/>
      <c r="AL711" s="26"/>
      <c r="AM711" s="26"/>
    </row>
    <row r="712" spans="1:39">
      <c r="A712" t="s">
        <v>5285</v>
      </c>
      <c r="B712" s="25">
        <v>2.2676539976704698E-3</v>
      </c>
      <c r="C712" s="25">
        <v>2.6444232100815301</v>
      </c>
      <c r="D712" s="25">
        <v>7.2565476557067203</v>
      </c>
      <c r="E712" s="25">
        <v>7.3797781792928197</v>
      </c>
      <c r="F712" s="25">
        <v>7.3585405558735903</v>
      </c>
      <c r="G712" s="25">
        <v>7.3708056294909401</v>
      </c>
      <c r="H712" s="25">
        <v>7.4122038128074301</v>
      </c>
      <c r="I712" t="s">
        <v>5286</v>
      </c>
      <c r="J712" t="s">
        <v>5287</v>
      </c>
      <c r="K712" t="s">
        <v>5288</v>
      </c>
      <c r="L712" t="s">
        <v>5289</v>
      </c>
      <c r="M712" t="s">
        <v>5290</v>
      </c>
      <c r="N712" t="s">
        <v>5291</v>
      </c>
      <c r="P712" t="s">
        <v>5292</v>
      </c>
      <c r="Q712" t="s">
        <v>17281</v>
      </c>
      <c r="T712" s="26"/>
      <c r="U712" s="26">
        <f t="shared" si="39"/>
        <v>1.4310544454320016</v>
      </c>
      <c r="V712" s="26"/>
      <c r="W712" s="26"/>
      <c r="X712" s="26"/>
      <c r="Y712" s="26"/>
      <c r="Z712" s="26"/>
      <c r="AA712" s="26"/>
      <c r="AB712" s="26"/>
      <c r="AC712" s="26"/>
      <c r="AD712" s="26"/>
      <c r="AF712" s="26"/>
      <c r="AG712" s="26">
        <f t="shared" si="38"/>
        <v>-0.51707856141504893</v>
      </c>
      <c r="AH712" s="26"/>
      <c r="AI712" s="26"/>
      <c r="AJ712" s="26"/>
      <c r="AK712" s="26"/>
      <c r="AL712" s="26"/>
      <c r="AM712" s="26"/>
    </row>
    <row r="713" spans="1:39">
      <c r="A713" t="s">
        <v>8582</v>
      </c>
      <c r="B713" s="25">
        <v>2.0768117840017902E-2</v>
      </c>
      <c r="C713" s="25">
        <v>1.6826028606499299</v>
      </c>
      <c r="D713" s="25">
        <v>6.7812562973474702</v>
      </c>
      <c r="E713" s="25">
        <v>6.9680288146827802</v>
      </c>
      <c r="F713" s="25">
        <v>6.9630490110521803</v>
      </c>
      <c r="G713" s="25">
        <v>6.9333125151247996</v>
      </c>
      <c r="H713" s="25">
        <v>6.9365287470168697</v>
      </c>
      <c r="I713" t="s">
        <v>8583</v>
      </c>
      <c r="J713" t="s">
        <v>8584</v>
      </c>
      <c r="K713" t="s">
        <v>8585</v>
      </c>
      <c r="L713" t="s">
        <v>8586</v>
      </c>
      <c r="M713" t="s">
        <v>8587</v>
      </c>
      <c r="N713" t="s">
        <v>8588</v>
      </c>
      <c r="O713" t="s">
        <v>5400</v>
      </c>
      <c r="P713" t="s">
        <v>8589</v>
      </c>
      <c r="Q713" t="s">
        <v>17281</v>
      </c>
      <c r="T713" s="26"/>
      <c r="U713" s="26">
        <f t="shared" ref="U713:U744" si="40">10^(H713-D713)</f>
        <v>1.429790640003378</v>
      </c>
      <c r="V713" s="26"/>
      <c r="W713" s="26"/>
      <c r="X713" s="26"/>
      <c r="Y713" s="26"/>
      <c r="Z713" s="26"/>
      <c r="AA713" s="26"/>
      <c r="AB713" s="26"/>
      <c r="AC713" s="26"/>
      <c r="AD713" s="26"/>
      <c r="AF713" s="26"/>
      <c r="AG713" s="26">
        <f t="shared" si="38"/>
        <v>-0.51580391291876238</v>
      </c>
      <c r="AH713" s="26"/>
      <c r="AI713" s="26"/>
      <c r="AJ713" s="26"/>
      <c r="AK713" s="26"/>
      <c r="AL713" s="26"/>
      <c r="AM713" s="26"/>
    </row>
    <row r="714" spans="1:39">
      <c r="A714" t="s">
        <v>6737</v>
      </c>
      <c r="B714" s="25">
        <v>5.5818227882558904E-3</v>
      </c>
      <c r="C714" s="25">
        <v>2.2532239556124001</v>
      </c>
      <c r="D714" s="25">
        <v>7.0947769239558802</v>
      </c>
      <c r="E714" s="25">
        <v>7.21045825701475</v>
      </c>
      <c r="F714" s="25">
        <v>7.1695002766238201</v>
      </c>
      <c r="G714" s="25">
        <v>7.2301162041028197</v>
      </c>
      <c r="H714" s="25">
        <v>7.24984813359585</v>
      </c>
      <c r="I714" t="s">
        <v>6738</v>
      </c>
      <c r="J714" t="s">
        <v>6739</v>
      </c>
      <c r="K714" t="s">
        <v>6740</v>
      </c>
      <c r="L714" t="s">
        <v>6741</v>
      </c>
      <c r="M714" t="s">
        <v>6742</v>
      </c>
      <c r="N714" t="s">
        <v>6743</v>
      </c>
      <c r="O714" t="s">
        <v>6744</v>
      </c>
      <c r="P714" t="s">
        <v>6745</v>
      </c>
      <c r="Q714" t="s">
        <v>17279</v>
      </c>
      <c r="T714" s="26"/>
      <c r="U714" s="26">
        <f t="shared" si="40"/>
        <v>1.4291282681118553</v>
      </c>
      <c r="V714" s="26"/>
      <c r="W714" s="26"/>
      <c r="X714" s="26"/>
      <c r="Y714" s="26"/>
      <c r="Z714" s="26"/>
      <c r="AA714" s="26"/>
      <c r="AB714" s="26"/>
      <c r="AC714" s="26"/>
      <c r="AD714" s="26"/>
      <c r="AF714" s="26"/>
      <c r="AG714" s="26">
        <f t="shared" si="38"/>
        <v>-0.51513540801118363</v>
      </c>
      <c r="AH714" s="26"/>
      <c r="AI714" s="26"/>
      <c r="AJ714" s="26"/>
      <c r="AK714" s="26"/>
      <c r="AL714" s="26"/>
      <c r="AM714" s="26"/>
    </row>
    <row r="715" spans="1:39">
      <c r="A715" t="s">
        <v>1484</v>
      </c>
      <c r="B715" s="25">
        <v>1.7988231998327499E-5</v>
      </c>
      <c r="C715" s="25">
        <v>4.7450115198730698</v>
      </c>
      <c r="D715" s="25">
        <v>7.4414035206184197</v>
      </c>
      <c r="E715" s="25">
        <v>7.6432784310289401</v>
      </c>
      <c r="F715" s="25">
        <v>7.6055984406367099</v>
      </c>
      <c r="G715" s="25">
        <v>7.36158781029736</v>
      </c>
      <c r="H715" s="25">
        <v>7.5963667228680096</v>
      </c>
      <c r="I715" t="s">
        <v>1485</v>
      </c>
      <c r="J715" t="s">
        <v>1486</v>
      </c>
      <c r="K715" t="s">
        <v>1487</v>
      </c>
      <c r="L715" t="s">
        <v>1488</v>
      </c>
      <c r="M715" t="s">
        <v>1489</v>
      </c>
      <c r="N715" t="s">
        <v>1490</v>
      </c>
      <c r="P715" t="s">
        <v>1491</v>
      </c>
      <c r="Q715" t="s">
        <v>17281</v>
      </c>
      <c r="T715" s="26"/>
      <c r="U715" s="26">
        <f t="shared" si="40"/>
        <v>1.4287728935242159</v>
      </c>
      <c r="V715" s="26"/>
      <c r="W715" s="26"/>
      <c r="X715" s="26"/>
      <c r="Y715" s="26"/>
      <c r="Z715" s="26"/>
      <c r="AA715" s="26"/>
      <c r="AB715" s="26"/>
      <c r="AC715" s="26"/>
      <c r="AD715" s="26">
        <f>10^(H715-G715)</f>
        <v>1.7170340696000612</v>
      </c>
      <c r="AF715" s="26"/>
      <c r="AG715" s="26">
        <f t="shared" si="38"/>
        <v>-0.51477661522662532</v>
      </c>
      <c r="AH715" s="26"/>
      <c r="AI715" s="26"/>
      <c r="AJ715" s="26"/>
      <c r="AK715" s="26"/>
      <c r="AL715" s="26"/>
      <c r="AM715" s="26">
        <f>-LOG(AD715,2)</f>
        <v>-0.77991866575554492</v>
      </c>
    </row>
    <row r="716" spans="1:39">
      <c r="A716" t="s">
        <v>9001</v>
      </c>
      <c r="B716" s="25">
        <v>2.7580191209177301E-2</v>
      </c>
      <c r="C716" s="25">
        <v>1.5594027272536199</v>
      </c>
      <c r="D716" s="25">
        <v>6.4474226141653403</v>
      </c>
      <c r="E716" s="25">
        <v>6.79886929457839</v>
      </c>
      <c r="F716" s="25">
        <v>6.70368653659889</v>
      </c>
      <c r="G716" s="25">
        <v>6.7003306911596399</v>
      </c>
      <c r="H716" s="25">
        <v>6.6017178730959003</v>
      </c>
      <c r="I716" t="s">
        <v>9002</v>
      </c>
      <c r="J716" t="s">
        <v>9003</v>
      </c>
      <c r="K716" t="s">
        <v>9004</v>
      </c>
      <c r="L716" t="s">
        <v>9005</v>
      </c>
      <c r="M716" t="s">
        <v>9006</v>
      </c>
      <c r="N716" t="s">
        <v>9007</v>
      </c>
      <c r="O716" t="s">
        <v>9008</v>
      </c>
      <c r="P716" t="s">
        <v>9009</v>
      </c>
      <c r="Q716" t="s">
        <v>17279</v>
      </c>
      <c r="T716" s="26"/>
      <c r="U716" s="26">
        <f t="shared" si="40"/>
        <v>1.4265771350255638</v>
      </c>
      <c r="V716" s="26"/>
      <c r="W716" s="26">
        <f>10^(E716-H716)</f>
        <v>1.5745317463482675</v>
      </c>
      <c r="X716" s="26"/>
      <c r="Y716" s="26"/>
      <c r="Z716" s="26"/>
      <c r="AA716" s="26"/>
      <c r="AB716" s="26"/>
      <c r="AC716" s="26"/>
      <c r="AD716" s="26"/>
      <c r="AF716" s="26"/>
      <c r="AG716" s="26">
        <f t="shared" si="38"/>
        <v>-0.51255775554934735</v>
      </c>
      <c r="AH716" s="26">
        <f>LOG(W716,2)</f>
        <v>0.65492284596966244</v>
      </c>
      <c r="AI716" s="26"/>
      <c r="AJ716" s="26"/>
      <c r="AK716" s="26"/>
      <c r="AL716" s="26"/>
      <c r="AM716" s="26"/>
    </row>
    <row r="717" spans="1:39">
      <c r="A717" t="s">
        <v>7537</v>
      </c>
      <c r="B717" s="25">
        <v>1.06643667497552E-2</v>
      </c>
      <c r="C717" s="25">
        <v>1.9720649278612501</v>
      </c>
      <c r="D717" s="25">
        <v>6.6939854415184898</v>
      </c>
      <c r="E717" s="25">
        <v>6.7411458383747798</v>
      </c>
      <c r="F717" s="25">
        <v>6.6548619287237001</v>
      </c>
      <c r="G717" s="25">
        <v>6.69716672658988</v>
      </c>
      <c r="H717" s="25">
        <v>6.8479544270094701</v>
      </c>
      <c r="I717" t="s">
        <v>7538</v>
      </c>
      <c r="J717" t="s">
        <v>7539</v>
      </c>
      <c r="K717" t="s">
        <v>7540</v>
      </c>
      <c r="L717" t="s">
        <v>7541</v>
      </c>
      <c r="M717" t="s">
        <v>7542</v>
      </c>
      <c r="N717" t="s">
        <v>7543</v>
      </c>
      <c r="O717" t="s">
        <v>5748</v>
      </c>
      <c r="P717" t="s">
        <v>7544</v>
      </c>
      <c r="Q717" t="s">
        <v>17281</v>
      </c>
      <c r="T717" s="26"/>
      <c r="U717" s="26">
        <f t="shared" si="40"/>
        <v>1.4255057895436694</v>
      </c>
      <c r="V717" s="26"/>
      <c r="W717" s="26"/>
      <c r="X717" s="26"/>
      <c r="Y717" s="26"/>
      <c r="Z717" s="26"/>
      <c r="AA717" s="26">
        <f>10^(H717-F717)</f>
        <v>1.5598846997632947</v>
      </c>
      <c r="AB717" s="26"/>
      <c r="AC717" s="26"/>
      <c r="AD717" s="26"/>
      <c r="AF717" s="26"/>
      <c r="AG717" s="26">
        <f t="shared" si="38"/>
        <v>-0.51147389864379211</v>
      </c>
      <c r="AH717" s="26"/>
      <c r="AI717" s="26"/>
      <c r="AJ717" s="26"/>
      <c r="AK717" s="26">
        <f>-LOG(AA717,2)</f>
        <v>-0.64143939496748947</v>
      </c>
      <c r="AL717" s="26"/>
      <c r="AM717" s="26"/>
    </row>
    <row r="718" spans="1:39">
      <c r="A718" t="s">
        <v>3421</v>
      </c>
      <c r="B718" s="25">
        <v>3.4466553270793502E-4</v>
      </c>
      <c r="C718" s="25">
        <v>3.4626021447997402</v>
      </c>
      <c r="D718" s="25">
        <v>7.0184979836639796</v>
      </c>
      <c r="E718" s="25">
        <v>7.0347594513110403</v>
      </c>
      <c r="F718" s="25">
        <v>7.1939134283527197</v>
      </c>
      <c r="G718" s="25">
        <v>6.96290563190166</v>
      </c>
      <c r="H718" s="25">
        <v>7.1714063718240402</v>
      </c>
      <c r="I718" t="s">
        <v>3422</v>
      </c>
      <c r="J718" t="s">
        <v>3423</v>
      </c>
      <c r="K718" t="s">
        <v>3424</v>
      </c>
      <c r="L718" t="s">
        <v>3425</v>
      </c>
      <c r="M718" t="s">
        <v>3426</v>
      </c>
      <c r="N718" t="s">
        <v>3427</v>
      </c>
      <c r="P718" t="s">
        <v>3428</v>
      </c>
      <c r="Q718" t="s">
        <v>17281</v>
      </c>
      <c r="T718" s="26"/>
      <c r="U718" s="26">
        <f t="shared" si="40"/>
        <v>1.4220287869608339</v>
      </c>
      <c r="V718" s="26"/>
      <c r="W718" s="26"/>
      <c r="X718" s="26"/>
      <c r="Y718" s="26"/>
      <c r="Z718" s="26"/>
      <c r="AA718" s="26"/>
      <c r="AB718" s="26"/>
      <c r="AC718" s="26"/>
      <c r="AD718" s="26">
        <f>10^(H718-G718)</f>
        <v>1.6162209797152938</v>
      </c>
      <c r="AF718" s="26"/>
      <c r="AG718" s="26">
        <f t="shared" si="38"/>
        <v>-0.50795067057284748</v>
      </c>
      <c r="AH718" s="26"/>
      <c r="AI718" s="26"/>
      <c r="AJ718" s="26"/>
      <c r="AK718" s="26"/>
      <c r="AL718" s="26"/>
      <c r="AM718" s="26">
        <f>-LOG(AD718,2)</f>
        <v>-0.69262446575295777</v>
      </c>
    </row>
    <row r="719" spans="1:39">
      <c r="A719" t="s">
        <v>8771</v>
      </c>
      <c r="B719" s="25">
        <v>2.3713495800649902E-2</v>
      </c>
      <c r="C719" s="25">
        <v>1.62500441839545</v>
      </c>
      <c r="D719" s="25">
        <v>6.86398292308085</v>
      </c>
      <c r="E719" s="25">
        <v>7.1105535628088798</v>
      </c>
      <c r="F719" s="25">
        <v>7.0859013310161396</v>
      </c>
      <c r="G719" s="25">
        <v>7.0303283805544998</v>
      </c>
      <c r="H719" s="25">
        <v>7.0159768278165702</v>
      </c>
      <c r="I719" t="s">
        <v>8772</v>
      </c>
      <c r="J719" t="s">
        <v>8773</v>
      </c>
      <c r="K719" t="s">
        <v>8774</v>
      </c>
      <c r="L719" t="s">
        <v>8775</v>
      </c>
      <c r="M719" t="s">
        <v>8776</v>
      </c>
      <c r="N719" t="s">
        <v>8777</v>
      </c>
      <c r="P719" t="s">
        <v>8778</v>
      </c>
      <c r="Q719" t="s">
        <v>17281</v>
      </c>
      <c r="T719" s="26"/>
      <c r="U719" s="26">
        <f t="shared" si="40"/>
        <v>1.4190376055485787</v>
      </c>
      <c r="V719" s="26"/>
      <c r="W719" s="26"/>
      <c r="X719" s="26"/>
      <c r="Y719" s="26"/>
      <c r="Z719" s="26"/>
      <c r="AA719" s="26"/>
      <c r="AB719" s="26"/>
      <c r="AC719" s="26"/>
      <c r="AD719" s="26"/>
      <c r="AF719" s="26"/>
      <c r="AG719" s="26">
        <f t="shared" si="38"/>
        <v>-0.5049128223932221</v>
      </c>
      <c r="AH719" s="26"/>
      <c r="AI719" s="26"/>
      <c r="AJ719" s="26"/>
      <c r="AK719" s="26"/>
      <c r="AL719" s="26"/>
      <c r="AM719" s="26"/>
    </row>
    <row r="720" spans="1:39">
      <c r="A720" t="s">
        <v>6637</v>
      </c>
      <c r="B720" s="25">
        <v>5.23148340024698E-3</v>
      </c>
      <c r="C720" s="25">
        <v>2.2813751483801101</v>
      </c>
      <c r="D720" s="25">
        <v>7.1328605515845203</v>
      </c>
      <c r="E720" s="25">
        <v>7.2793992690177998</v>
      </c>
      <c r="F720" s="25">
        <v>7.3059472377527896</v>
      </c>
      <c r="G720" s="25">
        <v>7.3002097209719299</v>
      </c>
      <c r="H720" s="25">
        <v>7.2847390138294896</v>
      </c>
      <c r="I720" t="s">
        <v>6638</v>
      </c>
      <c r="J720" t="s">
        <v>6639</v>
      </c>
      <c r="K720" t="s">
        <v>6640</v>
      </c>
      <c r="L720" t="s">
        <v>6641</v>
      </c>
      <c r="M720" t="s">
        <v>6642</v>
      </c>
      <c r="N720" t="s">
        <v>6643</v>
      </c>
      <c r="P720" t="s">
        <v>6644</v>
      </c>
      <c r="Q720" t="s">
        <v>17281</v>
      </c>
      <c r="T720" s="26"/>
      <c r="U720" s="26">
        <f t="shared" si="40"/>
        <v>1.4186604525526885</v>
      </c>
      <c r="V720" s="26"/>
      <c r="W720" s="26"/>
      <c r="X720" s="26"/>
      <c r="Y720" s="26"/>
      <c r="Z720" s="26"/>
      <c r="AA720" s="26"/>
      <c r="AB720" s="26"/>
      <c r="AC720" s="26"/>
      <c r="AD720" s="26"/>
      <c r="AF720" s="26"/>
      <c r="AG720" s="26">
        <f t="shared" si="38"/>
        <v>-0.50452933073985351</v>
      </c>
      <c r="AH720" s="26"/>
      <c r="AI720" s="26"/>
      <c r="AJ720" s="26"/>
      <c r="AK720" s="26"/>
      <c r="AL720" s="26"/>
      <c r="AM720" s="26"/>
    </row>
    <row r="721" spans="1:39">
      <c r="A721" t="s">
        <v>9178</v>
      </c>
      <c r="B721" s="25">
        <v>3.02568962396449E-2</v>
      </c>
      <c r="C721" s="25">
        <v>1.5191756240699199</v>
      </c>
      <c r="D721" s="25">
        <v>7.0635464315535401</v>
      </c>
      <c r="E721" s="25">
        <v>7.3748564667874303</v>
      </c>
      <c r="F721" s="25">
        <v>7.2792155629774502</v>
      </c>
      <c r="G721" s="25">
        <v>7.2494034926792699</v>
      </c>
      <c r="H721" s="25">
        <v>7.2151237712459997</v>
      </c>
      <c r="I721" t="s">
        <v>9179</v>
      </c>
      <c r="J721" t="s">
        <v>9180</v>
      </c>
      <c r="K721" t="s">
        <v>9181</v>
      </c>
      <c r="L721" t="s">
        <v>9182</v>
      </c>
      <c r="M721" t="s">
        <v>9183</v>
      </c>
      <c r="N721" t="s">
        <v>9184</v>
      </c>
      <c r="O721" t="s">
        <v>9185</v>
      </c>
      <c r="P721" t="s">
        <v>9186</v>
      </c>
      <c r="Q721" t="s">
        <v>17281</v>
      </c>
      <c r="T721" s="26"/>
      <c r="U721" s="26">
        <f t="shared" si="40"/>
        <v>1.4176771506455412</v>
      </c>
      <c r="V721" s="26"/>
      <c r="W721" s="26"/>
      <c r="X721" s="26"/>
      <c r="Y721" s="26"/>
      <c r="Z721" s="26"/>
      <c r="AA721" s="26"/>
      <c r="AB721" s="26"/>
      <c r="AC721" s="26"/>
      <c r="AD721" s="26"/>
      <c r="AF721" s="26"/>
      <c r="AG721" s="26">
        <f t="shared" si="38"/>
        <v>-0.5035290232726668</v>
      </c>
      <c r="AH721" s="26"/>
      <c r="AI721" s="26"/>
      <c r="AJ721" s="26"/>
      <c r="AK721" s="26"/>
      <c r="AL721" s="26"/>
      <c r="AM721" s="26"/>
    </row>
    <row r="722" spans="1:39">
      <c r="A722" t="s">
        <v>4946</v>
      </c>
      <c r="B722" s="25">
        <v>1.7450823528318399E-3</v>
      </c>
      <c r="C722" s="25">
        <v>2.7581840732684002</v>
      </c>
      <c r="D722" s="25">
        <v>6.9207910803655297</v>
      </c>
      <c r="E722" s="25">
        <v>7.12422371074961</v>
      </c>
      <c r="F722" s="25">
        <v>7.0203446646330097</v>
      </c>
      <c r="G722" s="25">
        <v>7.0862344750281503</v>
      </c>
      <c r="H722" s="25">
        <v>7.0706401964583199</v>
      </c>
      <c r="I722" t="s">
        <v>4947</v>
      </c>
      <c r="J722" t="s">
        <v>4948</v>
      </c>
      <c r="K722" t="s">
        <v>4949</v>
      </c>
      <c r="L722" t="s">
        <v>4950</v>
      </c>
      <c r="M722" t="s">
        <v>4951</v>
      </c>
      <c r="N722" t="s">
        <v>4952</v>
      </c>
      <c r="O722" t="s">
        <v>4953</v>
      </c>
      <c r="P722" t="s">
        <v>4954</v>
      </c>
      <c r="Q722" t="s">
        <v>17281</v>
      </c>
      <c r="T722" s="26"/>
      <c r="U722" s="26">
        <f t="shared" si="40"/>
        <v>1.4120468817799463</v>
      </c>
      <c r="V722" s="26"/>
      <c r="W722" s="26"/>
      <c r="X722" s="26"/>
      <c r="Y722" s="26"/>
      <c r="Z722" s="26"/>
      <c r="AA722" s="26"/>
      <c r="AB722" s="26"/>
      <c r="AC722" s="26"/>
      <c r="AD722" s="26"/>
      <c r="AF722" s="26"/>
      <c r="AG722" s="26">
        <f t="shared" si="38"/>
        <v>-0.4977879887426776</v>
      </c>
      <c r="AH722" s="26"/>
      <c r="AI722" s="26"/>
      <c r="AJ722" s="26"/>
      <c r="AK722" s="26"/>
      <c r="AL722" s="26"/>
      <c r="AM722" s="26"/>
    </row>
    <row r="723" spans="1:39">
      <c r="A723" t="s">
        <v>9678</v>
      </c>
      <c r="B723" s="25">
        <v>4.5604204435950001E-2</v>
      </c>
      <c r="C723" s="25">
        <v>1.3409951161259499</v>
      </c>
      <c r="D723" s="25">
        <v>7.5371296155930798</v>
      </c>
      <c r="E723" s="25">
        <v>7.3557416404674898</v>
      </c>
      <c r="F723" s="25">
        <v>7.2983701909168399</v>
      </c>
      <c r="G723" s="25">
        <v>7.4328934388824299</v>
      </c>
      <c r="H723" s="25">
        <v>7.6866650054919798</v>
      </c>
      <c r="I723" t="s">
        <v>9679</v>
      </c>
      <c r="J723" t="s">
        <v>9680</v>
      </c>
      <c r="K723" t="s">
        <v>9681</v>
      </c>
      <c r="L723" t="s">
        <v>9682</v>
      </c>
      <c r="M723" t="s">
        <v>9683</v>
      </c>
      <c r="N723" t="s">
        <v>9684</v>
      </c>
      <c r="P723" t="s">
        <v>9685</v>
      </c>
      <c r="Q723" t="s">
        <v>17281</v>
      </c>
      <c r="T723" s="26"/>
      <c r="U723" s="26">
        <f t="shared" si="40"/>
        <v>1.4110272139168907</v>
      </c>
      <c r="V723" s="26"/>
      <c r="W723" s="26"/>
      <c r="X723" s="26">
        <f>10^(H723-E723)</f>
        <v>2.1425125031073331</v>
      </c>
      <c r="Y723" s="26"/>
      <c r="Z723" s="26"/>
      <c r="AA723" s="26">
        <f>10^(H723-F723)</f>
        <v>2.445089803567059</v>
      </c>
      <c r="AB723" s="26"/>
      <c r="AC723" s="26"/>
      <c r="AD723" s="26">
        <f>10^(H723-G723)</f>
        <v>1.7937898679271336</v>
      </c>
      <c r="AF723" s="26"/>
      <c r="AG723" s="26">
        <f t="shared" si="38"/>
        <v>-0.49674581288509184</v>
      </c>
      <c r="AH723" s="26"/>
      <c r="AI723" s="26">
        <f>-LOG(X723,2)</f>
        <v>-1.0993036235295195</v>
      </c>
      <c r="AJ723" s="26"/>
      <c r="AK723" s="26">
        <f>-LOG(AA723,2)</f>
        <v>-1.2898874536362366</v>
      </c>
      <c r="AL723" s="26"/>
      <c r="AM723" s="26">
        <f>-LOG(AD723,2)</f>
        <v>-0.84301089680384356</v>
      </c>
    </row>
    <row r="724" spans="1:39">
      <c r="A724" t="s">
        <v>9010</v>
      </c>
      <c r="B724" s="25">
        <v>2.76031464719819E-2</v>
      </c>
      <c r="C724" s="25">
        <v>1.55904141005315</v>
      </c>
      <c r="D724" s="25">
        <v>7.1529954510663503</v>
      </c>
      <c r="E724" s="25">
        <v>7.3567250123932402</v>
      </c>
      <c r="F724" s="25">
        <v>7.2446570293557802</v>
      </c>
      <c r="G724" s="25">
        <v>7.1859572609589097</v>
      </c>
      <c r="H724" s="25">
        <v>7.3024701431526298</v>
      </c>
      <c r="I724" t="s">
        <v>9011</v>
      </c>
      <c r="J724" t="s">
        <v>9012</v>
      </c>
      <c r="K724" t="s">
        <v>9013</v>
      </c>
      <c r="L724" t="s">
        <v>9014</v>
      </c>
      <c r="M724" t="s">
        <v>9015</v>
      </c>
      <c r="N724" t="s">
        <v>9016</v>
      </c>
      <c r="O724" t="s">
        <v>1323</v>
      </c>
      <c r="P724" t="s">
        <v>9017</v>
      </c>
      <c r="Q724" t="s">
        <v>17281</v>
      </c>
      <c r="T724" s="26"/>
      <c r="U724" s="26">
        <f t="shared" si="40"/>
        <v>1.41083001988326</v>
      </c>
      <c r="V724" s="26"/>
      <c r="W724" s="26"/>
      <c r="X724" s="26"/>
      <c r="Y724" s="26"/>
      <c r="Z724" s="26"/>
      <c r="AA724" s="26"/>
      <c r="AB724" s="26"/>
      <c r="AC724" s="26"/>
      <c r="AD724" s="26"/>
      <c r="AF724" s="26"/>
      <c r="AG724" s="26">
        <f t="shared" si="38"/>
        <v>-0.49654417911604964</v>
      </c>
      <c r="AH724" s="26"/>
      <c r="AI724" s="26"/>
      <c r="AJ724" s="26"/>
      <c r="AK724" s="26"/>
      <c r="AL724" s="26"/>
      <c r="AM724" s="26"/>
    </row>
    <row r="725" spans="1:39">
      <c r="A725" t="s">
        <v>7957</v>
      </c>
      <c r="B725" s="25">
        <v>1.4045270451775E-2</v>
      </c>
      <c r="C725" s="25">
        <v>1.85246989372957</v>
      </c>
      <c r="D725" s="25">
        <v>6.7606697000526204</v>
      </c>
      <c r="E725" s="25">
        <v>6.9127409537828504</v>
      </c>
      <c r="F725" s="25">
        <v>6.9132939089139898</v>
      </c>
      <c r="G725" s="25">
        <v>6.8344117111954903</v>
      </c>
      <c r="H725" s="25">
        <v>6.9091659191347903</v>
      </c>
      <c r="I725" t="s">
        <v>7958</v>
      </c>
      <c r="J725" t="s">
        <v>7959</v>
      </c>
      <c r="K725" t="s">
        <v>7960</v>
      </c>
      <c r="L725" t="s">
        <v>7961</v>
      </c>
      <c r="M725" t="s">
        <v>7962</v>
      </c>
      <c r="N725" t="s">
        <v>7963</v>
      </c>
      <c r="P725" t="s">
        <v>7964</v>
      </c>
      <c r="Q725" t="s">
        <v>17279</v>
      </c>
      <c r="T725" s="26"/>
      <c r="U725" s="26">
        <f t="shared" si="40"/>
        <v>1.4076549734265538</v>
      </c>
      <c r="V725" s="26"/>
      <c r="W725" s="26"/>
      <c r="X725" s="26"/>
      <c r="Y725" s="26"/>
      <c r="Z725" s="26"/>
      <c r="AA725" s="26"/>
      <c r="AB725" s="26"/>
      <c r="AC725" s="26"/>
      <c r="AD725" s="26"/>
      <c r="AF725" s="26"/>
      <c r="AG725" s="26">
        <f t="shared" si="38"/>
        <v>-0.49329376215360915</v>
      </c>
      <c r="AH725" s="26"/>
      <c r="AI725" s="26"/>
      <c r="AJ725" s="26"/>
      <c r="AK725" s="26"/>
      <c r="AL725" s="26"/>
      <c r="AM725" s="26"/>
    </row>
    <row r="726" spans="1:39">
      <c r="A726" t="s">
        <v>8837</v>
      </c>
      <c r="B726" s="25">
        <v>2.4442901901550899E-2</v>
      </c>
      <c r="C726" s="25">
        <v>1.61184723521277</v>
      </c>
      <c r="D726" s="25">
        <v>6.5612831350387397</v>
      </c>
      <c r="E726" s="25">
        <v>6.6189070026127803</v>
      </c>
      <c r="F726" s="25">
        <v>6.6771728895985403</v>
      </c>
      <c r="G726" s="25">
        <v>6.6569555659713897</v>
      </c>
      <c r="H726" s="25">
        <v>6.7090089170951801</v>
      </c>
      <c r="I726" t="s">
        <v>8838</v>
      </c>
      <c r="J726" t="s">
        <v>8839</v>
      </c>
      <c r="K726" t="s">
        <v>8840</v>
      </c>
      <c r="L726" t="s">
        <v>8841</v>
      </c>
      <c r="M726" t="s">
        <v>8842</v>
      </c>
      <c r="N726" t="s">
        <v>8843</v>
      </c>
      <c r="O726" t="s">
        <v>8844</v>
      </c>
      <c r="P726" t="s">
        <v>8845</v>
      </c>
      <c r="Q726" t="s">
        <v>17281</v>
      </c>
      <c r="T726" s="26"/>
      <c r="U726" s="26">
        <f t="shared" si="40"/>
        <v>1.4051600116747729</v>
      </c>
      <c r="V726" s="26"/>
      <c r="W726" s="26"/>
      <c r="X726" s="26"/>
      <c r="Y726" s="26"/>
      <c r="Z726" s="26"/>
      <c r="AA726" s="26"/>
      <c r="AB726" s="26"/>
      <c r="AC726" s="26"/>
      <c r="AD726" s="26"/>
      <c r="AF726" s="26"/>
      <c r="AG726" s="26">
        <f t="shared" si="38"/>
        <v>-0.49073442575249687</v>
      </c>
      <c r="AH726" s="26"/>
      <c r="AI726" s="26"/>
      <c r="AJ726" s="26"/>
      <c r="AK726" s="26"/>
      <c r="AL726" s="26"/>
      <c r="AM726" s="26"/>
    </row>
    <row r="727" spans="1:39">
      <c r="A727" t="s">
        <v>8697</v>
      </c>
      <c r="B727" s="25">
        <v>2.2716459606975901E-2</v>
      </c>
      <c r="C727" s="25">
        <v>1.6436593531090999</v>
      </c>
      <c r="D727" s="25">
        <v>7.3951733029447402</v>
      </c>
      <c r="E727" s="25">
        <v>7.3107142531301603</v>
      </c>
      <c r="F727" s="25">
        <v>7.3445555812128003</v>
      </c>
      <c r="G727" s="25">
        <v>7.5935449556520798</v>
      </c>
      <c r="H727" s="25">
        <v>7.5428249160270404</v>
      </c>
      <c r="I727" t="s">
        <v>8698</v>
      </c>
      <c r="J727" t="s">
        <v>8699</v>
      </c>
      <c r="K727" t="s">
        <v>8700</v>
      </c>
      <c r="L727" t="s">
        <v>8701</v>
      </c>
      <c r="M727" t="s">
        <v>8702</v>
      </c>
      <c r="N727" t="s">
        <v>8703</v>
      </c>
      <c r="O727" t="s">
        <v>8704</v>
      </c>
      <c r="P727" t="s">
        <v>8705</v>
      </c>
      <c r="Q727" t="s">
        <v>17281</v>
      </c>
      <c r="T727" s="26"/>
      <c r="U727" s="26">
        <f t="shared" si="40"/>
        <v>1.4049200584123804</v>
      </c>
      <c r="V727" s="26"/>
      <c r="W727" s="26"/>
      <c r="X727" s="26">
        <f>10^(H727-E727)</f>
        <v>1.7065171725049424</v>
      </c>
      <c r="Y727" s="26"/>
      <c r="Z727" s="26"/>
      <c r="AA727" s="26">
        <f>10^(H727-F727)</f>
        <v>1.5785899545302746</v>
      </c>
      <c r="AB727" s="26"/>
      <c r="AC727" s="26"/>
      <c r="AD727" s="26"/>
      <c r="AF727" s="26"/>
      <c r="AG727" s="26">
        <f t="shared" si="38"/>
        <v>-0.49048804175353172</v>
      </c>
      <c r="AH727" s="26"/>
      <c r="AI727" s="26">
        <f>-LOG(X727,2)</f>
        <v>-0.77105493220007582</v>
      </c>
      <c r="AJ727" s="26"/>
      <c r="AK727" s="26">
        <f>-LOG(AA727,2)</f>
        <v>-0.65863647367405354</v>
      </c>
      <c r="AL727" s="26"/>
      <c r="AM727" s="26"/>
    </row>
    <row r="728" spans="1:39">
      <c r="A728" t="s">
        <v>1672</v>
      </c>
      <c r="B728" s="25">
        <v>2.2641392596835001E-5</v>
      </c>
      <c r="C728" s="25">
        <v>4.6450968646515598</v>
      </c>
      <c r="D728" s="25">
        <v>7.4750716749468697</v>
      </c>
      <c r="E728" s="25">
        <v>7.6933381525945199</v>
      </c>
      <c r="F728" s="25">
        <v>7.6127084825594098</v>
      </c>
      <c r="G728" s="25">
        <v>7.8246634812642304</v>
      </c>
      <c r="H728" s="25">
        <v>7.6221256544601204</v>
      </c>
      <c r="I728" t="s">
        <v>1673</v>
      </c>
      <c r="J728" t="s">
        <v>1674</v>
      </c>
      <c r="K728" t="s">
        <v>1675</v>
      </c>
      <c r="L728" t="s">
        <v>1676</v>
      </c>
      <c r="M728" t="s">
        <v>1677</v>
      </c>
      <c r="N728" t="s">
        <v>1678</v>
      </c>
      <c r="O728" t="s">
        <v>1679</v>
      </c>
      <c r="P728" t="s">
        <v>1680</v>
      </c>
      <c r="Q728" t="s">
        <v>17281</v>
      </c>
      <c r="T728" s="26"/>
      <c r="U728" s="26">
        <f t="shared" si="40"/>
        <v>1.4029880745118748</v>
      </c>
      <c r="V728" s="26"/>
      <c r="W728" s="26"/>
      <c r="X728" s="26"/>
      <c r="Y728" s="26"/>
      <c r="Z728" s="26"/>
      <c r="AA728" s="26"/>
      <c r="AB728" s="26"/>
      <c r="AC728" s="26">
        <f>10^(G728-H728)</f>
        <v>1.5941817269935354</v>
      </c>
      <c r="AD728" s="26"/>
      <c r="AF728" s="26"/>
      <c r="AG728" s="26">
        <f t="shared" si="38"/>
        <v>-0.48850274601005778</v>
      </c>
      <c r="AH728" s="26"/>
      <c r="AI728" s="26"/>
      <c r="AJ728" s="26"/>
      <c r="AK728" s="26"/>
      <c r="AL728" s="26">
        <f>LOG(AC728,2)</f>
        <v>0.67281609713800394</v>
      </c>
      <c r="AM728" s="26"/>
    </row>
    <row r="729" spans="1:39">
      <c r="A729" t="s">
        <v>2922</v>
      </c>
      <c r="B729" s="25">
        <v>1.7400733928324999E-4</v>
      </c>
      <c r="C729" s="25">
        <v>3.7594324336542</v>
      </c>
      <c r="D729" s="25">
        <v>6.9775539389722097</v>
      </c>
      <c r="E729" s="25">
        <v>7.1900970968762996</v>
      </c>
      <c r="F729" s="25">
        <v>7.0680914874163898</v>
      </c>
      <c r="G729" s="25">
        <v>7.8939856651714004</v>
      </c>
      <c r="H729" s="25">
        <v>7.1243016169192996</v>
      </c>
      <c r="I729" t="s">
        <v>2923</v>
      </c>
      <c r="J729" t="s">
        <v>2924</v>
      </c>
      <c r="K729" t="s">
        <v>2925</v>
      </c>
      <c r="L729" t="s">
        <v>2926</v>
      </c>
      <c r="M729" t="s">
        <v>2927</v>
      </c>
      <c r="N729" t="s">
        <v>2928</v>
      </c>
      <c r="O729" t="s">
        <v>2929</v>
      </c>
      <c r="P729" t="s">
        <v>2930</v>
      </c>
      <c r="Q729" t="s">
        <v>17279</v>
      </c>
      <c r="T729" s="26"/>
      <c r="U729" s="26">
        <f t="shared" si="40"/>
        <v>1.4019989163386259</v>
      </c>
      <c r="V729" s="26"/>
      <c r="W729" s="26"/>
      <c r="X729" s="26"/>
      <c r="Y729" s="26"/>
      <c r="Z729" s="26"/>
      <c r="AA729" s="26"/>
      <c r="AB729" s="26"/>
      <c r="AC729" s="26">
        <f>10^(G729-H729)</f>
        <v>5.8841542397925348</v>
      </c>
      <c r="AD729" s="26"/>
      <c r="AF729" s="26"/>
      <c r="AG729" s="26">
        <f t="shared" si="38"/>
        <v>-0.48748523423192092</v>
      </c>
      <c r="AH729" s="26"/>
      <c r="AI729" s="26"/>
      <c r="AJ729" s="26"/>
      <c r="AK729" s="26"/>
      <c r="AL729" s="26">
        <f>LOG(AC729,2)</f>
        <v>2.5568350640752944</v>
      </c>
      <c r="AM729" s="26"/>
    </row>
    <row r="730" spans="1:39">
      <c r="A730" t="s">
        <v>7594</v>
      </c>
      <c r="B730" s="25">
        <v>1.08354790378549E-2</v>
      </c>
      <c r="C730" s="25">
        <v>1.9651518837075099</v>
      </c>
      <c r="D730" s="25">
        <v>6.8061205236764097</v>
      </c>
      <c r="E730" s="25">
        <v>6.9453270120108401</v>
      </c>
      <c r="F730" s="25">
        <v>6.9992703510596996</v>
      </c>
      <c r="G730" s="25">
        <v>6.9791195966530299</v>
      </c>
      <c r="H730" s="25">
        <v>6.9517000961348598</v>
      </c>
      <c r="I730" t="s">
        <v>7595</v>
      </c>
      <c r="J730" t="s">
        <v>7596</v>
      </c>
      <c r="K730" t="s">
        <v>7597</v>
      </c>
      <c r="L730" t="s">
        <v>7598</v>
      </c>
      <c r="M730" t="s">
        <v>7599</v>
      </c>
      <c r="N730" t="s">
        <v>7600</v>
      </c>
      <c r="O730" t="s">
        <v>7601</v>
      </c>
      <c r="P730" t="s">
        <v>7602</v>
      </c>
      <c r="Q730" t="s">
        <v>17281</v>
      </c>
      <c r="T730" s="26"/>
      <c r="U730" s="26">
        <f t="shared" si="40"/>
        <v>1.3982330794145112</v>
      </c>
      <c r="V730" s="26"/>
      <c r="W730" s="26"/>
      <c r="X730" s="26"/>
      <c r="Y730" s="26"/>
      <c r="Z730" s="26"/>
      <c r="AA730" s="26"/>
      <c r="AB730" s="26"/>
      <c r="AC730" s="26"/>
      <c r="AD730" s="26"/>
      <c r="AF730" s="26"/>
      <c r="AG730" s="26">
        <f t="shared" si="38"/>
        <v>-0.48360487179141581</v>
      </c>
      <c r="AH730" s="26"/>
      <c r="AI730" s="26"/>
      <c r="AJ730" s="26"/>
      <c r="AK730" s="26"/>
      <c r="AL730" s="26"/>
      <c r="AM730" s="26"/>
    </row>
    <row r="731" spans="1:39">
      <c r="A731" t="s">
        <v>6670</v>
      </c>
      <c r="B731" s="25">
        <v>5.3620341978035096E-3</v>
      </c>
      <c r="C731" s="25">
        <v>2.27067042051539</v>
      </c>
      <c r="D731" s="25">
        <v>6.7550795693941597</v>
      </c>
      <c r="E731" s="25">
        <v>6.8182578732209</v>
      </c>
      <c r="F731" s="25">
        <v>6.6797474563947699</v>
      </c>
      <c r="G731" s="25">
        <v>6.6167384884780498</v>
      </c>
      <c r="H731" s="25">
        <v>6.8998402331420001</v>
      </c>
      <c r="I731" t="s">
        <v>6671</v>
      </c>
      <c r="J731" t="s">
        <v>6672</v>
      </c>
      <c r="K731" t="s">
        <v>6673</v>
      </c>
      <c r="L731" t="s">
        <v>6674</v>
      </c>
      <c r="M731" t="s">
        <v>6675</v>
      </c>
      <c r="N731" t="s">
        <v>6676</v>
      </c>
      <c r="P731" t="s">
        <v>6677</v>
      </c>
      <c r="Q731" t="s">
        <v>17281</v>
      </c>
      <c r="T731" s="26"/>
      <c r="U731" s="26">
        <f t="shared" si="40"/>
        <v>1.3955990455037373</v>
      </c>
      <c r="V731" s="26"/>
      <c r="W731" s="26"/>
      <c r="X731" s="26"/>
      <c r="Y731" s="26"/>
      <c r="Z731" s="26"/>
      <c r="AA731" s="26">
        <f>10^(H731-F731)</f>
        <v>1.6599414768109824</v>
      </c>
      <c r="AB731" s="26"/>
      <c r="AC731" s="26"/>
      <c r="AD731" s="26">
        <f>10^(H731-G731)</f>
        <v>1.9191182908791027</v>
      </c>
      <c r="AF731" s="26"/>
      <c r="AG731" s="26">
        <f t="shared" si="38"/>
        <v>-0.48088451593849374</v>
      </c>
      <c r="AH731" s="26"/>
      <c r="AI731" s="26"/>
      <c r="AJ731" s="26"/>
      <c r="AK731" s="26">
        <f>-LOG(AA731,2)</f>
        <v>-0.73113237855839619</v>
      </c>
      <c r="AL731" s="26"/>
      <c r="AM731" s="26">
        <f>-LOG(AD731,2)</f>
        <v>-0.9404436393108051</v>
      </c>
    </row>
    <row r="732" spans="1:39">
      <c r="A732" t="s">
        <v>6548</v>
      </c>
      <c r="B732" s="25">
        <v>5.0128968593010203E-3</v>
      </c>
      <c r="C732" s="25">
        <v>2.29991123093397</v>
      </c>
      <c r="D732" s="25">
        <v>6.9397913111938596</v>
      </c>
      <c r="E732" s="25">
        <v>7.1605286102832002</v>
      </c>
      <c r="F732" s="25">
        <v>7.1924466322847103</v>
      </c>
      <c r="G732" s="25">
        <v>7.0651448703468898</v>
      </c>
      <c r="H732" s="25">
        <v>7.0823566731651004</v>
      </c>
      <c r="I732" t="s">
        <v>6549</v>
      </c>
      <c r="J732" t="s">
        <v>6550</v>
      </c>
      <c r="K732" t="s">
        <v>6551</v>
      </c>
      <c r="L732" t="s">
        <v>6552</v>
      </c>
      <c r="M732" t="s">
        <v>6553</v>
      </c>
      <c r="N732" t="s">
        <v>6554</v>
      </c>
      <c r="O732" t="s">
        <v>6187</v>
      </c>
      <c r="P732" t="s">
        <v>6555</v>
      </c>
      <c r="Q732" t="s">
        <v>17281</v>
      </c>
      <c r="T732" s="26"/>
      <c r="U732" s="26">
        <f t="shared" si="40"/>
        <v>1.3885622749099684</v>
      </c>
      <c r="V732" s="26"/>
      <c r="W732" s="26"/>
      <c r="X732" s="26"/>
      <c r="Y732" s="26"/>
      <c r="Z732" s="26"/>
      <c r="AA732" s="26"/>
      <c r="AB732" s="26"/>
      <c r="AC732" s="26"/>
      <c r="AD732" s="26"/>
      <c r="AF732" s="26"/>
      <c r="AG732" s="26">
        <f t="shared" si="38"/>
        <v>-0.47359188129005114</v>
      </c>
      <c r="AH732" s="26"/>
      <c r="AI732" s="26"/>
      <c r="AJ732" s="26"/>
      <c r="AK732" s="26"/>
      <c r="AL732" s="26"/>
      <c r="AM732" s="26"/>
    </row>
    <row r="733" spans="1:39">
      <c r="A733" t="s">
        <v>3361</v>
      </c>
      <c r="B733" s="25">
        <v>3.2615991885915301E-4</v>
      </c>
      <c r="C733" s="25">
        <v>3.48656940959805</v>
      </c>
      <c r="D733" s="25">
        <v>6.9803755316464997</v>
      </c>
      <c r="E733" s="25">
        <v>7.2759870926452503</v>
      </c>
      <c r="F733" s="25">
        <v>7.1304212993204903</v>
      </c>
      <c r="G733" s="25">
        <v>6.9754780653430899</v>
      </c>
      <c r="H733" s="25">
        <v>7.1203546328002698</v>
      </c>
      <c r="I733" t="s">
        <v>3362</v>
      </c>
      <c r="J733" t="s">
        <v>3363</v>
      </c>
      <c r="K733" t="s">
        <v>3364</v>
      </c>
      <c r="L733" t="s">
        <v>3365</v>
      </c>
      <c r="M733" t="s">
        <v>3366</v>
      </c>
      <c r="N733" t="s">
        <v>3367</v>
      </c>
      <c r="O733" t="s">
        <v>3368</v>
      </c>
      <c r="P733" t="s">
        <v>3369</v>
      </c>
      <c r="Q733" t="s">
        <v>17281</v>
      </c>
      <c r="T733" s="26"/>
      <c r="U733" s="26">
        <f t="shared" si="40"/>
        <v>1.3803178402167042</v>
      </c>
      <c r="V733" s="26"/>
      <c r="W733" s="26"/>
      <c r="X733" s="26"/>
      <c r="Y733" s="26"/>
      <c r="Z733" s="26"/>
      <c r="AA733" s="26"/>
      <c r="AB733" s="26"/>
      <c r="AC733" s="26"/>
      <c r="AD733" s="26"/>
      <c r="AF733" s="26"/>
      <c r="AG733" s="26">
        <f t="shared" si="38"/>
        <v>-0.46500050881978883</v>
      </c>
      <c r="AH733" s="26"/>
      <c r="AI733" s="26"/>
      <c r="AJ733" s="26"/>
      <c r="AK733" s="26"/>
      <c r="AL733" s="26"/>
      <c r="AM733" s="26"/>
    </row>
    <row r="734" spans="1:39">
      <c r="A734" t="s">
        <v>902</v>
      </c>
      <c r="B734" s="25">
        <v>3.3224395034203702E-6</v>
      </c>
      <c r="C734" s="25">
        <v>5.4785429181564602</v>
      </c>
      <c r="D734" s="25">
        <v>6.7304888617241101</v>
      </c>
      <c r="E734" s="25">
        <v>6.5755145922729401</v>
      </c>
      <c r="F734" s="25">
        <v>6.9108570097965298</v>
      </c>
      <c r="G734" s="25">
        <v>7.3680257725542404</v>
      </c>
      <c r="H734" s="25">
        <v>6.8694854261171301</v>
      </c>
      <c r="I734" t="s">
        <v>903</v>
      </c>
      <c r="J734" t="s">
        <v>904</v>
      </c>
      <c r="K734" t="s">
        <v>905</v>
      </c>
      <c r="L734" t="s">
        <v>906</v>
      </c>
      <c r="M734" t="s">
        <v>907</v>
      </c>
      <c r="N734" t="s">
        <v>908</v>
      </c>
      <c r="O734" t="s">
        <v>909</v>
      </c>
      <c r="P734" t="s">
        <v>910</v>
      </c>
      <c r="Q734" t="s">
        <v>17279</v>
      </c>
      <c r="T734" s="26"/>
      <c r="U734" s="26">
        <f t="shared" si="40"/>
        <v>1.3771985741394739</v>
      </c>
      <c r="V734" s="26"/>
      <c r="W734" s="26"/>
      <c r="X734" s="26">
        <f>10^(H734-E734)</f>
        <v>1.9677541357115722</v>
      </c>
      <c r="Y734" s="26"/>
      <c r="Z734" s="26"/>
      <c r="AA734" s="26"/>
      <c r="AB734" s="26"/>
      <c r="AC734" s="26">
        <f>10^(G734-H734)</f>
        <v>3.1516671599651507</v>
      </c>
      <c r="AD734" s="26"/>
      <c r="AF734" s="26"/>
      <c r="AG734" s="26">
        <f t="shared" si="38"/>
        <v>-0.46173659234999359</v>
      </c>
      <c r="AH734" s="26"/>
      <c r="AI734" s="26">
        <f>-LOG(X734,2)</f>
        <v>-0.97654997202447946</v>
      </c>
      <c r="AJ734" s="26"/>
      <c r="AK734" s="26"/>
      <c r="AL734" s="26">
        <f>LOG(AC734,2)</f>
        <v>1.6561151832643157</v>
      </c>
      <c r="AM734" s="26"/>
    </row>
    <row r="735" spans="1:39">
      <c r="A735" t="s">
        <v>7769</v>
      </c>
      <c r="B735" s="25">
        <v>1.1978138234163299E-2</v>
      </c>
      <c r="C735" s="25">
        <v>1.9216106792307801</v>
      </c>
      <c r="D735" s="25">
        <v>6.2246597060258901</v>
      </c>
      <c r="E735" s="25">
        <v>6.4118260875608799</v>
      </c>
      <c r="F735" s="25">
        <v>6.4971511181311197</v>
      </c>
      <c r="G735" s="25">
        <v>6.7157647734051604</v>
      </c>
      <c r="H735" s="25">
        <v>6.3632256717221498</v>
      </c>
      <c r="I735" t="s">
        <v>7770</v>
      </c>
      <c r="J735" t="s">
        <v>7771</v>
      </c>
      <c r="K735" t="s">
        <v>7772</v>
      </c>
      <c r="L735" t="s">
        <v>7773</v>
      </c>
      <c r="M735" t="s">
        <v>7774</v>
      </c>
      <c r="N735" t="s">
        <v>7775</v>
      </c>
      <c r="P735" t="s">
        <v>7776</v>
      </c>
      <c r="Q735" t="s">
        <v>17281</v>
      </c>
      <c r="T735" s="26"/>
      <c r="U735" s="26">
        <f t="shared" si="40"/>
        <v>1.3758337720378051</v>
      </c>
      <c r="V735" s="26"/>
      <c r="W735" s="26"/>
      <c r="X735" s="26"/>
      <c r="Y735" s="26"/>
      <c r="Z735" s="26"/>
      <c r="AA735" s="26"/>
      <c r="AB735" s="26"/>
      <c r="AC735" s="26">
        <f>10^(G735-H735)</f>
        <v>2.2518481526590839</v>
      </c>
      <c r="AD735" s="26"/>
      <c r="AF735" s="26"/>
      <c r="AG735" s="26">
        <f t="shared" si="38"/>
        <v>-0.46030617444160365</v>
      </c>
      <c r="AH735" s="26"/>
      <c r="AI735" s="26"/>
      <c r="AJ735" s="26"/>
      <c r="AK735" s="26"/>
      <c r="AL735" s="26">
        <f>LOG(AC735,2)</f>
        <v>1.1711095464271457</v>
      </c>
      <c r="AM735" s="26"/>
    </row>
    <row r="736" spans="1:39">
      <c r="A736" t="s">
        <v>5590</v>
      </c>
      <c r="B736" s="25">
        <v>2.9873989550883999E-3</v>
      </c>
      <c r="C736" s="25">
        <v>2.5247067752453698</v>
      </c>
      <c r="D736" s="25">
        <v>6.9739540692646003</v>
      </c>
      <c r="E736" s="25">
        <v>7.0425294066496402</v>
      </c>
      <c r="F736" s="25">
        <v>6.9240575576537404</v>
      </c>
      <c r="G736" s="25">
        <v>7.2418823816814601</v>
      </c>
      <c r="H736" s="25">
        <v>7.1114165317562197</v>
      </c>
      <c r="I736" t="s">
        <v>5591</v>
      </c>
      <c r="J736" t="s">
        <v>5592</v>
      </c>
      <c r="K736" t="s">
        <v>5593</v>
      </c>
      <c r="L736" t="s">
        <v>5594</v>
      </c>
      <c r="M736" t="s">
        <v>5595</v>
      </c>
      <c r="N736" t="s">
        <v>5596</v>
      </c>
      <c r="O736" t="s">
        <v>2138</v>
      </c>
      <c r="P736" t="s">
        <v>5597</v>
      </c>
      <c r="Q736" t="s">
        <v>17281</v>
      </c>
      <c r="T736" s="26"/>
      <c r="U736" s="26">
        <f t="shared" si="40"/>
        <v>1.3723423397941503</v>
      </c>
      <c r="V736" s="26"/>
      <c r="W736" s="26"/>
      <c r="X736" s="26"/>
      <c r="Y736" s="26"/>
      <c r="Z736" s="26"/>
      <c r="AA736" s="26">
        <f>10^(H736-F736)</f>
        <v>1.5394265559396174</v>
      </c>
      <c r="AB736" s="26"/>
      <c r="AC736" s="26"/>
      <c r="AD736" s="26"/>
      <c r="AF736" s="26"/>
      <c r="AG736" s="26">
        <f t="shared" si="38"/>
        <v>-0.45664041614331086</v>
      </c>
      <c r="AH736" s="26"/>
      <c r="AI736" s="26"/>
      <c r="AJ736" s="26"/>
      <c r="AK736" s="26">
        <f>-LOG(AA736,2)</f>
        <v>-0.6223930399002997</v>
      </c>
      <c r="AL736" s="26"/>
      <c r="AM736" s="26"/>
    </row>
    <row r="737" spans="1:39">
      <c r="A737" t="s">
        <v>6410</v>
      </c>
      <c r="B737" s="25">
        <v>4.5384806828785403E-3</v>
      </c>
      <c r="C737" s="25">
        <v>2.34308950870092</v>
      </c>
      <c r="D737" s="25">
        <v>6.5134953187910201</v>
      </c>
      <c r="E737" s="25">
        <v>7.0247238572044504</v>
      </c>
      <c r="F737" s="25">
        <v>6.8078303156162399</v>
      </c>
      <c r="G737" s="25">
        <v>6.7620590470003696</v>
      </c>
      <c r="H737" s="25">
        <v>6.6501780199132803</v>
      </c>
      <c r="I737" t="s">
        <v>6411</v>
      </c>
      <c r="J737" t="s">
        <v>6412</v>
      </c>
      <c r="K737" t="s">
        <v>6413</v>
      </c>
      <c r="L737" t="s">
        <v>6414</v>
      </c>
      <c r="M737" t="s">
        <v>6415</v>
      </c>
      <c r="N737" t="s">
        <v>6416</v>
      </c>
      <c r="P737" t="s">
        <v>6417</v>
      </c>
      <c r="Q737" t="s">
        <v>17281</v>
      </c>
      <c r="T737" s="26"/>
      <c r="U737" s="26">
        <f t="shared" si="40"/>
        <v>1.3698805552281699</v>
      </c>
      <c r="V737" s="26"/>
      <c r="W737" s="26">
        <f>10^(E737-H737)</f>
        <v>2.3688951418830491</v>
      </c>
      <c r="X737" s="26"/>
      <c r="Y737" s="26"/>
      <c r="Z737" s="26"/>
      <c r="AA737" s="26"/>
      <c r="AB737" s="26"/>
      <c r="AC737" s="26"/>
      <c r="AD737" s="26"/>
      <c r="AF737" s="26"/>
      <c r="AG737" s="26">
        <f t="shared" si="38"/>
        <v>-0.45405010494312864</v>
      </c>
      <c r="AH737" s="26">
        <f>LOG(W737,2)</f>
        <v>1.2442143397206489</v>
      </c>
      <c r="AI737" s="26"/>
      <c r="AJ737" s="26"/>
      <c r="AK737" s="26"/>
      <c r="AL737" s="26"/>
      <c r="AM737" s="26"/>
    </row>
    <row r="738" spans="1:39">
      <c r="A738" t="s">
        <v>937</v>
      </c>
      <c r="B738" s="25">
        <v>3.82201352273156E-6</v>
      </c>
      <c r="C738" s="25">
        <v>5.4177077806935401</v>
      </c>
      <c r="D738" s="25">
        <v>6.8267586005890699</v>
      </c>
      <c r="E738" s="25">
        <v>7.2908391104565604</v>
      </c>
      <c r="F738" s="25">
        <v>6.7817312154380298</v>
      </c>
      <c r="G738" s="25">
        <v>7.6255610352223497</v>
      </c>
      <c r="H738" s="25">
        <v>6.9633839362020904</v>
      </c>
      <c r="I738" t="s">
        <v>938</v>
      </c>
      <c r="J738" t="s">
        <v>939</v>
      </c>
      <c r="K738" t="s">
        <v>940</v>
      </c>
      <c r="L738" t="s">
        <v>941</v>
      </c>
      <c r="M738" t="s">
        <v>942</v>
      </c>
      <c r="N738" t="s">
        <v>943</v>
      </c>
      <c r="O738" t="s">
        <v>944</v>
      </c>
      <c r="P738" t="s">
        <v>945</v>
      </c>
      <c r="Q738" t="s">
        <v>17279</v>
      </c>
      <c r="T738" s="26"/>
      <c r="U738" s="26">
        <f t="shared" si="40"/>
        <v>1.3696996210714667</v>
      </c>
      <c r="V738" s="26"/>
      <c r="W738" s="26">
        <f>10^(E738-H738)</f>
        <v>2.1254709532119795</v>
      </c>
      <c r="X738" s="26"/>
      <c r="Y738" s="26"/>
      <c r="Z738" s="26"/>
      <c r="AA738" s="26">
        <f>10^(H738-F738)</f>
        <v>1.5193321251261465</v>
      </c>
      <c r="AB738" s="26"/>
      <c r="AC738" s="26">
        <f>10^(G738-H738)</f>
        <v>4.5938530534253088</v>
      </c>
      <c r="AD738" s="26"/>
      <c r="AF738" s="26"/>
      <c r="AG738" s="26">
        <f t="shared" si="38"/>
        <v>-0.45385954084630764</v>
      </c>
      <c r="AH738" s="26">
        <f>LOG(W738,2)</f>
        <v>1.0877825431721608</v>
      </c>
      <c r="AI738" s="26"/>
      <c r="AJ738" s="26"/>
      <c r="AK738" s="26">
        <f>-LOG(AA738,2)</f>
        <v>-0.60343727661886171</v>
      </c>
      <c r="AL738" s="26">
        <f>LOG(AC738,2)</f>
        <v>2.1997047090264106</v>
      </c>
      <c r="AM738" s="26"/>
    </row>
    <row r="739" spans="1:39">
      <c r="A739" t="s">
        <v>6302</v>
      </c>
      <c r="B739" s="25">
        <v>4.3872763296317003E-3</v>
      </c>
      <c r="C739" s="25">
        <v>2.35780501098944</v>
      </c>
      <c r="D739" s="25">
        <v>6.7190354060781896</v>
      </c>
      <c r="E739" s="25">
        <v>6.8759149643561797</v>
      </c>
      <c r="F739" s="25">
        <v>6.7270510401560699</v>
      </c>
      <c r="G739" s="25">
        <v>6.73753656374911</v>
      </c>
      <c r="H739" s="25">
        <v>6.8555905995525999</v>
      </c>
      <c r="I739" t="s">
        <v>6303</v>
      </c>
      <c r="J739" t="s">
        <v>6304</v>
      </c>
      <c r="K739" t="s">
        <v>6305</v>
      </c>
      <c r="L739" t="s">
        <v>6306</v>
      </c>
      <c r="M739" t="s">
        <v>6307</v>
      </c>
      <c r="N739" t="s">
        <v>6308</v>
      </c>
      <c r="P739" t="s">
        <v>6309</v>
      </c>
      <c r="Q739" t="s">
        <v>17281</v>
      </c>
      <c r="T739" s="26"/>
      <c r="U739" s="26">
        <f t="shared" si="40"/>
        <v>1.3694784211558515</v>
      </c>
      <c r="V739" s="26"/>
      <c r="W739" s="26"/>
      <c r="X739" s="26"/>
      <c r="Y739" s="26"/>
      <c r="Z739" s="26"/>
      <c r="AA739" s="26"/>
      <c r="AB739" s="26"/>
      <c r="AC739" s="26"/>
      <c r="AD739" s="26"/>
      <c r="AF739" s="26"/>
      <c r="AG739" s="26">
        <f t="shared" ref="AG739:AG802" si="41">-LOG(U739,2)</f>
        <v>-0.45362653370542294</v>
      </c>
      <c r="AH739" s="26"/>
      <c r="AI739" s="26"/>
      <c r="AJ739" s="26"/>
      <c r="AK739" s="26"/>
      <c r="AL739" s="26"/>
      <c r="AM739" s="26"/>
    </row>
    <row r="740" spans="1:39">
      <c r="A740" t="s">
        <v>3493</v>
      </c>
      <c r="B740" s="25">
        <v>3.5650557884233102E-4</v>
      </c>
      <c r="C740" s="25">
        <v>3.4479336696228202</v>
      </c>
      <c r="D740" s="25">
        <v>6.4807904627041104</v>
      </c>
      <c r="E740" s="25">
        <v>6.7912516367822704</v>
      </c>
      <c r="F740" s="25">
        <v>6.8314744472828801</v>
      </c>
      <c r="G740" s="25">
        <v>6.5370510541598996</v>
      </c>
      <c r="H740" s="25">
        <v>6.6166219402964401</v>
      </c>
      <c r="I740" t="s">
        <v>3494</v>
      </c>
      <c r="J740" t="s">
        <v>3495</v>
      </c>
      <c r="K740" t="s">
        <v>3496</v>
      </c>
      <c r="L740" t="s">
        <v>3497</v>
      </c>
      <c r="M740" t="s">
        <v>3498</v>
      </c>
      <c r="N740" t="s">
        <v>3499</v>
      </c>
      <c r="P740" t="s">
        <v>3500</v>
      </c>
      <c r="Q740" t="s">
        <v>17281</v>
      </c>
      <c r="T740" s="26"/>
      <c r="U740" s="26">
        <f t="shared" si="40"/>
        <v>1.3671981989123489</v>
      </c>
      <c r="V740" s="26"/>
      <c r="W740" s="26"/>
      <c r="X740" s="26"/>
      <c r="Y740" s="26"/>
      <c r="Z740" s="26">
        <f>10^(F740-H740)</f>
        <v>1.6400326985529305</v>
      </c>
      <c r="AA740" s="26"/>
      <c r="AB740" s="26"/>
      <c r="AC740" s="26"/>
      <c r="AD740" s="26"/>
      <c r="AF740" s="26"/>
      <c r="AG740" s="26">
        <f t="shared" si="41"/>
        <v>-0.45122240158402332</v>
      </c>
      <c r="AH740" s="26"/>
      <c r="AI740" s="26"/>
      <c r="AJ740" s="26">
        <f>LOG(Z740,2)</f>
        <v>0.71372457921523835</v>
      </c>
      <c r="AK740" s="26"/>
      <c r="AL740" s="26"/>
      <c r="AM740" s="26"/>
    </row>
    <row r="741" spans="1:39">
      <c r="A741" t="s">
        <v>9121</v>
      </c>
      <c r="B741" s="25">
        <v>2.89611655222488E-2</v>
      </c>
      <c r="C741" s="25">
        <v>1.5381839642395401</v>
      </c>
      <c r="D741" s="25">
        <v>7.0202934859759898</v>
      </c>
      <c r="E741" s="25">
        <v>6.8936203361970501</v>
      </c>
      <c r="F741" s="25">
        <v>7.1053800946762697</v>
      </c>
      <c r="G741" s="25">
        <v>7.0536373533521202</v>
      </c>
      <c r="H741" s="25">
        <v>7.1542614645614897</v>
      </c>
      <c r="I741" t="s">
        <v>9122</v>
      </c>
      <c r="J741" t="s">
        <v>9123</v>
      </c>
      <c r="K741" t="s">
        <v>9124</v>
      </c>
      <c r="L741" t="s">
        <v>9125</v>
      </c>
      <c r="M741" t="s">
        <v>9126</v>
      </c>
      <c r="N741" t="s">
        <v>9127</v>
      </c>
      <c r="P741" t="s">
        <v>9128</v>
      </c>
      <c r="Q741" t="s">
        <v>17281</v>
      </c>
      <c r="T741" s="26"/>
      <c r="U741" s="26">
        <f t="shared" si="40"/>
        <v>1.3613443040840822</v>
      </c>
      <c r="V741" s="26"/>
      <c r="W741" s="26"/>
      <c r="X741" s="26">
        <f>10^(H741-E741)</f>
        <v>1.8223891805933472</v>
      </c>
      <c r="Y741" s="26"/>
      <c r="Z741" s="26"/>
      <c r="AA741" s="26"/>
      <c r="AB741" s="26"/>
      <c r="AC741" s="26"/>
      <c r="AD741" s="26"/>
      <c r="AF741" s="26"/>
      <c r="AG741" s="26">
        <f t="shared" si="41"/>
        <v>-0.44503199187844072</v>
      </c>
      <c r="AH741" s="26"/>
      <c r="AI741" s="26">
        <f>-LOG(X741,2)</f>
        <v>-0.86583108699697553</v>
      </c>
      <c r="AJ741" s="26"/>
      <c r="AK741" s="26"/>
      <c r="AL741" s="26"/>
      <c r="AM741" s="26"/>
    </row>
    <row r="742" spans="1:39">
      <c r="A742" t="s">
        <v>8518</v>
      </c>
      <c r="B742" s="25">
        <v>2.0339267497392E-2</v>
      </c>
      <c r="C742" s="25">
        <v>1.69166469190339</v>
      </c>
      <c r="D742" s="25">
        <v>6.7096663173625197</v>
      </c>
      <c r="E742" s="25">
        <v>6.7713354373839199</v>
      </c>
      <c r="F742" s="25">
        <v>6.7866733963970098</v>
      </c>
      <c r="G742" s="25">
        <v>6.8505977177500501</v>
      </c>
      <c r="H742" s="25">
        <v>6.8430804046553799</v>
      </c>
      <c r="I742" t="s">
        <v>8519</v>
      </c>
      <c r="J742" t="s">
        <v>8520</v>
      </c>
      <c r="K742" t="s">
        <v>8521</v>
      </c>
      <c r="L742" t="s">
        <v>8522</v>
      </c>
      <c r="M742" t="s">
        <v>8523</v>
      </c>
      <c r="N742" t="s">
        <v>8524</v>
      </c>
      <c r="P742" t="s">
        <v>8525</v>
      </c>
      <c r="Q742" t="s">
        <v>17281</v>
      </c>
      <c r="T742" s="26"/>
      <c r="U742" s="26">
        <f t="shared" si="40"/>
        <v>1.3596091769993952</v>
      </c>
      <c r="V742" s="26"/>
      <c r="W742" s="26"/>
      <c r="X742" s="26"/>
      <c r="Y742" s="26"/>
      <c r="Z742" s="26"/>
      <c r="AA742" s="26"/>
      <c r="AB742" s="26"/>
      <c r="AC742" s="26"/>
      <c r="AD742" s="26"/>
      <c r="AF742" s="26"/>
      <c r="AG742" s="26">
        <f t="shared" si="41"/>
        <v>-0.4431920048319074</v>
      </c>
      <c r="AH742" s="26"/>
      <c r="AI742" s="26"/>
      <c r="AJ742" s="26"/>
      <c r="AK742" s="26"/>
      <c r="AL742" s="26"/>
      <c r="AM742" s="26"/>
    </row>
    <row r="743" spans="1:39">
      <c r="A743" t="s">
        <v>1083</v>
      </c>
      <c r="B743" s="25">
        <v>4.8320394635637997E-6</v>
      </c>
      <c r="C743" s="25">
        <v>5.3158695274626702</v>
      </c>
      <c r="D743" s="25">
        <v>6.8770728981193496</v>
      </c>
      <c r="E743" s="25">
        <v>7.3903625763008796</v>
      </c>
      <c r="F743" s="25">
        <v>7.2361959972255701</v>
      </c>
      <c r="G743" s="25">
        <v>7.8246573974099896</v>
      </c>
      <c r="H743" s="25">
        <v>7.0092507774688304</v>
      </c>
      <c r="I743" t="s">
        <v>1084</v>
      </c>
      <c r="J743" t="s">
        <v>1085</v>
      </c>
      <c r="K743" t="s">
        <v>1086</v>
      </c>
      <c r="L743" t="s">
        <v>1087</v>
      </c>
      <c r="M743" t="s">
        <v>1088</v>
      </c>
      <c r="N743" t="s">
        <v>1089</v>
      </c>
      <c r="P743" t="s">
        <v>1090</v>
      </c>
      <c r="Q743" t="s">
        <v>17279</v>
      </c>
      <c r="T743" s="26"/>
      <c r="U743" s="26">
        <f t="shared" si="40"/>
        <v>1.3557445876868559</v>
      </c>
      <c r="V743" s="26"/>
      <c r="W743" s="26">
        <f>10^(E743-H743)</f>
        <v>2.4049818259576883</v>
      </c>
      <c r="X743" s="26"/>
      <c r="Y743" s="26"/>
      <c r="Z743" s="26">
        <f>10^(F743-H743)</f>
        <v>1.6863403034632967</v>
      </c>
      <c r="AA743" s="26"/>
      <c r="AB743" s="26"/>
      <c r="AC743" s="26">
        <f>10^(G743-H743)</f>
        <v>6.5374235013299753</v>
      </c>
      <c r="AD743" s="26"/>
      <c r="AF743" s="26"/>
      <c r="AG743" s="26">
        <f t="shared" si="41"/>
        <v>-0.43908541093367226</v>
      </c>
      <c r="AH743" s="26">
        <f>LOG(W743,2)</f>
        <v>1.2660259918332448</v>
      </c>
      <c r="AI743" s="26"/>
      <c r="AJ743" s="26">
        <f>LOG(Z743,2)</f>
        <v>0.75389570151029994</v>
      </c>
      <c r="AK743" s="26"/>
      <c r="AL743" s="26">
        <f>LOG(AC743,2)</f>
        <v>2.7087221595396787</v>
      </c>
      <c r="AM743" s="26"/>
    </row>
    <row r="744" spans="1:39">
      <c r="A744" t="s">
        <v>3600</v>
      </c>
      <c r="B744" s="25">
        <v>4.20916455852369E-4</v>
      </c>
      <c r="C744" s="25">
        <v>3.3758040950498498</v>
      </c>
      <c r="D744" s="25">
        <v>7.1469386657959797</v>
      </c>
      <c r="E744" s="25">
        <v>7.4180396917506197</v>
      </c>
      <c r="F744" s="25">
        <v>7.3795106670168398</v>
      </c>
      <c r="G744" s="25">
        <v>7.4883018037938802</v>
      </c>
      <c r="H744" s="25">
        <v>7.2770014989119201</v>
      </c>
      <c r="I744" t="s">
        <v>3601</v>
      </c>
      <c r="J744" t="s">
        <v>3602</v>
      </c>
      <c r="K744" t="s">
        <v>3603</v>
      </c>
      <c r="L744" t="s">
        <v>3604</v>
      </c>
      <c r="M744" t="s">
        <v>3605</v>
      </c>
      <c r="N744" t="s">
        <v>3606</v>
      </c>
      <c r="O744" t="s">
        <v>3607</v>
      </c>
      <c r="P744" t="s">
        <v>3608</v>
      </c>
      <c r="Q744" t="s">
        <v>17279</v>
      </c>
      <c r="T744" s="26"/>
      <c r="U744" s="26">
        <f t="shared" si="40"/>
        <v>1.3491580627665687</v>
      </c>
      <c r="V744" s="26"/>
      <c r="W744" s="26"/>
      <c r="X744" s="26"/>
      <c r="Y744" s="26"/>
      <c r="Z744" s="26"/>
      <c r="AA744" s="26"/>
      <c r="AB744" s="26"/>
      <c r="AC744" s="26">
        <f>10^(G744-H744)</f>
        <v>1.6266731749231662</v>
      </c>
      <c r="AD744" s="26"/>
      <c r="AF744" s="26"/>
      <c r="AG744" s="26">
        <f t="shared" si="41"/>
        <v>-0.43205937942848865</v>
      </c>
      <c r="AH744" s="26"/>
      <c r="AI744" s="26"/>
      <c r="AJ744" s="26"/>
      <c r="AK744" s="26"/>
      <c r="AL744" s="26">
        <f>LOG(AC744,2)</f>
        <v>0.70192441924564886</v>
      </c>
      <c r="AM744" s="26"/>
    </row>
    <row r="745" spans="1:39">
      <c r="A745" t="s">
        <v>9244</v>
      </c>
      <c r="B745" s="25">
        <v>3.1674975294296803E-2</v>
      </c>
      <c r="C745" s="25">
        <v>1.49928371518342</v>
      </c>
      <c r="D745" s="25">
        <v>7.1985149085658398</v>
      </c>
      <c r="E745" s="25">
        <v>7.4383766478422597</v>
      </c>
      <c r="F745" s="25">
        <v>7.3089620585889099</v>
      </c>
      <c r="G745" s="25">
        <v>7.1773318327721203</v>
      </c>
      <c r="H745" s="25">
        <v>7.3271511401248697</v>
      </c>
      <c r="I745" t="s">
        <v>9245</v>
      </c>
      <c r="J745" t="s">
        <v>9246</v>
      </c>
      <c r="K745" t="s">
        <v>9247</v>
      </c>
      <c r="L745" t="s">
        <v>9248</v>
      </c>
      <c r="M745" t="s">
        <v>9249</v>
      </c>
      <c r="N745" t="s">
        <v>9250</v>
      </c>
      <c r="P745" t="s">
        <v>9251</v>
      </c>
      <c r="Q745" t="s">
        <v>17281</v>
      </c>
      <c r="T745" s="26"/>
      <c r="U745" s="26">
        <f t="shared" ref="U745:U776" si="42">10^(H745-D745)</f>
        <v>1.3447335229269859</v>
      </c>
      <c r="V745" s="26"/>
      <c r="W745" s="26"/>
      <c r="X745" s="26"/>
      <c r="Y745" s="26"/>
      <c r="Z745" s="26"/>
      <c r="AA745" s="26"/>
      <c r="AB745" s="26"/>
      <c r="AC745" s="26"/>
      <c r="AD745" s="26"/>
      <c r="AF745" s="26"/>
      <c r="AG745" s="26">
        <f t="shared" si="41"/>
        <v>-0.4273203116363779</v>
      </c>
      <c r="AH745" s="26"/>
      <c r="AI745" s="26"/>
      <c r="AJ745" s="26"/>
      <c r="AK745" s="26"/>
      <c r="AL745" s="26"/>
      <c r="AM745" s="26"/>
    </row>
    <row r="746" spans="1:39">
      <c r="A746" t="s">
        <v>9018</v>
      </c>
      <c r="B746" s="25">
        <v>2.7611728765654198E-2</v>
      </c>
      <c r="C746" s="25">
        <v>1.55890640140564</v>
      </c>
      <c r="D746" s="25">
        <v>6.5940166262579503</v>
      </c>
      <c r="E746" s="25">
        <v>6.6424341943385503</v>
      </c>
      <c r="F746" s="25">
        <v>6.4920180052445904</v>
      </c>
      <c r="G746" s="25">
        <v>6.5082459305465701</v>
      </c>
      <c r="H746" s="25">
        <v>6.7220647404778697</v>
      </c>
      <c r="I746" t="s">
        <v>9019</v>
      </c>
      <c r="J746" t="s">
        <v>9020</v>
      </c>
      <c r="K746" t="s">
        <v>9021</v>
      </c>
      <c r="L746" t="s">
        <v>9022</v>
      </c>
      <c r="M746" t="s">
        <v>9023</v>
      </c>
      <c r="N746" t="s">
        <v>9024</v>
      </c>
      <c r="O746" t="s">
        <v>9025</v>
      </c>
      <c r="P746" t="s">
        <v>9026</v>
      </c>
      <c r="Q746" t="s">
        <v>17281</v>
      </c>
      <c r="T746" s="26"/>
      <c r="U746" s="26">
        <f t="shared" si="42"/>
        <v>1.3429137303951879</v>
      </c>
      <c r="V746" s="26"/>
      <c r="W746" s="26"/>
      <c r="X746" s="26"/>
      <c r="Y746" s="26"/>
      <c r="Z746" s="26"/>
      <c r="AA746" s="26">
        <f>10^(H746-F746)</f>
        <v>1.6984264134388745</v>
      </c>
      <c r="AB746" s="26"/>
      <c r="AC746" s="26"/>
      <c r="AD746" s="26">
        <f>10^(H746-G746)</f>
        <v>1.6361337749215124</v>
      </c>
      <c r="AF746" s="26"/>
      <c r="AG746" s="26">
        <f t="shared" si="41"/>
        <v>-0.4253666281244966</v>
      </c>
      <c r="AH746" s="26"/>
      <c r="AI746" s="26"/>
      <c r="AJ746" s="26"/>
      <c r="AK746" s="26">
        <f>-LOG(AA746,2)</f>
        <v>-0.76419871290854524</v>
      </c>
      <c r="AL746" s="26"/>
      <c r="AM746" s="26">
        <f>-LOG(AD746,2)</f>
        <v>-0.71029071192616544</v>
      </c>
    </row>
    <row r="747" spans="1:39">
      <c r="A747" t="s">
        <v>6467</v>
      </c>
      <c r="B747" s="25">
        <v>4.6547530092276102E-3</v>
      </c>
      <c r="C747" s="25">
        <v>2.3321033586300901</v>
      </c>
      <c r="D747" s="25">
        <v>6.9289815142584503</v>
      </c>
      <c r="E747" s="25">
        <v>7.0501751190930504</v>
      </c>
      <c r="F747" s="25">
        <v>6.9413729566511204</v>
      </c>
      <c r="G747" s="25">
        <v>6.94192068834798</v>
      </c>
      <c r="H747" s="25">
        <v>7.0566845081485603</v>
      </c>
      <c r="I747" t="s">
        <v>6468</v>
      </c>
      <c r="J747" t="s">
        <v>6469</v>
      </c>
      <c r="K747" t="s">
        <v>6470</v>
      </c>
      <c r="L747" t="s">
        <v>6471</v>
      </c>
      <c r="M747" t="s">
        <v>6472</v>
      </c>
      <c r="N747" t="s">
        <v>6473</v>
      </c>
      <c r="P747" t="s">
        <v>6474</v>
      </c>
      <c r="Q747" t="s">
        <v>17281</v>
      </c>
      <c r="T747" s="26"/>
      <c r="U747" s="26">
        <f t="shared" si="42"/>
        <v>1.3418469824942347</v>
      </c>
      <c r="V747" s="26"/>
      <c r="W747" s="26"/>
      <c r="X747" s="26"/>
      <c r="Y747" s="26"/>
      <c r="Z747" s="26"/>
      <c r="AA747" s="26"/>
      <c r="AB747" s="26"/>
      <c r="AC747" s="26"/>
      <c r="AD747" s="26"/>
      <c r="AF747" s="26"/>
      <c r="AG747" s="26">
        <f t="shared" si="41"/>
        <v>-0.42422016320478545</v>
      </c>
      <c r="AH747" s="26"/>
      <c r="AI747" s="26"/>
      <c r="AJ747" s="26"/>
      <c r="AK747" s="26"/>
      <c r="AL747" s="26"/>
      <c r="AM747" s="26"/>
    </row>
    <row r="748" spans="1:39">
      <c r="A748" t="s">
        <v>5715</v>
      </c>
      <c r="B748" s="25">
        <v>3.1803845678347702E-3</v>
      </c>
      <c r="C748" s="25">
        <v>2.4975203625342801</v>
      </c>
      <c r="D748" s="25">
        <v>6.7982793306069302</v>
      </c>
      <c r="E748" s="25">
        <v>7.0383898524182298</v>
      </c>
      <c r="F748" s="25">
        <v>6.9752197366737798</v>
      </c>
      <c r="G748" s="25">
        <v>6.9788002956912498</v>
      </c>
      <c r="H748" s="25">
        <v>6.9253197988561599</v>
      </c>
      <c r="I748" t="s">
        <v>5716</v>
      </c>
      <c r="J748" t="s">
        <v>5717</v>
      </c>
      <c r="K748" t="s">
        <v>5718</v>
      </c>
      <c r="L748" t="s">
        <v>5719</v>
      </c>
      <c r="M748" t="s">
        <v>5720</v>
      </c>
      <c r="N748" t="s">
        <v>5721</v>
      </c>
      <c r="P748" t="s">
        <v>5722</v>
      </c>
      <c r="Q748" t="s">
        <v>17281</v>
      </c>
      <c r="T748" s="26"/>
      <c r="U748" s="26">
        <f t="shared" si="42"/>
        <v>1.339801526442552</v>
      </c>
      <c r="V748" s="26"/>
      <c r="W748" s="26"/>
      <c r="X748" s="26"/>
      <c r="Y748" s="26"/>
      <c r="Z748" s="26"/>
      <c r="AA748" s="26"/>
      <c r="AB748" s="26"/>
      <c r="AC748" s="26"/>
      <c r="AD748" s="26"/>
      <c r="AF748" s="26"/>
      <c r="AG748" s="26">
        <f t="shared" si="41"/>
        <v>-0.42201930066476206</v>
      </c>
      <c r="AH748" s="26"/>
      <c r="AI748" s="26"/>
      <c r="AJ748" s="26"/>
      <c r="AK748" s="26"/>
      <c r="AL748" s="26"/>
      <c r="AM748" s="26"/>
    </row>
    <row r="749" spans="1:39">
      <c r="A749" t="s">
        <v>9284</v>
      </c>
      <c r="B749" s="25">
        <v>3.18384081488206E-2</v>
      </c>
      <c r="C749" s="25">
        <v>1.4970486541713499</v>
      </c>
      <c r="D749" s="25">
        <v>6.1029212615217698</v>
      </c>
      <c r="E749" s="25">
        <v>6.1470611110531097</v>
      </c>
      <c r="F749" s="25">
        <v>6.0204623210289201</v>
      </c>
      <c r="G749" s="25">
        <v>6.1048581004033604</v>
      </c>
      <c r="H749" s="25">
        <v>6.2298479340841801</v>
      </c>
      <c r="I749" t="s">
        <v>9285</v>
      </c>
      <c r="J749" t="s">
        <v>9286</v>
      </c>
      <c r="K749" t="s">
        <v>9287</v>
      </c>
      <c r="L749" t="s">
        <v>9288</v>
      </c>
      <c r="M749" t="s">
        <v>9289</v>
      </c>
      <c r="N749" t="s">
        <v>9290</v>
      </c>
      <c r="P749" t="s">
        <v>9291</v>
      </c>
      <c r="Q749" t="s">
        <v>17281</v>
      </c>
      <c r="T749" s="26"/>
      <c r="U749" s="26">
        <f t="shared" si="42"/>
        <v>1.339450511938765</v>
      </c>
      <c r="V749" s="26"/>
      <c r="W749" s="26"/>
      <c r="X749" s="26"/>
      <c r="Y749" s="26"/>
      <c r="Z749" s="26"/>
      <c r="AA749" s="26">
        <f>10^(H749-F749)</f>
        <v>1.619517380047746</v>
      </c>
      <c r="AB749" s="26"/>
      <c r="AC749" s="26"/>
      <c r="AD749" s="26"/>
      <c r="AF749" s="26"/>
      <c r="AG749" s="26">
        <f t="shared" si="41"/>
        <v>-0.42164127957563979</v>
      </c>
      <c r="AH749" s="26"/>
      <c r="AI749" s="26"/>
      <c r="AJ749" s="26"/>
      <c r="AK749" s="26">
        <f>-LOG(AA749,2)</f>
        <v>-0.69556395067348253</v>
      </c>
      <c r="AL749" s="26"/>
      <c r="AM749" s="26"/>
    </row>
    <row r="750" spans="1:39">
      <c r="A750" t="s">
        <v>9067</v>
      </c>
      <c r="B750" s="25">
        <v>2.8058894315133798E-2</v>
      </c>
      <c r="C750" s="25">
        <v>1.55192944671811</v>
      </c>
      <c r="D750" s="25">
        <v>6.78796899041612</v>
      </c>
      <c r="E750" s="25">
        <v>6.8683654480056999</v>
      </c>
      <c r="F750" s="25">
        <v>6.9450088966383703</v>
      </c>
      <c r="G750" s="25">
        <v>7.0110227230539603</v>
      </c>
      <c r="H750" s="25">
        <v>6.9146116814930298</v>
      </c>
      <c r="I750" t="s">
        <v>9068</v>
      </c>
      <c r="J750" t="s">
        <v>9069</v>
      </c>
      <c r="K750" t="s">
        <v>9070</v>
      </c>
      <c r="L750" t="s">
        <v>9071</v>
      </c>
      <c r="M750" t="s">
        <v>9072</v>
      </c>
      <c r="N750" t="s">
        <v>9073</v>
      </c>
      <c r="P750" t="s">
        <v>9074</v>
      </c>
      <c r="Q750" t="s">
        <v>17281</v>
      </c>
      <c r="T750" s="26"/>
      <c r="U750" s="26">
        <f t="shared" si="42"/>
        <v>1.3385749428819842</v>
      </c>
      <c r="V750" s="26"/>
      <c r="W750" s="26"/>
      <c r="X750" s="26"/>
      <c r="Y750" s="26"/>
      <c r="Z750" s="26"/>
      <c r="AA750" s="26"/>
      <c r="AB750" s="26"/>
      <c r="AC750" s="26"/>
      <c r="AD750" s="26"/>
      <c r="AF750" s="26"/>
      <c r="AG750" s="26">
        <f t="shared" si="41"/>
        <v>-0.42069791350052788</v>
      </c>
      <c r="AH750" s="26"/>
      <c r="AI750" s="26"/>
      <c r="AJ750" s="26"/>
      <c r="AK750" s="26"/>
      <c r="AL750" s="26"/>
      <c r="AM750" s="26"/>
    </row>
    <row r="751" spans="1:39">
      <c r="A751" t="s">
        <v>9460</v>
      </c>
      <c r="B751" s="25">
        <v>3.7184163587630402E-2</v>
      </c>
      <c r="C751" s="25">
        <v>1.42964198299086</v>
      </c>
      <c r="D751" s="25">
        <v>7.7391511283819803</v>
      </c>
      <c r="E751" s="25">
        <v>7.7532799312016198</v>
      </c>
      <c r="F751" s="25">
        <v>7.7869269098474998</v>
      </c>
      <c r="G751" s="25">
        <v>7.7493855794798101</v>
      </c>
      <c r="H751" s="25">
        <v>7.8647611675672504</v>
      </c>
      <c r="I751" t="s">
        <v>9461</v>
      </c>
      <c r="J751" t="s">
        <v>9462</v>
      </c>
      <c r="K751" t="s">
        <v>9463</v>
      </c>
      <c r="L751" t="s">
        <v>9464</v>
      </c>
      <c r="M751" t="s">
        <v>9465</v>
      </c>
      <c r="N751" t="s">
        <v>9466</v>
      </c>
      <c r="O751" t="s">
        <v>9467</v>
      </c>
      <c r="P751" t="s">
        <v>9468</v>
      </c>
      <c r="Q751" t="s">
        <v>17281</v>
      </c>
      <c r="T751" s="26"/>
      <c r="U751" s="26">
        <f t="shared" si="42"/>
        <v>1.3353959020867017</v>
      </c>
      <c r="V751" s="26"/>
      <c r="W751" s="26"/>
      <c r="X751" s="26"/>
      <c r="Y751" s="26"/>
      <c r="Z751" s="26"/>
      <c r="AA751" s="26"/>
      <c r="AB751" s="26"/>
      <c r="AC751" s="26"/>
      <c r="AD751" s="26"/>
      <c r="AF751" s="26"/>
      <c r="AG751" s="26">
        <f t="shared" si="41"/>
        <v>-0.41726751816945135</v>
      </c>
      <c r="AH751" s="26"/>
      <c r="AI751" s="26"/>
      <c r="AJ751" s="26"/>
      <c r="AK751" s="26"/>
      <c r="AL751" s="26"/>
      <c r="AM751" s="26"/>
    </row>
    <row r="752" spans="1:39">
      <c r="A752" t="s">
        <v>1742</v>
      </c>
      <c r="B752" s="25">
        <v>2.6210344980684401E-5</v>
      </c>
      <c r="C752" s="25">
        <v>4.5815272628297601</v>
      </c>
      <c r="D752" s="25">
        <v>7.6085263829030101</v>
      </c>
      <c r="E752" s="25">
        <v>7.8916458315401199</v>
      </c>
      <c r="F752" s="25">
        <v>7.8401396076693999</v>
      </c>
      <c r="G752" s="25">
        <v>7.5040980327941798</v>
      </c>
      <c r="H752" s="25">
        <v>7.7340963951052002</v>
      </c>
      <c r="I752" t="s">
        <v>1743</v>
      </c>
      <c r="J752" t="s">
        <v>1744</v>
      </c>
      <c r="K752" t="s">
        <v>1745</v>
      </c>
      <c r="L752" t="s">
        <v>1746</v>
      </c>
      <c r="M752" t="s">
        <v>1747</v>
      </c>
      <c r="N752" t="s">
        <v>1748</v>
      </c>
      <c r="P752" t="s">
        <v>1749</v>
      </c>
      <c r="Q752" t="s">
        <v>17281</v>
      </c>
      <c r="T752" s="26"/>
      <c r="U752" s="26">
        <f t="shared" si="42"/>
        <v>1.3352728302811163</v>
      </c>
      <c r="V752" s="26"/>
      <c r="W752" s="26"/>
      <c r="X752" s="26"/>
      <c r="Y752" s="26"/>
      <c r="Z752" s="26"/>
      <c r="AA752" s="26"/>
      <c r="AB752" s="26"/>
      <c r="AC752" s="26"/>
      <c r="AD752" s="26">
        <f>10^(H752-G752)</f>
        <v>1.6982372485358685</v>
      </c>
      <c r="AF752" s="26"/>
      <c r="AG752" s="26">
        <f t="shared" si="41"/>
        <v>-0.41713455140980427</v>
      </c>
      <c r="AH752" s="26"/>
      <c r="AI752" s="26"/>
      <c r="AJ752" s="26"/>
      <c r="AK752" s="26"/>
      <c r="AL752" s="26"/>
      <c r="AM752" s="26">
        <f>-LOG(AD752,2)</f>
        <v>-0.76403802153906164</v>
      </c>
    </row>
    <row r="753" spans="1:39">
      <c r="A753" t="s">
        <v>4812</v>
      </c>
      <c r="B753" s="25">
        <v>1.5415454527673001E-3</v>
      </c>
      <c r="C753" s="25">
        <v>2.8120436654914802</v>
      </c>
      <c r="D753" s="25">
        <v>6.9606163358039499</v>
      </c>
      <c r="E753" s="25">
        <v>7.1912390629536098</v>
      </c>
      <c r="F753" s="25">
        <v>7.1141726915722998</v>
      </c>
      <c r="G753" s="25">
        <v>7.10511026666771</v>
      </c>
      <c r="H753" s="25">
        <v>7.08506556561517</v>
      </c>
      <c r="I753" t="s">
        <v>4813</v>
      </c>
      <c r="J753" t="s">
        <v>4814</v>
      </c>
      <c r="K753" t="s">
        <v>4815</v>
      </c>
      <c r="L753" t="s">
        <v>4816</v>
      </c>
      <c r="M753" t="s">
        <v>4817</v>
      </c>
      <c r="N753" t="s">
        <v>4818</v>
      </c>
      <c r="P753" t="s">
        <v>4819</v>
      </c>
      <c r="Q753" t="s">
        <v>17281</v>
      </c>
      <c r="T753" s="26"/>
      <c r="U753" s="26">
        <f t="shared" si="42"/>
        <v>1.3318313385596565</v>
      </c>
      <c r="V753" s="26"/>
      <c r="W753" s="26"/>
      <c r="X753" s="26"/>
      <c r="Y753" s="26"/>
      <c r="Z753" s="26"/>
      <c r="AA753" s="26"/>
      <c r="AB753" s="26"/>
      <c r="AC753" s="26"/>
      <c r="AD753" s="26"/>
      <c r="AF753" s="26"/>
      <c r="AG753" s="26">
        <f t="shared" si="41"/>
        <v>-0.41341139289698597</v>
      </c>
      <c r="AH753" s="26"/>
      <c r="AI753" s="26"/>
      <c r="AJ753" s="26"/>
      <c r="AK753" s="26"/>
      <c r="AL753" s="26"/>
      <c r="AM753" s="26"/>
    </row>
    <row r="754" spans="1:39">
      <c r="A754" t="s">
        <v>7644</v>
      </c>
      <c r="B754" s="25">
        <v>1.1158842817890501E-2</v>
      </c>
      <c r="C754" s="25">
        <v>1.95238083979465</v>
      </c>
      <c r="D754" s="25">
        <v>6.5366821373876096</v>
      </c>
      <c r="E754" s="25">
        <v>6.7392133191805703</v>
      </c>
      <c r="F754" s="25">
        <v>6.6887818250541002</v>
      </c>
      <c r="G754" s="25">
        <v>6.5359020841161799</v>
      </c>
      <c r="H754" s="25">
        <v>6.6609579646445303</v>
      </c>
      <c r="I754" t="s">
        <v>7645</v>
      </c>
      <c r="J754" t="s">
        <v>7646</v>
      </c>
      <c r="K754" t="s">
        <v>7647</v>
      </c>
      <c r="L754" t="s">
        <v>7648</v>
      </c>
      <c r="M754" t="s">
        <v>7649</v>
      </c>
      <c r="N754" t="s">
        <v>7650</v>
      </c>
      <c r="P754" t="s">
        <v>7651</v>
      </c>
      <c r="Q754" t="s">
        <v>17281</v>
      </c>
      <c r="T754" s="26"/>
      <c r="U754" s="26">
        <f t="shared" si="42"/>
        <v>1.331299678897873</v>
      </c>
      <c r="V754" s="26"/>
      <c r="W754" s="26"/>
      <c r="X754" s="26"/>
      <c r="Y754" s="26"/>
      <c r="Z754" s="26"/>
      <c r="AA754" s="26"/>
      <c r="AB754" s="26"/>
      <c r="AC754" s="26"/>
      <c r="AD754" s="26"/>
      <c r="AF754" s="26"/>
      <c r="AG754" s="26">
        <f t="shared" si="41"/>
        <v>-0.41283536208013344</v>
      </c>
      <c r="AH754" s="26"/>
      <c r="AI754" s="26"/>
      <c r="AJ754" s="26"/>
      <c r="AK754" s="26"/>
      <c r="AL754" s="26"/>
      <c r="AM754" s="26"/>
    </row>
    <row r="755" spans="1:39">
      <c r="A755" t="s">
        <v>6000</v>
      </c>
      <c r="B755" s="25">
        <v>3.8106476225924601E-3</v>
      </c>
      <c r="C755" s="25">
        <v>2.4190012093593398</v>
      </c>
      <c r="D755" s="25">
        <v>5.9437038076070703</v>
      </c>
      <c r="E755" s="25">
        <v>5.9933479087536199</v>
      </c>
      <c r="F755" s="25">
        <v>5.8549287377779899</v>
      </c>
      <c r="G755" s="25">
        <v>5.9751326189352598</v>
      </c>
      <c r="H755" s="25">
        <v>6.0676562462000003</v>
      </c>
      <c r="I755" t="s">
        <v>6001</v>
      </c>
      <c r="J755" t="s">
        <v>6002</v>
      </c>
      <c r="K755" t="s">
        <v>6003</v>
      </c>
      <c r="L755" t="s">
        <v>6004</v>
      </c>
      <c r="M755" t="s">
        <v>6005</v>
      </c>
      <c r="N755" t="s">
        <v>6006</v>
      </c>
      <c r="P755" t="s">
        <v>6007</v>
      </c>
      <c r="Q755" t="s">
        <v>17281</v>
      </c>
      <c r="T755" s="26"/>
      <c r="U755" s="26">
        <f t="shared" si="42"/>
        <v>1.3303087223222869</v>
      </c>
      <c r="V755" s="26"/>
      <c r="W755" s="26"/>
      <c r="X755" s="26"/>
      <c r="Y755" s="26"/>
      <c r="Z755" s="26"/>
      <c r="AA755" s="26">
        <f>10^(H755-F755)</f>
        <v>1.6320276352496219</v>
      </c>
      <c r="AB755" s="26"/>
      <c r="AC755" s="26"/>
      <c r="AD755" s="26"/>
      <c r="AF755" s="26"/>
      <c r="AG755" s="26">
        <f t="shared" si="41"/>
        <v>-0.41176108819165491</v>
      </c>
      <c r="AH755" s="26"/>
      <c r="AI755" s="26"/>
      <c r="AJ755" s="26"/>
      <c r="AK755" s="26">
        <f>-LOG(AA755,2)</f>
        <v>-0.70666548678246432</v>
      </c>
      <c r="AL755" s="26"/>
      <c r="AM755" s="26"/>
    </row>
    <row r="756" spans="1:39">
      <c r="A756" t="s">
        <v>5129</v>
      </c>
      <c r="B756" s="25">
        <v>1.9618188074184101E-3</v>
      </c>
      <c r="C756" s="25">
        <v>2.7073411063200701</v>
      </c>
      <c r="D756" s="25">
        <v>7.1229330984844799</v>
      </c>
      <c r="E756" s="25">
        <v>7.0578084729768404</v>
      </c>
      <c r="F756" s="25">
        <v>7.0983444974732404</v>
      </c>
      <c r="G756" s="25">
        <v>7.2052763074409301</v>
      </c>
      <c r="H756" s="25">
        <v>7.2460767163172903</v>
      </c>
      <c r="I756" t="s">
        <v>5130</v>
      </c>
      <c r="J756" t="s">
        <v>5131</v>
      </c>
      <c r="K756" t="s">
        <v>5132</v>
      </c>
      <c r="L756" t="s">
        <v>5133</v>
      </c>
      <c r="M756" t="s">
        <v>5134</v>
      </c>
      <c r="N756" t="s">
        <v>5135</v>
      </c>
      <c r="O756" t="s">
        <v>1940</v>
      </c>
      <c r="P756" t="s">
        <v>5136</v>
      </c>
      <c r="Q756" t="s">
        <v>17281</v>
      </c>
      <c r="T756" s="26"/>
      <c r="U756" s="26">
        <f t="shared" si="42"/>
        <v>1.3278334894188379</v>
      </c>
      <c r="V756" s="26"/>
      <c r="W756" s="26"/>
      <c r="X756" s="26">
        <f>10^(H756-E756)</f>
        <v>1.5426529831761766</v>
      </c>
      <c r="Y756" s="26"/>
      <c r="Z756" s="26"/>
      <c r="AA756" s="26"/>
      <c r="AB756" s="26"/>
      <c r="AC756" s="26"/>
      <c r="AD756" s="26"/>
      <c r="AF756" s="26"/>
      <c r="AG756" s="26">
        <f t="shared" si="41"/>
        <v>-0.40907424378488566</v>
      </c>
      <c r="AH756" s="26"/>
      <c r="AI756" s="26">
        <f>-LOG(X756,2)</f>
        <v>-0.6254135669277312</v>
      </c>
      <c r="AJ756" s="26"/>
      <c r="AK756" s="26"/>
      <c r="AL756" s="26"/>
      <c r="AM756" s="26"/>
    </row>
    <row r="757" spans="1:39">
      <c r="A757" t="s">
        <v>4442</v>
      </c>
      <c r="B757" s="25">
        <v>1.0754023906675899E-3</v>
      </c>
      <c r="C757" s="25">
        <v>2.9684290024017801</v>
      </c>
      <c r="D757" s="25">
        <v>6.5020240065956196</v>
      </c>
      <c r="E757" s="25">
        <v>6.8166542543014499</v>
      </c>
      <c r="F757" s="25">
        <v>6.7293311877831501</v>
      </c>
      <c r="G757" s="25">
        <v>6.6335501339549703</v>
      </c>
      <c r="H757" s="25">
        <v>6.6237482828925804</v>
      </c>
      <c r="I757" t="s">
        <v>4443</v>
      </c>
      <c r="J757" t="s">
        <v>4444</v>
      </c>
      <c r="K757" t="s">
        <v>4445</v>
      </c>
      <c r="L757" t="s">
        <v>4446</v>
      </c>
      <c r="M757" t="s">
        <v>4447</v>
      </c>
      <c r="N757" t="s">
        <v>4448</v>
      </c>
      <c r="O757" t="s">
        <v>4449</v>
      </c>
      <c r="P757" t="s">
        <v>4450</v>
      </c>
      <c r="Q757" t="s">
        <v>17279</v>
      </c>
      <c r="T757" s="26"/>
      <c r="U757" s="26">
        <f t="shared" si="42"/>
        <v>1.3235010076760292</v>
      </c>
      <c r="V757" s="26"/>
      <c r="W757" s="26">
        <f>10^(E757-H757)</f>
        <v>1.559214882485942</v>
      </c>
      <c r="X757" s="26"/>
      <c r="Y757" s="26"/>
      <c r="Z757" s="26"/>
      <c r="AA757" s="26"/>
      <c r="AB757" s="26"/>
      <c r="AC757" s="26"/>
      <c r="AD757" s="26"/>
      <c r="AF757" s="26"/>
      <c r="AG757" s="26">
        <f t="shared" si="41"/>
        <v>-0.40435929326070608</v>
      </c>
      <c r="AH757" s="26">
        <f>LOG(W757,2)</f>
        <v>0.64081976609466174</v>
      </c>
      <c r="AI757" s="26"/>
      <c r="AJ757" s="26"/>
      <c r="AK757" s="26"/>
      <c r="AL757" s="26"/>
      <c r="AM757" s="26"/>
    </row>
    <row r="758" spans="1:39">
      <c r="A758" t="s">
        <v>2718</v>
      </c>
      <c r="B758" s="25">
        <v>1.37814282223046E-4</v>
      </c>
      <c r="C758" s="25">
        <v>3.86070577249194</v>
      </c>
      <c r="D758" s="25">
        <v>6.7998773772031003</v>
      </c>
      <c r="E758" s="25">
        <v>7.0224204469077698</v>
      </c>
      <c r="F758" s="25">
        <v>6.9679171018940602</v>
      </c>
      <c r="G758" s="25">
        <v>6.97193204546722</v>
      </c>
      <c r="H758" s="25">
        <v>6.9214449018542998</v>
      </c>
      <c r="I758" t="s">
        <v>2719</v>
      </c>
      <c r="J758" t="s">
        <v>2720</v>
      </c>
      <c r="K758" t="s">
        <v>2721</v>
      </c>
      <c r="L758" t="s">
        <v>2722</v>
      </c>
      <c r="M758" t="s">
        <v>2723</v>
      </c>
      <c r="N758" t="s">
        <v>2724</v>
      </c>
      <c r="P758" t="s">
        <v>2725</v>
      </c>
      <c r="Q758" t="s">
        <v>17279</v>
      </c>
      <c r="T758" s="26"/>
      <c r="U758" s="26">
        <f t="shared" si="42"/>
        <v>1.3230233973576633</v>
      </c>
      <c r="V758" s="26"/>
      <c r="W758" s="26"/>
      <c r="X758" s="26"/>
      <c r="Y758" s="26"/>
      <c r="Z758" s="26"/>
      <c r="AA758" s="26"/>
      <c r="AB758" s="26"/>
      <c r="AC758" s="26"/>
      <c r="AD758" s="26"/>
      <c r="AF758" s="26"/>
      <c r="AG758" s="26">
        <f t="shared" si="41"/>
        <v>-0.40383857556473191</v>
      </c>
      <c r="AH758" s="26"/>
      <c r="AI758" s="26"/>
      <c r="AJ758" s="26"/>
      <c r="AK758" s="26"/>
      <c r="AL758" s="26"/>
      <c r="AM758" s="26"/>
    </row>
    <row r="759" spans="1:39">
      <c r="A759" t="s">
        <v>6922</v>
      </c>
      <c r="B759" s="25">
        <v>6.0704996733174799E-3</v>
      </c>
      <c r="C759" s="25">
        <v>2.2167755599242098</v>
      </c>
      <c r="D759" s="25">
        <v>6.4880710955825496</v>
      </c>
      <c r="E759" s="25">
        <v>6.3959896856423502</v>
      </c>
      <c r="F759" s="25">
        <v>6.5184046348551403</v>
      </c>
      <c r="G759" s="25">
        <v>6.3259376398241303</v>
      </c>
      <c r="H759" s="25">
        <v>6.6095038696030297</v>
      </c>
      <c r="I759" t="s">
        <v>6923</v>
      </c>
      <c r="J759" t="s">
        <v>6924</v>
      </c>
      <c r="K759" t="s">
        <v>6925</v>
      </c>
      <c r="L759" t="s">
        <v>6926</v>
      </c>
      <c r="M759" t="s">
        <v>6927</v>
      </c>
      <c r="N759" t="s">
        <v>6928</v>
      </c>
      <c r="O759" t="s">
        <v>3708</v>
      </c>
      <c r="P759" t="s">
        <v>6929</v>
      </c>
      <c r="Q759" t="s">
        <v>17281</v>
      </c>
      <c r="T759" s="26"/>
      <c r="U759" s="26">
        <f t="shared" si="42"/>
        <v>1.3226129602236063</v>
      </c>
      <c r="V759" s="26"/>
      <c r="W759" s="26"/>
      <c r="X759" s="26">
        <f>10^(H759-E759)</f>
        <v>1.6349865485529762</v>
      </c>
      <c r="Y759" s="26"/>
      <c r="Z759" s="26"/>
      <c r="AA759" s="26"/>
      <c r="AB759" s="26"/>
      <c r="AC759" s="26"/>
      <c r="AD759" s="26">
        <f>10^(H759-G759)</f>
        <v>1.9211719175577737</v>
      </c>
      <c r="AF759" s="26"/>
      <c r="AG759" s="26">
        <f t="shared" si="41"/>
        <v>-0.40339094365874123</v>
      </c>
      <c r="AH759" s="26"/>
      <c r="AI759" s="26">
        <f>-LOG(X759,2)</f>
        <v>-0.70927876635593023</v>
      </c>
      <c r="AJ759" s="26"/>
      <c r="AK759" s="26"/>
      <c r="AL759" s="26"/>
      <c r="AM759" s="26">
        <f>-LOG(AD759,2)</f>
        <v>-0.94198662546381162</v>
      </c>
    </row>
    <row r="760" spans="1:39">
      <c r="A760" t="s">
        <v>9817</v>
      </c>
      <c r="B760" s="25">
        <v>4.96021037562882E-2</v>
      </c>
      <c r="C760" s="25">
        <v>1.3044999035426299</v>
      </c>
      <c r="D760" s="25">
        <v>7.6262591270833502</v>
      </c>
      <c r="E760" s="25">
        <v>7.45031780154833</v>
      </c>
      <c r="F760" s="25">
        <v>7.4182823512997</v>
      </c>
      <c r="G760" s="25">
        <v>7.5072793778076798</v>
      </c>
      <c r="H760" s="25">
        <v>7.7454173761070102</v>
      </c>
      <c r="I760" t="s">
        <v>9818</v>
      </c>
      <c r="J760" t="s">
        <v>9819</v>
      </c>
      <c r="K760" t="s">
        <v>9820</v>
      </c>
      <c r="L760" t="s">
        <v>9821</v>
      </c>
      <c r="M760" t="s">
        <v>9822</v>
      </c>
      <c r="N760" t="s">
        <v>9823</v>
      </c>
      <c r="P760" t="s">
        <v>9824</v>
      </c>
      <c r="Q760" t="s">
        <v>17281</v>
      </c>
      <c r="T760" s="26"/>
      <c r="U760" s="26">
        <f t="shared" si="42"/>
        <v>1.3157041635648892</v>
      </c>
      <c r="V760" s="26"/>
      <c r="W760" s="26"/>
      <c r="X760" s="26">
        <f>10^(H760-E760)</f>
        <v>1.972875022867117</v>
      </c>
      <c r="Y760" s="26"/>
      <c r="Z760" s="26"/>
      <c r="AA760" s="26">
        <f>10^(H760-F760)</f>
        <v>2.1239046943030968</v>
      </c>
      <c r="AB760" s="26"/>
      <c r="AC760" s="26"/>
      <c r="AD760" s="26">
        <f>10^(H760-G760)</f>
        <v>1.7303661005895667</v>
      </c>
      <c r="AF760" s="26"/>
      <c r="AG760" s="26">
        <f t="shared" si="41"/>
        <v>-0.39583513516928082</v>
      </c>
      <c r="AH760" s="26"/>
      <c r="AI760" s="26">
        <f>-LOG(X760,2)</f>
        <v>-0.98029956751578773</v>
      </c>
      <c r="AJ760" s="26"/>
      <c r="AK760" s="26">
        <f>-LOG(AA760,2)</f>
        <v>-1.0867190297290779</v>
      </c>
      <c r="AL760" s="26"/>
      <c r="AM760" s="26">
        <f>-LOG(AD760,2)</f>
        <v>-0.7910773070107846</v>
      </c>
    </row>
    <row r="761" spans="1:39">
      <c r="A761" t="s">
        <v>7027</v>
      </c>
      <c r="B761" s="25">
        <v>6.7595230314892001E-3</v>
      </c>
      <c r="C761" s="25">
        <v>2.1700839478602001</v>
      </c>
      <c r="D761" s="25">
        <v>6.5906156764488202</v>
      </c>
      <c r="E761" s="25">
        <v>6.85998316811233</v>
      </c>
      <c r="F761" s="25">
        <v>6.7772889816880104</v>
      </c>
      <c r="G761" s="25">
        <v>6.9012344851435499</v>
      </c>
      <c r="H761" s="25">
        <v>6.7089695022956901</v>
      </c>
      <c r="I761" t="s">
        <v>7028</v>
      </c>
      <c r="J761" t="s">
        <v>7029</v>
      </c>
      <c r="K761" t="s">
        <v>7030</v>
      </c>
      <c r="L761" t="s">
        <v>7031</v>
      </c>
      <c r="M761" t="s">
        <v>7032</v>
      </c>
      <c r="N761" t="s">
        <v>7033</v>
      </c>
      <c r="P761" t="s">
        <v>7034</v>
      </c>
      <c r="Q761" t="s">
        <v>17279</v>
      </c>
      <c r="T761" s="26"/>
      <c r="U761" s="26">
        <f t="shared" si="42"/>
        <v>1.3132694024164795</v>
      </c>
      <c r="V761" s="26"/>
      <c r="W761" s="26"/>
      <c r="X761" s="26"/>
      <c r="Y761" s="26"/>
      <c r="Z761" s="26"/>
      <c r="AA761" s="26"/>
      <c r="AB761" s="26"/>
      <c r="AC761" s="26">
        <f>10^(G761-H761)</f>
        <v>1.5569152868040119</v>
      </c>
      <c r="AD761" s="26"/>
      <c r="AF761" s="26"/>
      <c r="AG761" s="26">
        <f t="shared" si="41"/>
        <v>-0.39316289921812331</v>
      </c>
      <c r="AH761" s="26"/>
      <c r="AI761" s="26"/>
      <c r="AJ761" s="26"/>
      <c r="AK761" s="26"/>
      <c r="AL761" s="26">
        <f>LOG(AC761,2)</f>
        <v>0.63869044818534215</v>
      </c>
      <c r="AM761" s="26"/>
    </row>
    <row r="762" spans="1:39">
      <c r="A762" t="s">
        <v>9105</v>
      </c>
      <c r="B762" s="25">
        <v>2.8801702134683801E-2</v>
      </c>
      <c r="C762" s="25">
        <v>1.54058184537075</v>
      </c>
      <c r="D762" s="25">
        <v>7.6508326429287603</v>
      </c>
      <c r="E762" s="25">
        <v>7.5009538416813397</v>
      </c>
      <c r="F762" s="25">
        <v>7.3793810010722201</v>
      </c>
      <c r="G762" s="25">
        <v>7.53708484796568</v>
      </c>
      <c r="H762" s="25">
        <v>7.7687825875795902</v>
      </c>
      <c r="I762" t="s">
        <v>9106</v>
      </c>
      <c r="J762" t="s">
        <v>9107</v>
      </c>
      <c r="K762" t="s">
        <v>9108</v>
      </c>
      <c r="L762" t="s">
        <v>9109</v>
      </c>
      <c r="M762" t="s">
        <v>9110</v>
      </c>
      <c r="N762" t="s">
        <v>9111</v>
      </c>
      <c r="P762" t="s">
        <v>9112</v>
      </c>
      <c r="Q762" t="s">
        <v>17281</v>
      </c>
      <c r="T762" s="26"/>
      <c r="U762" s="26">
        <f t="shared" si="42"/>
        <v>1.312048667903388</v>
      </c>
      <c r="V762" s="26"/>
      <c r="W762" s="26"/>
      <c r="X762" s="26">
        <f>10^(H762-E762)</f>
        <v>1.8528008696749954</v>
      </c>
      <c r="Y762" s="26"/>
      <c r="Z762" s="26"/>
      <c r="AA762" s="26">
        <f>10^(H762-F762)</f>
        <v>2.4513289063987944</v>
      </c>
      <c r="AB762" s="26"/>
      <c r="AC762" s="26"/>
      <c r="AD762" s="26">
        <f>10^(H762-G762)</f>
        <v>1.7048954024473053</v>
      </c>
      <c r="AF762" s="26"/>
      <c r="AG762" s="26">
        <f t="shared" si="41"/>
        <v>-0.39182123492600107</v>
      </c>
      <c r="AH762" s="26"/>
      <c r="AI762" s="26">
        <f>-LOG(X762,2)</f>
        <v>-0.88970783561784672</v>
      </c>
      <c r="AJ762" s="26"/>
      <c r="AK762" s="26">
        <f>-LOG(AA762,2)</f>
        <v>-1.2935640704125446</v>
      </c>
      <c r="AL762" s="26"/>
      <c r="AM762" s="26">
        <f>-LOG(AD762,2)</f>
        <v>-0.76968323074534484</v>
      </c>
    </row>
    <row r="763" spans="1:39">
      <c r="A763" t="s">
        <v>6261</v>
      </c>
      <c r="B763" s="25">
        <v>4.3766034816308096E-3</v>
      </c>
      <c r="C763" s="25">
        <v>2.35886279849549</v>
      </c>
      <c r="D763" s="25">
        <v>6.5726021531557999</v>
      </c>
      <c r="E763" s="25">
        <v>6.6039878009865802</v>
      </c>
      <c r="F763" s="25">
        <v>6.7873519106267901</v>
      </c>
      <c r="G763" s="25">
        <v>6.75608037990615</v>
      </c>
      <c r="H763" s="25">
        <v>6.69032591826016</v>
      </c>
      <c r="I763" t="s">
        <v>6262</v>
      </c>
      <c r="J763" t="s">
        <v>6263</v>
      </c>
      <c r="K763" t="s">
        <v>6264</v>
      </c>
      <c r="L763" t="s">
        <v>6265</v>
      </c>
      <c r="M763" t="s">
        <v>6266</v>
      </c>
      <c r="N763" t="s">
        <v>6267</v>
      </c>
      <c r="P763" t="s">
        <v>6268</v>
      </c>
      <c r="Q763" t="s">
        <v>17281</v>
      </c>
      <c r="T763" s="26"/>
      <c r="U763" s="26">
        <f t="shared" si="42"/>
        <v>1.3113655339405024</v>
      </c>
      <c r="V763" s="26"/>
      <c r="W763" s="26"/>
      <c r="X763" s="26"/>
      <c r="Y763" s="26"/>
      <c r="Z763" s="26"/>
      <c r="AA763" s="26"/>
      <c r="AB763" s="26"/>
      <c r="AC763" s="26"/>
      <c r="AD763" s="26"/>
      <c r="AF763" s="26"/>
      <c r="AG763" s="26">
        <f t="shared" si="41"/>
        <v>-0.39106988273609428</v>
      </c>
      <c r="AH763" s="26"/>
      <c r="AI763" s="26"/>
      <c r="AJ763" s="26"/>
      <c r="AK763" s="26"/>
      <c r="AL763" s="26"/>
      <c r="AM763" s="26"/>
    </row>
    <row r="764" spans="1:39">
      <c r="A764" t="s">
        <v>5483</v>
      </c>
      <c r="B764" s="25">
        <v>2.7100028694412299E-3</v>
      </c>
      <c r="C764" s="25">
        <v>2.5670302492799002</v>
      </c>
      <c r="D764" s="25">
        <v>6.1863614855224496</v>
      </c>
      <c r="E764" s="25">
        <v>6.1031113810875404</v>
      </c>
      <c r="F764" s="25">
        <v>6.0678590460640196</v>
      </c>
      <c r="G764" s="25">
        <v>6.1494811832779597</v>
      </c>
      <c r="H764" s="25">
        <v>6.3038193822886299</v>
      </c>
      <c r="I764" t="s">
        <v>5484</v>
      </c>
      <c r="J764" t="s">
        <v>5485</v>
      </c>
      <c r="K764" t="s">
        <v>5486</v>
      </c>
      <c r="L764" t="s">
        <v>5487</v>
      </c>
      <c r="M764" t="s">
        <v>5488</v>
      </c>
      <c r="N764" t="s">
        <v>5489</v>
      </c>
      <c r="P764" t="s">
        <v>5490</v>
      </c>
      <c r="Q764" t="s">
        <v>17281</v>
      </c>
      <c r="T764" s="26"/>
      <c r="U764" s="26">
        <f t="shared" si="42"/>
        <v>1.3105629820032381</v>
      </c>
      <c r="V764" s="26"/>
      <c r="W764" s="26"/>
      <c r="X764" s="26">
        <f>10^(H764-E764)</f>
        <v>1.5874790448613669</v>
      </c>
      <c r="Y764" s="26"/>
      <c r="Z764" s="26"/>
      <c r="AA764" s="26">
        <f>10^(H764-F764)</f>
        <v>1.7217113252565077</v>
      </c>
      <c r="AB764" s="26"/>
      <c r="AC764" s="26"/>
      <c r="AD764" s="26"/>
      <c r="AF764" s="26"/>
      <c r="AG764" s="26">
        <f t="shared" si="41"/>
        <v>-0.39018668723395411</v>
      </c>
      <c r="AH764" s="26"/>
      <c r="AI764" s="26">
        <f>-LOG(X764,2)</f>
        <v>-0.66673754805858587</v>
      </c>
      <c r="AJ764" s="26"/>
      <c r="AK764" s="26">
        <f>-LOG(AA764,2)</f>
        <v>-0.78384327018360134</v>
      </c>
      <c r="AL764" s="26"/>
      <c r="AM764" s="26"/>
    </row>
    <row r="765" spans="1:39">
      <c r="A765" t="s">
        <v>6719</v>
      </c>
      <c r="B765" s="25">
        <v>5.4193882728738804E-3</v>
      </c>
      <c r="C765" s="25">
        <v>2.26604973278058</v>
      </c>
      <c r="D765" s="25">
        <v>6.54829248178517</v>
      </c>
      <c r="E765" s="25">
        <v>6.8124616005933598</v>
      </c>
      <c r="F765" s="25">
        <v>6.7308715327843203</v>
      </c>
      <c r="G765" s="25">
        <v>6.4939962219485698</v>
      </c>
      <c r="H765" s="25">
        <v>6.6657408972500498</v>
      </c>
      <c r="I765" t="s">
        <v>6720</v>
      </c>
      <c r="J765" t="s">
        <v>6721</v>
      </c>
      <c r="K765" t="s">
        <v>6722</v>
      </c>
      <c r="L765" t="s">
        <v>6723</v>
      </c>
      <c r="M765" t="s">
        <v>6724</v>
      </c>
      <c r="N765" t="s">
        <v>6725</v>
      </c>
      <c r="O765" t="s">
        <v>6726</v>
      </c>
      <c r="P765" t="s">
        <v>6727</v>
      </c>
      <c r="Q765" t="s">
        <v>17281</v>
      </c>
      <c r="T765" s="26"/>
      <c r="U765" s="26">
        <f t="shared" si="42"/>
        <v>1.310534370755831</v>
      </c>
      <c r="V765" s="26"/>
      <c r="W765" s="26"/>
      <c r="X765" s="26"/>
      <c r="Y765" s="26"/>
      <c r="Z765" s="26"/>
      <c r="AA765" s="26"/>
      <c r="AB765" s="26"/>
      <c r="AC765" s="26"/>
      <c r="AD765" s="26"/>
      <c r="AF765" s="26"/>
      <c r="AG765" s="26">
        <f t="shared" si="41"/>
        <v>-0.39015519103278784</v>
      </c>
      <c r="AH765" s="26"/>
      <c r="AI765" s="26"/>
      <c r="AJ765" s="26"/>
      <c r="AK765" s="26"/>
      <c r="AL765" s="26"/>
      <c r="AM765" s="26"/>
    </row>
    <row r="766" spans="1:39">
      <c r="A766" t="s">
        <v>9620</v>
      </c>
      <c r="B766" s="25">
        <v>4.3052436424961801E-2</v>
      </c>
      <c r="C766" s="25">
        <v>1.36600226590661</v>
      </c>
      <c r="D766" s="25">
        <v>6.8172836759286204</v>
      </c>
      <c r="E766" s="25">
        <v>6.9379571160629796</v>
      </c>
      <c r="F766" s="25">
        <v>6.9593107109774204</v>
      </c>
      <c r="G766" s="25">
        <v>6.8817057745962904</v>
      </c>
      <c r="H766" s="25">
        <v>6.9345079564972396</v>
      </c>
      <c r="I766" t="s">
        <v>9621</v>
      </c>
      <c r="J766" t="s">
        <v>9622</v>
      </c>
      <c r="K766" t="s">
        <v>9623</v>
      </c>
      <c r="L766" t="s">
        <v>9624</v>
      </c>
      <c r="M766" t="s">
        <v>9625</v>
      </c>
      <c r="N766" t="s">
        <v>9626</v>
      </c>
      <c r="O766" t="s">
        <v>9627</v>
      </c>
      <c r="P766" t="s">
        <v>9628</v>
      </c>
      <c r="Q766" t="s">
        <v>17279</v>
      </c>
      <c r="T766" s="26"/>
      <c r="U766" s="26">
        <f t="shared" si="42"/>
        <v>1.3098581920031029</v>
      </c>
      <c r="V766" s="26"/>
      <c r="W766" s="26"/>
      <c r="X766" s="26"/>
      <c r="Y766" s="26"/>
      <c r="Z766" s="26"/>
      <c r="AA766" s="26"/>
      <c r="AB766" s="26"/>
      <c r="AC766" s="26"/>
      <c r="AD766" s="26"/>
      <c r="AF766" s="26"/>
      <c r="AG766" s="26">
        <f t="shared" si="41"/>
        <v>-0.38941063102385504</v>
      </c>
      <c r="AH766" s="26"/>
      <c r="AI766" s="26"/>
      <c r="AJ766" s="26"/>
      <c r="AK766" s="26"/>
      <c r="AL766" s="26"/>
      <c r="AM766" s="26"/>
    </row>
    <row r="767" spans="1:39">
      <c r="A767" t="s">
        <v>1144</v>
      </c>
      <c r="B767" s="25">
        <v>6.4536421253789301E-6</v>
      </c>
      <c r="C767" s="25">
        <v>5.1901951212504303</v>
      </c>
      <c r="D767" s="25">
        <v>7.3002537353254802</v>
      </c>
      <c r="E767" s="25">
        <v>7.6672455650655298</v>
      </c>
      <c r="F767" s="25">
        <v>7.4866646291991596</v>
      </c>
      <c r="G767" s="25">
        <v>7.53542837777269</v>
      </c>
      <c r="H767" s="25">
        <v>7.41698183941494</v>
      </c>
      <c r="I767" t="s">
        <v>1145</v>
      </c>
      <c r="J767" t="s">
        <v>1146</v>
      </c>
      <c r="K767" t="s">
        <v>1147</v>
      </c>
      <c r="L767" t="s">
        <v>1148</v>
      </c>
      <c r="M767" t="s">
        <v>1149</v>
      </c>
      <c r="N767" t="s">
        <v>1150</v>
      </c>
      <c r="O767" t="s">
        <v>1151</v>
      </c>
      <c r="P767" t="s">
        <v>1152</v>
      </c>
      <c r="Q767" t="s">
        <v>17279</v>
      </c>
      <c r="T767" s="26"/>
      <c r="U767" s="26">
        <f t="shared" si="42"/>
        <v>1.3083625485382087</v>
      </c>
      <c r="V767" s="26"/>
      <c r="W767" s="26">
        <f>10^(E767-H767)</f>
        <v>1.7793595994871141</v>
      </c>
      <c r="X767" s="26"/>
      <c r="Y767" s="26"/>
      <c r="Z767" s="26"/>
      <c r="AA767" s="26"/>
      <c r="AB767" s="26"/>
      <c r="AC767" s="26"/>
      <c r="AD767" s="26"/>
      <c r="AF767" s="26"/>
      <c r="AG767" s="26">
        <f t="shared" si="41"/>
        <v>-0.38776236843771311</v>
      </c>
      <c r="AH767" s="26">
        <f>LOG(W767,2)</f>
        <v>0.8313581013698772</v>
      </c>
      <c r="AI767" s="26"/>
      <c r="AJ767" s="26"/>
      <c r="AK767" s="26"/>
      <c r="AL767" s="26"/>
      <c r="AM767" s="26"/>
    </row>
    <row r="768" spans="1:39">
      <c r="A768" t="s">
        <v>6728</v>
      </c>
      <c r="B768" s="25">
        <v>5.5340337871681499E-3</v>
      </c>
      <c r="C768" s="25">
        <v>2.2569581936706902</v>
      </c>
      <c r="D768" s="25">
        <v>7.4087211717210204</v>
      </c>
      <c r="E768" s="25">
        <v>7.4401810483855702</v>
      </c>
      <c r="F768" s="25">
        <v>7.56418019776335</v>
      </c>
      <c r="G768" s="25">
        <v>7.5507687608592997</v>
      </c>
      <c r="H768" s="25">
        <v>7.5249973712120202</v>
      </c>
      <c r="I768" t="s">
        <v>6729</v>
      </c>
      <c r="J768" t="s">
        <v>6730</v>
      </c>
      <c r="K768" t="s">
        <v>6731</v>
      </c>
      <c r="L768" t="s">
        <v>6732</v>
      </c>
      <c r="M768" t="s">
        <v>6733</v>
      </c>
      <c r="N768" t="s">
        <v>6734</v>
      </c>
      <c r="O768" t="s">
        <v>6735</v>
      </c>
      <c r="P768" t="s">
        <v>6736</v>
      </c>
      <c r="Q768" t="s">
        <v>17281</v>
      </c>
      <c r="T768" s="26"/>
      <c r="U768" s="26">
        <f t="shared" si="42"/>
        <v>1.3070018415327895</v>
      </c>
      <c r="V768" s="26"/>
      <c r="W768" s="26"/>
      <c r="X768" s="26"/>
      <c r="Y768" s="26"/>
      <c r="Z768" s="26"/>
      <c r="AA768" s="26"/>
      <c r="AB768" s="26"/>
      <c r="AC768" s="26"/>
      <c r="AD768" s="26"/>
      <c r="AF768" s="26"/>
      <c r="AG768" s="26">
        <f t="shared" si="41"/>
        <v>-0.38626117385587977</v>
      </c>
      <c r="AH768" s="26"/>
      <c r="AI768" s="26"/>
      <c r="AJ768" s="26"/>
      <c r="AK768" s="26"/>
      <c r="AL768" s="26"/>
      <c r="AM768" s="26"/>
    </row>
    <row r="769" spans="1:39">
      <c r="A769" t="s">
        <v>5178</v>
      </c>
      <c r="B769" s="25">
        <v>2.0522163916835202E-3</v>
      </c>
      <c r="C769" s="25">
        <v>2.68777684786857</v>
      </c>
      <c r="D769" s="25">
        <v>6.6159184871368</v>
      </c>
      <c r="E769" s="25">
        <v>6.8187838021399196</v>
      </c>
      <c r="F769" s="25">
        <v>6.7489678919953899</v>
      </c>
      <c r="G769" s="25">
        <v>6.6444949116837204</v>
      </c>
      <c r="H769" s="25">
        <v>6.731740406338</v>
      </c>
      <c r="I769" t="s">
        <v>5179</v>
      </c>
      <c r="J769" t="s">
        <v>5180</v>
      </c>
      <c r="K769" t="s">
        <v>5181</v>
      </c>
      <c r="L769" t="s">
        <v>5182</v>
      </c>
      <c r="M769" t="s">
        <v>5183</v>
      </c>
      <c r="N769" t="s">
        <v>5184</v>
      </c>
      <c r="P769" t="s">
        <v>5185</v>
      </c>
      <c r="Q769" t="s">
        <v>17281</v>
      </c>
      <c r="T769" s="26"/>
      <c r="U769" s="26">
        <f t="shared" si="42"/>
        <v>1.3056354075255876</v>
      </c>
      <c r="V769" s="26"/>
      <c r="W769" s="26"/>
      <c r="X769" s="26"/>
      <c r="Y769" s="26"/>
      <c r="Z769" s="26"/>
      <c r="AA769" s="26"/>
      <c r="AB769" s="26"/>
      <c r="AC769" s="26"/>
      <c r="AD769" s="26"/>
      <c r="AF769" s="26"/>
      <c r="AG769" s="26">
        <f t="shared" si="41"/>
        <v>-0.38475208739824046</v>
      </c>
      <c r="AH769" s="26"/>
      <c r="AI769" s="26"/>
      <c r="AJ769" s="26"/>
      <c r="AK769" s="26"/>
      <c r="AL769" s="26"/>
      <c r="AM769" s="26"/>
    </row>
    <row r="770" spans="1:39">
      <c r="A770" t="s">
        <v>2298</v>
      </c>
      <c r="B770" s="25">
        <v>6.7364314603597297E-5</v>
      </c>
      <c r="C770" s="25">
        <v>4.1715701045766203</v>
      </c>
      <c r="D770" s="25">
        <v>7.54697920776304</v>
      </c>
      <c r="E770" s="25">
        <v>7.6504260879360597</v>
      </c>
      <c r="F770" s="25">
        <v>7.7432773156052503</v>
      </c>
      <c r="G770" s="25">
        <v>7.7974307331535098</v>
      </c>
      <c r="H770" s="25">
        <v>7.6620628945028004</v>
      </c>
      <c r="I770" t="s">
        <v>2299</v>
      </c>
      <c r="J770" t="s">
        <v>2300</v>
      </c>
      <c r="K770" t="s">
        <v>2301</v>
      </c>
      <c r="L770" t="s">
        <v>2302</v>
      </c>
      <c r="M770" t="s">
        <v>2303</v>
      </c>
      <c r="N770" t="s">
        <v>2304</v>
      </c>
      <c r="P770" t="s">
        <v>2305</v>
      </c>
      <c r="Q770" t="s">
        <v>17281</v>
      </c>
      <c r="T770" s="26"/>
      <c r="U770" s="26">
        <f t="shared" si="42"/>
        <v>1.3034179174645657</v>
      </c>
      <c r="V770" s="26"/>
      <c r="W770" s="26"/>
      <c r="X770" s="26"/>
      <c r="Y770" s="26"/>
      <c r="Z770" s="26"/>
      <c r="AA770" s="26"/>
      <c r="AB770" s="26"/>
      <c r="AC770" s="26"/>
      <c r="AD770" s="26"/>
      <c r="AF770" s="26"/>
      <c r="AG770" s="26">
        <f t="shared" si="41"/>
        <v>-0.38229973224402647</v>
      </c>
      <c r="AH770" s="26"/>
      <c r="AI770" s="26"/>
      <c r="AJ770" s="26"/>
      <c r="AK770" s="26"/>
      <c r="AL770" s="26"/>
      <c r="AM770" s="26"/>
    </row>
    <row r="771" spans="1:39">
      <c r="A771" t="s">
        <v>2963</v>
      </c>
      <c r="B771" s="25">
        <v>1.79725844534134E-4</v>
      </c>
      <c r="C771" s="25">
        <v>3.7453894669560901</v>
      </c>
      <c r="D771" s="25">
        <v>7.02506950368796</v>
      </c>
      <c r="E771" s="25">
        <v>7.2626600729227304</v>
      </c>
      <c r="F771" s="25">
        <v>7.1767987929984196</v>
      </c>
      <c r="G771" s="25">
        <v>7.0839194427249996</v>
      </c>
      <c r="H771" s="25">
        <v>7.1370572200723199</v>
      </c>
      <c r="I771" t="s">
        <v>2964</v>
      </c>
      <c r="J771" t="s">
        <v>2965</v>
      </c>
      <c r="K771" t="s">
        <v>2966</v>
      </c>
      <c r="L771" t="s">
        <v>2967</v>
      </c>
      <c r="M771" t="s">
        <v>2968</v>
      </c>
      <c r="N771" t="s">
        <v>2969</v>
      </c>
      <c r="O771" t="s">
        <v>2129</v>
      </c>
      <c r="P771" t="s">
        <v>2970</v>
      </c>
      <c r="Q771" t="s">
        <v>17281</v>
      </c>
      <c r="T771" s="26"/>
      <c r="U771" s="26">
        <f t="shared" si="42"/>
        <v>1.2941592368415411</v>
      </c>
      <c r="V771" s="26"/>
      <c r="W771" s="26"/>
      <c r="X771" s="26"/>
      <c r="Y771" s="26"/>
      <c r="Z771" s="26"/>
      <c r="AA771" s="26"/>
      <c r="AB771" s="26"/>
      <c r="AC771" s="26"/>
      <c r="AD771" s="26"/>
      <c r="AF771" s="26"/>
      <c r="AG771" s="26">
        <f t="shared" si="41"/>
        <v>-0.37201514133948294</v>
      </c>
      <c r="AH771" s="26"/>
      <c r="AI771" s="26"/>
      <c r="AJ771" s="26"/>
      <c r="AK771" s="26"/>
      <c r="AL771" s="26"/>
      <c r="AM771" s="26"/>
    </row>
    <row r="772" spans="1:39">
      <c r="A772" t="s">
        <v>799</v>
      </c>
      <c r="B772" s="25">
        <v>2.2293403259291101E-6</v>
      </c>
      <c r="C772" s="25">
        <v>5.6518236280693603</v>
      </c>
      <c r="D772" s="25">
        <v>7.3967849251530096</v>
      </c>
      <c r="E772" s="25">
        <v>7.5999453238396697</v>
      </c>
      <c r="F772" s="25">
        <v>7.5163994128956801</v>
      </c>
      <c r="G772" s="25">
        <v>7.8086648472544997</v>
      </c>
      <c r="H772" s="25">
        <v>7.5084599391287901</v>
      </c>
      <c r="I772" t="s">
        <v>800</v>
      </c>
      <c r="J772" t="s">
        <v>801</v>
      </c>
      <c r="K772" t="s">
        <v>802</v>
      </c>
      <c r="L772" t="s">
        <v>803</v>
      </c>
      <c r="M772" t="s">
        <v>804</v>
      </c>
      <c r="N772" t="s">
        <v>805</v>
      </c>
      <c r="P772" t="s">
        <v>806</v>
      </c>
      <c r="Q772" t="s">
        <v>17279</v>
      </c>
      <c r="T772" s="26"/>
      <c r="U772" s="26">
        <f t="shared" si="42"/>
        <v>1.2932277466425843</v>
      </c>
      <c r="V772" s="26"/>
      <c r="W772" s="26"/>
      <c r="X772" s="26"/>
      <c r="Y772" s="26"/>
      <c r="Z772" s="26"/>
      <c r="AA772" s="26"/>
      <c r="AB772" s="26"/>
      <c r="AC772" s="26">
        <f>10^(G772-H772)</f>
        <v>1.9962039385535102</v>
      </c>
      <c r="AD772" s="26"/>
      <c r="AF772" s="26"/>
      <c r="AG772" s="26">
        <f t="shared" si="41"/>
        <v>-0.37097636642308407</v>
      </c>
      <c r="AH772" s="26"/>
      <c r="AI772" s="26"/>
      <c r="AJ772" s="26"/>
      <c r="AK772" s="26"/>
      <c r="AL772" s="26">
        <f>LOG(AC772,2)</f>
        <v>0.99725911852587446</v>
      </c>
      <c r="AM772" s="26"/>
    </row>
    <row r="773" spans="1:39">
      <c r="A773" t="s">
        <v>4564</v>
      </c>
      <c r="B773" s="25">
        <v>1.1667466925799001E-3</v>
      </c>
      <c r="C773" s="25">
        <v>2.9330234215517299</v>
      </c>
      <c r="D773" s="25">
        <v>7.3142443817905001</v>
      </c>
      <c r="E773" s="25">
        <v>7.4465029010359602</v>
      </c>
      <c r="F773" s="25">
        <v>7.4455934441658904</v>
      </c>
      <c r="G773" s="25">
        <v>7.4824767127015201</v>
      </c>
      <c r="H773" s="25">
        <v>7.4258259206395998</v>
      </c>
      <c r="I773" t="s">
        <v>4565</v>
      </c>
      <c r="J773" t="s">
        <v>4566</v>
      </c>
      <c r="K773" t="s">
        <v>4567</v>
      </c>
      <c r="L773" t="s">
        <v>4568</v>
      </c>
      <c r="M773" t="s">
        <v>4569</v>
      </c>
      <c r="N773" t="s">
        <v>4570</v>
      </c>
      <c r="P773" t="s">
        <v>4571</v>
      </c>
      <c r="Q773" t="s">
        <v>17281</v>
      </c>
      <c r="T773" s="26"/>
      <c r="U773" s="26">
        <f t="shared" si="42"/>
        <v>1.2929494294542541</v>
      </c>
      <c r="V773" s="26"/>
      <c r="W773" s="26"/>
      <c r="X773" s="26"/>
      <c r="Y773" s="26"/>
      <c r="Z773" s="26"/>
      <c r="AA773" s="26"/>
      <c r="AB773" s="26"/>
      <c r="AC773" s="26"/>
      <c r="AD773" s="26"/>
      <c r="AF773" s="26"/>
      <c r="AG773" s="26">
        <f t="shared" si="41"/>
        <v>-0.37066584877359005</v>
      </c>
      <c r="AH773" s="26"/>
      <c r="AI773" s="26"/>
      <c r="AJ773" s="26"/>
      <c r="AK773" s="26"/>
      <c r="AL773" s="26"/>
      <c r="AM773" s="26"/>
    </row>
    <row r="774" spans="1:39">
      <c r="A774" t="s">
        <v>6703</v>
      </c>
      <c r="B774" s="25">
        <v>5.4193882728738804E-3</v>
      </c>
      <c r="C774" s="25">
        <v>2.26604973278058</v>
      </c>
      <c r="D774" s="25">
        <v>6.2135706870212202</v>
      </c>
      <c r="E774" s="25">
        <v>6.1662359545091103</v>
      </c>
      <c r="F774" s="25">
        <v>6.12430520315334</v>
      </c>
      <c r="G774" s="25">
        <v>6.1801715518545102</v>
      </c>
      <c r="H774" s="25">
        <v>6.3250492287612596</v>
      </c>
      <c r="I774" t="s">
        <v>6704</v>
      </c>
      <c r="J774" t="s">
        <v>6705</v>
      </c>
      <c r="K774" t="s">
        <v>6706</v>
      </c>
      <c r="L774" t="s">
        <v>6707</v>
      </c>
      <c r="M774" t="s">
        <v>6708</v>
      </c>
      <c r="N774" t="s">
        <v>6709</v>
      </c>
      <c r="P774" t="s">
        <v>6710</v>
      </c>
      <c r="Q774" t="s">
        <v>17281</v>
      </c>
      <c r="T774" s="26"/>
      <c r="U774" s="26">
        <f t="shared" si="42"/>
        <v>1.2926428304323627</v>
      </c>
      <c r="V774" s="26"/>
      <c r="W774" s="26"/>
      <c r="X774" s="26"/>
      <c r="Y774" s="26"/>
      <c r="Z774" s="26"/>
      <c r="AA774" s="26">
        <f>10^(H774-F774)</f>
        <v>1.5876107305383576</v>
      </c>
      <c r="AB774" s="26"/>
      <c r="AC774" s="26"/>
      <c r="AD774" s="26"/>
      <c r="AF774" s="26"/>
      <c r="AG774" s="26">
        <f t="shared" si="41"/>
        <v>-0.3703236997833107</v>
      </c>
      <c r="AH774" s="26"/>
      <c r="AI774" s="26"/>
      <c r="AJ774" s="26"/>
      <c r="AK774" s="26">
        <f>-LOG(AA774,2)</f>
        <v>-0.66685721854773639</v>
      </c>
      <c r="AL774" s="26"/>
      <c r="AM774" s="26"/>
    </row>
    <row r="775" spans="1:39">
      <c r="A775" t="s">
        <v>8985</v>
      </c>
      <c r="B775" s="25">
        <v>2.73750111749783E-2</v>
      </c>
      <c r="C775" s="25">
        <v>1.5626456948648699</v>
      </c>
      <c r="D775" s="25">
        <v>6.9793455079478397</v>
      </c>
      <c r="E775" s="25">
        <v>7.1405479628061999</v>
      </c>
      <c r="F775" s="25">
        <v>7.0633932216127899</v>
      </c>
      <c r="G775" s="25">
        <v>7.1138463137860697</v>
      </c>
      <c r="H775" s="25">
        <v>7.0903954891957</v>
      </c>
      <c r="I775" t="s">
        <v>8986</v>
      </c>
      <c r="J775" t="s">
        <v>8987</v>
      </c>
      <c r="K775" t="s">
        <v>8988</v>
      </c>
      <c r="L775" t="s">
        <v>8989</v>
      </c>
      <c r="M775" t="s">
        <v>8990</v>
      </c>
      <c r="N775" t="s">
        <v>8991</v>
      </c>
      <c r="O775" t="s">
        <v>5367</v>
      </c>
      <c r="P775" t="s">
        <v>8992</v>
      </c>
      <c r="Q775" t="s">
        <v>17281</v>
      </c>
      <c r="T775" s="26"/>
      <c r="U775" s="26">
        <f t="shared" si="42"/>
        <v>1.2913678835246174</v>
      </c>
      <c r="V775" s="26"/>
      <c r="W775" s="26"/>
      <c r="X775" s="26"/>
      <c r="Y775" s="26"/>
      <c r="Z775" s="26"/>
      <c r="AA775" s="26"/>
      <c r="AB775" s="26"/>
      <c r="AC775" s="26"/>
      <c r="AD775" s="26"/>
      <c r="AF775" s="26"/>
      <c r="AG775" s="26">
        <f t="shared" si="41"/>
        <v>-0.36890005264398174</v>
      </c>
      <c r="AH775" s="26"/>
      <c r="AI775" s="26"/>
      <c r="AJ775" s="26"/>
      <c r="AK775" s="26"/>
      <c r="AL775" s="26"/>
      <c r="AM775" s="26"/>
    </row>
    <row r="776" spans="1:39">
      <c r="A776" t="s">
        <v>9637</v>
      </c>
      <c r="B776" s="25">
        <v>4.38073014803574E-2</v>
      </c>
      <c r="C776" s="25">
        <v>1.35845349843756</v>
      </c>
      <c r="D776" s="25">
        <v>6.9680439152754499</v>
      </c>
      <c r="E776" s="25">
        <v>7.1262416184445501</v>
      </c>
      <c r="F776" s="25">
        <v>7.1201747717069699</v>
      </c>
      <c r="G776" s="25">
        <v>7.0385188319125103</v>
      </c>
      <c r="H776" s="25">
        <v>7.0784229153840297</v>
      </c>
      <c r="I776" t="s">
        <v>9638</v>
      </c>
      <c r="J776" t="s">
        <v>9639</v>
      </c>
      <c r="K776" t="s">
        <v>9640</v>
      </c>
      <c r="L776" t="s">
        <v>9641</v>
      </c>
      <c r="M776" t="s">
        <v>9642</v>
      </c>
      <c r="N776" t="s">
        <v>9643</v>
      </c>
      <c r="O776" t="s">
        <v>9644</v>
      </c>
      <c r="P776" t="s">
        <v>9645</v>
      </c>
      <c r="Q776" t="s">
        <v>17281</v>
      </c>
      <c r="T776" s="26"/>
      <c r="U776" s="26">
        <f t="shared" si="42"/>
        <v>1.2893742720013193</v>
      </c>
      <c r="V776" s="26"/>
      <c r="W776" s="26"/>
      <c r="X776" s="26"/>
      <c r="Y776" s="26"/>
      <c r="Z776" s="26"/>
      <c r="AA776" s="26"/>
      <c r="AB776" s="26"/>
      <c r="AC776" s="26"/>
      <c r="AD776" s="26"/>
      <c r="AF776" s="26"/>
      <c r="AG776" s="26">
        <f t="shared" si="41"/>
        <v>-0.36667110154626664</v>
      </c>
      <c r="AH776" s="26"/>
      <c r="AI776" s="26"/>
      <c r="AJ776" s="26"/>
      <c r="AK776" s="26"/>
      <c r="AL776" s="26"/>
      <c r="AM776" s="26"/>
    </row>
    <row r="777" spans="1:39">
      <c r="A777" t="s">
        <v>7389</v>
      </c>
      <c r="B777" s="25">
        <v>8.9477067778896396E-3</v>
      </c>
      <c r="C777" s="25">
        <v>2.04828825645192</v>
      </c>
      <c r="D777" s="25">
        <v>7.7025750956860497</v>
      </c>
      <c r="E777" s="25">
        <v>7.6141963327225897</v>
      </c>
      <c r="F777" s="25">
        <v>7.7601362136593597</v>
      </c>
      <c r="G777" s="25">
        <v>7.6950174169159702</v>
      </c>
      <c r="H777" s="25">
        <v>7.8112824015190796</v>
      </c>
      <c r="I777" t="s">
        <v>7390</v>
      </c>
      <c r="J777" t="s">
        <v>7391</v>
      </c>
      <c r="K777" t="s">
        <v>7392</v>
      </c>
      <c r="L777" t="s">
        <v>7393</v>
      </c>
      <c r="M777" t="s">
        <v>7394</v>
      </c>
      <c r="N777" t="s">
        <v>7395</v>
      </c>
      <c r="P777" t="s">
        <v>7396</v>
      </c>
      <c r="Q777" t="s">
        <v>17279</v>
      </c>
      <c r="T777" s="26"/>
      <c r="U777" s="26">
        <f t="shared" ref="U777:U808" si="43">10^(H777-D777)</f>
        <v>1.2844207286845928</v>
      </c>
      <c r="V777" s="26"/>
      <c r="W777" s="26"/>
      <c r="X777" s="26">
        <f>10^(H777-E777)</f>
        <v>1.5742948284473999</v>
      </c>
      <c r="Y777" s="26"/>
      <c r="Z777" s="26"/>
      <c r="AA777" s="26"/>
      <c r="AB777" s="26"/>
      <c r="AC777" s="26"/>
      <c r="AD777" s="26"/>
      <c r="AF777" s="26"/>
      <c r="AG777" s="26">
        <f t="shared" si="41"/>
        <v>-0.3611178533662549</v>
      </c>
      <c r="AH777" s="26"/>
      <c r="AI777" s="26">
        <f>-LOG(X777,2)</f>
        <v>-0.65470574904596357</v>
      </c>
      <c r="AJ777" s="26"/>
      <c r="AK777" s="26"/>
      <c r="AL777" s="26"/>
      <c r="AM777" s="26"/>
    </row>
    <row r="778" spans="1:39">
      <c r="A778" t="s">
        <v>9573</v>
      </c>
      <c r="B778" s="25">
        <v>4.08377322035424E-2</v>
      </c>
      <c r="C778" s="25">
        <v>1.3889383831089701</v>
      </c>
      <c r="D778" s="25">
        <v>6.1442483243570498</v>
      </c>
      <c r="E778" s="25">
        <v>6.5312402020407996</v>
      </c>
      <c r="F778" s="25">
        <v>6.4701309563945104</v>
      </c>
      <c r="G778" s="25">
        <v>6.2090158183753204</v>
      </c>
      <c r="H778" s="25">
        <v>6.2511238610987503</v>
      </c>
      <c r="I778" t="s">
        <v>9574</v>
      </c>
      <c r="J778" t="s">
        <v>9575</v>
      </c>
      <c r="K778" t="s">
        <v>9576</v>
      </c>
      <c r="L778" t="s">
        <v>9577</v>
      </c>
      <c r="P778" t="s">
        <v>9578</v>
      </c>
      <c r="Q778" t="s">
        <v>17281</v>
      </c>
      <c r="T778" s="26"/>
      <c r="U778" s="26">
        <f t="shared" si="43"/>
        <v>1.2790147023307952</v>
      </c>
      <c r="V778" s="26"/>
      <c r="W778" s="26">
        <f>10^(E778-H778)</f>
        <v>1.9059712305293399</v>
      </c>
      <c r="X778" s="26"/>
      <c r="Y778" s="26"/>
      <c r="Z778" s="26">
        <f>10^(F778-H778)</f>
        <v>1.6557970148691192</v>
      </c>
      <c r="AA778" s="26"/>
      <c r="AB778" s="26"/>
      <c r="AC778" s="26"/>
      <c r="AD778" s="26"/>
      <c r="AF778" s="26"/>
      <c r="AG778" s="26">
        <f t="shared" si="41"/>
        <v>-0.35503284815842145</v>
      </c>
      <c r="AH778" s="26">
        <f>LOG(W778,2)</f>
        <v>0.93052634281244073</v>
      </c>
      <c r="AI778" s="26"/>
      <c r="AJ778" s="26">
        <f>LOG(Z778,2)</f>
        <v>0.72752582284265954</v>
      </c>
      <c r="AK778" s="26"/>
      <c r="AL778" s="26"/>
      <c r="AM778" s="26"/>
    </row>
    <row r="779" spans="1:39">
      <c r="A779" t="s">
        <v>731</v>
      </c>
      <c r="B779" s="25">
        <v>2.0388668700509498E-6</v>
      </c>
      <c r="C779" s="25">
        <v>5.6906111310094198</v>
      </c>
      <c r="D779" s="25">
        <v>6.6650472864213102</v>
      </c>
      <c r="E779" s="25">
        <v>6.8535944907619903</v>
      </c>
      <c r="F779" s="25">
        <v>6.8625220503541504</v>
      </c>
      <c r="G779" s="25">
        <v>7.0632022103606698</v>
      </c>
      <c r="H779" s="25">
        <v>6.7712320980164504</v>
      </c>
      <c r="I779" t="s">
        <v>732</v>
      </c>
      <c r="J779" t="s">
        <v>733</v>
      </c>
      <c r="K779" t="s">
        <v>734</v>
      </c>
      <c r="L779" t="s">
        <v>735</v>
      </c>
      <c r="M779" t="s">
        <v>736</v>
      </c>
      <c r="N779" t="s">
        <v>737</v>
      </c>
      <c r="P779" t="s">
        <v>738</v>
      </c>
      <c r="Q779" t="s">
        <v>17279</v>
      </c>
      <c r="T779" s="26"/>
      <c r="U779" s="26">
        <f t="shared" si="43"/>
        <v>1.2769821058192958</v>
      </c>
      <c r="V779" s="26"/>
      <c r="W779" s="26"/>
      <c r="X779" s="26"/>
      <c r="Y779" s="26"/>
      <c r="Z779" s="26"/>
      <c r="AA779" s="26"/>
      <c r="AB779" s="26"/>
      <c r="AC779" s="26">
        <f>10^(G779-H779)</f>
        <v>1.9587098726662249</v>
      </c>
      <c r="AD779" s="26"/>
      <c r="AF779" s="26"/>
      <c r="AG779" s="26">
        <f t="shared" si="41"/>
        <v>-0.35273830888821794</v>
      </c>
      <c r="AH779" s="26"/>
      <c r="AI779" s="26"/>
      <c r="AJ779" s="26"/>
      <c r="AK779" s="26"/>
      <c r="AL779" s="26">
        <f>LOG(AC779,2)</f>
        <v>0.96990371906368178</v>
      </c>
      <c r="AM779" s="26"/>
    </row>
    <row r="780" spans="1:39">
      <c r="A780" t="s">
        <v>4722</v>
      </c>
      <c r="B780" s="25">
        <v>1.43422571560203E-3</v>
      </c>
      <c r="C780" s="25">
        <v>2.8433824948841302</v>
      </c>
      <c r="D780" s="25">
        <v>6.9919617846976001</v>
      </c>
      <c r="E780" s="25">
        <v>7.1556246551085199</v>
      </c>
      <c r="F780" s="25">
        <v>7.1102151199484203</v>
      </c>
      <c r="G780" s="25">
        <v>7.0954102675152297</v>
      </c>
      <c r="H780" s="25">
        <v>7.0980733054782199</v>
      </c>
      <c r="I780" t="s">
        <v>4723</v>
      </c>
      <c r="J780" t="s">
        <v>4724</v>
      </c>
      <c r="K780" t="s">
        <v>4725</v>
      </c>
      <c r="L780" t="s">
        <v>4726</v>
      </c>
      <c r="M780" t="s">
        <v>4727</v>
      </c>
      <c r="N780" t="s">
        <v>4728</v>
      </c>
      <c r="O780" t="s">
        <v>1323</v>
      </c>
      <c r="P780" t="s">
        <v>4729</v>
      </c>
      <c r="Q780" t="s">
        <v>17281</v>
      </c>
      <c r="T780" s="26"/>
      <c r="U780" s="26">
        <f t="shared" si="43"/>
        <v>1.2767666226255836</v>
      </c>
      <c r="V780" s="26"/>
      <c r="W780" s="26"/>
      <c r="X780" s="26"/>
      <c r="Y780" s="26"/>
      <c r="Z780" s="26"/>
      <c r="AA780" s="26"/>
      <c r="AB780" s="26"/>
      <c r="AC780" s="26"/>
      <c r="AD780" s="26"/>
      <c r="AF780" s="26"/>
      <c r="AG780" s="26">
        <f t="shared" si="41"/>
        <v>-0.35249484207236509</v>
      </c>
      <c r="AH780" s="26"/>
      <c r="AI780" s="26"/>
      <c r="AJ780" s="26"/>
      <c r="AK780" s="26"/>
      <c r="AL780" s="26"/>
      <c r="AM780" s="26"/>
    </row>
    <row r="781" spans="1:39">
      <c r="A781" t="s">
        <v>7915</v>
      </c>
      <c r="B781" s="25">
        <v>1.3173874575198599E-2</v>
      </c>
      <c r="C781" s="25">
        <v>1.8802864756719799</v>
      </c>
      <c r="D781" s="25">
        <v>6.6893723291669804</v>
      </c>
      <c r="E781" s="25">
        <v>6.8733157503274303</v>
      </c>
      <c r="F781" s="25">
        <v>6.7541613019688098</v>
      </c>
      <c r="G781" s="25">
        <v>6.7588192216871397</v>
      </c>
      <c r="H781" s="25">
        <v>6.7941431844346303</v>
      </c>
      <c r="I781" t="s">
        <v>7916</v>
      </c>
      <c r="J781" t="s">
        <v>7917</v>
      </c>
      <c r="K781" t="s">
        <v>7918</v>
      </c>
      <c r="L781" t="s">
        <v>7919</v>
      </c>
      <c r="M781" t="s">
        <v>7920</v>
      </c>
      <c r="N781" t="s">
        <v>7921</v>
      </c>
      <c r="P781" t="s">
        <v>7922</v>
      </c>
      <c r="Q781" t="s">
        <v>17281</v>
      </c>
      <c r="T781" s="26"/>
      <c r="U781" s="26">
        <f t="shared" si="43"/>
        <v>1.2728313258747959</v>
      </c>
      <c r="V781" s="26"/>
      <c r="W781" s="26"/>
      <c r="X781" s="26"/>
      <c r="Y781" s="26"/>
      <c r="Z781" s="26"/>
      <c r="AA781" s="26"/>
      <c r="AB781" s="26"/>
      <c r="AC781" s="26"/>
      <c r="AD781" s="26"/>
      <c r="AF781" s="26"/>
      <c r="AG781" s="26">
        <f t="shared" si="41"/>
        <v>-0.3480412476389837</v>
      </c>
      <c r="AH781" s="26"/>
      <c r="AI781" s="26"/>
      <c r="AJ781" s="26"/>
      <c r="AK781" s="26"/>
      <c r="AL781" s="26"/>
      <c r="AM781" s="26"/>
    </row>
    <row r="782" spans="1:39">
      <c r="A782" t="s">
        <v>893</v>
      </c>
      <c r="B782" s="25">
        <v>3.3224395034203702E-6</v>
      </c>
      <c r="C782" s="25">
        <v>5.4785429181564602</v>
      </c>
      <c r="D782" s="25">
        <v>7.5893402715960496</v>
      </c>
      <c r="E782" s="25">
        <v>7.5587662124605899</v>
      </c>
      <c r="F782" s="25">
        <v>7.6371151679338096</v>
      </c>
      <c r="G782" s="25">
        <v>7.15459266968384</v>
      </c>
      <c r="H782" s="25">
        <v>7.6936248899404998</v>
      </c>
      <c r="I782" t="s">
        <v>894</v>
      </c>
      <c r="J782" t="s">
        <v>895</v>
      </c>
      <c r="K782" t="s">
        <v>896</v>
      </c>
      <c r="L782" t="s">
        <v>897</v>
      </c>
      <c r="M782" t="s">
        <v>898</v>
      </c>
      <c r="N782" t="s">
        <v>899</v>
      </c>
      <c r="O782" t="s">
        <v>900</v>
      </c>
      <c r="P782" t="s">
        <v>901</v>
      </c>
      <c r="Q782" t="s">
        <v>17279</v>
      </c>
      <c r="T782" s="26"/>
      <c r="U782" s="26">
        <f t="shared" si="43"/>
        <v>1.2714070589701305</v>
      </c>
      <c r="V782" s="26"/>
      <c r="W782" s="26"/>
      <c r="X782" s="26"/>
      <c r="Y782" s="26"/>
      <c r="Z782" s="26"/>
      <c r="AA782" s="26"/>
      <c r="AB782" s="26"/>
      <c r="AC782" s="26"/>
      <c r="AD782" s="26">
        <f>10^(H782-G782)</f>
        <v>3.4596504398004906</v>
      </c>
      <c r="AF782" s="26"/>
      <c r="AG782" s="26">
        <f t="shared" si="41"/>
        <v>-0.34642600354303488</v>
      </c>
      <c r="AH782" s="26"/>
      <c r="AI782" s="26"/>
      <c r="AJ782" s="26"/>
      <c r="AK782" s="26"/>
      <c r="AL782" s="26"/>
      <c r="AM782" s="26">
        <f>-LOG(AD782,2)</f>
        <v>-1.7906262765201111</v>
      </c>
    </row>
    <row r="783" spans="1:39">
      <c r="A783" t="s">
        <v>8754</v>
      </c>
      <c r="B783" s="25">
        <v>2.3674243759143E-2</v>
      </c>
      <c r="C783" s="25">
        <v>1.62572388503754</v>
      </c>
      <c r="D783" s="25">
        <v>6.6620020309030297</v>
      </c>
      <c r="E783" s="25">
        <v>6.7659674527222702</v>
      </c>
      <c r="F783" s="25">
        <v>6.8131590472847599</v>
      </c>
      <c r="G783" s="25">
        <v>6.8314147029298997</v>
      </c>
      <c r="H783" s="25">
        <v>6.7661595427834103</v>
      </c>
      <c r="I783" t="s">
        <v>8755</v>
      </c>
      <c r="J783" t="s">
        <v>8756</v>
      </c>
      <c r="K783" t="s">
        <v>8757</v>
      </c>
      <c r="L783" t="s">
        <v>8758</v>
      </c>
      <c r="M783" t="s">
        <v>8759</v>
      </c>
      <c r="N783" t="s">
        <v>8760</v>
      </c>
      <c r="O783" t="s">
        <v>8761</v>
      </c>
      <c r="P783" t="s">
        <v>8762</v>
      </c>
      <c r="Q783" t="s">
        <v>17279</v>
      </c>
      <c r="T783" s="26"/>
      <c r="U783" s="26">
        <f t="shared" si="43"/>
        <v>1.2710350063282241</v>
      </c>
      <c r="V783" s="26"/>
      <c r="W783" s="26"/>
      <c r="X783" s="26"/>
      <c r="Y783" s="26"/>
      <c r="Z783" s="26"/>
      <c r="AA783" s="26"/>
      <c r="AB783" s="26"/>
      <c r="AC783" s="26"/>
      <c r="AD783" s="26"/>
      <c r="AF783" s="26"/>
      <c r="AG783" s="26">
        <f t="shared" si="41"/>
        <v>-0.34600376500900043</v>
      </c>
      <c r="AH783" s="26"/>
      <c r="AI783" s="26"/>
      <c r="AJ783" s="26"/>
      <c r="AK783" s="26"/>
      <c r="AL783" s="26"/>
      <c r="AM783" s="26"/>
    </row>
    <row r="784" spans="1:39">
      <c r="A784" t="s">
        <v>8969</v>
      </c>
      <c r="B784" s="25">
        <v>2.69952212496508E-2</v>
      </c>
      <c r="C784" s="25">
        <v>1.56871310875178</v>
      </c>
      <c r="D784" s="25">
        <v>6.3607974310183897</v>
      </c>
      <c r="E784" s="25">
        <v>6.5927787309558097</v>
      </c>
      <c r="F784" s="25">
        <v>6.2263928876523398</v>
      </c>
      <c r="G784" s="25">
        <v>6.1584833233587002</v>
      </c>
      <c r="H784" s="25">
        <v>6.4644194940817803</v>
      </c>
      <c r="I784" t="s">
        <v>8970</v>
      </c>
      <c r="J784" t="s">
        <v>8971</v>
      </c>
      <c r="K784" t="s">
        <v>8972</v>
      </c>
      <c r="L784" t="s">
        <v>8973</v>
      </c>
      <c r="M784" t="s">
        <v>8974</v>
      </c>
      <c r="N784" t="s">
        <v>8975</v>
      </c>
      <c r="P784" t="s">
        <v>8976</v>
      </c>
      <c r="Q784" t="s">
        <v>17281</v>
      </c>
      <c r="T784" s="26"/>
      <c r="U784" s="26">
        <f t="shared" si="43"/>
        <v>1.269468891984987</v>
      </c>
      <c r="V784" s="26"/>
      <c r="W784" s="26"/>
      <c r="X784" s="26"/>
      <c r="Y784" s="26"/>
      <c r="Z784" s="26"/>
      <c r="AA784" s="26">
        <f>10^(H784-F784)</f>
        <v>1.72992233718318</v>
      </c>
      <c r="AB784" s="26"/>
      <c r="AC784" s="26"/>
      <c r="AD784" s="26">
        <f>10^(H784-G784)</f>
        <v>2.0227218726610325</v>
      </c>
      <c r="AF784" s="26"/>
      <c r="AG784" s="26">
        <f t="shared" si="41"/>
        <v>-0.34422504254046749</v>
      </c>
      <c r="AH784" s="26"/>
      <c r="AI784" s="26"/>
      <c r="AJ784" s="26"/>
      <c r="AK784" s="26">
        <f>-LOG(AA784,2)</f>
        <v>-0.79070727122865536</v>
      </c>
      <c r="AL784" s="26"/>
      <c r="AM784" s="26">
        <f>-LOG(AD784,2)</f>
        <v>-1.0162979607672564</v>
      </c>
    </row>
    <row r="785" spans="1:39">
      <c r="A785" t="s">
        <v>3187</v>
      </c>
      <c r="B785" s="25">
        <v>2.4422281866103203E-4</v>
      </c>
      <c r="C785" s="25">
        <v>3.6122137607204099</v>
      </c>
      <c r="D785" s="25">
        <v>8.1261934000966303</v>
      </c>
      <c r="E785" s="25">
        <v>8.3029094560668604</v>
      </c>
      <c r="F785" s="25">
        <v>8.3051590091812404</v>
      </c>
      <c r="G785" s="25">
        <v>8.6201953220757108</v>
      </c>
      <c r="H785" s="25">
        <v>8.2293761639184897</v>
      </c>
      <c r="I785" t="s">
        <v>3188</v>
      </c>
      <c r="J785" t="s">
        <v>3189</v>
      </c>
      <c r="K785" t="s">
        <v>3190</v>
      </c>
      <c r="L785" t="s">
        <v>3191</v>
      </c>
      <c r="M785" t="s">
        <v>3192</v>
      </c>
      <c r="N785" t="s">
        <v>3193</v>
      </c>
      <c r="O785" t="s">
        <v>3194</v>
      </c>
      <c r="P785" t="s">
        <v>3195</v>
      </c>
      <c r="Q785" t="s">
        <v>17279</v>
      </c>
      <c r="T785" s="26"/>
      <c r="U785" s="26">
        <f t="shared" si="43"/>
        <v>1.2681854431086197</v>
      </c>
      <c r="V785" s="26"/>
      <c r="W785" s="26"/>
      <c r="X785" s="26"/>
      <c r="Y785" s="26"/>
      <c r="Z785" s="26"/>
      <c r="AA785" s="26"/>
      <c r="AB785" s="26"/>
      <c r="AC785" s="26">
        <f>10^(G785-H785)</f>
        <v>2.4593433111712222</v>
      </c>
      <c r="AD785" s="26"/>
      <c r="AF785" s="26"/>
      <c r="AG785" s="26">
        <f t="shared" si="41"/>
        <v>-0.34276572204796207</v>
      </c>
      <c r="AH785" s="26"/>
      <c r="AI785" s="26"/>
      <c r="AJ785" s="26"/>
      <c r="AK785" s="26"/>
      <c r="AL785" s="26">
        <f>LOG(AC785,2)</f>
        <v>1.2982731415027005</v>
      </c>
      <c r="AM785" s="26"/>
    </row>
    <row r="786" spans="1:39">
      <c r="A786" t="s">
        <v>8526</v>
      </c>
      <c r="B786" s="25">
        <v>2.04440901388847E-2</v>
      </c>
      <c r="C786" s="25">
        <v>1.68943221288928</v>
      </c>
      <c r="D786" s="25">
        <v>6.5130018709073898</v>
      </c>
      <c r="E786" s="25">
        <v>6.6901957046444496</v>
      </c>
      <c r="F786" s="25">
        <v>6.6071343241142504</v>
      </c>
      <c r="G786" s="25">
        <v>6.64370196269528</v>
      </c>
      <c r="H786" s="25">
        <v>6.6153745139535998</v>
      </c>
      <c r="I786" t="s">
        <v>8527</v>
      </c>
      <c r="J786" t="s">
        <v>8528</v>
      </c>
      <c r="K786" t="s">
        <v>8529</v>
      </c>
      <c r="L786" t="s">
        <v>8530</v>
      </c>
      <c r="M786" t="s">
        <v>8531</v>
      </c>
      <c r="N786" t="s">
        <v>8532</v>
      </c>
      <c r="P786" t="s">
        <v>8533</v>
      </c>
      <c r="Q786" t="s">
        <v>17281</v>
      </c>
      <c r="T786" s="26"/>
      <c r="U786" s="26">
        <f t="shared" si="43"/>
        <v>1.265822010490786</v>
      </c>
      <c r="V786" s="26"/>
      <c r="W786" s="26"/>
      <c r="X786" s="26"/>
      <c r="Y786" s="26"/>
      <c r="Z786" s="26"/>
      <c r="AA786" s="26"/>
      <c r="AB786" s="26"/>
      <c r="AC786" s="26"/>
      <c r="AD786" s="26"/>
      <c r="AF786" s="26"/>
      <c r="AG786" s="26">
        <f t="shared" si="41"/>
        <v>-0.34007455908308043</v>
      </c>
      <c r="AH786" s="26"/>
      <c r="AI786" s="26"/>
      <c r="AJ786" s="26"/>
      <c r="AK786" s="26"/>
      <c r="AL786" s="26"/>
      <c r="AM786" s="26"/>
    </row>
    <row r="787" spans="1:39">
      <c r="A787" t="s">
        <v>7743</v>
      </c>
      <c r="B787" s="25">
        <v>1.19377684752449E-2</v>
      </c>
      <c r="C787" s="25">
        <v>1.9230768482034799</v>
      </c>
      <c r="D787" s="25">
        <v>7.2891517138283399</v>
      </c>
      <c r="E787" s="25">
        <v>7.1333095587225701</v>
      </c>
      <c r="F787" s="25">
        <v>7.18429171355519</v>
      </c>
      <c r="G787" s="25">
        <v>7.2435621003563</v>
      </c>
      <c r="H787" s="25">
        <v>7.3910654635409498</v>
      </c>
      <c r="I787" t="s">
        <v>7744</v>
      </c>
      <c r="J787" t="s">
        <v>7745</v>
      </c>
      <c r="K787" t="s">
        <v>7746</v>
      </c>
      <c r="L787" t="s">
        <v>7747</v>
      </c>
      <c r="M787" t="s">
        <v>7748</v>
      </c>
      <c r="N787" t="s">
        <v>7749</v>
      </c>
      <c r="O787" t="s">
        <v>7750</v>
      </c>
      <c r="P787" t="s">
        <v>7751</v>
      </c>
      <c r="Q787" t="s">
        <v>17279</v>
      </c>
      <c r="T787" s="26"/>
      <c r="U787" s="26">
        <f t="shared" si="43"/>
        <v>1.2644851975101217</v>
      </c>
      <c r="V787" s="26"/>
      <c r="W787" s="26"/>
      <c r="X787" s="26">
        <f>10^(H787-E787)</f>
        <v>1.8103223151014154</v>
      </c>
      <c r="Y787" s="26"/>
      <c r="Z787" s="26"/>
      <c r="AA787" s="26">
        <f>10^(H787-F787)</f>
        <v>1.6098067718990401</v>
      </c>
      <c r="AB787" s="26"/>
      <c r="AC787" s="26"/>
      <c r="AD787" s="26"/>
      <c r="AF787" s="26"/>
      <c r="AG787" s="26">
        <f t="shared" si="41"/>
        <v>-0.3385501484256378</v>
      </c>
      <c r="AH787" s="26"/>
      <c r="AI787" s="26">
        <f>-LOG(X787,2)</f>
        <v>-0.85624658183928859</v>
      </c>
      <c r="AJ787" s="26"/>
      <c r="AK787" s="26">
        <f>-LOG(AA787,2)</f>
        <v>-0.68688752936291098</v>
      </c>
      <c r="AL787" s="26"/>
      <c r="AM787" s="26"/>
    </row>
    <row r="788" spans="1:39">
      <c r="A788" t="s">
        <v>3280</v>
      </c>
      <c r="B788" s="25">
        <v>2.71328515791475E-4</v>
      </c>
      <c r="C788" s="25">
        <v>3.5665045608270902</v>
      </c>
      <c r="D788" s="25">
        <v>8.2236841127637401</v>
      </c>
      <c r="E788" s="25">
        <v>8.2700572932268894</v>
      </c>
      <c r="F788" s="25">
        <v>8.4166029845591002</v>
      </c>
      <c r="G788" s="25">
        <v>8.4885756377316799</v>
      </c>
      <c r="H788" s="25">
        <v>8.3254365905614804</v>
      </c>
      <c r="I788" t="s">
        <v>3281</v>
      </c>
      <c r="J788" t="s">
        <v>3282</v>
      </c>
      <c r="K788" t="s">
        <v>3283</v>
      </c>
      <c r="L788" t="s">
        <v>3284</v>
      </c>
      <c r="M788" t="s">
        <v>3285</v>
      </c>
      <c r="N788" t="s">
        <v>3286</v>
      </c>
      <c r="O788" t="s">
        <v>1116</v>
      </c>
      <c r="P788" t="s">
        <v>3287</v>
      </c>
      <c r="Q788" t="s">
        <v>17279</v>
      </c>
      <c r="T788" s="26"/>
      <c r="U788" s="26">
        <f t="shared" si="43"/>
        <v>1.2640157278319593</v>
      </c>
      <c r="V788" s="26"/>
      <c r="W788" s="26"/>
      <c r="X788" s="26"/>
      <c r="Y788" s="26"/>
      <c r="Z788" s="26"/>
      <c r="AA788" s="26"/>
      <c r="AB788" s="26"/>
      <c r="AC788" s="26"/>
      <c r="AD788" s="26"/>
      <c r="AF788" s="26"/>
      <c r="AG788" s="26">
        <f t="shared" si="41"/>
        <v>-0.33801441472071614</v>
      </c>
      <c r="AH788" s="26"/>
      <c r="AI788" s="26"/>
      <c r="AJ788" s="26"/>
      <c r="AK788" s="26"/>
      <c r="AL788" s="26"/>
      <c r="AM788" s="26"/>
    </row>
    <row r="789" spans="1:39">
      <c r="A789" t="s">
        <v>8333</v>
      </c>
      <c r="B789" s="25">
        <v>1.7601263787411101E-2</v>
      </c>
      <c r="C789" s="25">
        <v>1.75445614831118</v>
      </c>
      <c r="D789" s="25">
        <v>7.5210864155142403</v>
      </c>
      <c r="E789" s="25">
        <v>7.66578405843818</v>
      </c>
      <c r="F789" s="25">
        <v>7.6505062073697996</v>
      </c>
      <c r="G789" s="25">
        <v>7.6673771270104503</v>
      </c>
      <c r="H789" s="25">
        <v>7.6224913658002098</v>
      </c>
      <c r="I789" t="s">
        <v>8334</v>
      </c>
      <c r="J789" t="s">
        <v>8335</v>
      </c>
      <c r="K789" t="s">
        <v>8336</v>
      </c>
      <c r="L789" t="s">
        <v>8337</v>
      </c>
      <c r="M789" t="s">
        <v>8338</v>
      </c>
      <c r="N789" t="s">
        <v>8339</v>
      </c>
      <c r="P789" t="s">
        <v>8340</v>
      </c>
      <c r="Q789" t="s">
        <v>17281</v>
      </c>
      <c r="T789" s="26"/>
      <c r="U789" s="26">
        <f t="shared" si="43"/>
        <v>1.2630046522891774</v>
      </c>
      <c r="V789" s="26"/>
      <c r="W789" s="26"/>
      <c r="X789" s="26"/>
      <c r="Y789" s="26"/>
      <c r="Z789" s="26"/>
      <c r="AA789" s="26"/>
      <c r="AB789" s="26"/>
      <c r="AC789" s="26"/>
      <c r="AD789" s="26"/>
      <c r="AF789" s="26"/>
      <c r="AG789" s="26">
        <f t="shared" si="41"/>
        <v>-0.33685995331561835</v>
      </c>
      <c r="AH789" s="26"/>
      <c r="AI789" s="26"/>
      <c r="AJ789" s="26"/>
      <c r="AK789" s="26"/>
      <c r="AL789" s="26"/>
      <c r="AM789" s="26"/>
    </row>
    <row r="790" spans="1:39">
      <c r="A790" t="s">
        <v>1830</v>
      </c>
      <c r="B790" s="25">
        <v>3.20364913499021E-5</v>
      </c>
      <c r="C790" s="25">
        <v>4.4943550540989197</v>
      </c>
      <c r="D790" s="25">
        <v>7.5376819325449702</v>
      </c>
      <c r="E790" s="25">
        <v>7.7361091152324404</v>
      </c>
      <c r="F790" s="25">
        <v>7.7121919778464099</v>
      </c>
      <c r="G790" s="25">
        <v>7.9290854426852801</v>
      </c>
      <c r="H790" s="25">
        <v>7.6384579859543003</v>
      </c>
      <c r="I790" t="s">
        <v>1831</v>
      </c>
      <c r="J790" t="s">
        <v>1832</v>
      </c>
      <c r="K790" t="s">
        <v>1833</v>
      </c>
      <c r="L790" t="s">
        <v>1834</v>
      </c>
      <c r="M790" t="s">
        <v>1835</v>
      </c>
      <c r="N790" t="s">
        <v>1836</v>
      </c>
      <c r="P790" t="s">
        <v>1837</v>
      </c>
      <c r="Q790" t="s">
        <v>17279</v>
      </c>
      <c r="T790" s="26"/>
      <c r="U790" s="26">
        <f t="shared" si="43"/>
        <v>1.261177033280795</v>
      </c>
      <c r="V790" s="26"/>
      <c r="W790" s="26"/>
      <c r="X790" s="26"/>
      <c r="Y790" s="26"/>
      <c r="Z790" s="26"/>
      <c r="AA790" s="26"/>
      <c r="AB790" s="26"/>
      <c r="AC790" s="26">
        <f>10^(G790-H790)</f>
        <v>1.9526637176464336</v>
      </c>
      <c r="AD790" s="26"/>
      <c r="AF790" s="26"/>
      <c r="AG790" s="26">
        <f t="shared" si="41"/>
        <v>-0.33477080311232277</v>
      </c>
      <c r="AH790" s="26"/>
      <c r="AI790" s="26"/>
      <c r="AJ790" s="26"/>
      <c r="AK790" s="26"/>
      <c r="AL790" s="26">
        <f>LOG(AC790,2)</f>
        <v>0.96544351366030345</v>
      </c>
      <c r="AM790" s="26"/>
    </row>
    <row r="791" spans="1:39">
      <c r="A791" t="s">
        <v>6556</v>
      </c>
      <c r="B791" s="25">
        <v>5.0250006231233098E-3</v>
      </c>
      <c r="C791" s="25">
        <v>2.2988638800529499</v>
      </c>
      <c r="D791" s="25">
        <v>6.9375410901985903</v>
      </c>
      <c r="E791" s="25">
        <v>7.0907906927400202</v>
      </c>
      <c r="F791" s="25">
        <v>7.1383670970319901</v>
      </c>
      <c r="G791" s="25">
        <v>7.1410084924062396</v>
      </c>
      <c r="H791" s="25">
        <v>7.0377047104124504</v>
      </c>
      <c r="I791" t="s">
        <v>6557</v>
      </c>
      <c r="J791" t="s">
        <v>6558</v>
      </c>
      <c r="K791" t="s">
        <v>6559</v>
      </c>
      <c r="L791" t="s">
        <v>6560</v>
      </c>
      <c r="M791" t="s">
        <v>6561</v>
      </c>
      <c r="N791" t="s">
        <v>6562</v>
      </c>
      <c r="O791" t="s">
        <v>109</v>
      </c>
      <c r="P791" t="s">
        <v>6563</v>
      </c>
      <c r="Q791" t="s">
        <v>17281</v>
      </c>
      <c r="T791" s="26"/>
      <c r="U791" s="26">
        <f t="shared" si="43"/>
        <v>1.2593998006272304</v>
      </c>
      <c r="V791" s="26"/>
      <c r="W791" s="26"/>
      <c r="X791" s="26"/>
      <c r="Y791" s="26"/>
      <c r="Z791" s="26"/>
      <c r="AA791" s="26"/>
      <c r="AB791" s="26"/>
      <c r="AC791" s="26"/>
      <c r="AD791" s="26"/>
      <c r="AF791" s="26"/>
      <c r="AG791" s="26">
        <f t="shared" si="41"/>
        <v>-0.33273634407404956</v>
      </c>
      <c r="AH791" s="26"/>
      <c r="AI791" s="26"/>
      <c r="AJ791" s="26"/>
      <c r="AK791" s="26"/>
      <c r="AL791" s="26"/>
      <c r="AM791" s="26"/>
    </row>
    <row r="792" spans="1:39">
      <c r="A792" t="s">
        <v>6572</v>
      </c>
      <c r="B792" s="25">
        <v>5.0298589873543596E-3</v>
      </c>
      <c r="C792" s="25">
        <v>2.2984441902666002</v>
      </c>
      <c r="D792" s="25">
        <v>6.4655168888979802</v>
      </c>
      <c r="E792" s="25">
        <v>6.6950066315999699</v>
      </c>
      <c r="F792" s="25">
        <v>6.6638545006896299</v>
      </c>
      <c r="G792" s="25">
        <v>6.8158166555744701</v>
      </c>
      <c r="H792" s="25">
        <v>6.5647206034035204</v>
      </c>
      <c r="I792" t="s">
        <v>6573</v>
      </c>
      <c r="J792" t="s">
        <v>6574</v>
      </c>
      <c r="K792" t="s">
        <v>6575</v>
      </c>
      <c r="L792" t="s">
        <v>6576</v>
      </c>
      <c r="M792" t="s">
        <v>6577</v>
      </c>
      <c r="N792" t="s">
        <v>6578</v>
      </c>
      <c r="O792" t="s">
        <v>3068</v>
      </c>
      <c r="P792" t="s">
        <v>6579</v>
      </c>
      <c r="Q792" t="s">
        <v>17281</v>
      </c>
      <c r="T792" s="26"/>
      <c r="U792" s="26">
        <f t="shared" si="43"/>
        <v>1.2566192678510915</v>
      </c>
      <c r="V792" s="26"/>
      <c r="W792" s="26"/>
      <c r="X792" s="26"/>
      <c r="Y792" s="26"/>
      <c r="Z792" s="26"/>
      <c r="AA792" s="26"/>
      <c r="AB792" s="26"/>
      <c r="AC792" s="26">
        <f>10^(G792-H792)</f>
        <v>1.78277301672077</v>
      </c>
      <c r="AD792" s="26"/>
      <c r="AF792" s="26"/>
      <c r="AG792" s="26">
        <f t="shared" si="41"/>
        <v>-0.32954760633313895</v>
      </c>
      <c r="AH792" s="26"/>
      <c r="AI792" s="26"/>
      <c r="AJ792" s="26"/>
      <c r="AK792" s="26"/>
      <c r="AL792" s="26">
        <f>LOG(AC792,2)</f>
        <v>0.83412303022198098</v>
      </c>
      <c r="AM792" s="26"/>
    </row>
    <row r="793" spans="1:39">
      <c r="A793" t="s">
        <v>3759</v>
      </c>
      <c r="B793" s="25">
        <v>5.2626571878218898E-4</v>
      </c>
      <c r="C793" s="25">
        <v>3.2787949192257901</v>
      </c>
      <c r="D793" s="25">
        <v>7.3279083087421704</v>
      </c>
      <c r="E793" s="25">
        <v>7.2883866893031097</v>
      </c>
      <c r="F793" s="25">
        <v>7.3677873453492904</v>
      </c>
      <c r="G793" s="25">
        <v>7.3615946651922197</v>
      </c>
      <c r="H793" s="25">
        <v>7.4270977793624802</v>
      </c>
      <c r="I793" t="s">
        <v>3760</v>
      </c>
      <c r="J793" t="s">
        <v>3761</v>
      </c>
      <c r="K793" t="s">
        <v>3762</v>
      </c>
      <c r="L793" t="s">
        <v>3763</v>
      </c>
      <c r="M793" t="s">
        <v>3764</v>
      </c>
      <c r="N793" t="s">
        <v>3765</v>
      </c>
      <c r="O793" t="s">
        <v>3766</v>
      </c>
      <c r="P793" t="s">
        <v>3767</v>
      </c>
      <c r="Q793" t="s">
        <v>17279</v>
      </c>
      <c r="T793" s="26"/>
      <c r="U793" s="26">
        <f t="shared" si="43"/>
        <v>1.2565780542325613</v>
      </c>
      <c r="V793" s="26"/>
      <c r="W793" s="26"/>
      <c r="X793" s="26"/>
      <c r="Y793" s="26"/>
      <c r="Z793" s="26"/>
      <c r="AA793" s="26"/>
      <c r="AB793" s="26"/>
      <c r="AC793" s="26"/>
      <c r="AD793" s="26"/>
      <c r="AF793" s="26"/>
      <c r="AG793" s="26">
        <f t="shared" si="41"/>
        <v>-0.32950028917061186</v>
      </c>
      <c r="AH793" s="26"/>
      <c r="AI793" s="26"/>
      <c r="AJ793" s="26"/>
      <c r="AK793" s="26"/>
      <c r="AL793" s="26"/>
      <c r="AM793" s="26"/>
    </row>
    <row r="794" spans="1:39">
      <c r="A794" t="s">
        <v>2749</v>
      </c>
      <c r="B794" s="25">
        <v>1.4526885830563901E-4</v>
      </c>
      <c r="C794" s="25">
        <v>3.8378274766556899</v>
      </c>
      <c r="D794" s="25">
        <v>6.62674279385344</v>
      </c>
      <c r="E794" s="25">
        <v>6.8686550357369596</v>
      </c>
      <c r="F794" s="25">
        <v>6.7031958122361903</v>
      </c>
      <c r="G794" s="25">
        <v>6.65773615516117</v>
      </c>
      <c r="H794" s="25">
        <v>6.7246685003767004</v>
      </c>
      <c r="I794" t="s">
        <v>2750</v>
      </c>
      <c r="J794" t="s">
        <v>2751</v>
      </c>
      <c r="K794" t="s">
        <v>2752</v>
      </c>
      <c r="L794" t="s">
        <v>2753</v>
      </c>
      <c r="M794" t="s">
        <v>2754</v>
      </c>
      <c r="N794" t="s">
        <v>2755</v>
      </c>
      <c r="P794" t="s">
        <v>2756</v>
      </c>
      <c r="Q794" t="s">
        <v>17281</v>
      </c>
      <c r="T794" s="26"/>
      <c r="U794" s="26">
        <f t="shared" si="43"/>
        <v>1.2529268221096959</v>
      </c>
      <c r="V794" s="26"/>
      <c r="W794" s="26"/>
      <c r="X794" s="26"/>
      <c r="Y794" s="26"/>
      <c r="Z794" s="26"/>
      <c r="AA794" s="26"/>
      <c r="AB794" s="26"/>
      <c r="AC794" s="26"/>
      <c r="AD794" s="26"/>
      <c r="AF794" s="26"/>
      <c r="AG794" s="26">
        <f t="shared" si="41"/>
        <v>-0.32530215571131338</v>
      </c>
      <c r="AH794" s="26"/>
      <c r="AI794" s="26"/>
      <c r="AJ794" s="26"/>
      <c r="AK794" s="26"/>
      <c r="AL794" s="26"/>
      <c r="AM794" s="26"/>
    </row>
    <row r="795" spans="1:39">
      <c r="A795" t="s">
        <v>6686</v>
      </c>
      <c r="B795" s="25">
        <v>5.3814689534705798E-3</v>
      </c>
      <c r="C795" s="25">
        <v>2.2690991608934001</v>
      </c>
      <c r="D795" s="25">
        <v>7.2211948515305</v>
      </c>
      <c r="E795" s="25">
        <v>7.3034607407368002</v>
      </c>
      <c r="F795" s="25">
        <v>7.11295577696335</v>
      </c>
      <c r="G795" s="25">
        <v>7.0104466146860602</v>
      </c>
      <c r="H795" s="25">
        <v>7.3183411581580904</v>
      </c>
      <c r="I795" t="s">
        <v>6687</v>
      </c>
      <c r="J795" t="s">
        <v>6688</v>
      </c>
      <c r="K795" t="s">
        <v>6689</v>
      </c>
      <c r="L795" t="s">
        <v>6690</v>
      </c>
      <c r="M795" t="s">
        <v>6691</v>
      </c>
      <c r="N795" t="s">
        <v>6692</v>
      </c>
      <c r="P795" t="s">
        <v>6693</v>
      </c>
      <c r="Q795" t="s">
        <v>17279</v>
      </c>
      <c r="T795" s="26"/>
      <c r="U795" s="26">
        <f t="shared" si="43"/>
        <v>1.2506802927595431</v>
      </c>
      <c r="V795" s="26"/>
      <c r="W795" s="26"/>
      <c r="X795" s="26"/>
      <c r="Y795" s="26"/>
      <c r="Z795" s="26"/>
      <c r="AA795" s="26">
        <f>10^(H795-F795)</f>
        <v>1.6046686987618786</v>
      </c>
      <c r="AB795" s="26"/>
      <c r="AC795" s="26"/>
      <c r="AD795" s="26">
        <f>10^(H795-G795)</f>
        <v>2.0318635685751372</v>
      </c>
      <c r="AF795" s="26"/>
      <c r="AG795" s="26">
        <f t="shared" si="41"/>
        <v>-0.32271304530073491</v>
      </c>
      <c r="AH795" s="26"/>
      <c r="AI795" s="26"/>
      <c r="AJ795" s="26"/>
      <c r="AK795" s="26">
        <f>-LOG(AA795,2)</f>
        <v>-0.68227546806995865</v>
      </c>
      <c r="AL795" s="26"/>
      <c r="AM795" s="26">
        <f>-LOG(AD795,2)</f>
        <v>-1.0228035342222555</v>
      </c>
    </row>
    <row r="796" spans="1:39">
      <c r="A796" t="s">
        <v>4285</v>
      </c>
      <c r="B796" s="25">
        <v>9.6734732165901899E-4</v>
      </c>
      <c r="C796" s="25">
        <v>3.0144175664573001</v>
      </c>
      <c r="D796" s="25">
        <v>7.5039485310284499</v>
      </c>
      <c r="E796" s="25">
        <v>7.6674094361579597</v>
      </c>
      <c r="F796" s="25">
        <v>7.7068519206095898</v>
      </c>
      <c r="G796" s="25">
        <v>7.5312439390283297</v>
      </c>
      <c r="H796" s="25">
        <v>7.6010674740171398</v>
      </c>
      <c r="I796" t="s">
        <v>4286</v>
      </c>
      <c r="J796" t="s">
        <v>4287</v>
      </c>
      <c r="K796" t="s">
        <v>4288</v>
      </c>
      <c r="L796" t="s">
        <v>4289</v>
      </c>
      <c r="M796" t="s">
        <v>4290</v>
      </c>
      <c r="N796" t="s">
        <v>4291</v>
      </c>
      <c r="P796" t="s">
        <v>4292</v>
      </c>
      <c r="Q796" t="s">
        <v>17281</v>
      </c>
      <c r="T796" s="26"/>
      <c r="U796" s="26">
        <f t="shared" si="43"/>
        <v>1.2506014934949692</v>
      </c>
      <c r="V796" s="26"/>
      <c r="W796" s="26"/>
      <c r="X796" s="26"/>
      <c r="Y796" s="26"/>
      <c r="Z796" s="26"/>
      <c r="AA796" s="26"/>
      <c r="AB796" s="26"/>
      <c r="AC796" s="26"/>
      <c r="AD796" s="26"/>
      <c r="AF796" s="26"/>
      <c r="AG796" s="26">
        <f t="shared" si="41"/>
        <v>-0.3226221452598928</v>
      </c>
      <c r="AH796" s="26"/>
      <c r="AI796" s="26"/>
      <c r="AJ796" s="26"/>
      <c r="AK796" s="26"/>
      <c r="AL796" s="26"/>
      <c r="AM796" s="26"/>
    </row>
    <row r="797" spans="1:39">
      <c r="A797" t="s">
        <v>3650</v>
      </c>
      <c r="B797" s="25">
        <v>4.3301909892900901E-4</v>
      </c>
      <c r="C797" s="25">
        <v>3.3634929480425799</v>
      </c>
      <c r="D797" s="25">
        <v>6.8513769087525001</v>
      </c>
      <c r="E797" s="25">
        <v>7.1358512488752899</v>
      </c>
      <c r="F797" s="25">
        <v>6.9874892128918997</v>
      </c>
      <c r="G797" s="25">
        <v>6.7776114913845102</v>
      </c>
      <c r="H797" s="25">
        <v>6.94841018072312</v>
      </c>
      <c r="I797" t="s">
        <v>3651</v>
      </c>
      <c r="J797" t="s">
        <v>3652</v>
      </c>
      <c r="K797" t="s">
        <v>3653</v>
      </c>
      <c r="L797" t="s">
        <v>3654</v>
      </c>
      <c r="M797" t="s">
        <v>3655</v>
      </c>
      <c r="N797" t="s">
        <v>3656</v>
      </c>
      <c r="P797" t="s">
        <v>3657</v>
      </c>
      <c r="Q797" t="s">
        <v>17281</v>
      </c>
      <c r="T797" s="26"/>
      <c r="U797" s="26">
        <f t="shared" si="43"/>
        <v>1.2503548181610642</v>
      </c>
      <c r="V797" s="26"/>
      <c r="W797" s="26">
        <f>10^(E797-H797)</f>
        <v>1.5397175789912541</v>
      </c>
      <c r="X797" s="26"/>
      <c r="Y797" s="26"/>
      <c r="Z797" s="26"/>
      <c r="AA797" s="26"/>
      <c r="AB797" s="26"/>
      <c r="AC797" s="26"/>
      <c r="AD797" s="26"/>
      <c r="AF797" s="26"/>
      <c r="AG797" s="26">
        <f t="shared" si="41"/>
        <v>-0.32233755229804878</v>
      </c>
      <c r="AH797" s="26">
        <f>LOG(W797,2)</f>
        <v>0.62266575043039007</v>
      </c>
      <c r="AI797" s="26"/>
      <c r="AJ797" s="26"/>
      <c r="AK797" s="26"/>
      <c r="AL797" s="26"/>
      <c r="AM797" s="26"/>
    </row>
    <row r="798" spans="1:39">
      <c r="A798" t="s">
        <v>3798</v>
      </c>
      <c r="B798" s="25">
        <v>5.36996363448169E-4</v>
      </c>
      <c r="C798" s="25">
        <v>3.2700286553427902</v>
      </c>
      <c r="D798" s="25">
        <v>7.3137914511837199</v>
      </c>
      <c r="E798" s="25">
        <v>7.5860300290520204</v>
      </c>
      <c r="F798" s="25">
        <v>7.4909280284625401</v>
      </c>
      <c r="G798" s="25">
        <v>7.4412197830762201</v>
      </c>
      <c r="H798" s="25">
        <v>7.4092336155616803</v>
      </c>
      <c r="I798" t="s">
        <v>3799</v>
      </c>
      <c r="J798" t="s">
        <v>3800</v>
      </c>
      <c r="K798" t="s">
        <v>3801</v>
      </c>
      <c r="L798" t="s">
        <v>3802</v>
      </c>
      <c r="M798" t="s">
        <v>3803</v>
      </c>
      <c r="N798" t="s">
        <v>3804</v>
      </c>
      <c r="O798" t="s">
        <v>3805</v>
      </c>
      <c r="P798" t="s">
        <v>3806</v>
      </c>
      <c r="Q798" t="s">
        <v>17281</v>
      </c>
      <c r="T798" s="26"/>
      <c r="U798" s="26">
        <f t="shared" si="43"/>
        <v>1.2457823235961154</v>
      </c>
      <c r="V798" s="26"/>
      <c r="W798" s="26">
        <f>10^(E798-H798)</f>
        <v>1.5024374954527326</v>
      </c>
      <c r="X798" s="26"/>
      <c r="Y798" s="26"/>
      <c r="Z798" s="26"/>
      <c r="AA798" s="26"/>
      <c r="AB798" s="26"/>
      <c r="AC798" s="26"/>
      <c r="AD798" s="26"/>
      <c r="AF798" s="26"/>
      <c r="AG798" s="26">
        <f t="shared" si="41"/>
        <v>-0.31705200728400451</v>
      </c>
      <c r="AH798" s="26">
        <f>LOG(W798,2)</f>
        <v>0.58730497304888396</v>
      </c>
      <c r="AI798" s="26"/>
      <c r="AJ798" s="26"/>
      <c r="AK798" s="26"/>
      <c r="AL798" s="26"/>
      <c r="AM798" s="26"/>
    </row>
    <row r="799" spans="1:39">
      <c r="A799" t="s">
        <v>7397</v>
      </c>
      <c r="B799" s="25">
        <v>9.0232880396050198E-3</v>
      </c>
      <c r="C799" s="25">
        <v>2.04463517894904</v>
      </c>
      <c r="D799" s="25">
        <v>7.8784566667619496</v>
      </c>
      <c r="E799" s="25">
        <v>7.8102695236460002</v>
      </c>
      <c r="F799" s="25">
        <v>7.9505057578571403</v>
      </c>
      <c r="G799" s="25">
        <v>7.8979173322586496</v>
      </c>
      <c r="H799" s="25">
        <v>7.9732984533812603</v>
      </c>
      <c r="I799" t="s">
        <v>7398</v>
      </c>
      <c r="J799" t="s">
        <v>7399</v>
      </c>
      <c r="K799" t="s">
        <v>7400</v>
      </c>
      <c r="L799" t="s">
        <v>7401</v>
      </c>
      <c r="M799" t="s">
        <v>7402</v>
      </c>
      <c r="N799" t="s">
        <v>7403</v>
      </c>
      <c r="P799" t="s">
        <v>7404</v>
      </c>
      <c r="Q799" t="s">
        <v>17281</v>
      </c>
      <c r="T799" s="26"/>
      <c r="U799" s="26">
        <f t="shared" si="43"/>
        <v>1.2440613179546367</v>
      </c>
      <c r="V799" s="26"/>
      <c r="W799" s="26"/>
      <c r="X799" s="26"/>
      <c r="Y799" s="26"/>
      <c r="Z799" s="26"/>
      <c r="AA799" s="26"/>
      <c r="AB799" s="26"/>
      <c r="AC799" s="26"/>
      <c r="AD799" s="26"/>
      <c r="AF799" s="26"/>
      <c r="AG799" s="26">
        <f t="shared" si="41"/>
        <v>-0.31505759554000073</v>
      </c>
      <c r="AH799" s="26"/>
      <c r="AI799" s="26"/>
      <c r="AJ799" s="26"/>
      <c r="AK799" s="26"/>
      <c r="AL799" s="26"/>
      <c r="AM799" s="26"/>
    </row>
    <row r="800" spans="1:39">
      <c r="A800" t="s">
        <v>2987</v>
      </c>
      <c r="B800" s="25">
        <v>1.8330819649492499E-4</v>
      </c>
      <c r="C800" s="25">
        <v>3.7368181154364102</v>
      </c>
      <c r="D800" s="25">
        <v>6.9356929641827403</v>
      </c>
      <c r="E800" s="25">
        <v>7.1290736668264003</v>
      </c>
      <c r="F800" s="25">
        <v>7.1005088510935401</v>
      </c>
      <c r="G800" s="25">
        <v>7.1102563087841704</v>
      </c>
      <c r="H800" s="25">
        <v>7.0296030304219004</v>
      </c>
      <c r="I800" t="s">
        <v>2988</v>
      </c>
      <c r="J800" t="s">
        <v>2989</v>
      </c>
      <c r="K800" t="s">
        <v>2990</v>
      </c>
      <c r="L800" t="s">
        <v>2991</v>
      </c>
      <c r="M800" t="s">
        <v>2992</v>
      </c>
      <c r="N800" t="s">
        <v>2993</v>
      </c>
      <c r="P800" t="s">
        <v>2994</v>
      </c>
      <c r="Q800" t="s">
        <v>17281</v>
      </c>
      <c r="T800" s="26"/>
      <c r="U800" s="26">
        <f t="shared" si="43"/>
        <v>1.2413952126829089</v>
      </c>
      <c r="V800" s="26"/>
      <c r="W800" s="26"/>
      <c r="X800" s="26"/>
      <c r="Y800" s="26"/>
      <c r="Z800" s="26"/>
      <c r="AA800" s="26"/>
      <c r="AB800" s="26"/>
      <c r="AC800" s="26"/>
      <c r="AD800" s="26"/>
      <c r="AF800" s="26"/>
      <c r="AG800" s="26">
        <f t="shared" si="41"/>
        <v>-0.3119624874325993</v>
      </c>
      <c r="AH800" s="26"/>
      <c r="AI800" s="26"/>
      <c r="AJ800" s="26"/>
      <c r="AK800" s="26"/>
      <c r="AL800" s="26"/>
      <c r="AM800" s="26"/>
    </row>
    <row r="801" spans="1:39">
      <c r="A801" t="s">
        <v>1109</v>
      </c>
      <c r="B801" s="25">
        <v>5.16983523932952E-6</v>
      </c>
      <c r="C801" s="25">
        <v>5.2865232974844396</v>
      </c>
      <c r="D801" s="25">
        <v>6.6830883950604303</v>
      </c>
      <c r="E801" s="25">
        <v>6.7614566869858104</v>
      </c>
      <c r="F801" s="25">
        <v>6.7725509441701899</v>
      </c>
      <c r="G801" s="25">
        <v>6.9857037496050998</v>
      </c>
      <c r="H801" s="25">
        <v>6.7766064992511499</v>
      </c>
      <c r="I801" t="s">
        <v>1110</v>
      </c>
      <c r="J801" t="s">
        <v>1111</v>
      </c>
      <c r="K801" t="s">
        <v>1112</v>
      </c>
      <c r="L801" t="s">
        <v>1113</v>
      </c>
      <c r="M801" t="s">
        <v>1114</v>
      </c>
      <c r="N801" t="s">
        <v>1115</v>
      </c>
      <c r="O801" t="s">
        <v>1116</v>
      </c>
      <c r="P801" t="s">
        <v>1117</v>
      </c>
      <c r="Q801" t="s">
        <v>17279</v>
      </c>
      <c r="T801" s="26"/>
      <c r="U801" s="26">
        <f t="shared" si="43"/>
        <v>1.2402753267038353</v>
      </c>
      <c r="V801" s="26"/>
      <c r="W801" s="26"/>
      <c r="X801" s="26"/>
      <c r="Y801" s="26"/>
      <c r="Z801" s="26"/>
      <c r="AA801" s="26"/>
      <c r="AB801" s="26"/>
      <c r="AC801" s="26">
        <f>10^(G801-H801)</f>
        <v>1.6184424103710608</v>
      </c>
      <c r="AD801" s="26"/>
      <c r="AF801" s="26"/>
      <c r="AG801" s="26">
        <f t="shared" si="41"/>
        <v>-0.31066041769175495</v>
      </c>
      <c r="AH801" s="26"/>
      <c r="AI801" s="26"/>
      <c r="AJ801" s="26"/>
      <c r="AK801" s="26"/>
      <c r="AL801" s="26">
        <f>LOG(AC801,2)</f>
        <v>0.69460603051448266</v>
      </c>
      <c r="AM801" s="26"/>
    </row>
    <row r="802" spans="1:39">
      <c r="A802" t="s">
        <v>5975</v>
      </c>
      <c r="B802" s="25">
        <v>3.8106476225924601E-3</v>
      </c>
      <c r="C802" s="25">
        <v>2.4190012093593398</v>
      </c>
      <c r="D802" s="25">
        <v>7.6110199615709204</v>
      </c>
      <c r="E802" s="25">
        <v>7.7495657937086904</v>
      </c>
      <c r="F802" s="25">
        <v>7.7346447734251296</v>
      </c>
      <c r="G802" s="25">
        <v>7.8650442194166796</v>
      </c>
      <c r="H802" s="25">
        <v>7.7038684777936597</v>
      </c>
      <c r="I802" t="s">
        <v>5976</v>
      </c>
      <c r="J802" t="s">
        <v>5977</v>
      </c>
      <c r="K802" t="s">
        <v>5978</v>
      </c>
      <c r="L802" t="s">
        <v>5979</v>
      </c>
      <c r="M802" t="s">
        <v>5980</v>
      </c>
      <c r="N802" t="s">
        <v>5981</v>
      </c>
      <c r="P802" t="s">
        <v>5982</v>
      </c>
      <c r="Q802" t="s">
        <v>17281</v>
      </c>
      <c r="T802" s="26"/>
      <c r="U802" s="26">
        <f t="shared" si="43"/>
        <v>1.2383645643198113</v>
      </c>
      <c r="V802" s="26"/>
      <c r="W802" s="26"/>
      <c r="X802" s="26"/>
      <c r="Y802" s="26"/>
      <c r="Z802" s="26"/>
      <c r="AA802" s="26"/>
      <c r="AB802" s="26"/>
      <c r="AC802" s="26"/>
      <c r="AD802" s="26"/>
      <c r="AF802" s="26"/>
      <c r="AG802" s="26">
        <f t="shared" si="41"/>
        <v>-0.30843609460892263</v>
      </c>
      <c r="AH802" s="26"/>
      <c r="AI802" s="26"/>
      <c r="AJ802" s="26"/>
      <c r="AK802" s="26"/>
      <c r="AL802" s="26"/>
      <c r="AM802" s="26"/>
    </row>
    <row r="803" spans="1:39">
      <c r="A803" t="s">
        <v>84</v>
      </c>
      <c r="B803" s="25">
        <v>1.6382759326916099E-8</v>
      </c>
      <c r="C803" s="25">
        <v>7.78561294875822</v>
      </c>
      <c r="D803" s="25">
        <v>7.0110399190587298</v>
      </c>
      <c r="E803" s="25">
        <v>7.1954794686541996</v>
      </c>
      <c r="F803" s="25">
        <v>7.1416333356000896</v>
      </c>
      <c r="G803" s="25">
        <v>7.6919581843021803</v>
      </c>
      <c r="H803" s="25">
        <v>7.1036861224930199</v>
      </c>
      <c r="I803" t="s">
        <v>85</v>
      </c>
      <c r="J803" t="s">
        <v>86</v>
      </c>
      <c r="K803" t="s">
        <v>87</v>
      </c>
      <c r="L803" t="s">
        <v>88</v>
      </c>
      <c r="M803" t="s">
        <v>89</v>
      </c>
      <c r="N803" t="s">
        <v>90</v>
      </c>
      <c r="O803" t="s">
        <v>91</v>
      </c>
      <c r="P803" t="s">
        <v>92</v>
      </c>
      <c r="Q803" t="s">
        <v>17279</v>
      </c>
      <c r="T803" s="26"/>
      <c r="U803" s="26">
        <f t="shared" si="43"/>
        <v>1.2377878159330724</v>
      </c>
      <c r="V803" s="26"/>
      <c r="W803" s="26"/>
      <c r="X803" s="26"/>
      <c r="Y803" s="26"/>
      <c r="Z803" s="26"/>
      <c r="AA803" s="26"/>
      <c r="AB803" s="26"/>
      <c r="AC803" s="26">
        <f>10^(G803-H803)</f>
        <v>3.8750031671989649</v>
      </c>
      <c r="AD803" s="26"/>
      <c r="AF803" s="26"/>
      <c r="AG803" s="26">
        <f t="shared" ref="AG803:AG847" si="44">-LOG(U803,2)</f>
        <v>-0.30776402607301834</v>
      </c>
      <c r="AH803" s="26"/>
      <c r="AI803" s="26"/>
      <c r="AJ803" s="26"/>
      <c r="AK803" s="26"/>
      <c r="AL803" s="26">
        <f>LOG(AC803,2)</f>
        <v>1.9541974895611651</v>
      </c>
      <c r="AM803" s="26"/>
    </row>
    <row r="804" spans="1:39">
      <c r="A804" t="s">
        <v>4955</v>
      </c>
      <c r="B804" s="25">
        <v>1.76303492753369E-3</v>
      </c>
      <c r="C804" s="25">
        <v>2.7537390837954598</v>
      </c>
      <c r="D804" s="25">
        <v>7.7515182342751903</v>
      </c>
      <c r="E804" s="25">
        <v>7.6958790858984303</v>
      </c>
      <c r="F804" s="25">
        <v>7.81423733636026</v>
      </c>
      <c r="G804" s="25">
        <v>7.7571342365971097</v>
      </c>
      <c r="H804" s="25">
        <v>7.8435078041109696</v>
      </c>
      <c r="I804" t="s">
        <v>4956</v>
      </c>
      <c r="J804" t="s">
        <v>4957</v>
      </c>
      <c r="K804" t="s">
        <v>4958</v>
      </c>
      <c r="L804" t="s">
        <v>4959</v>
      </c>
      <c r="M804" t="s">
        <v>4960</v>
      </c>
      <c r="N804" t="s">
        <v>4961</v>
      </c>
      <c r="O804" t="s">
        <v>4962</v>
      </c>
      <c r="P804" t="s">
        <v>4963</v>
      </c>
      <c r="Q804" t="s">
        <v>17281</v>
      </c>
      <c r="T804" s="26"/>
      <c r="U804" s="26">
        <f t="shared" si="43"/>
        <v>1.2359177508663559</v>
      </c>
      <c r="V804" s="26"/>
      <c r="W804" s="26"/>
      <c r="X804" s="26"/>
      <c r="Y804" s="26"/>
      <c r="Z804" s="26"/>
      <c r="AA804" s="26"/>
      <c r="AB804" s="26"/>
      <c r="AC804" s="26"/>
      <c r="AD804" s="26"/>
      <c r="AF804" s="26"/>
      <c r="AG804" s="26">
        <f t="shared" si="44"/>
        <v>-0.30558273647407858</v>
      </c>
      <c r="AH804" s="26"/>
      <c r="AI804" s="26"/>
      <c r="AJ804" s="26"/>
      <c r="AK804" s="26"/>
      <c r="AL804" s="26"/>
      <c r="AM804" s="26"/>
    </row>
    <row r="805" spans="1:39">
      <c r="A805" t="s">
        <v>6041</v>
      </c>
      <c r="B805" s="25">
        <v>3.8535890845502298E-3</v>
      </c>
      <c r="C805" s="25">
        <v>2.4141345968488799</v>
      </c>
      <c r="D805" s="25">
        <v>6.7231873816396996</v>
      </c>
      <c r="E805" s="25">
        <v>6.8893147562589103</v>
      </c>
      <c r="F805" s="25">
        <v>6.8816814209810904</v>
      </c>
      <c r="G805" s="25">
        <v>6.9240271877414097</v>
      </c>
      <c r="H805" s="25">
        <v>6.8147985579267898</v>
      </c>
      <c r="I805" t="s">
        <v>6042</v>
      </c>
      <c r="J805" t="s">
        <v>6043</v>
      </c>
      <c r="K805" t="s">
        <v>6044</v>
      </c>
      <c r="L805" t="s">
        <v>6045</v>
      </c>
      <c r="M805" t="s">
        <v>6046</v>
      </c>
      <c r="N805" t="s">
        <v>6047</v>
      </c>
      <c r="O805" t="s">
        <v>6048</v>
      </c>
      <c r="P805" t="s">
        <v>6049</v>
      </c>
      <c r="Q805" t="s">
        <v>17281</v>
      </c>
      <c r="T805" s="26"/>
      <c r="U805" s="26">
        <f t="shared" si="43"/>
        <v>1.2348413852926488</v>
      </c>
      <c r="V805" s="26"/>
      <c r="W805" s="26"/>
      <c r="X805" s="26"/>
      <c r="Y805" s="26"/>
      <c r="Z805" s="26"/>
      <c r="AA805" s="26"/>
      <c r="AB805" s="26"/>
      <c r="AC805" s="26"/>
      <c r="AD805" s="26"/>
      <c r="AF805" s="26"/>
      <c r="AG805" s="26">
        <f t="shared" si="44"/>
        <v>-0.30432574031376386</v>
      </c>
      <c r="AH805" s="26"/>
      <c r="AI805" s="26"/>
      <c r="AJ805" s="26"/>
      <c r="AK805" s="26"/>
      <c r="AL805" s="26"/>
      <c r="AM805" s="26"/>
    </row>
    <row r="806" spans="1:39">
      <c r="A806" t="s">
        <v>1126</v>
      </c>
      <c r="B806" s="25">
        <v>5.3520287999826003E-6</v>
      </c>
      <c r="C806" s="25">
        <v>5.2714815582372703</v>
      </c>
      <c r="D806" s="25">
        <v>7.6738210075756896</v>
      </c>
      <c r="E806" s="25">
        <v>7.5047041475928697</v>
      </c>
      <c r="F806" s="25">
        <v>7.6634241853433798</v>
      </c>
      <c r="G806" s="25">
        <v>7.3716369520828797</v>
      </c>
      <c r="H806" s="25">
        <v>7.7641770814881097</v>
      </c>
      <c r="I806" t="s">
        <v>1127</v>
      </c>
      <c r="J806" t="s">
        <v>1128</v>
      </c>
      <c r="K806" t="s">
        <v>1129</v>
      </c>
      <c r="L806" t="s">
        <v>1130</v>
      </c>
      <c r="M806" t="s">
        <v>1131</v>
      </c>
      <c r="N806" t="s">
        <v>1132</v>
      </c>
      <c r="O806" t="s">
        <v>1133</v>
      </c>
      <c r="P806" t="s">
        <v>1134</v>
      </c>
      <c r="Q806" t="s">
        <v>17279</v>
      </c>
      <c r="T806" s="26"/>
      <c r="U806" s="26">
        <f t="shared" si="43"/>
        <v>1.2312778700877038</v>
      </c>
      <c r="V806" s="26"/>
      <c r="W806" s="26"/>
      <c r="X806" s="26">
        <f>10^(H806-E806)</f>
        <v>1.8174937827013118</v>
      </c>
      <c r="Y806" s="26"/>
      <c r="Z806" s="26"/>
      <c r="AA806" s="26"/>
      <c r="AB806" s="26"/>
      <c r="AC806" s="26"/>
      <c r="AD806" s="26">
        <f>10^(H806-G806)</f>
        <v>2.4691082433509326</v>
      </c>
      <c r="AF806" s="26"/>
      <c r="AG806" s="26">
        <f t="shared" si="44"/>
        <v>-0.30015638047338733</v>
      </c>
      <c r="AH806" s="26"/>
      <c r="AI806" s="26">
        <f>-LOG(X806,2)</f>
        <v>-0.86195042896944918</v>
      </c>
      <c r="AJ806" s="26"/>
      <c r="AK806" s="26"/>
      <c r="AL806" s="26"/>
      <c r="AM806" s="26">
        <f>-LOG(AD806,2)</f>
        <v>-1.3039900842419545</v>
      </c>
    </row>
    <row r="807" spans="1:39">
      <c r="A807" t="s">
        <v>2765</v>
      </c>
      <c r="B807" s="25">
        <v>1.47529014319465E-4</v>
      </c>
      <c r="C807" s="25">
        <v>3.8311225592134699</v>
      </c>
      <c r="D807" s="25">
        <v>7.2408660376159704</v>
      </c>
      <c r="E807" s="25">
        <v>7.5394556870379699</v>
      </c>
      <c r="F807" s="25">
        <v>7.3546014941829796</v>
      </c>
      <c r="G807" s="25">
        <v>7.55442224345133</v>
      </c>
      <c r="H807" s="25">
        <v>7.3303561486573097</v>
      </c>
      <c r="I807" t="s">
        <v>2766</v>
      </c>
      <c r="J807" t="s">
        <v>2767</v>
      </c>
      <c r="K807" t="s">
        <v>2768</v>
      </c>
      <c r="L807" t="s">
        <v>2769</v>
      </c>
      <c r="M807" t="s">
        <v>2770</v>
      </c>
      <c r="N807" t="s">
        <v>2771</v>
      </c>
      <c r="P807" t="s">
        <v>2772</v>
      </c>
      <c r="Q807" t="s">
        <v>17281</v>
      </c>
      <c r="T807" s="26"/>
      <c r="U807" s="26">
        <f t="shared" si="43"/>
        <v>1.2288252057025864</v>
      </c>
      <c r="V807" s="26"/>
      <c r="W807" s="26">
        <f>10^(E807-H807)</f>
        <v>1.6184509369569902</v>
      </c>
      <c r="X807" s="26"/>
      <c r="Y807" s="26"/>
      <c r="Z807" s="26"/>
      <c r="AA807" s="26"/>
      <c r="AB807" s="26"/>
      <c r="AC807" s="26">
        <f>10^(G807-H807)</f>
        <v>1.6751978031173012</v>
      </c>
      <c r="AD807" s="26"/>
      <c r="AF807" s="26"/>
      <c r="AG807" s="26">
        <f t="shared" si="44"/>
        <v>-0.29727971408281495</v>
      </c>
      <c r="AH807" s="26">
        <f>LOG(W807,2)</f>
        <v>0.69461363117469355</v>
      </c>
      <c r="AI807" s="26"/>
      <c r="AJ807" s="26"/>
      <c r="AK807" s="26"/>
      <c r="AL807" s="26">
        <f>LOG(AC807,2)</f>
        <v>0.74433145540795087</v>
      </c>
      <c r="AM807" s="26"/>
    </row>
    <row r="808" spans="1:39">
      <c r="A808" t="s">
        <v>3692</v>
      </c>
      <c r="B808" s="25">
        <v>4.93584171695732E-4</v>
      </c>
      <c r="C808" s="25">
        <v>3.3066387757483602</v>
      </c>
      <c r="D808" s="25">
        <v>6.9343185828182001</v>
      </c>
      <c r="E808" s="25">
        <v>7.2762629258546703</v>
      </c>
      <c r="F808" s="25">
        <v>7.0706978352517904</v>
      </c>
      <c r="G808" s="25">
        <v>7.1842833972362303</v>
      </c>
      <c r="H808" s="25">
        <v>7.0236037121718304</v>
      </c>
      <c r="I808" t="s">
        <v>3693</v>
      </c>
      <c r="J808" t="s">
        <v>3694</v>
      </c>
      <c r="K808" t="s">
        <v>3695</v>
      </c>
      <c r="L808" t="s">
        <v>3696</v>
      </c>
      <c r="M808" t="s">
        <v>3697</v>
      </c>
      <c r="N808" t="s">
        <v>3698</v>
      </c>
      <c r="O808" t="s">
        <v>3699</v>
      </c>
      <c r="P808" t="s">
        <v>3700</v>
      </c>
      <c r="Q808" t="s">
        <v>17281</v>
      </c>
      <c r="T808" s="26"/>
      <c r="U808" s="26">
        <f t="shared" si="43"/>
        <v>1.2282453520763137</v>
      </c>
      <c r="V808" s="26"/>
      <c r="W808" s="26">
        <f>10^(E808-H808)</f>
        <v>1.7892013355616283</v>
      </c>
      <c r="X808" s="26"/>
      <c r="Y808" s="26"/>
      <c r="Z808" s="26"/>
      <c r="AA808" s="26"/>
      <c r="AB808" s="26"/>
      <c r="AC808" s="26"/>
      <c r="AD808" s="26"/>
      <c r="AF808" s="26"/>
      <c r="AG808" s="26">
        <f t="shared" si="44"/>
        <v>-0.29659877965547693</v>
      </c>
      <c r="AH808" s="26">
        <f>LOG(W808,2)</f>
        <v>0.83931574036517531</v>
      </c>
      <c r="AI808" s="26"/>
      <c r="AJ808" s="26"/>
      <c r="AK808" s="26"/>
      <c r="AL808" s="26"/>
      <c r="AM808" s="26"/>
    </row>
    <row r="809" spans="1:39">
      <c r="A809" t="s">
        <v>2652</v>
      </c>
      <c r="B809" s="25">
        <v>1.2874451122627201E-4</v>
      </c>
      <c r="C809" s="25">
        <v>3.89027127719904</v>
      </c>
      <c r="D809" s="25">
        <v>6.6003907218298998</v>
      </c>
      <c r="E809" s="25">
        <v>6.8970860901215199</v>
      </c>
      <c r="F809" s="25">
        <v>6.9045262080829097</v>
      </c>
      <c r="G809" s="25">
        <v>6.8924767847777497</v>
      </c>
      <c r="H809" s="25">
        <v>6.6895765615184102</v>
      </c>
      <c r="I809" t="s">
        <v>2653</v>
      </c>
      <c r="J809" t="s">
        <v>2654</v>
      </c>
      <c r="K809" t="s">
        <v>2655</v>
      </c>
      <c r="L809" t="s">
        <v>2656</v>
      </c>
      <c r="M809" t="s">
        <v>2657</v>
      </c>
      <c r="N809" t="s">
        <v>2658</v>
      </c>
      <c r="P809" t="s">
        <v>2659</v>
      </c>
      <c r="Q809" t="s">
        <v>17281</v>
      </c>
      <c r="T809" s="26"/>
      <c r="U809" s="26">
        <f t="shared" ref="U809:U840" si="45">10^(H809-D809)</f>
        <v>1.2279645791553624</v>
      </c>
      <c r="V809" s="26"/>
      <c r="W809" s="26">
        <f>10^(E809-H809)</f>
        <v>1.6125364066748065</v>
      </c>
      <c r="X809" s="26"/>
      <c r="Y809" s="26"/>
      <c r="Z809" s="26">
        <f>10^(F809-H809)</f>
        <v>1.6403995692113127</v>
      </c>
      <c r="AA809" s="26"/>
      <c r="AB809" s="26"/>
      <c r="AC809" s="26">
        <f>10^(G809-H809)</f>
        <v>1.5955125449966745</v>
      </c>
      <c r="AD809" s="26"/>
      <c r="AF809" s="26"/>
      <c r="AG809" s="26">
        <f t="shared" si="44"/>
        <v>-0.296268946527383</v>
      </c>
      <c r="AH809" s="26">
        <f>LOG(W809,2)</f>
        <v>0.68933173302350281</v>
      </c>
      <c r="AI809" s="26"/>
      <c r="AJ809" s="26">
        <f>LOG(Z809,2)</f>
        <v>0.71404726990871992</v>
      </c>
      <c r="AK809" s="26"/>
      <c r="AL809" s="26">
        <f>LOG(AC809,2)</f>
        <v>0.67401995210411836</v>
      </c>
      <c r="AM809" s="26"/>
    </row>
    <row r="810" spans="1:39">
      <c r="A810" t="s">
        <v>8341</v>
      </c>
      <c r="B810" s="25">
        <v>1.7601263787411101E-2</v>
      </c>
      <c r="C810" s="25">
        <v>1.75445614831118</v>
      </c>
      <c r="D810" s="25">
        <v>7.0561369270233296</v>
      </c>
      <c r="E810" s="25">
        <v>7.0337055977299201</v>
      </c>
      <c r="F810" s="25">
        <v>7.2032973911276601</v>
      </c>
      <c r="G810" s="25">
        <v>7.1433892474620304</v>
      </c>
      <c r="H810" s="25">
        <v>7.14497261635396</v>
      </c>
      <c r="I810" t="s">
        <v>8342</v>
      </c>
      <c r="J810" t="s">
        <v>8343</v>
      </c>
      <c r="K810" t="s">
        <v>8344</v>
      </c>
      <c r="L810" t="s">
        <v>8345</v>
      </c>
      <c r="M810" t="s">
        <v>8346</v>
      </c>
      <c r="N810" t="s">
        <v>8347</v>
      </c>
      <c r="P810" t="s">
        <v>8348</v>
      </c>
      <c r="Q810" t="s">
        <v>17281</v>
      </c>
      <c r="T810" s="26"/>
      <c r="U810" s="26">
        <f t="shared" si="45"/>
        <v>1.2269749304985944</v>
      </c>
      <c r="V810" s="26"/>
      <c r="W810" s="26"/>
      <c r="X810" s="26"/>
      <c r="Y810" s="26"/>
      <c r="Z810" s="26"/>
      <c r="AA810" s="26"/>
      <c r="AB810" s="26"/>
      <c r="AC810" s="26"/>
      <c r="AD810" s="26"/>
      <c r="AF810" s="26"/>
      <c r="AG810" s="26">
        <f t="shared" si="44"/>
        <v>-0.29510577221610662</v>
      </c>
      <c r="AH810" s="26"/>
      <c r="AI810" s="26"/>
      <c r="AJ810" s="26"/>
      <c r="AK810" s="26"/>
      <c r="AL810" s="26"/>
      <c r="AM810" s="26"/>
    </row>
    <row r="811" spans="1:39">
      <c r="A811" t="s">
        <v>6804</v>
      </c>
      <c r="B811" s="25">
        <v>5.6483815698716404E-3</v>
      </c>
      <c r="C811" s="25">
        <v>2.2480759727047799</v>
      </c>
      <c r="D811" s="25">
        <v>6.8209980971218203</v>
      </c>
      <c r="E811" s="25">
        <v>6.8563085688453898</v>
      </c>
      <c r="F811" s="25">
        <v>6.79607854521623</v>
      </c>
      <c r="G811" s="25">
        <v>6.6408654485749601</v>
      </c>
      <c r="H811" s="25">
        <v>6.9093580564855603</v>
      </c>
      <c r="I811" t="s">
        <v>6805</v>
      </c>
      <c r="J811" t="s">
        <v>6806</v>
      </c>
      <c r="K811" t="s">
        <v>6807</v>
      </c>
      <c r="L811" t="s">
        <v>6808</v>
      </c>
      <c r="M811" t="s">
        <v>6809</v>
      </c>
      <c r="N811" t="s">
        <v>6810</v>
      </c>
      <c r="P811" t="s">
        <v>6811</v>
      </c>
      <c r="Q811" t="s">
        <v>17281</v>
      </c>
      <c r="T811" s="26"/>
      <c r="U811" s="26">
        <f t="shared" si="45"/>
        <v>1.2256316273155095</v>
      </c>
      <c r="V811" s="26"/>
      <c r="W811" s="26"/>
      <c r="X811" s="26"/>
      <c r="Y811" s="26"/>
      <c r="Z811" s="26"/>
      <c r="AA811" s="26"/>
      <c r="AB811" s="26"/>
      <c r="AC811" s="26"/>
      <c r="AD811" s="26">
        <f>10^(H811-G811)</f>
        <v>1.8556352245556098</v>
      </c>
      <c r="AF811" s="26"/>
      <c r="AG811" s="26">
        <f t="shared" si="44"/>
        <v>-0.2935254314735139</v>
      </c>
      <c r="AH811" s="26"/>
      <c r="AI811" s="26"/>
      <c r="AJ811" s="26"/>
      <c r="AK811" s="26"/>
      <c r="AL811" s="26"/>
      <c r="AM811" s="26">
        <f>-LOG(AD811,2)</f>
        <v>-0.89191313748779999</v>
      </c>
    </row>
    <row r="812" spans="1:39">
      <c r="A812" t="s">
        <v>6788</v>
      </c>
      <c r="B812" s="25">
        <v>5.6357684322495298E-3</v>
      </c>
      <c r="C812" s="25">
        <v>2.2490468598959499</v>
      </c>
      <c r="D812" s="25">
        <v>6.6119927836346202</v>
      </c>
      <c r="E812" s="25">
        <v>6.7706646398711401</v>
      </c>
      <c r="F812" s="25">
        <v>6.7886794729079396</v>
      </c>
      <c r="G812" s="25">
        <v>6.8497634006727601</v>
      </c>
      <c r="H812" s="25">
        <v>6.7001537727509</v>
      </c>
      <c r="I812" t="s">
        <v>6789</v>
      </c>
      <c r="J812" t="s">
        <v>6790</v>
      </c>
      <c r="K812" t="s">
        <v>6791</v>
      </c>
      <c r="L812" t="s">
        <v>6792</v>
      </c>
      <c r="M812" t="s">
        <v>6793</v>
      </c>
      <c r="N812" t="s">
        <v>6794</v>
      </c>
      <c r="P812" t="s">
        <v>6795</v>
      </c>
      <c r="Q812" t="s">
        <v>17281</v>
      </c>
      <c r="T812" s="26"/>
      <c r="U812" s="26">
        <f t="shared" si="45"/>
        <v>1.2250702377879648</v>
      </c>
      <c r="V812" s="26"/>
      <c r="W812" s="26"/>
      <c r="X812" s="26"/>
      <c r="Y812" s="26"/>
      <c r="Z812" s="26"/>
      <c r="AA812" s="26"/>
      <c r="AB812" s="26"/>
      <c r="AC812" s="26"/>
      <c r="AD812" s="26"/>
      <c r="AF812" s="26"/>
      <c r="AG812" s="26">
        <f t="shared" si="44"/>
        <v>-0.29286446661842896</v>
      </c>
      <c r="AH812" s="26"/>
      <c r="AI812" s="26"/>
      <c r="AJ812" s="26"/>
      <c r="AK812" s="26"/>
      <c r="AL812" s="26"/>
      <c r="AM812" s="26"/>
    </row>
    <row r="813" spans="1:39">
      <c r="A813" t="s">
        <v>7620</v>
      </c>
      <c r="B813" s="25">
        <v>1.11419640305098E-2</v>
      </c>
      <c r="C813" s="25">
        <v>1.9530382479028101</v>
      </c>
      <c r="D813" s="25">
        <v>6.3144424550385096</v>
      </c>
      <c r="E813" s="25">
        <v>6.7020124139697002</v>
      </c>
      <c r="F813" s="25">
        <v>6.5623676697219198</v>
      </c>
      <c r="G813" s="25">
        <v>6.3674887279207901</v>
      </c>
      <c r="H813" s="25">
        <v>6.4011098431759104</v>
      </c>
      <c r="I813" t="s">
        <v>7621</v>
      </c>
      <c r="J813" t="s">
        <v>7622</v>
      </c>
      <c r="K813" t="s">
        <v>7623</v>
      </c>
      <c r="L813" t="s">
        <v>7624</v>
      </c>
      <c r="M813" t="s">
        <v>7625</v>
      </c>
      <c r="N813" t="s">
        <v>7626</v>
      </c>
      <c r="P813" t="s">
        <v>7627</v>
      </c>
      <c r="Q813" t="s">
        <v>17281</v>
      </c>
      <c r="T813" s="26"/>
      <c r="U813" s="26">
        <f t="shared" si="45"/>
        <v>1.2208642822154374</v>
      </c>
      <c r="V813" s="26"/>
      <c r="W813" s="26">
        <f>10^(E813-H813)</f>
        <v>1.9994132728658593</v>
      </c>
      <c r="X813" s="26"/>
      <c r="Y813" s="26"/>
      <c r="Z813" s="26"/>
      <c r="AA813" s="26"/>
      <c r="AB813" s="26"/>
      <c r="AC813" s="26"/>
      <c r="AD813" s="26"/>
      <c r="AF813" s="26"/>
      <c r="AG813" s="26">
        <f t="shared" si="44"/>
        <v>-0.28790283156413932</v>
      </c>
      <c r="AH813" s="26">
        <f>LOG(W813,2)</f>
        <v>0.99957670374372398</v>
      </c>
      <c r="AI813" s="26"/>
      <c r="AJ813" s="26"/>
      <c r="AK813" s="26"/>
      <c r="AL813" s="26"/>
      <c r="AM813" s="26"/>
    </row>
    <row r="814" spans="1:39">
      <c r="A814" t="s">
        <v>5549</v>
      </c>
      <c r="B814" s="25">
        <v>2.88664858301598E-3</v>
      </c>
      <c r="C814" s="25">
        <v>2.5396060833677798</v>
      </c>
      <c r="D814" s="25">
        <v>6.6866297956711396</v>
      </c>
      <c r="E814" s="25">
        <v>6.5937657714548097</v>
      </c>
      <c r="F814" s="25">
        <v>6.6636666635061399</v>
      </c>
      <c r="G814" s="25">
        <v>6.67250019863428</v>
      </c>
      <c r="H814" s="25">
        <v>6.77163500422105</v>
      </c>
      <c r="I814" t="s">
        <v>5550</v>
      </c>
      <c r="J814" t="s">
        <v>5551</v>
      </c>
      <c r="K814" t="s">
        <v>5552</v>
      </c>
      <c r="L814" t="s">
        <v>5553</v>
      </c>
      <c r="M814" t="s">
        <v>5554</v>
      </c>
      <c r="N814" t="s">
        <v>5555</v>
      </c>
      <c r="O814" t="s">
        <v>1627</v>
      </c>
      <c r="P814" t="s">
        <v>5556</v>
      </c>
      <c r="Q814" t="s">
        <v>17281</v>
      </c>
      <c r="T814" s="26"/>
      <c r="U814" s="26">
        <f t="shared" si="45"/>
        <v>1.2162005866098893</v>
      </c>
      <c r="V814" s="26"/>
      <c r="W814" s="26"/>
      <c r="X814" s="26">
        <f>10^(H814-E814)</f>
        <v>1.5061534910464978</v>
      </c>
      <c r="Y814" s="26"/>
      <c r="Z814" s="26"/>
      <c r="AA814" s="26"/>
      <c r="AB814" s="26"/>
      <c r="AC814" s="26"/>
      <c r="AD814" s="26"/>
      <c r="AF814" s="26"/>
      <c r="AG814" s="26">
        <f t="shared" si="44"/>
        <v>-0.28238119049370691</v>
      </c>
      <c r="AH814" s="26"/>
      <c r="AI814" s="26">
        <f>-LOG(X814,2)</f>
        <v>-0.59086880154223353</v>
      </c>
      <c r="AJ814" s="26"/>
      <c r="AK814" s="26"/>
      <c r="AL814" s="26"/>
      <c r="AM814" s="26"/>
    </row>
    <row r="815" spans="1:39">
      <c r="A815" t="s">
        <v>6402</v>
      </c>
      <c r="B815" s="25">
        <v>4.5237536445222803E-3</v>
      </c>
      <c r="C815" s="25">
        <v>2.34450105399808</v>
      </c>
      <c r="D815" s="25">
        <v>6.9912900267436102</v>
      </c>
      <c r="E815" s="25">
        <v>7.0842019246717101</v>
      </c>
      <c r="F815" s="25">
        <v>7.0748059813376702</v>
      </c>
      <c r="G815" s="25">
        <v>6.9487488940042397</v>
      </c>
      <c r="H815" s="25">
        <v>7.07584826406773</v>
      </c>
      <c r="I815" t="s">
        <v>6403</v>
      </c>
      <c r="J815" t="s">
        <v>6404</v>
      </c>
      <c r="K815" t="s">
        <v>6405</v>
      </c>
      <c r="L815" t="s">
        <v>6406</v>
      </c>
      <c r="M815" t="s">
        <v>6407</v>
      </c>
      <c r="N815" t="s">
        <v>6408</v>
      </c>
      <c r="P815" t="s">
        <v>6409</v>
      </c>
      <c r="Q815" t="s">
        <v>17281</v>
      </c>
      <c r="T815" s="26"/>
      <c r="U815" s="26">
        <f t="shared" si="45"/>
        <v>1.2149495298995012</v>
      </c>
      <c r="V815" s="26"/>
      <c r="W815" s="26"/>
      <c r="X815" s="26"/>
      <c r="Y815" s="26"/>
      <c r="Z815" s="26"/>
      <c r="AA815" s="26"/>
      <c r="AB815" s="26"/>
      <c r="AC815" s="26"/>
      <c r="AD815" s="26"/>
      <c r="AF815" s="26"/>
      <c r="AG815" s="26">
        <f t="shared" si="44"/>
        <v>-0.28089638422114682</v>
      </c>
      <c r="AH815" s="26"/>
      <c r="AI815" s="26"/>
      <c r="AJ815" s="26"/>
      <c r="AK815" s="26"/>
      <c r="AL815" s="26"/>
      <c r="AM815" s="26"/>
    </row>
    <row r="816" spans="1:39">
      <c r="A816" t="s">
        <v>8041</v>
      </c>
      <c r="B816" s="25">
        <v>1.506162286206E-2</v>
      </c>
      <c r="C816" s="25">
        <v>1.8221282311853999</v>
      </c>
      <c r="D816" s="25">
        <v>6.9110015578563697</v>
      </c>
      <c r="E816" s="25">
        <v>7.1621385808753297</v>
      </c>
      <c r="F816" s="25">
        <v>7.0666524330622202</v>
      </c>
      <c r="G816" s="25">
        <v>6.9929406293371903</v>
      </c>
      <c r="H816" s="25">
        <v>6.9938472638113902</v>
      </c>
      <c r="I816" t="s">
        <v>8042</v>
      </c>
      <c r="J816" t="s">
        <v>8043</v>
      </c>
      <c r="K816" t="s">
        <v>8044</v>
      </c>
      <c r="L816" t="s">
        <v>8045</v>
      </c>
      <c r="M816" t="s">
        <v>8046</v>
      </c>
      <c r="N816" t="s">
        <v>8047</v>
      </c>
      <c r="P816" t="s">
        <v>8048</v>
      </c>
      <c r="Q816" t="s">
        <v>17279</v>
      </c>
      <c r="T816" s="26"/>
      <c r="U816" s="26">
        <f t="shared" si="45"/>
        <v>1.2101681144873873</v>
      </c>
      <c r="V816" s="26"/>
      <c r="W816" s="26"/>
      <c r="X816" s="26"/>
      <c r="Y816" s="26"/>
      <c r="Z816" s="26"/>
      <c r="AA816" s="26"/>
      <c r="AB816" s="26"/>
      <c r="AC816" s="26"/>
      <c r="AD816" s="26"/>
      <c r="AF816" s="26"/>
      <c r="AG816" s="26">
        <f t="shared" si="44"/>
        <v>-0.27520747815275992</v>
      </c>
      <c r="AH816" s="26"/>
      <c r="AI816" s="26"/>
      <c r="AJ816" s="26"/>
      <c r="AK816" s="26"/>
      <c r="AL816" s="26"/>
      <c r="AM816" s="26"/>
    </row>
    <row r="817" spans="1:39">
      <c r="A817" t="s">
        <v>4845</v>
      </c>
      <c r="B817" s="25">
        <v>1.6007909174953099E-3</v>
      </c>
      <c r="C817" s="25">
        <v>2.7956653884478402</v>
      </c>
      <c r="D817" s="25">
        <v>6.6661525228388001</v>
      </c>
      <c r="E817" s="25">
        <v>6.9363143280589403</v>
      </c>
      <c r="F817" s="25">
        <v>6.8835835994714802</v>
      </c>
      <c r="G817" s="25">
        <v>6.68762121663167</v>
      </c>
      <c r="H817" s="25">
        <v>6.7467098962377099</v>
      </c>
      <c r="I817" t="s">
        <v>4846</v>
      </c>
      <c r="J817" t="s">
        <v>4847</v>
      </c>
      <c r="K817" t="s">
        <v>4848</v>
      </c>
      <c r="L817" t="s">
        <v>4849</v>
      </c>
      <c r="M817" t="s">
        <v>4850</v>
      </c>
      <c r="N817" t="s">
        <v>4851</v>
      </c>
      <c r="O817" t="s">
        <v>4852</v>
      </c>
      <c r="P817" t="s">
        <v>4853</v>
      </c>
      <c r="Q817" t="s">
        <v>17279</v>
      </c>
      <c r="T817" s="26"/>
      <c r="U817" s="26">
        <f t="shared" si="45"/>
        <v>1.203808410964998</v>
      </c>
      <c r="V817" s="26"/>
      <c r="W817" s="26">
        <f>10^(E817-H817)</f>
        <v>1.5474065534756321</v>
      </c>
      <c r="X817" s="26"/>
      <c r="Y817" s="26"/>
      <c r="Z817" s="26"/>
      <c r="AA817" s="26"/>
      <c r="AB817" s="26"/>
      <c r="AC817" s="26"/>
      <c r="AD817" s="26"/>
      <c r="AF817" s="26"/>
      <c r="AG817" s="26">
        <f t="shared" si="44"/>
        <v>-0.26760580194417039</v>
      </c>
      <c r="AH817" s="26">
        <f>LOG(W817,2)</f>
        <v>0.62985228898210099</v>
      </c>
      <c r="AI817" s="26"/>
      <c r="AJ817" s="26"/>
      <c r="AK817" s="26"/>
      <c r="AL817" s="26"/>
      <c r="AM817" s="26"/>
    </row>
    <row r="818" spans="1:39">
      <c r="A818" t="s">
        <v>6516</v>
      </c>
      <c r="B818" s="25">
        <v>4.8460133911844899E-3</v>
      </c>
      <c r="C818" s="25">
        <v>2.3146153900933801</v>
      </c>
      <c r="D818" s="25">
        <v>7.2213561480917603</v>
      </c>
      <c r="E818" s="25">
        <v>7.3442720831618704</v>
      </c>
      <c r="F818" s="25">
        <v>7.3258775911921301</v>
      </c>
      <c r="G818" s="25">
        <v>7.3024957074385304</v>
      </c>
      <c r="H818" s="25">
        <v>7.3002690803766903</v>
      </c>
      <c r="I818" t="s">
        <v>6517</v>
      </c>
      <c r="J818" t="s">
        <v>6518</v>
      </c>
      <c r="K818" t="s">
        <v>6519</v>
      </c>
      <c r="L818" t="s">
        <v>6520</v>
      </c>
      <c r="M818" t="s">
        <v>6521</v>
      </c>
      <c r="N818" t="s">
        <v>6522</v>
      </c>
      <c r="P818" t="s">
        <v>6523</v>
      </c>
      <c r="Q818" t="s">
        <v>17281</v>
      </c>
      <c r="T818" s="26"/>
      <c r="U818" s="26">
        <f t="shared" si="45"/>
        <v>1.1992588506459971</v>
      </c>
      <c r="V818" s="26"/>
      <c r="W818" s="26"/>
      <c r="X818" s="26"/>
      <c r="Y818" s="26"/>
      <c r="Z818" s="26"/>
      <c r="AA818" s="26"/>
      <c r="AB818" s="26"/>
      <c r="AC818" s="26"/>
      <c r="AD818" s="26"/>
      <c r="AF818" s="26"/>
      <c r="AG818" s="26">
        <f t="shared" si="44"/>
        <v>-0.2621430868072529</v>
      </c>
      <c r="AH818" s="26"/>
      <c r="AI818" s="26"/>
      <c r="AJ818" s="26"/>
      <c r="AK818" s="26"/>
      <c r="AL818" s="26"/>
      <c r="AM818" s="26"/>
    </row>
    <row r="819" spans="1:39">
      <c r="A819" t="s">
        <v>2995</v>
      </c>
      <c r="B819" s="25">
        <v>1.8886075519446E-4</v>
      </c>
      <c r="C819" s="25">
        <v>3.7238582780400402</v>
      </c>
      <c r="D819" s="25">
        <v>7.7299053541626597</v>
      </c>
      <c r="E819" s="25">
        <v>7.7982455743418901</v>
      </c>
      <c r="F819" s="25">
        <v>7.80911877433482</v>
      </c>
      <c r="G819" s="25">
        <v>7.9684617234531201</v>
      </c>
      <c r="H819" s="25">
        <v>7.8077398099504798</v>
      </c>
      <c r="I819" t="s">
        <v>2996</v>
      </c>
      <c r="J819" t="s">
        <v>2997</v>
      </c>
      <c r="K819" t="s">
        <v>2998</v>
      </c>
      <c r="L819" t="s">
        <v>2999</v>
      </c>
      <c r="M819" t="s">
        <v>3000</v>
      </c>
      <c r="N819" t="s">
        <v>3001</v>
      </c>
      <c r="P819" t="s">
        <v>3002</v>
      </c>
      <c r="Q819" t="s">
        <v>17281</v>
      </c>
      <c r="T819" s="26"/>
      <c r="U819" s="26">
        <f t="shared" si="45"/>
        <v>1.1962844451190002</v>
      </c>
      <c r="V819" s="26"/>
      <c r="W819" s="26"/>
      <c r="X819" s="26"/>
      <c r="Y819" s="26"/>
      <c r="Z819" s="26"/>
      <c r="AA819" s="26"/>
      <c r="AB819" s="26"/>
      <c r="AC819" s="26"/>
      <c r="AD819" s="26"/>
      <c r="AF819" s="26"/>
      <c r="AG819" s="26">
        <f t="shared" si="44"/>
        <v>-0.25856046543182781</v>
      </c>
      <c r="AH819" s="26"/>
      <c r="AI819" s="26"/>
      <c r="AJ819" s="26"/>
      <c r="AK819" s="26"/>
      <c r="AL819" s="26"/>
      <c r="AM819" s="26"/>
    </row>
    <row r="820" spans="1:39">
      <c r="A820" t="s">
        <v>4646</v>
      </c>
      <c r="B820" s="25">
        <v>1.32269039843292E-3</v>
      </c>
      <c r="C820" s="25">
        <v>2.8785417990379201</v>
      </c>
      <c r="D820" s="25">
        <v>7.1427813742578499</v>
      </c>
      <c r="E820" s="25">
        <v>7.1850372262472399</v>
      </c>
      <c r="F820" s="25">
        <v>7.2619961678006</v>
      </c>
      <c r="G820" s="25">
        <v>6.9836852443614497</v>
      </c>
      <c r="H820" s="25">
        <v>7.2205322212541603</v>
      </c>
      <c r="I820" t="s">
        <v>4647</v>
      </c>
      <c r="J820" t="s">
        <v>4648</v>
      </c>
      <c r="K820" t="s">
        <v>4649</v>
      </c>
      <c r="L820" t="s">
        <v>4650</v>
      </c>
      <c r="M820" t="s">
        <v>4651</v>
      </c>
      <c r="N820" t="s">
        <v>4652</v>
      </c>
      <c r="P820" t="s">
        <v>4653</v>
      </c>
      <c r="Q820" t="s">
        <v>17281</v>
      </c>
      <c r="T820" s="26"/>
      <c r="U820" s="26">
        <f t="shared" si="45"/>
        <v>1.196054162962974</v>
      </c>
      <c r="V820" s="26"/>
      <c r="W820" s="26"/>
      <c r="X820" s="26"/>
      <c r="Y820" s="26"/>
      <c r="Z820" s="26"/>
      <c r="AA820" s="26"/>
      <c r="AB820" s="26"/>
      <c r="AC820" s="26"/>
      <c r="AD820" s="26">
        <f>10^(H820-G820)</f>
        <v>1.7252299023266293</v>
      </c>
      <c r="AF820" s="26"/>
      <c r="AG820" s="26">
        <f t="shared" si="44"/>
        <v>-0.25828272303833216</v>
      </c>
      <c r="AH820" s="26"/>
      <c r="AI820" s="26"/>
      <c r="AJ820" s="26"/>
      <c r="AK820" s="26"/>
      <c r="AL820" s="26"/>
      <c r="AM820" s="26">
        <f>-LOG(AD820,2)</f>
        <v>-0.78678862672903338</v>
      </c>
    </row>
    <row r="821" spans="1:39">
      <c r="A821" t="s">
        <v>8961</v>
      </c>
      <c r="B821" s="25">
        <v>2.68267413184471E-2</v>
      </c>
      <c r="C821" s="25">
        <v>1.57143207847857</v>
      </c>
      <c r="D821" s="25">
        <v>6.9338184882726397</v>
      </c>
      <c r="E821" s="25">
        <v>6.8806780641426997</v>
      </c>
      <c r="F821" s="25">
        <v>7.04109591970425</v>
      </c>
      <c r="G821" s="25">
        <v>7.0661618331037701</v>
      </c>
      <c r="H821" s="25">
        <v>7.0112605768377803</v>
      </c>
      <c r="I821" t="s">
        <v>8962</v>
      </c>
      <c r="J821" t="s">
        <v>8963</v>
      </c>
      <c r="K821" t="s">
        <v>8964</v>
      </c>
      <c r="L821" t="s">
        <v>8965</v>
      </c>
      <c r="M821" t="s">
        <v>8966</v>
      </c>
      <c r="N821" t="s">
        <v>8967</v>
      </c>
      <c r="O821" t="s">
        <v>1465</v>
      </c>
      <c r="P821" t="s">
        <v>8968</v>
      </c>
      <c r="Q821" t="s">
        <v>17281</v>
      </c>
      <c r="T821" s="26"/>
      <c r="U821" s="26">
        <f t="shared" si="45"/>
        <v>1.1952041393481105</v>
      </c>
      <c r="V821" s="26"/>
      <c r="W821" s="26"/>
      <c r="X821" s="26"/>
      <c r="Y821" s="26"/>
      <c r="Z821" s="26"/>
      <c r="AA821" s="26"/>
      <c r="AB821" s="26"/>
      <c r="AC821" s="26"/>
      <c r="AD821" s="26"/>
      <c r="AF821" s="26"/>
      <c r="AG821" s="26">
        <f t="shared" si="44"/>
        <v>-0.25725704973129582</v>
      </c>
      <c r="AH821" s="26"/>
      <c r="AI821" s="26"/>
      <c r="AJ821" s="26"/>
      <c r="AK821" s="26"/>
      <c r="AL821" s="26"/>
      <c r="AM821" s="26"/>
    </row>
    <row r="822" spans="1:39">
      <c r="A822" t="s">
        <v>4326</v>
      </c>
      <c r="B822" s="25">
        <v>1.00222714738383E-3</v>
      </c>
      <c r="C822" s="25">
        <v>2.9990338376748502</v>
      </c>
      <c r="D822" s="25">
        <v>7.4957585120238903</v>
      </c>
      <c r="E822" s="25">
        <v>7.5441955030406298</v>
      </c>
      <c r="F822" s="25">
        <v>7.4635815152308398</v>
      </c>
      <c r="G822" s="25">
        <v>7.37958538402488</v>
      </c>
      <c r="H822" s="25">
        <v>7.5726665476447597</v>
      </c>
      <c r="I822" t="s">
        <v>4327</v>
      </c>
      <c r="J822" t="s">
        <v>4328</v>
      </c>
      <c r="K822" t="s">
        <v>4329</v>
      </c>
      <c r="L822" t="s">
        <v>4330</v>
      </c>
      <c r="M822" t="s">
        <v>4331</v>
      </c>
      <c r="N822" t="s">
        <v>4332</v>
      </c>
      <c r="P822" t="s">
        <v>4333</v>
      </c>
      <c r="Q822" t="s">
        <v>17281</v>
      </c>
      <c r="T822" s="26"/>
      <c r="U822" s="26">
        <f t="shared" si="45"/>
        <v>1.1937352973155413</v>
      </c>
      <c r="V822" s="26"/>
      <c r="W822" s="26"/>
      <c r="X822" s="26"/>
      <c r="Y822" s="26"/>
      <c r="Z822" s="26"/>
      <c r="AA822" s="26"/>
      <c r="AB822" s="26"/>
      <c r="AC822" s="26"/>
      <c r="AD822" s="26">
        <f>10^(H822-G822)</f>
        <v>1.5598439888127473</v>
      </c>
      <c r="AF822" s="26"/>
      <c r="AG822" s="26">
        <f t="shared" si="44"/>
        <v>-0.25548296425156386</v>
      </c>
      <c r="AH822" s="26"/>
      <c r="AI822" s="26"/>
      <c r="AJ822" s="26"/>
      <c r="AK822" s="26"/>
      <c r="AL822" s="26"/>
      <c r="AM822" s="26">
        <f>-LOG(AD822,2)</f>
        <v>-0.64140174202242217</v>
      </c>
    </row>
    <row r="823" spans="1:39">
      <c r="A823" t="s">
        <v>9091</v>
      </c>
      <c r="B823" s="25">
        <v>2.8360049999948098E-2</v>
      </c>
      <c r="C823" s="25">
        <v>1.5472930078090601</v>
      </c>
      <c r="D823" s="25">
        <v>7.7849284666599701</v>
      </c>
      <c r="E823" s="25">
        <v>7.6485972358624501</v>
      </c>
      <c r="F823" s="25">
        <v>7.6970831893663201</v>
      </c>
      <c r="G823" s="25">
        <v>7.75309137698338</v>
      </c>
      <c r="H823" s="25">
        <v>7.8611486607634902</v>
      </c>
      <c r="I823" t="s">
        <v>9092</v>
      </c>
      <c r="J823" t="s">
        <v>9093</v>
      </c>
      <c r="K823" t="s">
        <v>9094</v>
      </c>
      <c r="L823" t="s">
        <v>9095</v>
      </c>
      <c r="P823" t="s">
        <v>9096</v>
      </c>
      <c r="Q823" t="s">
        <v>17281</v>
      </c>
      <c r="T823" s="26"/>
      <c r="U823" s="26">
        <f t="shared" si="45"/>
        <v>1.1918461395198103</v>
      </c>
      <c r="V823" s="26"/>
      <c r="W823" s="26"/>
      <c r="X823" s="26">
        <f>10^(H823-E823)</f>
        <v>1.6313660681912241</v>
      </c>
      <c r="Y823" s="26"/>
      <c r="Z823" s="26"/>
      <c r="AA823" s="26"/>
      <c r="AB823" s="26"/>
      <c r="AC823" s="26"/>
      <c r="AD823" s="26"/>
      <c r="AF823" s="26"/>
      <c r="AG823" s="26">
        <f t="shared" si="44"/>
        <v>-0.25319800419025146</v>
      </c>
      <c r="AH823" s="26"/>
      <c r="AI823" s="26">
        <f>-LOG(X823,2)</f>
        <v>-0.70608054998710645</v>
      </c>
      <c r="AJ823" s="26"/>
      <c r="AK823" s="26"/>
      <c r="AL823" s="26"/>
      <c r="AM823" s="26"/>
    </row>
    <row r="824" spans="1:39">
      <c r="A824" t="s">
        <v>7274</v>
      </c>
      <c r="B824" s="25">
        <v>8.0490176995658604E-3</v>
      </c>
      <c r="C824" s="25">
        <v>2.0942571176058702</v>
      </c>
      <c r="D824" s="25">
        <v>6.7810035157841</v>
      </c>
      <c r="E824" s="25">
        <v>6.95182622892069</v>
      </c>
      <c r="F824" s="25">
        <v>6.9459279893271102</v>
      </c>
      <c r="G824" s="25">
        <v>6.8169812403853696</v>
      </c>
      <c r="H824" s="25">
        <v>6.8561348402526399</v>
      </c>
      <c r="I824" t="s">
        <v>7275</v>
      </c>
      <c r="J824" t="s">
        <v>7276</v>
      </c>
      <c r="K824" t="s">
        <v>7277</v>
      </c>
      <c r="L824" t="s">
        <v>7278</v>
      </c>
      <c r="M824" t="s">
        <v>7279</v>
      </c>
      <c r="N824" t="s">
        <v>7280</v>
      </c>
      <c r="P824" t="s">
        <v>7281</v>
      </c>
      <c r="Q824" t="s">
        <v>17281</v>
      </c>
      <c r="T824" s="26"/>
      <c r="U824" s="26">
        <f t="shared" si="45"/>
        <v>1.1888616679327142</v>
      </c>
      <c r="V824" s="26"/>
      <c r="W824" s="26"/>
      <c r="X824" s="26"/>
      <c r="Y824" s="26"/>
      <c r="Z824" s="26"/>
      <c r="AA824" s="26"/>
      <c r="AB824" s="26"/>
      <c r="AC824" s="26"/>
      <c r="AD824" s="26"/>
      <c r="AF824" s="26"/>
      <c r="AG824" s="26">
        <f t="shared" si="44"/>
        <v>-0.24958085755814108</v>
      </c>
      <c r="AH824" s="26"/>
      <c r="AI824" s="26"/>
      <c r="AJ824" s="26"/>
      <c r="AK824" s="26"/>
      <c r="AL824" s="26"/>
      <c r="AM824" s="26"/>
    </row>
    <row r="825" spans="1:39">
      <c r="A825" t="s">
        <v>8646</v>
      </c>
      <c r="B825" s="25">
        <v>2.1872407228917201E-2</v>
      </c>
      <c r="C825" s="25">
        <v>1.6601034168387401</v>
      </c>
      <c r="D825" s="25">
        <v>7.3230457423381496</v>
      </c>
      <c r="E825" s="25">
        <v>7.3871787374340903</v>
      </c>
      <c r="F825" s="25">
        <v>7.4888097123684902</v>
      </c>
      <c r="G825" s="25">
        <v>7.2498809708116401</v>
      </c>
      <c r="H825" s="25">
        <v>7.3981719730895703</v>
      </c>
      <c r="I825" t="s">
        <v>8647</v>
      </c>
      <c r="J825" t="s">
        <v>8648</v>
      </c>
      <c r="K825" t="s">
        <v>8649</v>
      </c>
      <c r="L825" t="s">
        <v>8650</v>
      </c>
      <c r="M825" t="s">
        <v>8651</v>
      </c>
      <c r="N825" t="s">
        <v>8652</v>
      </c>
      <c r="O825" t="s">
        <v>8653</v>
      </c>
      <c r="P825" t="s">
        <v>8654</v>
      </c>
      <c r="Q825" t="s">
        <v>17281</v>
      </c>
      <c r="T825" s="26"/>
      <c r="U825" s="26">
        <f t="shared" si="45"/>
        <v>1.1888477241923032</v>
      </c>
      <c r="V825" s="26"/>
      <c r="W825" s="26"/>
      <c r="X825" s="26"/>
      <c r="Y825" s="26"/>
      <c r="Z825" s="26"/>
      <c r="AA825" s="26"/>
      <c r="AB825" s="26"/>
      <c r="AC825" s="26"/>
      <c r="AD825" s="26"/>
      <c r="AF825" s="26"/>
      <c r="AG825" s="26">
        <f t="shared" si="44"/>
        <v>-0.24956393659613521</v>
      </c>
      <c r="AH825" s="26"/>
      <c r="AI825" s="26"/>
      <c r="AJ825" s="26"/>
      <c r="AK825" s="26"/>
      <c r="AL825" s="26"/>
      <c r="AM825" s="26"/>
    </row>
    <row r="826" spans="1:39">
      <c r="A826" t="s">
        <v>3011</v>
      </c>
      <c r="B826" s="25">
        <v>1.8970138962819699E-4</v>
      </c>
      <c r="C826" s="25">
        <v>3.7219294877426101</v>
      </c>
      <c r="D826" s="25">
        <v>8.4437724528727198</v>
      </c>
      <c r="E826" s="25">
        <v>8.3440340600628193</v>
      </c>
      <c r="F826" s="25">
        <v>8.3527993942081604</v>
      </c>
      <c r="G826" s="25">
        <v>8.3527267159663801</v>
      </c>
      <c r="H826" s="25">
        <v>8.5185619558917693</v>
      </c>
      <c r="I826" t="s">
        <v>3012</v>
      </c>
      <c r="J826" t="s">
        <v>3013</v>
      </c>
      <c r="K826" t="s">
        <v>3014</v>
      </c>
      <c r="L826" t="s">
        <v>3015</v>
      </c>
      <c r="M826" t="s">
        <v>3016</v>
      </c>
      <c r="N826" t="s">
        <v>3017</v>
      </c>
      <c r="P826" t="s">
        <v>3018</v>
      </c>
      <c r="Q826" t="s">
        <v>17281</v>
      </c>
      <c r="T826" s="26"/>
      <c r="U826" s="26">
        <f t="shared" si="45"/>
        <v>1.1879263151877055</v>
      </c>
      <c r="V826" s="26"/>
      <c r="W826" s="26"/>
      <c r="X826" s="26"/>
      <c r="Y826" s="26"/>
      <c r="Z826" s="26"/>
      <c r="AA826" s="26"/>
      <c r="AB826" s="26"/>
      <c r="AC826" s="26"/>
      <c r="AD826" s="26"/>
      <c r="AF826" s="26"/>
      <c r="AG826" s="26">
        <f t="shared" si="44"/>
        <v>-0.24844535128164374</v>
      </c>
      <c r="AH826" s="26"/>
      <c r="AI826" s="26"/>
      <c r="AJ826" s="26"/>
      <c r="AK826" s="26"/>
      <c r="AL826" s="26"/>
      <c r="AM826" s="26"/>
    </row>
    <row r="827" spans="1:39">
      <c r="A827" t="s">
        <v>9565</v>
      </c>
      <c r="B827" s="25">
        <v>4.08377322035424E-2</v>
      </c>
      <c r="C827" s="25">
        <v>1.3889383831089701</v>
      </c>
      <c r="D827" s="25">
        <v>6.7283645485033503</v>
      </c>
      <c r="E827" s="25">
        <v>6.9709995190082799</v>
      </c>
      <c r="F827" s="25">
        <v>6.9718147561373502</v>
      </c>
      <c r="G827" s="25">
        <v>6.7694337159023501</v>
      </c>
      <c r="H827" s="25">
        <v>6.80211590844221</v>
      </c>
      <c r="I827" t="s">
        <v>9566</v>
      </c>
      <c r="J827" t="s">
        <v>9567</v>
      </c>
      <c r="K827" t="s">
        <v>9568</v>
      </c>
      <c r="L827" t="s">
        <v>9569</v>
      </c>
      <c r="M827" t="s">
        <v>9570</v>
      </c>
      <c r="N827" t="s">
        <v>9571</v>
      </c>
      <c r="P827" t="s">
        <v>9572</v>
      </c>
      <c r="Q827" t="s">
        <v>17281</v>
      </c>
      <c r="T827" s="26"/>
      <c r="U827" s="26">
        <f t="shared" si="45"/>
        <v>1.1850900721874851</v>
      </c>
      <c r="V827" s="26"/>
      <c r="W827" s="26"/>
      <c r="X827" s="26"/>
      <c r="Y827" s="26"/>
      <c r="Z827" s="26"/>
      <c r="AA827" s="26"/>
      <c r="AB827" s="26"/>
      <c r="AC827" s="26"/>
      <c r="AD827" s="26"/>
      <c r="AF827" s="26"/>
      <c r="AG827" s="26">
        <f t="shared" si="44"/>
        <v>-0.24499671461704853</v>
      </c>
      <c r="AH827" s="26"/>
      <c r="AI827" s="26"/>
      <c r="AJ827" s="26"/>
      <c r="AK827" s="26"/>
      <c r="AL827" s="26"/>
      <c r="AM827" s="26"/>
    </row>
    <row r="828" spans="1:39">
      <c r="A828" t="s">
        <v>4836</v>
      </c>
      <c r="B828" s="25">
        <v>1.5989509606640299E-3</v>
      </c>
      <c r="C828" s="25">
        <v>2.7961648557281902</v>
      </c>
      <c r="D828" s="25">
        <v>7.4551214112391699</v>
      </c>
      <c r="E828" s="25">
        <v>7.3320332588908004</v>
      </c>
      <c r="F828" s="25">
        <v>7.46649933932565</v>
      </c>
      <c r="G828" s="25">
        <v>7.1742382532887303</v>
      </c>
      <c r="H828" s="25">
        <v>7.5285608304704397</v>
      </c>
      <c r="I828" t="s">
        <v>4837</v>
      </c>
      <c r="J828" t="s">
        <v>4838</v>
      </c>
      <c r="K828" t="s">
        <v>4839</v>
      </c>
      <c r="L828" t="s">
        <v>4840</v>
      </c>
      <c r="M828" t="s">
        <v>4841</v>
      </c>
      <c r="N828" t="s">
        <v>4842</v>
      </c>
      <c r="O828" t="s">
        <v>4843</v>
      </c>
      <c r="P828" t="s">
        <v>4844</v>
      </c>
      <c r="Q828" t="s">
        <v>17281</v>
      </c>
      <c r="T828" s="26"/>
      <c r="U828" s="26">
        <f t="shared" si="45"/>
        <v>1.18423916314166</v>
      </c>
      <c r="V828" s="26"/>
      <c r="W828" s="26"/>
      <c r="X828" s="26">
        <f>10^(H828-E828)</f>
        <v>1.5722716063854916</v>
      </c>
      <c r="Y828" s="26"/>
      <c r="Z828" s="26"/>
      <c r="AA828" s="26"/>
      <c r="AB828" s="26"/>
      <c r="AC828" s="26"/>
      <c r="AD828" s="26">
        <f>10^(H828-G828)</f>
        <v>2.2611146153328421</v>
      </c>
      <c r="AF828" s="26"/>
      <c r="AG828" s="26">
        <f t="shared" si="44"/>
        <v>-0.24396047001656629</v>
      </c>
      <c r="AH828" s="26"/>
      <c r="AI828" s="26">
        <f>-LOG(X828,2)</f>
        <v>-0.65285046145039094</v>
      </c>
      <c r="AJ828" s="26"/>
      <c r="AK828" s="26"/>
      <c r="AL828" s="26"/>
      <c r="AM828" s="26">
        <f>-LOG(AD828,2)</f>
        <v>-1.1770341237928161</v>
      </c>
    </row>
    <row r="829" spans="1:39">
      <c r="A829" t="s">
        <v>5723</v>
      </c>
      <c r="B829" s="25">
        <v>3.1803845678347702E-3</v>
      </c>
      <c r="C829" s="25">
        <v>2.4975203625342801</v>
      </c>
      <c r="D829" s="25">
        <v>6.6021524668636298</v>
      </c>
      <c r="E829" s="25">
        <v>6.5219056634077797</v>
      </c>
      <c r="F829" s="25">
        <v>6.8325007374957103</v>
      </c>
      <c r="G829" s="25">
        <v>6.6546054506454997</v>
      </c>
      <c r="H829" s="25">
        <v>6.6742961650781298</v>
      </c>
      <c r="I829" t="s">
        <v>5724</v>
      </c>
      <c r="J829" t="s">
        <v>5725</v>
      </c>
      <c r="K829" t="s">
        <v>5726</v>
      </c>
      <c r="L829" t="s">
        <v>5727</v>
      </c>
      <c r="M829" t="s">
        <v>5728</v>
      </c>
      <c r="N829" t="s">
        <v>5729</v>
      </c>
      <c r="O829" t="s">
        <v>5730</v>
      </c>
      <c r="P829" t="s">
        <v>5731</v>
      </c>
      <c r="Q829" t="s">
        <v>17281</v>
      </c>
      <c r="T829" s="26"/>
      <c r="U829" s="26">
        <f t="shared" si="45"/>
        <v>1.180711241653174</v>
      </c>
      <c r="V829" s="26"/>
      <c r="W829" s="26"/>
      <c r="X829" s="26"/>
      <c r="Y829" s="26"/>
      <c r="Z829" s="26"/>
      <c r="AA829" s="26"/>
      <c r="AB829" s="26"/>
      <c r="AC829" s="26"/>
      <c r="AD829" s="26"/>
      <c r="AF829" s="26"/>
      <c r="AG829" s="26">
        <f t="shared" si="44"/>
        <v>-0.23965617796782301</v>
      </c>
      <c r="AH829" s="26"/>
      <c r="AI829" s="26"/>
      <c r="AJ829" s="26"/>
      <c r="AK829" s="26"/>
      <c r="AL829" s="26"/>
      <c r="AM829" s="26"/>
    </row>
    <row r="830" spans="1:39">
      <c r="A830" t="s">
        <v>5434</v>
      </c>
      <c r="B830" s="25">
        <v>2.5891991493357902E-3</v>
      </c>
      <c r="C830" s="25">
        <v>2.58683454433866</v>
      </c>
      <c r="D830" s="25">
        <v>7.1191139229401204</v>
      </c>
      <c r="E830" s="25">
        <v>6.9929687194468002</v>
      </c>
      <c r="F830" s="25">
        <v>7.11305357123556</v>
      </c>
      <c r="G830" s="25">
        <v>7.0119758045102598</v>
      </c>
      <c r="H830" s="25">
        <v>7.1907848931988898</v>
      </c>
      <c r="I830" t="s">
        <v>5435</v>
      </c>
      <c r="J830" t="s">
        <v>5436</v>
      </c>
      <c r="K830" t="s">
        <v>5437</v>
      </c>
      <c r="L830" t="s">
        <v>5438</v>
      </c>
      <c r="M830" t="s">
        <v>5439</v>
      </c>
      <c r="N830" t="s">
        <v>5440</v>
      </c>
      <c r="P830" t="s">
        <v>5441</v>
      </c>
      <c r="Q830" t="s">
        <v>17281</v>
      </c>
      <c r="T830" s="26"/>
      <c r="U830" s="26">
        <f t="shared" si="45"/>
        <v>1.1794267409973842</v>
      </c>
      <c r="V830" s="26"/>
      <c r="W830" s="26"/>
      <c r="X830" s="26">
        <f>10^(H830-E830)</f>
        <v>1.5769436466813145</v>
      </c>
      <c r="Y830" s="26"/>
      <c r="Z830" s="26"/>
      <c r="AA830" s="26"/>
      <c r="AB830" s="26"/>
      <c r="AC830" s="26"/>
      <c r="AD830" s="26">
        <f>10^(H830-G830)</f>
        <v>1.509416484606138</v>
      </c>
      <c r="AF830" s="26"/>
      <c r="AG830" s="26">
        <f t="shared" si="44"/>
        <v>-0.23808580969044285</v>
      </c>
      <c r="AH830" s="26"/>
      <c r="AI830" s="26">
        <f>-LOG(X830,2)</f>
        <v>-0.65713110521018658</v>
      </c>
      <c r="AJ830" s="26"/>
      <c r="AK830" s="26"/>
      <c r="AL830" s="26"/>
      <c r="AM830" s="26">
        <f>-LOG(AD830,2)</f>
        <v>-0.59399093533596603</v>
      </c>
    </row>
    <row r="831" spans="1:39">
      <c r="A831" t="s">
        <v>7241</v>
      </c>
      <c r="B831" s="25">
        <v>7.9146393041673799E-3</v>
      </c>
      <c r="C831" s="25">
        <v>2.1015688725614701</v>
      </c>
      <c r="D831" s="25">
        <v>7.6539083730884903</v>
      </c>
      <c r="E831" s="25">
        <v>7.9191213759869701</v>
      </c>
      <c r="F831" s="25">
        <v>7.8226682531001304</v>
      </c>
      <c r="G831" s="25">
        <v>7.6255244276765897</v>
      </c>
      <c r="H831" s="25">
        <v>7.7255298153423002</v>
      </c>
      <c r="I831" t="s">
        <v>7242</v>
      </c>
      <c r="J831" t="s">
        <v>7243</v>
      </c>
      <c r="K831" t="s">
        <v>7244</v>
      </c>
      <c r="L831" t="s">
        <v>7245</v>
      </c>
      <c r="M831" t="s">
        <v>7246</v>
      </c>
      <c r="N831" t="s">
        <v>7247</v>
      </c>
      <c r="P831" t="s">
        <v>7248</v>
      </c>
      <c r="Q831" t="s">
        <v>17281</v>
      </c>
      <c r="T831" s="26"/>
      <c r="U831" s="26">
        <f t="shared" si="45"/>
        <v>1.179292243956406</v>
      </c>
      <c r="V831" s="26"/>
      <c r="W831" s="26">
        <f>10^(E831-H831)</f>
        <v>1.5616782459175871</v>
      </c>
      <c r="X831" s="26"/>
      <c r="Y831" s="26"/>
      <c r="Z831" s="26"/>
      <c r="AA831" s="26"/>
      <c r="AB831" s="26"/>
      <c r="AC831" s="26"/>
      <c r="AD831" s="26"/>
      <c r="AF831" s="26"/>
      <c r="AG831" s="26">
        <f t="shared" si="44"/>
        <v>-0.23792128121928408</v>
      </c>
      <c r="AH831" s="26">
        <f>LOG(W831,2)</f>
        <v>0.64309724423861958</v>
      </c>
      <c r="AI831" s="26"/>
      <c r="AJ831" s="26"/>
      <c r="AK831" s="26"/>
      <c r="AL831" s="26"/>
      <c r="AM831" s="26"/>
    </row>
    <row r="832" spans="1:39">
      <c r="A832" t="s">
        <v>5029</v>
      </c>
      <c r="B832" s="25">
        <v>1.83934989983662E-3</v>
      </c>
      <c r="C832" s="25">
        <v>2.73533564699156</v>
      </c>
      <c r="D832" s="25">
        <v>7.0376791839442303</v>
      </c>
      <c r="E832" s="25">
        <v>7.2239506690637398</v>
      </c>
      <c r="F832" s="25">
        <v>7.1549443593086304</v>
      </c>
      <c r="G832" s="25">
        <v>6.9693512021910502</v>
      </c>
      <c r="H832" s="25">
        <v>7.1088099875918704</v>
      </c>
      <c r="I832" t="s">
        <v>5030</v>
      </c>
      <c r="J832" t="s">
        <v>5031</v>
      </c>
      <c r="K832" t="s">
        <v>5032</v>
      </c>
      <c r="L832" t="s">
        <v>5033</v>
      </c>
      <c r="M832" t="s">
        <v>5034</v>
      </c>
      <c r="N832" t="s">
        <v>5035</v>
      </c>
      <c r="O832" t="s">
        <v>5036</v>
      </c>
      <c r="P832" t="s">
        <v>5037</v>
      </c>
      <c r="Q832" t="s">
        <v>17281</v>
      </c>
      <c r="T832" s="26"/>
      <c r="U832" s="26">
        <f t="shared" si="45"/>
        <v>1.1779607059943362</v>
      </c>
      <c r="V832" s="26"/>
      <c r="W832" s="26"/>
      <c r="X832" s="26"/>
      <c r="Y832" s="26"/>
      <c r="Z832" s="26"/>
      <c r="AA832" s="26"/>
      <c r="AB832" s="26"/>
      <c r="AC832" s="26"/>
      <c r="AD832" s="26"/>
      <c r="AF832" s="26"/>
      <c r="AG832" s="26">
        <f t="shared" si="44"/>
        <v>-0.23629141504901224</v>
      </c>
      <c r="AH832" s="26"/>
      <c r="AI832" s="26"/>
      <c r="AJ832" s="26"/>
      <c r="AK832" s="26"/>
      <c r="AL832" s="26"/>
      <c r="AM832" s="26"/>
    </row>
    <row r="833" spans="1:39">
      <c r="A833" t="s">
        <v>928</v>
      </c>
      <c r="B833" s="25">
        <v>3.82201352273156E-6</v>
      </c>
      <c r="C833" s="25">
        <v>5.4177077806935401</v>
      </c>
      <c r="D833" s="25">
        <v>7.2221223164286101</v>
      </c>
      <c r="E833" s="25">
        <v>7.1509964614197399</v>
      </c>
      <c r="F833" s="25">
        <v>7.1738477695134399</v>
      </c>
      <c r="G833" s="25">
        <v>6.8959277208299303</v>
      </c>
      <c r="H833" s="25">
        <v>7.2922524117561904</v>
      </c>
      <c r="I833" t="s">
        <v>929</v>
      </c>
      <c r="J833" t="s">
        <v>930</v>
      </c>
      <c r="K833" t="s">
        <v>931</v>
      </c>
      <c r="L833" t="s">
        <v>932</v>
      </c>
      <c r="M833" t="s">
        <v>933</v>
      </c>
      <c r="N833" t="s">
        <v>934</v>
      </c>
      <c r="O833" t="s">
        <v>935</v>
      </c>
      <c r="P833" t="s">
        <v>936</v>
      </c>
      <c r="Q833" t="s">
        <v>17281</v>
      </c>
      <c r="T833" s="26"/>
      <c r="U833" s="26">
        <f t="shared" si="45"/>
        <v>1.1752495547559578</v>
      </c>
      <c r="V833" s="26"/>
      <c r="W833" s="26"/>
      <c r="X833" s="26"/>
      <c r="Y833" s="26"/>
      <c r="Z833" s="26"/>
      <c r="AA833" s="26"/>
      <c r="AB833" s="26"/>
      <c r="AC833" s="26"/>
      <c r="AD833" s="26">
        <f>10^(H833-G833)</f>
        <v>2.4907187546574399</v>
      </c>
      <c r="AF833" s="26"/>
      <c r="AG833" s="26">
        <f t="shared" si="44"/>
        <v>-0.23296713396581806</v>
      </c>
      <c r="AH833" s="26"/>
      <c r="AI833" s="26"/>
      <c r="AJ833" s="26"/>
      <c r="AK833" s="26"/>
      <c r="AL833" s="26"/>
      <c r="AM833" s="26">
        <f>-LOG(AD833,2)</f>
        <v>-1.3165621254854942</v>
      </c>
    </row>
    <row r="834" spans="1:39">
      <c r="A834" t="s">
        <v>9252</v>
      </c>
      <c r="B834" s="25">
        <v>3.1674975294296803E-2</v>
      </c>
      <c r="C834" s="25">
        <v>1.49928371518342</v>
      </c>
      <c r="D834" s="25">
        <v>6.9437222340968798</v>
      </c>
      <c r="E834" s="25">
        <v>6.9546094263887701</v>
      </c>
      <c r="F834" s="25">
        <v>7.0404642610490598</v>
      </c>
      <c r="G834" s="25">
        <v>7.0358919306754704</v>
      </c>
      <c r="H834" s="25">
        <v>7.0121628889145802</v>
      </c>
      <c r="I834" t="s">
        <v>9253</v>
      </c>
      <c r="J834" t="s">
        <v>9254</v>
      </c>
      <c r="K834" t="s">
        <v>9255</v>
      </c>
      <c r="L834" t="s">
        <v>9256</v>
      </c>
      <c r="M834" t="s">
        <v>9257</v>
      </c>
      <c r="N834" t="s">
        <v>9258</v>
      </c>
      <c r="P834" t="s">
        <v>9259</v>
      </c>
      <c r="Q834" t="s">
        <v>17281</v>
      </c>
      <c r="T834" s="26"/>
      <c r="U834" s="26">
        <f t="shared" si="45"/>
        <v>1.170686620186546</v>
      </c>
      <c r="V834" s="26"/>
      <c r="W834" s="26"/>
      <c r="X834" s="26"/>
      <c r="Y834" s="26"/>
      <c r="Z834" s="26"/>
      <c r="AA834" s="26"/>
      <c r="AB834" s="26"/>
      <c r="AC834" s="26"/>
      <c r="AD834" s="26"/>
      <c r="AF834" s="26"/>
      <c r="AG834" s="26">
        <f t="shared" si="44"/>
        <v>-0.22735493407140697</v>
      </c>
      <c r="AH834" s="26"/>
      <c r="AI834" s="26"/>
      <c r="AJ834" s="26"/>
      <c r="AK834" s="26"/>
      <c r="AL834" s="26"/>
      <c r="AM834" s="26"/>
    </row>
    <row r="835" spans="1:39">
      <c r="A835" t="s">
        <v>4042</v>
      </c>
      <c r="B835" s="25">
        <v>7.3602922035939503E-4</v>
      </c>
      <c r="C835" s="25">
        <v>3.1331049438297001</v>
      </c>
      <c r="D835" s="25">
        <v>6.9368472016320597</v>
      </c>
      <c r="E835" s="25">
        <v>7.0398976342891402</v>
      </c>
      <c r="F835" s="25">
        <v>6.9827795866628497</v>
      </c>
      <c r="G835" s="25">
        <v>7.1691701867084996</v>
      </c>
      <c r="H835" s="25">
        <v>7.0051920922391604</v>
      </c>
      <c r="I835" t="s">
        <v>4043</v>
      </c>
      <c r="J835" t="s">
        <v>4044</v>
      </c>
      <c r="K835" t="s">
        <v>4045</v>
      </c>
      <c r="L835" t="s">
        <v>4046</v>
      </c>
      <c r="M835" t="s">
        <v>4047</v>
      </c>
      <c r="N835" t="s">
        <v>4048</v>
      </c>
      <c r="O835" t="s">
        <v>1098</v>
      </c>
      <c r="P835" t="s">
        <v>4049</v>
      </c>
      <c r="Q835" t="s">
        <v>17279</v>
      </c>
      <c r="T835" s="26"/>
      <c r="U835" s="26">
        <f t="shared" si="45"/>
        <v>1.1704285061067843</v>
      </c>
      <c r="V835" s="26"/>
      <c r="W835" s="26"/>
      <c r="X835" s="26"/>
      <c r="Y835" s="26"/>
      <c r="Z835" s="26"/>
      <c r="AA835" s="26"/>
      <c r="AB835" s="26"/>
      <c r="AC835" s="26"/>
      <c r="AD835" s="26"/>
      <c r="AF835" s="26"/>
      <c r="AG835" s="26">
        <f t="shared" si="44"/>
        <v>-0.2270368122497311</v>
      </c>
      <c r="AH835" s="26"/>
      <c r="AI835" s="26"/>
      <c r="AJ835" s="26"/>
      <c r="AK835" s="26"/>
      <c r="AL835" s="26"/>
      <c r="AM835" s="26"/>
    </row>
    <row r="836" spans="1:39">
      <c r="A836" t="s">
        <v>3272</v>
      </c>
      <c r="B836" s="25">
        <v>2.61960174191526E-4</v>
      </c>
      <c r="C836" s="25">
        <v>3.5817647294571899</v>
      </c>
      <c r="D836" s="25">
        <v>6.3277359056324798</v>
      </c>
      <c r="E836" s="25">
        <v>6.3946938056063498</v>
      </c>
      <c r="F836" s="25">
        <v>6.2982287065611704</v>
      </c>
      <c r="G836" s="25">
        <v>6.7385397198260799</v>
      </c>
      <c r="H836" s="25">
        <v>6.3955547164220201</v>
      </c>
      <c r="I836" t="s">
        <v>3273</v>
      </c>
      <c r="J836" t="s">
        <v>3274</v>
      </c>
      <c r="K836" t="s">
        <v>3275</v>
      </c>
      <c r="L836" t="s">
        <v>3276</v>
      </c>
      <c r="M836" t="s">
        <v>3277</v>
      </c>
      <c r="N836" t="s">
        <v>3278</v>
      </c>
      <c r="P836" t="s">
        <v>3279</v>
      </c>
      <c r="Q836" t="s">
        <v>17279</v>
      </c>
      <c r="T836" s="26"/>
      <c r="U836" s="26">
        <f t="shared" si="45"/>
        <v>1.1690115734596496</v>
      </c>
      <c r="V836" s="26"/>
      <c r="W836" s="26"/>
      <c r="X836" s="26"/>
      <c r="Y836" s="26"/>
      <c r="Z836" s="26"/>
      <c r="AA836" s="26"/>
      <c r="AB836" s="26"/>
      <c r="AC836" s="26">
        <f>10^(G836-H836)</f>
        <v>2.2028503952491287</v>
      </c>
      <c r="AD836" s="26"/>
      <c r="AF836" s="26"/>
      <c r="AG836" s="26">
        <f t="shared" si="44"/>
        <v>-0.2252892129236243</v>
      </c>
      <c r="AH836" s="26"/>
      <c r="AI836" s="26"/>
      <c r="AJ836" s="26"/>
      <c r="AK836" s="26"/>
      <c r="AL836" s="26">
        <f>LOG(AC836,2)</f>
        <v>1.1393715189329843</v>
      </c>
      <c r="AM836" s="26"/>
    </row>
    <row r="837" spans="1:39">
      <c r="A837" t="s">
        <v>2104</v>
      </c>
      <c r="B837" s="25">
        <v>4.6470629838649999E-5</v>
      </c>
      <c r="C837" s="25">
        <v>4.3328214412806201</v>
      </c>
      <c r="D837" s="25">
        <v>7.5696035412055398</v>
      </c>
      <c r="E837" s="25">
        <v>7.5936833822934799</v>
      </c>
      <c r="F837" s="25">
        <v>7.58870544773559</v>
      </c>
      <c r="G837" s="25">
        <v>7.4346049148422697</v>
      </c>
      <c r="H837" s="25">
        <v>7.6373917492006296</v>
      </c>
      <c r="I837" t="s">
        <v>2105</v>
      </c>
      <c r="J837" t="s">
        <v>2106</v>
      </c>
      <c r="K837" t="s">
        <v>2107</v>
      </c>
      <c r="L837" t="s">
        <v>2108</v>
      </c>
      <c r="M837" t="s">
        <v>2109</v>
      </c>
      <c r="N837" t="s">
        <v>2110</v>
      </c>
      <c r="O837" t="s">
        <v>2111</v>
      </c>
      <c r="P837" t="s">
        <v>2112</v>
      </c>
      <c r="Q837" t="s">
        <v>17281</v>
      </c>
      <c r="T837" s="26"/>
      <c r="U837" s="26">
        <f t="shared" si="45"/>
        <v>1.1689292013320722</v>
      </c>
      <c r="V837" s="26"/>
      <c r="W837" s="26"/>
      <c r="X837" s="26"/>
      <c r="Y837" s="26"/>
      <c r="Z837" s="26"/>
      <c r="AA837" s="26"/>
      <c r="AB837" s="26"/>
      <c r="AC837" s="26"/>
      <c r="AD837" s="26">
        <f>10^(H837-G837)</f>
        <v>1.5950960308422348</v>
      </c>
      <c r="AF837" s="26"/>
      <c r="AG837" s="26">
        <f t="shared" si="44"/>
        <v>-0.22518755264095691</v>
      </c>
      <c r="AH837" s="26"/>
      <c r="AI837" s="26"/>
      <c r="AJ837" s="26"/>
      <c r="AK837" s="26"/>
      <c r="AL837" s="26"/>
      <c r="AM837" s="26">
        <f>-LOG(AD837,2)</f>
        <v>-0.67364328232830561</v>
      </c>
    </row>
    <row r="838" spans="1:39">
      <c r="A838" t="s">
        <v>2831</v>
      </c>
      <c r="B838" s="25">
        <v>1.5468439244323E-4</v>
      </c>
      <c r="C838" s="25">
        <v>3.81055350412695</v>
      </c>
      <c r="D838" s="25">
        <v>6.7749174006713098</v>
      </c>
      <c r="E838" s="25">
        <v>6.6795701423895002</v>
      </c>
      <c r="F838" s="25">
        <v>6.84494917793387</v>
      </c>
      <c r="G838" s="25">
        <v>6.34962394610183</v>
      </c>
      <c r="H838" s="25">
        <v>6.8420735115261602</v>
      </c>
      <c r="I838" t="s">
        <v>2832</v>
      </c>
      <c r="J838" t="s">
        <v>2833</v>
      </c>
      <c r="K838" t="s">
        <v>2834</v>
      </c>
      <c r="L838" t="s">
        <v>2835</v>
      </c>
      <c r="M838" t="s">
        <v>2836</v>
      </c>
      <c r="N838" t="s">
        <v>2837</v>
      </c>
      <c r="P838" t="s">
        <v>2838</v>
      </c>
      <c r="Q838" t="s">
        <v>17281</v>
      </c>
      <c r="T838" s="26"/>
      <c r="U838" s="26">
        <f t="shared" si="45"/>
        <v>1.1672291121184935</v>
      </c>
      <c r="V838" s="26"/>
      <c r="W838" s="26"/>
      <c r="X838" s="26"/>
      <c r="Y838" s="26"/>
      <c r="Z838" s="26"/>
      <c r="AA838" s="26"/>
      <c r="AB838" s="26"/>
      <c r="AC838" s="26"/>
      <c r="AD838" s="26">
        <f>10^(H838-G838)</f>
        <v>3.1077749761789386</v>
      </c>
      <c r="AF838" s="26"/>
      <c r="AG838" s="26">
        <f t="shared" si="44"/>
        <v>-0.22308777139209765</v>
      </c>
      <c r="AH838" s="26"/>
      <c r="AI838" s="26"/>
      <c r="AJ838" s="26"/>
      <c r="AK838" s="26"/>
      <c r="AL838" s="26"/>
      <c r="AM838" s="26">
        <f>-LOG(AD838,2)</f>
        <v>-1.635882046698155</v>
      </c>
    </row>
    <row r="839" spans="1:39">
      <c r="A839" t="s">
        <v>7827</v>
      </c>
      <c r="B839" s="25">
        <v>1.24609173249481E-2</v>
      </c>
      <c r="C839" s="25">
        <v>1.90444998540568</v>
      </c>
      <c r="D839" s="25">
        <v>6.4383281140432498</v>
      </c>
      <c r="E839" s="25">
        <v>6.6001110304968602</v>
      </c>
      <c r="F839" s="25">
        <v>6.6386233716480101</v>
      </c>
      <c r="G839" s="25">
        <v>6.54144930362951</v>
      </c>
      <c r="H839" s="25">
        <v>6.5046204878540603</v>
      </c>
      <c r="I839" t="s">
        <v>7828</v>
      </c>
      <c r="J839" t="s">
        <v>7829</v>
      </c>
      <c r="K839" t="s">
        <v>7830</v>
      </c>
      <c r="L839" t="s">
        <v>7831</v>
      </c>
      <c r="M839" t="s">
        <v>7832</v>
      </c>
      <c r="N839" t="s">
        <v>7833</v>
      </c>
      <c r="P839" t="s">
        <v>7834</v>
      </c>
      <c r="Q839" t="s">
        <v>17281</v>
      </c>
      <c r="T839" s="26"/>
      <c r="U839" s="26">
        <f t="shared" si="45"/>
        <v>1.1649100010500093</v>
      </c>
      <c r="V839" s="26"/>
      <c r="W839" s="26"/>
      <c r="X839" s="26"/>
      <c r="Y839" s="26"/>
      <c r="Z839" s="26"/>
      <c r="AA839" s="26"/>
      <c r="AB839" s="26"/>
      <c r="AC839" s="26"/>
      <c r="AD839" s="26"/>
      <c r="AF839" s="26"/>
      <c r="AG839" s="26">
        <f t="shared" si="44"/>
        <v>-0.22021849903890689</v>
      </c>
      <c r="AH839" s="26"/>
      <c r="AI839" s="26"/>
      <c r="AJ839" s="26"/>
      <c r="AK839" s="26"/>
      <c r="AL839" s="26"/>
      <c r="AM839" s="26"/>
    </row>
    <row r="840" spans="1:39">
      <c r="A840" t="s">
        <v>9083</v>
      </c>
      <c r="B840" s="25">
        <v>2.8360049999948098E-2</v>
      </c>
      <c r="C840" s="25">
        <v>1.5472930078090601</v>
      </c>
      <c r="D840" s="25">
        <v>6.8205422277720302</v>
      </c>
      <c r="E840" s="25">
        <v>6.7014257940741002</v>
      </c>
      <c r="F840" s="25">
        <v>6.6875163900994696</v>
      </c>
      <c r="G840" s="25">
        <v>6.9128240520798396</v>
      </c>
      <c r="H840" s="25">
        <v>6.8858684737695297</v>
      </c>
      <c r="I840" t="s">
        <v>9084</v>
      </c>
      <c r="J840" t="s">
        <v>9085</v>
      </c>
      <c r="K840" t="s">
        <v>9086</v>
      </c>
      <c r="L840" t="s">
        <v>9087</v>
      </c>
      <c r="M840" t="s">
        <v>9088</v>
      </c>
      <c r="N840" t="s">
        <v>9089</v>
      </c>
      <c r="P840" t="s">
        <v>9090</v>
      </c>
      <c r="Q840" t="s">
        <v>17281</v>
      </c>
      <c r="T840" s="26"/>
      <c r="U840" s="26">
        <f t="shared" si="45"/>
        <v>1.1623214324837532</v>
      </c>
      <c r="V840" s="26"/>
      <c r="W840" s="26"/>
      <c r="X840" s="26">
        <f>10^(H840-E840)</f>
        <v>1.5291239118652937</v>
      </c>
      <c r="Y840" s="26"/>
      <c r="Z840" s="26"/>
      <c r="AA840" s="26">
        <f>10^(H840-F840)</f>
        <v>1.5788907618472572</v>
      </c>
      <c r="AB840" s="26"/>
      <c r="AC840" s="26"/>
      <c r="AD840" s="26"/>
      <c r="AF840" s="26"/>
      <c r="AG840" s="26">
        <f t="shared" si="44"/>
        <v>-0.21700909191261669</v>
      </c>
      <c r="AH840" s="26"/>
      <c r="AI840" s="26">
        <f>-LOG(X840,2)</f>
        <v>-0.61270531957655805</v>
      </c>
      <c r="AJ840" s="26"/>
      <c r="AK840" s="26">
        <f>-LOG(AA840,2)</f>
        <v>-0.65891135942302148</v>
      </c>
      <c r="AL840" s="26"/>
      <c r="AM840" s="26"/>
    </row>
    <row r="841" spans="1:39">
      <c r="A841" t="s">
        <v>7156</v>
      </c>
      <c r="B841" s="25">
        <v>7.6381767838860203E-3</v>
      </c>
      <c r="C841" s="25">
        <v>2.1170102941981401</v>
      </c>
      <c r="D841" s="25">
        <v>6.75980200559259</v>
      </c>
      <c r="E841" s="25">
        <v>6.9176260181907701</v>
      </c>
      <c r="F841" s="25">
        <v>6.96271602290697</v>
      </c>
      <c r="G841" s="25">
        <v>6.6772172802156904</v>
      </c>
      <c r="H841" s="25">
        <v>6.8237748748116003</v>
      </c>
      <c r="I841" t="s">
        <v>7157</v>
      </c>
      <c r="J841" t="s">
        <v>7158</v>
      </c>
      <c r="K841" t="s">
        <v>7159</v>
      </c>
      <c r="L841" t="s">
        <v>7160</v>
      </c>
      <c r="M841" t="s">
        <v>7161</v>
      </c>
      <c r="N841" t="s">
        <v>7162</v>
      </c>
      <c r="O841" t="s">
        <v>7163</v>
      </c>
      <c r="P841" t="s">
        <v>7164</v>
      </c>
      <c r="Q841" t="s">
        <v>17281</v>
      </c>
      <c r="T841" s="26"/>
      <c r="U841" s="26">
        <f t="shared" ref="U841:U847" si="46">10^(H841-D841)</f>
        <v>1.1587049685149444</v>
      </c>
      <c r="V841" s="26"/>
      <c r="W841" s="26"/>
      <c r="X841" s="26"/>
      <c r="Y841" s="26"/>
      <c r="Z841" s="26"/>
      <c r="AA841" s="26"/>
      <c r="AB841" s="26"/>
      <c r="AC841" s="26"/>
      <c r="AD841" s="26"/>
      <c r="AF841" s="26"/>
      <c r="AG841" s="26">
        <f t="shared" si="44"/>
        <v>-0.21251327156918517</v>
      </c>
      <c r="AH841" s="26"/>
      <c r="AI841" s="26"/>
      <c r="AJ841" s="26"/>
      <c r="AK841" s="26"/>
      <c r="AL841" s="26"/>
      <c r="AM841" s="26"/>
    </row>
    <row r="842" spans="1:39">
      <c r="A842" t="s">
        <v>459</v>
      </c>
      <c r="B842" s="25">
        <v>5.7303660796111598E-7</v>
      </c>
      <c r="C842" s="25">
        <v>6.2418176326091199</v>
      </c>
      <c r="D842" s="25">
        <v>7.4736753548384796</v>
      </c>
      <c r="E842" s="25">
        <v>7.3392739540037999</v>
      </c>
      <c r="F842" s="25">
        <v>7.4402784620359599</v>
      </c>
      <c r="G842" s="25">
        <v>6.7662202964407303</v>
      </c>
      <c r="H842" s="25">
        <v>7.5376318803947697</v>
      </c>
      <c r="I842" t="s">
        <v>460</v>
      </c>
      <c r="J842" t="s">
        <v>461</v>
      </c>
      <c r="K842" t="s">
        <v>462</v>
      </c>
      <c r="L842" t="s">
        <v>463</v>
      </c>
      <c r="M842" t="s">
        <v>464</v>
      </c>
      <c r="N842" t="s">
        <v>465</v>
      </c>
      <c r="O842" t="s">
        <v>466</v>
      </c>
      <c r="P842" t="s">
        <v>467</v>
      </c>
      <c r="Q842" t="s">
        <v>17279</v>
      </c>
      <c r="T842" s="26"/>
      <c r="U842" s="26">
        <f t="shared" si="46"/>
        <v>1.1586613641689143</v>
      </c>
      <c r="V842" s="26"/>
      <c r="W842" s="26"/>
      <c r="X842" s="26">
        <f>10^(H842-E842)</f>
        <v>1.578912003379229</v>
      </c>
      <c r="Y842" s="26"/>
      <c r="Z842" s="26"/>
      <c r="AA842" s="26"/>
      <c r="AB842" s="26"/>
      <c r="AC842" s="26"/>
      <c r="AD842" s="26">
        <f>10^(H842-G842)</f>
        <v>5.9076068304034308</v>
      </c>
      <c r="AF842" s="26"/>
      <c r="AG842" s="26">
        <f t="shared" si="44"/>
        <v>-0.21245897909682199</v>
      </c>
      <c r="AH842" s="26"/>
      <c r="AI842" s="26">
        <f>-LOG(X842,2)</f>
        <v>-0.65893076852176224</v>
      </c>
      <c r="AJ842" s="26"/>
      <c r="AK842" s="26"/>
      <c r="AL842" s="26"/>
      <c r="AM842" s="26">
        <f>-LOG(AD842,2)</f>
        <v>-2.562573813458485</v>
      </c>
    </row>
    <row r="843" spans="1:39">
      <c r="A843" t="s">
        <v>9775</v>
      </c>
      <c r="B843" s="25">
        <v>4.9109621517518499E-2</v>
      </c>
      <c r="C843" s="25">
        <v>1.3088334129155701</v>
      </c>
      <c r="D843" s="25">
        <v>6.74170453120791</v>
      </c>
      <c r="E843" s="25">
        <v>6.6199679628358297</v>
      </c>
      <c r="F843" s="25">
        <v>6.5407695683297096</v>
      </c>
      <c r="G843" s="25">
        <v>6.6108739521380899</v>
      </c>
      <c r="H843" s="25">
        <v>6.8047519016228604</v>
      </c>
      <c r="I843" t="s">
        <v>9776</v>
      </c>
      <c r="J843" t="s">
        <v>9777</v>
      </c>
      <c r="K843" t="s">
        <v>9778</v>
      </c>
      <c r="L843" t="s">
        <v>9779</v>
      </c>
      <c r="M843" t="s">
        <v>9780</v>
      </c>
      <c r="N843" t="s">
        <v>9781</v>
      </c>
      <c r="O843" t="s">
        <v>9782</v>
      </c>
      <c r="P843" t="s">
        <v>9783</v>
      </c>
      <c r="Q843" t="s">
        <v>17281</v>
      </c>
      <c r="T843" s="26"/>
      <c r="U843" s="26">
        <f t="shared" si="46"/>
        <v>1.1562383513318435</v>
      </c>
      <c r="V843" s="26"/>
      <c r="W843" s="26"/>
      <c r="X843" s="26">
        <f>10^(H843-E843)</f>
        <v>1.530325936143422</v>
      </c>
      <c r="Y843" s="26"/>
      <c r="Z843" s="26"/>
      <c r="AA843" s="26">
        <f>10^(H843-F843)</f>
        <v>1.8364636361485971</v>
      </c>
      <c r="AB843" s="26"/>
      <c r="AC843" s="26"/>
      <c r="AD843" s="26">
        <f>10^(H843-G843)</f>
        <v>1.562708410328336</v>
      </c>
      <c r="AF843" s="26"/>
      <c r="AG843" s="26">
        <f t="shared" si="44"/>
        <v>-0.2094388310901939</v>
      </c>
      <c r="AH843" s="26"/>
      <c r="AI843" s="26">
        <f>-LOG(X843,2)</f>
        <v>-0.61383895774058395</v>
      </c>
      <c r="AJ843" s="26"/>
      <c r="AK843" s="26">
        <f>-LOG(AA843,2)</f>
        <v>-0.87693032952043737</v>
      </c>
      <c r="AL843" s="26"/>
      <c r="AM843" s="26">
        <f>-LOG(AD843,2)</f>
        <v>-0.64404860737261183</v>
      </c>
    </row>
    <row r="844" spans="1:39">
      <c r="A844" t="s">
        <v>7835</v>
      </c>
      <c r="B844" s="25">
        <v>1.26037479716008E-2</v>
      </c>
      <c r="C844" s="25">
        <v>1.8995002896965001</v>
      </c>
      <c r="D844" s="25">
        <v>6.7051269917052299</v>
      </c>
      <c r="E844" s="25">
        <v>6.5592002045222797</v>
      </c>
      <c r="F844" s="25">
        <v>6.5432226144673002</v>
      </c>
      <c r="G844" s="25">
        <v>6.6450245080380199</v>
      </c>
      <c r="H844" s="25">
        <v>6.7676786881478304</v>
      </c>
      <c r="I844" t="s">
        <v>7836</v>
      </c>
      <c r="J844" t="s">
        <v>7837</v>
      </c>
      <c r="K844" t="s">
        <v>7838</v>
      </c>
      <c r="L844" t="s">
        <v>7839</v>
      </c>
      <c r="M844" t="s">
        <v>7840</v>
      </c>
      <c r="N844" t="s">
        <v>7841</v>
      </c>
      <c r="P844" t="s">
        <v>7842</v>
      </c>
      <c r="Q844" t="s">
        <v>17281</v>
      </c>
      <c r="T844" s="26"/>
      <c r="U844" s="26">
        <f t="shared" si="46"/>
        <v>1.1549194528736348</v>
      </c>
      <c r="V844" s="26"/>
      <c r="W844" s="26"/>
      <c r="X844" s="26">
        <f>10^(H844-E844)</f>
        <v>1.6161381553330474</v>
      </c>
      <c r="Y844" s="26"/>
      <c r="Z844" s="26"/>
      <c r="AA844" s="26">
        <f>10^(H844-F844)</f>
        <v>1.6767027386018467</v>
      </c>
      <c r="AB844" s="26"/>
      <c r="AC844" s="26"/>
      <c r="AD844" s="26"/>
      <c r="AF844" s="26"/>
      <c r="AG844" s="26">
        <f t="shared" si="44"/>
        <v>-0.2077922377955406</v>
      </c>
      <c r="AH844" s="26"/>
      <c r="AI844" s="26">
        <f>-LOG(X844,2)</f>
        <v>-0.69255053193523186</v>
      </c>
      <c r="AJ844" s="26"/>
      <c r="AK844" s="26">
        <f>-LOG(AA844,2)</f>
        <v>-0.74562693722746098</v>
      </c>
      <c r="AL844" s="26"/>
      <c r="AM844" s="26"/>
    </row>
    <row r="845" spans="1:39">
      <c r="A845" t="s">
        <v>6580</v>
      </c>
      <c r="B845" s="25">
        <v>5.0298589873543596E-3</v>
      </c>
      <c r="C845" s="25">
        <v>2.2984441902666002</v>
      </c>
      <c r="D845" s="25">
        <v>6.6066275111597701</v>
      </c>
      <c r="E845" s="25">
        <v>6.4934750858130998</v>
      </c>
      <c r="F845" s="25">
        <v>6.6053590203602797</v>
      </c>
      <c r="G845" s="25">
        <v>6.3764116587379602</v>
      </c>
      <c r="H845" s="25">
        <v>6.66790392292536</v>
      </c>
      <c r="I845" t="s">
        <v>6581</v>
      </c>
      <c r="J845" t="s">
        <v>6582</v>
      </c>
      <c r="K845" t="s">
        <v>6583</v>
      </c>
      <c r="L845" t="s">
        <v>6584</v>
      </c>
      <c r="M845" t="s">
        <v>6585</v>
      </c>
      <c r="N845" t="s">
        <v>6586</v>
      </c>
      <c r="O845" t="s">
        <v>3708</v>
      </c>
      <c r="P845" t="s">
        <v>6587</v>
      </c>
      <c r="Q845" t="s">
        <v>17281</v>
      </c>
      <c r="T845" s="26"/>
      <c r="U845" s="26">
        <f t="shared" si="46"/>
        <v>1.1515330623484095</v>
      </c>
      <c r="V845" s="26"/>
      <c r="W845" s="26"/>
      <c r="X845" s="26"/>
      <c r="Y845" s="26"/>
      <c r="Z845" s="26"/>
      <c r="AA845" s="26"/>
      <c r="AB845" s="26"/>
      <c r="AC845" s="26"/>
      <c r="AD845" s="26">
        <f>10^(H845-G845)</f>
        <v>1.9565559167329416</v>
      </c>
      <c r="AF845" s="26"/>
      <c r="AG845" s="26">
        <f t="shared" si="44"/>
        <v>-0.20355583379799994</v>
      </c>
      <c r="AH845" s="26"/>
      <c r="AI845" s="26"/>
      <c r="AJ845" s="26"/>
      <c r="AK845" s="26"/>
      <c r="AL845" s="26"/>
      <c r="AM845" s="26">
        <f>-LOG(AD845,2)</f>
        <v>-0.96831634184645299</v>
      </c>
    </row>
    <row r="846" spans="1:39">
      <c r="A846" t="s">
        <v>1620</v>
      </c>
      <c r="B846" s="25">
        <v>2.1034080661602501E-5</v>
      </c>
      <c r="C846" s="25">
        <v>4.6770764649789696</v>
      </c>
      <c r="D846" s="25">
        <v>6.8726406033996197</v>
      </c>
      <c r="E846" s="25">
        <v>7.1070599227345497</v>
      </c>
      <c r="F846" s="25">
        <v>7.0110122332598701</v>
      </c>
      <c r="G846" s="25">
        <v>6.6575452760259397</v>
      </c>
      <c r="H846" s="25">
        <v>6.9339024723300504</v>
      </c>
      <c r="I846" t="s">
        <v>1621</v>
      </c>
      <c r="J846" t="s">
        <v>1622</v>
      </c>
      <c r="K846" t="s">
        <v>1623</v>
      </c>
      <c r="L846" t="s">
        <v>1624</v>
      </c>
      <c r="M846" t="s">
        <v>1625</v>
      </c>
      <c r="N846" t="s">
        <v>1626</v>
      </c>
      <c r="O846" t="s">
        <v>1627</v>
      </c>
      <c r="P846" t="s">
        <v>1628</v>
      </c>
      <c r="Q846" t="s">
        <v>17279</v>
      </c>
      <c r="T846" s="26"/>
      <c r="U846" s="26">
        <f t="shared" si="46"/>
        <v>1.1514945026249532</v>
      </c>
      <c r="V846" s="26"/>
      <c r="W846" s="26"/>
      <c r="X846" s="26"/>
      <c r="Y846" s="26"/>
      <c r="Z846" s="26"/>
      <c r="AA846" s="26"/>
      <c r="AB846" s="26"/>
      <c r="AC846" s="26"/>
      <c r="AD846" s="26">
        <f>10^(H846-G846)</f>
        <v>1.8895448133193273</v>
      </c>
      <c r="AF846" s="26"/>
      <c r="AG846" s="26">
        <f t="shared" si="44"/>
        <v>-0.20350752354530505</v>
      </c>
      <c r="AH846" s="26"/>
      <c r="AI846" s="26"/>
      <c r="AJ846" s="26"/>
      <c r="AK846" s="26"/>
      <c r="AL846" s="26"/>
      <c r="AM846" s="26">
        <f>-LOG(AD846,2)</f>
        <v>-0.91803873462692742</v>
      </c>
    </row>
    <row r="847" spans="1:39">
      <c r="A847" t="s">
        <v>5766</v>
      </c>
      <c r="B847" s="25">
        <v>3.2802567889262499E-3</v>
      </c>
      <c r="C847" s="25">
        <v>2.4840921570052701</v>
      </c>
      <c r="D847" s="25">
        <v>8.3953997970240408</v>
      </c>
      <c r="E847" s="25">
        <v>8.3844003158590592</v>
      </c>
      <c r="F847" s="25">
        <v>8.5109871319696904</v>
      </c>
      <c r="G847" s="25">
        <v>8.4963982435206091</v>
      </c>
      <c r="H847" s="25">
        <v>8.4559311771991101</v>
      </c>
      <c r="I847" t="s">
        <v>5767</v>
      </c>
      <c r="J847" t="s">
        <v>5768</v>
      </c>
      <c r="K847" t="s">
        <v>5769</v>
      </c>
      <c r="L847" t="s">
        <v>5770</v>
      </c>
      <c r="M847" t="s">
        <v>5771</v>
      </c>
      <c r="N847" t="s">
        <v>5772</v>
      </c>
      <c r="P847" t="s">
        <v>5773</v>
      </c>
      <c r="Q847" t="s">
        <v>17281</v>
      </c>
      <c r="T847" s="26"/>
      <c r="U847" s="26">
        <f t="shared" si="46"/>
        <v>1.1495593024280586</v>
      </c>
      <c r="V847" s="26"/>
      <c r="W847" s="26"/>
      <c r="X847" s="26"/>
      <c r="Y847" s="26"/>
      <c r="Z847" s="26"/>
      <c r="AA847" s="26"/>
      <c r="AB847" s="26"/>
      <c r="AC847" s="26"/>
      <c r="AD847" s="26"/>
      <c r="AF847" s="26"/>
      <c r="AG847" s="26">
        <f t="shared" si="44"/>
        <v>-0.20108089242587077</v>
      </c>
      <c r="AH847" s="26"/>
      <c r="AI847" s="26"/>
      <c r="AJ847" s="26"/>
      <c r="AK847" s="26"/>
      <c r="AL847" s="26"/>
      <c r="AM847" s="26"/>
    </row>
    <row r="848" spans="1:39">
      <c r="A848" t="s">
        <v>15965</v>
      </c>
      <c r="B848" s="25">
        <v>2.9651923886807E-2</v>
      </c>
      <c r="C848" s="25">
        <v>1.5279471233345301</v>
      </c>
      <c r="D848" s="25">
        <v>0</v>
      </c>
      <c r="E848" s="25">
        <v>2</v>
      </c>
      <c r="F848" s="25">
        <v>0.66666666666666696</v>
      </c>
      <c r="G848" s="25">
        <v>0</v>
      </c>
      <c r="H848" s="25">
        <v>0.33333333333333298</v>
      </c>
      <c r="I848" t="s">
        <v>15966</v>
      </c>
      <c r="J848" t="s">
        <v>15967</v>
      </c>
      <c r="K848" t="s">
        <v>15968</v>
      </c>
      <c r="L848" t="s">
        <v>15969</v>
      </c>
      <c r="M848" t="s">
        <v>15970</v>
      </c>
      <c r="N848" t="s">
        <v>15971</v>
      </c>
      <c r="P848" t="s">
        <v>15972</v>
      </c>
      <c r="Q848" t="s">
        <v>17280</v>
      </c>
      <c r="T848" s="26"/>
      <c r="U848" s="26"/>
      <c r="W848" s="26">
        <f t="shared" ref="W848:W857" si="47">(E848/H848)</f>
        <v>6.0000000000000062</v>
      </c>
      <c r="X848" s="26"/>
      <c r="Z848" s="26">
        <f>(F848/H848)</f>
        <v>2.0000000000000031</v>
      </c>
      <c r="AA848" s="26"/>
      <c r="AC848" s="26"/>
      <c r="AD848" s="26"/>
      <c r="AF848" s="26"/>
      <c r="AG848" s="26"/>
      <c r="AH848" s="26">
        <f t="shared" ref="AH848:AH879" si="48">LOG(W848,2)</f>
        <v>2.5849625007211579</v>
      </c>
      <c r="AI848" s="26"/>
      <c r="AJ848" s="26">
        <f>LOG(Z848,2)</f>
        <v>1.0000000000000022</v>
      </c>
      <c r="AK848" s="26"/>
      <c r="AL848" s="26"/>
      <c r="AM848" s="26"/>
    </row>
    <row r="849" spans="1:39">
      <c r="A849" t="s">
        <v>15554</v>
      </c>
      <c r="B849" s="25">
        <v>1.7958703099720001E-3</v>
      </c>
      <c r="C849" s="25">
        <v>2.74572502941548</v>
      </c>
      <c r="D849" s="25">
        <v>0</v>
      </c>
      <c r="E849" s="25">
        <v>3.6666666666666701</v>
      </c>
      <c r="F849" s="25">
        <v>0.33333333333333298</v>
      </c>
      <c r="G849" s="25">
        <v>0.66666666666666696</v>
      </c>
      <c r="H849" s="25">
        <v>0.66666666666666696</v>
      </c>
      <c r="I849" t="s">
        <v>15555</v>
      </c>
      <c r="J849" t="s">
        <v>15556</v>
      </c>
      <c r="K849" t="s">
        <v>15557</v>
      </c>
      <c r="L849" t="s">
        <v>15558</v>
      </c>
      <c r="M849" t="s">
        <v>15559</v>
      </c>
      <c r="N849" t="s">
        <v>15560</v>
      </c>
      <c r="P849" t="s">
        <v>15561</v>
      </c>
      <c r="Q849" t="s">
        <v>17280</v>
      </c>
      <c r="T849" s="26"/>
      <c r="U849" s="26"/>
      <c r="W849" s="26">
        <f t="shared" si="47"/>
        <v>5.5000000000000027</v>
      </c>
      <c r="X849" s="26"/>
      <c r="Z849" s="26"/>
      <c r="AA849" s="26">
        <f>(H849/F849)</f>
        <v>2.0000000000000031</v>
      </c>
      <c r="AC849" s="26"/>
      <c r="AD849" s="26"/>
      <c r="AF849" s="26"/>
      <c r="AG849" s="26"/>
      <c r="AH849" s="26">
        <f t="shared" si="48"/>
        <v>2.4594316186372982</v>
      </c>
      <c r="AI849" s="26"/>
      <c r="AJ849" s="26"/>
      <c r="AK849" s="26">
        <f>-LOG(AA849,2)</f>
        <v>-1.0000000000000022</v>
      </c>
      <c r="AL849" s="26"/>
      <c r="AM849" s="26"/>
    </row>
    <row r="850" spans="1:39">
      <c r="A850" t="s">
        <v>15429</v>
      </c>
      <c r="B850" s="25">
        <v>9.8640285470159505E-5</v>
      </c>
      <c r="C850" s="25">
        <v>4.0059456795394999</v>
      </c>
      <c r="D850" s="25">
        <v>0</v>
      </c>
      <c r="E850" s="25">
        <v>5.3333333333333304</v>
      </c>
      <c r="F850" s="25">
        <v>2.6666666666666701</v>
      </c>
      <c r="G850" s="25">
        <v>4</v>
      </c>
      <c r="H850" s="25">
        <v>1</v>
      </c>
      <c r="I850" t="s">
        <v>15430</v>
      </c>
      <c r="J850" t="s">
        <v>15431</v>
      </c>
      <c r="K850" t="s">
        <v>15432</v>
      </c>
      <c r="L850" t="s">
        <v>15433</v>
      </c>
      <c r="M850" t="s">
        <v>15434</v>
      </c>
      <c r="N850" t="s">
        <v>15435</v>
      </c>
      <c r="P850" t="s">
        <v>15436</v>
      </c>
      <c r="Q850" t="s">
        <v>17280</v>
      </c>
      <c r="T850" s="26"/>
      <c r="U850" s="26"/>
      <c r="W850" s="26">
        <f t="shared" si="47"/>
        <v>5.3333333333333304</v>
      </c>
      <c r="X850" s="26"/>
      <c r="Z850" s="26">
        <f>(F850/H850)</f>
        <v>2.6666666666666701</v>
      </c>
      <c r="AA850" s="26"/>
      <c r="AC850" s="26">
        <f>(G850/H850)</f>
        <v>4</v>
      </c>
      <c r="AD850" s="26"/>
      <c r="AF850" s="26"/>
      <c r="AG850" s="26"/>
      <c r="AH850" s="26">
        <f t="shared" si="48"/>
        <v>2.415037499278843</v>
      </c>
      <c r="AI850" s="26"/>
      <c r="AJ850" s="26">
        <f>LOG(Z850,2)</f>
        <v>1.4150374992788457</v>
      </c>
      <c r="AK850" s="26"/>
      <c r="AL850" s="26">
        <f>LOG(AC850,2)</f>
        <v>2</v>
      </c>
      <c r="AM850" s="26"/>
    </row>
    <row r="851" spans="1:39">
      <c r="A851" t="s">
        <v>15870</v>
      </c>
      <c r="B851" s="25">
        <v>1.971835868207E-2</v>
      </c>
      <c r="C851" s="25">
        <v>1.7051292377206599</v>
      </c>
      <c r="D851" s="25">
        <v>0</v>
      </c>
      <c r="E851" s="25">
        <v>1.6666666666666701</v>
      </c>
      <c r="F851" s="25">
        <v>1.6666666666666701</v>
      </c>
      <c r="G851" s="25">
        <v>0</v>
      </c>
      <c r="H851" s="25">
        <v>0.33333333333333298</v>
      </c>
      <c r="I851" t="s">
        <v>15871</v>
      </c>
      <c r="J851" t="s">
        <v>15872</v>
      </c>
      <c r="K851" t="s">
        <v>15873</v>
      </c>
      <c r="L851" t="s">
        <v>15874</v>
      </c>
      <c r="M851" t="s">
        <v>15875</v>
      </c>
      <c r="N851" t="s">
        <v>15876</v>
      </c>
      <c r="P851" t="s">
        <v>15877</v>
      </c>
      <c r="Q851" t="s">
        <v>17280</v>
      </c>
      <c r="T851" s="26"/>
      <c r="U851" s="26"/>
      <c r="W851" s="26">
        <f t="shared" si="47"/>
        <v>5.0000000000000151</v>
      </c>
      <c r="X851" s="26"/>
      <c r="Z851" s="26">
        <f>(F851/H851)</f>
        <v>5.0000000000000151</v>
      </c>
      <c r="AA851" s="26"/>
      <c r="AC851" s="26"/>
      <c r="AD851" s="26"/>
      <c r="AF851" s="26"/>
      <c r="AG851" s="26"/>
      <c r="AH851" s="26">
        <f t="shared" si="48"/>
        <v>2.3219280948873666</v>
      </c>
      <c r="AI851" s="26"/>
      <c r="AJ851" s="26">
        <f>LOG(Z851,2)</f>
        <v>2.3219280948873666</v>
      </c>
      <c r="AK851" s="26"/>
      <c r="AL851" s="26"/>
      <c r="AM851" s="26"/>
    </row>
    <row r="852" spans="1:39">
      <c r="A852" t="s">
        <v>11782</v>
      </c>
      <c r="B852" s="25">
        <v>5.1748053731869997E-3</v>
      </c>
      <c r="C852" s="25">
        <v>2.2861059795793399</v>
      </c>
      <c r="D852" s="25">
        <v>0</v>
      </c>
      <c r="E852" s="25">
        <v>1.3333333333333299</v>
      </c>
      <c r="F852" s="25">
        <v>2</v>
      </c>
      <c r="G852" s="25">
        <v>3.3333333333333299</v>
      </c>
      <c r="H852" s="25">
        <v>0.33333333333333298</v>
      </c>
      <c r="I852" t="s">
        <v>11783</v>
      </c>
      <c r="J852" t="s">
        <v>11784</v>
      </c>
      <c r="K852" t="s">
        <v>11785</v>
      </c>
      <c r="L852" t="s">
        <v>11786</v>
      </c>
      <c r="M852" t="s">
        <v>11787</v>
      </c>
      <c r="N852" t="s">
        <v>11788</v>
      </c>
      <c r="P852" t="s">
        <v>11789</v>
      </c>
      <c r="Q852" t="s">
        <v>17280</v>
      </c>
      <c r="T852" s="26"/>
      <c r="U852" s="26"/>
      <c r="W852" s="26">
        <f t="shared" si="47"/>
        <v>3.9999999999999938</v>
      </c>
      <c r="X852" s="26"/>
      <c r="Z852" s="26">
        <f>(F852/H852)</f>
        <v>6.0000000000000062</v>
      </c>
      <c r="AA852" s="26"/>
      <c r="AC852" s="26">
        <f>(G852/H852)</f>
        <v>10</v>
      </c>
      <c r="AD852" s="26"/>
      <c r="AF852" s="26"/>
      <c r="AG852" s="26"/>
      <c r="AH852" s="26">
        <f t="shared" si="48"/>
        <v>1.9999999999999978</v>
      </c>
      <c r="AI852" s="26"/>
      <c r="AJ852" s="26">
        <f>LOG(Z852,2)</f>
        <v>2.5849625007211579</v>
      </c>
      <c r="AK852" s="26"/>
      <c r="AL852" s="26">
        <f>LOG(AC852,2)</f>
        <v>3.3219280948873626</v>
      </c>
      <c r="AM852" s="26"/>
    </row>
    <row r="853" spans="1:39">
      <c r="A853" t="s">
        <v>15669</v>
      </c>
      <c r="B853" s="25">
        <v>6.7746787022840002E-3</v>
      </c>
      <c r="C853" s="25">
        <v>2.1691112969308901</v>
      </c>
      <c r="D853" s="25">
        <v>0</v>
      </c>
      <c r="E853" s="25">
        <v>1.3333333333333299</v>
      </c>
      <c r="F853" s="25">
        <v>0.33333333333333298</v>
      </c>
      <c r="G853" s="25">
        <v>3</v>
      </c>
      <c r="H853" s="25">
        <v>0.33333333333333298</v>
      </c>
      <c r="I853" t="s">
        <v>15670</v>
      </c>
      <c r="J853" t="s">
        <v>15671</v>
      </c>
      <c r="K853" t="s">
        <v>15672</v>
      </c>
      <c r="L853" t="s">
        <v>15673</v>
      </c>
      <c r="P853" t="s">
        <v>15674</v>
      </c>
      <c r="Q853" t="s">
        <v>17280</v>
      </c>
      <c r="T853" s="26"/>
      <c r="U853" s="26"/>
      <c r="W853" s="26">
        <f t="shared" si="47"/>
        <v>3.9999999999999938</v>
      </c>
      <c r="X853" s="26"/>
      <c r="Z853" s="26"/>
      <c r="AA853" s="26"/>
      <c r="AC853" s="26">
        <f>(G853/H853)</f>
        <v>9.0000000000000089</v>
      </c>
      <c r="AD853" s="26"/>
      <c r="AF853" s="26"/>
      <c r="AG853" s="26"/>
      <c r="AH853" s="26">
        <f t="shared" si="48"/>
        <v>1.9999999999999978</v>
      </c>
      <c r="AI853" s="26"/>
      <c r="AJ853" s="26"/>
      <c r="AK853" s="26"/>
      <c r="AL853" s="26">
        <f>LOG(AC853,2)</f>
        <v>3.1699250014423139</v>
      </c>
      <c r="AM853" s="26"/>
    </row>
    <row r="854" spans="1:39">
      <c r="A854" t="s">
        <v>16064</v>
      </c>
      <c r="B854" s="25">
        <v>4.8737626802671997E-2</v>
      </c>
      <c r="C854" s="25">
        <v>1.31213562188082</v>
      </c>
      <c r="D854" s="25">
        <v>0</v>
      </c>
      <c r="E854" s="25">
        <v>2.3333333333333299</v>
      </c>
      <c r="F854" s="25">
        <v>1.3333333333333299</v>
      </c>
      <c r="G854" s="25">
        <v>0.33333333333333298</v>
      </c>
      <c r="H854" s="25">
        <v>0.66666666666666696</v>
      </c>
      <c r="I854" t="s">
        <v>16065</v>
      </c>
      <c r="J854" t="s">
        <v>16066</v>
      </c>
      <c r="K854" t="s">
        <v>16067</v>
      </c>
      <c r="L854" t="s">
        <v>16068</v>
      </c>
      <c r="M854" t="s">
        <v>16069</v>
      </c>
      <c r="N854" t="s">
        <v>16070</v>
      </c>
      <c r="P854" t="s">
        <v>16071</v>
      </c>
      <c r="Q854" t="s">
        <v>17280</v>
      </c>
      <c r="T854" s="26"/>
      <c r="U854" s="26"/>
      <c r="W854" s="26">
        <f t="shared" si="47"/>
        <v>3.4999999999999933</v>
      </c>
      <c r="X854" s="26"/>
      <c r="Z854" s="26">
        <f>(F854/H854)</f>
        <v>1.999999999999994</v>
      </c>
      <c r="AA854" s="26"/>
      <c r="AC854" s="26"/>
      <c r="AD854" s="26">
        <f>(H854/G854)</f>
        <v>2.0000000000000031</v>
      </c>
      <c r="AF854" s="26"/>
      <c r="AG854" s="26"/>
      <c r="AH854" s="26">
        <f t="shared" si="48"/>
        <v>1.8073549220576013</v>
      </c>
      <c r="AI854" s="26"/>
      <c r="AJ854" s="26">
        <f>LOG(Z854,2)</f>
        <v>0.99999999999999567</v>
      </c>
      <c r="AK854" s="26"/>
      <c r="AL854" s="26"/>
      <c r="AM854" s="26">
        <f>-LOG(AD854,2)</f>
        <v>-1.0000000000000022</v>
      </c>
    </row>
    <row r="855" spans="1:39">
      <c r="A855" t="s">
        <v>15813</v>
      </c>
      <c r="B855" s="25">
        <v>1.4894295580867E-2</v>
      </c>
      <c r="C855" s="25">
        <v>1.8269800317289999</v>
      </c>
      <c r="D855" s="25">
        <v>0</v>
      </c>
      <c r="E855" s="25">
        <v>2.3333333333333299</v>
      </c>
      <c r="F855" s="25">
        <v>1</v>
      </c>
      <c r="G855" s="25">
        <v>0</v>
      </c>
      <c r="H855" s="25">
        <v>0.66666666666666696</v>
      </c>
      <c r="I855" t="s">
        <v>15814</v>
      </c>
      <c r="J855" t="s">
        <v>15815</v>
      </c>
      <c r="K855" t="s">
        <v>15816</v>
      </c>
      <c r="L855" t="s">
        <v>15817</v>
      </c>
      <c r="M855" t="s">
        <v>15818</v>
      </c>
      <c r="N855" t="s">
        <v>15819</v>
      </c>
      <c r="P855" t="s">
        <v>15820</v>
      </c>
      <c r="Q855" t="s">
        <v>17280</v>
      </c>
      <c r="T855" s="26"/>
      <c r="U855" s="26"/>
      <c r="W855" s="26">
        <f t="shared" si="47"/>
        <v>3.4999999999999933</v>
      </c>
      <c r="X855" s="26"/>
      <c r="Z855" s="26">
        <f>(F855/H855)</f>
        <v>1.4999999999999993</v>
      </c>
      <c r="AA855" s="26"/>
      <c r="AC855" s="26"/>
      <c r="AD855" s="26"/>
      <c r="AF855" s="26"/>
      <c r="AG855" s="26"/>
      <c r="AH855" s="26">
        <f t="shared" si="48"/>
        <v>1.8073549220576013</v>
      </c>
      <c r="AI855" s="26"/>
      <c r="AJ855" s="26">
        <f>LOG(Z855,2)</f>
        <v>0.58496250072115552</v>
      </c>
      <c r="AK855" s="26"/>
      <c r="AL855" s="26"/>
      <c r="AM855" s="26"/>
    </row>
    <row r="856" spans="1:39">
      <c r="A856" t="s">
        <v>15772</v>
      </c>
      <c r="B856" s="25">
        <v>1.1945245065402E-2</v>
      </c>
      <c r="C856" s="25">
        <v>1.92280493595512</v>
      </c>
      <c r="D856" s="25">
        <v>0</v>
      </c>
      <c r="E856" s="25">
        <v>2.3333333333333299</v>
      </c>
      <c r="F856" s="25">
        <v>0.33333333333333298</v>
      </c>
      <c r="G856" s="25">
        <v>0</v>
      </c>
      <c r="H856" s="25">
        <v>0.66666666666666696</v>
      </c>
      <c r="I856" t="s">
        <v>15773</v>
      </c>
      <c r="J856" t="s">
        <v>15774</v>
      </c>
      <c r="K856" t="s">
        <v>15775</v>
      </c>
      <c r="L856" t="s">
        <v>15776</v>
      </c>
      <c r="M856" t="s">
        <v>15777</v>
      </c>
      <c r="N856" t="s">
        <v>15778</v>
      </c>
      <c r="O856" t="s">
        <v>5358</v>
      </c>
      <c r="P856" t="s">
        <v>15779</v>
      </c>
      <c r="Q856" t="s">
        <v>17280</v>
      </c>
      <c r="T856" s="26"/>
      <c r="U856" s="26"/>
      <c r="W856" s="26">
        <f t="shared" si="47"/>
        <v>3.4999999999999933</v>
      </c>
      <c r="X856" s="26"/>
      <c r="Z856" s="26"/>
      <c r="AA856" s="26">
        <f>(H856/F856)</f>
        <v>2.0000000000000031</v>
      </c>
      <c r="AC856" s="26"/>
      <c r="AD856" s="26"/>
      <c r="AF856" s="26"/>
      <c r="AG856" s="26"/>
      <c r="AH856" s="26">
        <f t="shared" si="48"/>
        <v>1.8073549220576013</v>
      </c>
      <c r="AI856" s="26"/>
      <c r="AJ856" s="26"/>
      <c r="AK856" s="26">
        <f>-LOG(AA856,2)</f>
        <v>-1.0000000000000022</v>
      </c>
      <c r="AL856" s="26"/>
      <c r="AM856" s="26"/>
    </row>
    <row r="857" spans="1:39">
      <c r="A857" t="s">
        <v>15957</v>
      </c>
      <c r="B857" s="25">
        <v>2.7515742830748001E-2</v>
      </c>
      <c r="C857" s="25">
        <v>1.5604187582320701</v>
      </c>
      <c r="D857" s="25">
        <v>0</v>
      </c>
      <c r="E857" s="25">
        <v>3</v>
      </c>
      <c r="F857" s="25">
        <v>0.66666666666666696</v>
      </c>
      <c r="G857" s="25">
        <v>1</v>
      </c>
      <c r="H857" s="25">
        <v>1</v>
      </c>
      <c r="I857" t="s">
        <v>15958</v>
      </c>
      <c r="J857" t="s">
        <v>15959</v>
      </c>
      <c r="K857" t="s">
        <v>15960</v>
      </c>
      <c r="L857" t="s">
        <v>15961</v>
      </c>
      <c r="M857" t="s">
        <v>15962</v>
      </c>
      <c r="N857" t="s">
        <v>15963</v>
      </c>
      <c r="P857" t="s">
        <v>15964</v>
      </c>
      <c r="Q857" t="s">
        <v>17280</v>
      </c>
      <c r="T857" s="26"/>
      <c r="U857" s="26"/>
      <c r="W857" s="26">
        <f t="shared" si="47"/>
        <v>3</v>
      </c>
      <c r="X857" s="26"/>
      <c r="Z857" s="26"/>
      <c r="AA857" s="26">
        <f>(H857/F857)</f>
        <v>1.4999999999999993</v>
      </c>
      <c r="AC857" s="26"/>
      <c r="AD857" s="26"/>
      <c r="AF857" s="26"/>
      <c r="AG857" s="26"/>
      <c r="AH857" s="26">
        <f t="shared" si="48"/>
        <v>1.5849625007211563</v>
      </c>
      <c r="AI857" s="26"/>
      <c r="AJ857" s="26"/>
      <c r="AK857" s="26">
        <f>-LOG(AA857,2)</f>
        <v>-0.58496250072115552</v>
      </c>
      <c r="AL857" s="26"/>
      <c r="AM857" s="26"/>
    </row>
    <row r="858" spans="1:39">
      <c r="A858" t="s">
        <v>6596</v>
      </c>
      <c r="B858" s="25">
        <v>5.14468987292709E-3</v>
      </c>
      <c r="C858" s="25">
        <v>2.2886407998200902</v>
      </c>
      <c r="D858" s="25">
        <v>6.6986653963326201</v>
      </c>
      <c r="E858" s="25">
        <v>6.9807126455233002</v>
      </c>
      <c r="F858" s="25">
        <v>6.9018894909757904</v>
      </c>
      <c r="G858" s="25">
        <v>6.8395294009375203</v>
      </c>
      <c r="H858" s="25">
        <v>6.5575791001769899</v>
      </c>
      <c r="I858" t="s">
        <v>6597</v>
      </c>
      <c r="J858" t="s">
        <v>6598</v>
      </c>
      <c r="K858" t="s">
        <v>6599</v>
      </c>
      <c r="L858" t="s">
        <v>6600</v>
      </c>
      <c r="M858" t="s">
        <v>6601</v>
      </c>
      <c r="N858" t="s">
        <v>6602</v>
      </c>
      <c r="P858" t="s">
        <v>6603</v>
      </c>
      <c r="Q858" t="s">
        <v>17281</v>
      </c>
      <c r="T858" s="26"/>
      <c r="U858" s="26"/>
      <c r="V858" s="26"/>
      <c r="W858" s="26">
        <f>10^(E858-H858)</f>
        <v>2.6493146763662851</v>
      </c>
      <c r="X858" s="26"/>
      <c r="Y858" s="26"/>
      <c r="Z858" s="26">
        <f>10^(F858-H858)</f>
        <v>2.2095833607657074</v>
      </c>
      <c r="AA858" s="26"/>
      <c r="AB858" s="26"/>
      <c r="AC858" s="26">
        <f>10^(G858-H858)</f>
        <v>1.9140368763704392</v>
      </c>
      <c r="AD858" s="26"/>
      <c r="AF858" s="26"/>
      <c r="AG858" s="26"/>
      <c r="AH858" s="26">
        <f t="shared" si="48"/>
        <v>1.405619212175204</v>
      </c>
      <c r="AI858" s="26"/>
      <c r="AJ858" s="26">
        <f>LOG(Z858,2)</f>
        <v>1.1437743605561832</v>
      </c>
      <c r="AK858" s="26"/>
      <c r="AL858" s="26">
        <f>LOG(AC858,2)</f>
        <v>0.93661862545834762</v>
      </c>
      <c r="AM858" s="26"/>
    </row>
    <row r="859" spans="1:39">
      <c r="A859" t="s">
        <v>15498</v>
      </c>
      <c r="B859" s="25">
        <v>7.5338674492899998E-4</v>
      </c>
      <c r="C859" s="25">
        <v>3.1229820250337799</v>
      </c>
      <c r="D859" s="25">
        <v>0</v>
      </c>
      <c r="E859" s="25">
        <v>4.3333333333333304</v>
      </c>
      <c r="F859" s="25">
        <v>1.3333333333333299</v>
      </c>
      <c r="G859" s="25">
        <v>4</v>
      </c>
      <c r="H859" s="25">
        <v>1.6666666666666701</v>
      </c>
      <c r="I859" t="s">
        <v>15499</v>
      </c>
      <c r="J859" t="s">
        <v>15500</v>
      </c>
      <c r="K859" t="s">
        <v>15501</v>
      </c>
      <c r="L859" t="s">
        <v>15502</v>
      </c>
      <c r="M859" t="s">
        <v>15503</v>
      </c>
      <c r="N859" t="s">
        <v>15504</v>
      </c>
      <c r="P859" t="s">
        <v>15505</v>
      </c>
      <c r="Q859" t="s">
        <v>17280</v>
      </c>
      <c r="S859" t="s">
        <v>17294</v>
      </c>
      <c r="T859" s="26"/>
      <c r="U859" s="26" t="str">
        <f>CONCATENATE(H859," /", D859)</f>
        <v>1.66666666666667 /0</v>
      </c>
      <c r="W859" s="26">
        <f>(E859/H859)</f>
        <v>2.599999999999993</v>
      </c>
      <c r="X859" s="26"/>
      <c r="Z859" s="26"/>
      <c r="AA859" s="26"/>
      <c r="AC859" s="26">
        <f>(G859/H859)</f>
        <v>2.399999999999995</v>
      </c>
      <c r="AD859" s="26"/>
      <c r="AF859" s="26"/>
      <c r="AG859" s="26"/>
      <c r="AH859" s="26">
        <f t="shared" si="48"/>
        <v>1.378511623253726</v>
      </c>
      <c r="AI859" s="26"/>
      <c r="AJ859" s="26"/>
      <c r="AK859" s="26"/>
      <c r="AL859" s="26">
        <f>LOG(AC859,2)</f>
        <v>1.2630344058337908</v>
      </c>
      <c r="AM859" s="26"/>
    </row>
    <row r="860" spans="1:39">
      <c r="A860" t="s">
        <v>15821</v>
      </c>
      <c r="B860" s="25">
        <v>1.5329940591403E-2</v>
      </c>
      <c r="C860" s="25">
        <v>1.8144595281773199</v>
      </c>
      <c r="D860" s="25">
        <v>0</v>
      </c>
      <c r="E860" s="25">
        <v>1.6666666666666701</v>
      </c>
      <c r="F860" s="25">
        <v>2</v>
      </c>
      <c r="G860" s="25">
        <v>0</v>
      </c>
      <c r="H860" s="25">
        <v>0.66666666666666696</v>
      </c>
      <c r="I860" t="s">
        <v>15822</v>
      </c>
      <c r="J860" t="s">
        <v>15823</v>
      </c>
      <c r="K860" t="s">
        <v>15824</v>
      </c>
      <c r="L860" t="s">
        <v>15825</v>
      </c>
      <c r="M860" t="s">
        <v>15826</v>
      </c>
      <c r="N860" t="s">
        <v>15827</v>
      </c>
      <c r="P860" t="s">
        <v>15828</v>
      </c>
      <c r="Q860" t="s">
        <v>17280</v>
      </c>
      <c r="T860" s="26"/>
      <c r="U860" s="26"/>
      <c r="W860" s="26">
        <f>(E860/H860)</f>
        <v>2.500000000000004</v>
      </c>
      <c r="X860" s="26"/>
      <c r="Z860" s="26">
        <f>(F860/H860)</f>
        <v>2.9999999999999987</v>
      </c>
      <c r="AA860" s="26"/>
      <c r="AC860" s="26"/>
      <c r="AD860" s="26"/>
      <c r="AF860" s="26"/>
      <c r="AG860" s="26"/>
      <c r="AH860" s="26">
        <f t="shared" si="48"/>
        <v>1.3219280948873646</v>
      </c>
      <c r="AI860" s="26"/>
      <c r="AJ860" s="26">
        <f>LOG(Z860,2)</f>
        <v>1.5849625007211556</v>
      </c>
      <c r="AK860" s="26"/>
      <c r="AL860" s="26"/>
      <c r="AM860" s="26"/>
    </row>
    <row r="861" spans="1:39">
      <c r="A861" t="s">
        <v>5104</v>
      </c>
      <c r="B861" s="25">
        <v>1.9523813598040999E-3</v>
      </c>
      <c r="C861" s="25">
        <v>2.7094353473855599</v>
      </c>
      <c r="D861" s="25">
        <v>6.7596149600702304</v>
      </c>
      <c r="E861" s="25">
        <v>7.1682533261958099</v>
      </c>
      <c r="F861" s="25">
        <v>6.7483745195728</v>
      </c>
      <c r="G861" s="25">
        <v>6.21031449633485</v>
      </c>
      <c r="H861" s="25">
        <v>6.7785052434676798</v>
      </c>
      <c r="I861" t="s">
        <v>5105</v>
      </c>
      <c r="J861" t="s">
        <v>5106</v>
      </c>
      <c r="K861" t="s">
        <v>5107</v>
      </c>
      <c r="L861" t="s">
        <v>5108</v>
      </c>
      <c r="M861" t="s">
        <v>5109</v>
      </c>
      <c r="N861" t="s">
        <v>5110</v>
      </c>
      <c r="P861" t="s">
        <v>5111</v>
      </c>
      <c r="Q861" t="s">
        <v>17279</v>
      </c>
      <c r="T861" s="26"/>
      <c r="U861" s="26"/>
      <c r="V861" s="26"/>
      <c r="W861" s="26">
        <f>10^(E861-H861)</f>
        <v>2.4532854477764476</v>
      </c>
      <c r="X861" s="26"/>
      <c r="Y861" s="26"/>
      <c r="Z861" s="26"/>
      <c r="AA861" s="26"/>
      <c r="AB861" s="26"/>
      <c r="AC861" s="26"/>
      <c r="AD861" s="26">
        <f>10^(H861-G861)</f>
        <v>3.6999064824794385</v>
      </c>
      <c r="AF861" s="26"/>
      <c r="AG861" s="26"/>
      <c r="AH861" s="26">
        <f t="shared" si="48"/>
        <v>1.2947151059430597</v>
      </c>
      <c r="AI861" s="26"/>
      <c r="AJ861" s="26"/>
      <c r="AK861" s="26"/>
      <c r="AL861" s="26"/>
      <c r="AM861" s="26">
        <f>-LOG(AD861,2)</f>
        <v>-1.8874888061555886</v>
      </c>
    </row>
    <row r="862" spans="1:39">
      <c r="A862" t="s">
        <v>5154</v>
      </c>
      <c r="B862" s="25">
        <v>2.0106628032995899E-3</v>
      </c>
      <c r="C862" s="25">
        <v>2.6966607563277498</v>
      </c>
      <c r="D862" s="25">
        <v>7.9749519538658298</v>
      </c>
      <c r="E862" s="25">
        <v>8.2037033175215797</v>
      </c>
      <c r="F862" s="25">
        <v>7.8771188287468297</v>
      </c>
      <c r="G862" s="25">
        <v>7.9701827119058999</v>
      </c>
      <c r="H862" s="25">
        <v>7.8281208045772299</v>
      </c>
      <c r="I862" t="s">
        <v>5155</v>
      </c>
      <c r="J862" t="s">
        <v>5156</v>
      </c>
      <c r="K862" t="s">
        <v>5157</v>
      </c>
      <c r="L862" t="s">
        <v>5158</v>
      </c>
      <c r="M862" t="s">
        <v>5159</v>
      </c>
      <c r="N862" t="s">
        <v>5160</v>
      </c>
      <c r="O862" t="s">
        <v>1465</v>
      </c>
      <c r="P862" t="s">
        <v>5161</v>
      </c>
      <c r="Q862" t="s">
        <v>17281</v>
      </c>
      <c r="T862" s="26"/>
      <c r="U862" s="26"/>
      <c r="V862" s="26"/>
      <c r="W862" s="26">
        <f>10^(E862-H862)</f>
        <v>2.3745565291783097</v>
      </c>
      <c r="X862" s="26"/>
      <c r="Y862" s="26"/>
      <c r="Z862" s="26"/>
      <c r="AA862" s="26"/>
      <c r="AB862" s="26"/>
      <c r="AC862" s="26"/>
      <c r="AD862" s="26"/>
      <c r="AF862" s="26"/>
      <c r="AG862" s="26"/>
      <c r="AH862" s="26">
        <f t="shared" si="48"/>
        <v>1.247658101698232</v>
      </c>
      <c r="AI862" s="26"/>
      <c r="AJ862" s="26"/>
      <c r="AK862" s="26"/>
      <c r="AL862" s="26"/>
      <c r="AM862" s="26"/>
    </row>
    <row r="863" spans="1:39">
      <c r="A863" t="s">
        <v>7436</v>
      </c>
      <c r="B863" s="25">
        <v>9.6852895031408794E-3</v>
      </c>
      <c r="C863" s="25">
        <v>2.0138873932476602</v>
      </c>
      <c r="D863" s="25">
        <v>6.68736382780898</v>
      </c>
      <c r="E863" s="25">
        <v>6.9994503145045597</v>
      </c>
      <c r="F863" s="25">
        <v>6.69830044171007</v>
      </c>
      <c r="G863" s="25">
        <v>6.71802026740421</v>
      </c>
      <c r="H863" s="25">
        <v>6.6386066681398299</v>
      </c>
      <c r="I863" t="s">
        <v>7437</v>
      </c>
      <c r="J863" t="s">
        <v>7438</v>
      </c>
      <c r="K863" t="s">
        <v>7439</v>
      </c>
      <c r="L863" t="s">
        <v>7440</v>
      </c>
      <c r="M863" t="s">
        <v>7441</v>
      </c>
      <c r="N863" t="s">
        <v>7442</v>
      </c>
      <c r="P863" t="s">
        <v>7443</v>
      </c>
      <c r="Q863" t="s">
        <v>17279</v>
      </c>
      <c r="T863" s="26"/>
      <c r="U863" s="26"/>
      <c r="V863" s="26"/>
      <c r="W863" s="26">
        <f>10^(E863-H863)</f>
        <v>2.2953221430891562</v>
      </c>
      <c r="X863" s="26"/>
      <c r="Y863" s="26"/>
      <c r="Z863" s="26"/>
      <c r="AA863" s="26"/>
      <c r="AB863" s="26"/>
      <c r="AC863" s="26"/>
      <c r="AD863" s="26"/>
      <c r="AF863" s="26"/>
      <c r="AG863" s="26"/>
      <c r="AH863" s="26">
        <f t="shared" si="48"/>
        <v>1.1986966467205962</v>
      </c>
      <c r="AI863" s="26"/>
      <c r="AJ863" s="26"/>
      <c r="AK863" s="26"/>
      <c r="AL863" s="26"/>
      <c r="AM863" s="26"/>
    </row>
    <row r="864" spans="1:39">
      <c r="A864" t="s">
        <v>15991</v>
      </c>
      <c r="B864" s="25">
        <v>3.1456038027179001E-2</v>
      </c>
      <c r="C864" s="25">
        <v>1.5022959788293899</v>
      </c>
      <c r="D864" s="25">
        <v>0</v>
      </c>
      <c r="E864" s="25">
        <v>3</v>
      </c>
      <c r="F864" s="25">
        <v>2</v>
      </c>
      <c r="G864" s="25">
        <v>1</v>
      </c>
      <c r="H864" s="25">
        <v>1.3333333333333299</v>
      </c>
      <c r="I864" t="s">
        <v>15992</v>
      </c>
      <c r="J864" t="s">
        <v>15993</v>
      </c>
      <c r="K864" t="s">
        <v>15994</v>
      </c>
      <c r="L864" t="s">
        <v>15995</v>
      </c>
      <c r="M864" t="s">
        <v>15996</v>
      </c>
      <c r="N864" t="s">
        <v>15997</v>
      </c>
      <c r="P864" t="s">
        <v>15998</v>
      </c>
      <c r="Q864" t="s">
        <v>17280</v>
      </c>
      <c r="T864" s="26"/>
      <c r="U864" s="26"/>
      <c r="W864" s="26">
        <f>(E864/H864)</f>
        <v>2.2500000000000058</v>
      </c>
      <c r="X864" s="26"/>
      <c r="Z864" s="26">
        <f>(F864/H864)</f>
        <v>1.5000000000000038</v>
      </c>
      <c r="AA864" s="26"/>
      <c r="AC864" s="26"/>
      <c r="AD864" s="26"/>
      <c r="AF864" s="26"/>
      <c r="AG864" s="26"/>
      <c r="AH864" s="26">
        <f t="shared" si="48"/>
        <v>1.1699250014423161</v>
      </c>
      <c r="AI864" s="26"/>
      <c r="AJ864" s="26">
        <f>LOG(Z864,2)</f>
        <v>0.58496250072115985</v>
      </c>
      <c r="AK864" s="26"/>
      <c r="AL864" s="26"/>
      <c r="AM864" s="26"/>
    </row>
    <row r="865" spans="1:39">
      <c r="A865" t="s">
        <v>15538</v>
      </c>
      <c r="B865" s="25">
        <v>1.432491300194E-3</v>
      </c>
      <c r="C865" s="25">
        <v>2.8439080069097602</v>
      </c>
      <c r="D865" s="25">
        <v>0</v>
      </c>
      <c r="E865" s="25">
        <v>3.6666666666666701</v>
      </c>
      <c r="F865" s="25">
        <v>2.6666666666666701</v>
      </c>
      <c r="G865" s="25">
        <v>0.33333333333333298</v>
      </c>
      <c r="H865" s="25">
        <v>1.6666666666666701</v>
      </c>
      <c r="I865" t="s">
        <v>15539</v>
      </c>
      <c r="J865" t="s">
        <v>15540</v>
      </c>
      <c r="K865" t="s">
        <v>15541</v>
      </c>
      <c r="L865" t="s">
        <v>15542</v>
      </c>
      <c r="M865" t="s">
        <v>15543</v>
      </c>
      <c r="N865" t="s">
        <v>15544</v>
      </c>
      <c r="P865" t="s">
        <v>15545</v>
      </c>
      <c r="Q865" t="s">
        <v>17280</v>
      </c>
      <c r="S865" t="s">
        <v>17294</v>
      </c>
      <c r="T865" s="26"/>
      <c r="U865" s="26" t="str">
        <f>CONCATENATE(H865," /", D865)</f>
        <v>1.66666666666667 /0</v>
      </c>
      <c r="W865" s="26">
        <f>(E865/H865)</f>
        <v>2.1999999999999975</v>
      </c>
      <c r="X865" s="26"/>
      <c r="Z865" s="26">
        <f>(F865/H865)</f>
        <v>1.5999999999999988</v>
      </c>
      <c r="AA865" s="26"/>
      <c r="AC865" s="26"/>
      <c r="AD865" s="26">
        <f>(H865/G865)</f>
        <v>5.0000000000000151</v>
      </c>
      <c r="AF865" s="26"/>
      <c r="AG865" s="26"/>
      <c r="AH865" s="26">
        <f t="shared" si="48"/>
        <v>1.1375035237499334</v>
      </c>
      <c r="AI865" s="26"/>
      <c r="AJ865" s="26">
        <f>LOG(Z865,2)</f>
        <v>0.6780719051126366</v>
      </c>
      <c r="AK865" s="26"/>
      <c r="AL865" s="26"/>
      <c r="AM865" s="26">
        <f>-LOG(AD865,2)</f>
        <v>-2.3219280948873666</v>
      </c>
    </row>
    <row r="866" spans="1:39">
      <c r="A866" t="s">
        <v>1238</v>
      </c>
      <c r="B866" s="25">
        <v>9.2283041546013992E-6</v>
      </c>
      <c r="C866" s="25">
        <v>5.0348781000538301</v>
      </c>
      <c r="D866" s="25">
        <v>6.6206851887626099</v>
      </c>
      <c r="E866" s="25">
        <v>6.9416448288618504</v>
      </c>
      <c r="F866" s="25">
        <v>6.6314097423769303</v>
      </c>
      <c r="G866" s="25">
        <v>6.5203905506204203</v>
      </c>
      <c r="H866" s="25">
        <v>6.6182027745805403</v>
      </c>
      <c r="I866" t="s">
        <v>1239</v>
      </c>
      <c r="J866" t="s">
        <v>1240</v>
      </c>
      <c r="K866" t="s">
        <v>1241</v>
      </c>
      <c r="L866" t="s">
        <v>1242</v>
      </c>
      <c r="M866" t="s">
        <v>1243</v>
      </c>
      <c r="N866" t="s">
        <v>1244</v>
      </c>
      <c r="P866" t="s">
        <v>1245</v>
      </c>
      <c r="Q866" t="s">
        <v>17281</v>
      </c>
      <c r="T866" s="26"/>
      <c r="U866" s="26"/>
      <c r="V866" s="26"/>
      <c r="W866" s="26">
        <f>10^(E866-H866)</f>
        <v>2.1059208978589696</v>
      </c>
      <c r="X866" s="26"/>
      <c r="Y866" s="26"/>
      <c r="Z866" s="26"/>
      <c r="AA866" s="26"/>
      <c r="AB866" s="26"/>
      <c r="AC866" s="26"/>
      <c r="AD866" s="26"/>
      <c r="AF866" s="26"/>
      <c r="AG866" s="26"/>
      <c r="AH866" s="26">
        <f t="shared" si="48"/>
        <v>1.0744512471851675</v>
      </c>
      <c r="AI866" s="26"/>
      <c r="AJ866" s="26"/>
      <c r="AK866" s="26"/>
      <c r="AL866" s="26"/>
      <c r="AM866" s="26"/>
    </row>
    <row r="867" spans="1:39">
      <c r="A867" t="s">
        <v>7324</v>
      </c>
      <c r="B867" s="25">
        <v>8.46401455956396E-3</v>
      </c>
      <c r="C867" s="25">
        <v>2.0724235982468802</v>
      </c>
      <c r="D867" s="25">
        <v>6.8945625836105897</v>
      </c>
      <c r="E867" s="25">
        <v>7.09478384411406</v>
      </c>
      <c r="F867" s="25">
        <v>6.9891581786782</v>
      </c>
      <c r="G867" s="25">
        <v>6.9561310059621597</v>
      </c>
      <c r="H867" s="25">
        <v>6.7723694165816601</v>
      </c>
      <c r="I867" t="s">
        <v>7325</v>
      </c>
      <c r="J867" t="s">
        <v>7326</v>
      </c>
      <c r="K867" t="s">
        <v>7327</v>
      </c>
      <c r="L867" t="s">
        <v>7328</v>
      </c>
      <c r="M867" t="s">
        <v>7329</v>
      </c>
      <c r="N867" t="s">
        <v>7330</v>
      </c>
      <c r="P867" t="s">
        <v>7331</v>
      </c>
      <c r="Q867" t="s">
        <v>17281</v>
      </c>
      <c r="T867" s="26"/>
      <c r="U867" s="26"/>
      <c r="V867" s="26"/>
      <c r="W867" s="26">
        <f>10^(E867-H867)</f>
        <v>2.1009437627382459</v>
      </c>
      <c r="X867" s="26"/>
      <c r="Y867" s="26"/>
      <c r="Z867" s="26">
        <f>10^(F867-H867)</f>
        <v>1.6473609313955491</v>
      </c>
      <c r="AA867" s="26"/>
      <c r="AB867" s="26"/>
      <c r="AC867" s="26">
        <f>10^(G867-H867)</f>
        <v>1.5267277145766069</v>
      </c>
      <c r="AD867" s="26"/>
      <c r="AF867" s="26"/>
      <c r="AG867" s="26"/>
      <c r="AH867" s="26">
        <f t="shared" si="48"/>
        <v>1.0710375450169047</v>
      </c>
      <c r="AI867" s="26"/>
      <c r="AJ867" s="26">
        <f>LOG(Z867,2)</f>
        <v>0.72015667946434836</v>
      </c>
      <c r="AK867" s="26"/>
      <c r="AL867" s="26">
        <f>LOG(AC867,2)</f>
        <v>0.61044278652423678</v>
      </c>
      <c r="AM867" s="26"/>
    </row>
    <row r="868" spans="1:39">
      <c r="A868" t="s">
        <v>8213</v>
      </c>
      <c r="B868" s="25">
        <v>1.6447501068556601E-2</v>
      </c>
      <c r="C868" s="25">
        <v>1.7839000767156601</v>
      </c>
      <c r="D868" s="25">
        <v>6.4525914635142403</v>
      </c>
      <c r="E868" s="25">
        <v>6.6439146788239301</v>
      </c>
      <c r="F868" s="25">
        <v>6.4579674420986102</v>
      </c>
      <c r="G868" s="25">
        <v>6.4952790012543202</v>
      </c>
      <c r="H868" s="25">
        <v>6.3247993022185804</v>
      </c>
      <c r="I868" t="s">
        <v>8214</v>
      </c>
      <c r="J868" t="s">
        <v>8215</v>
      </c>
      <c r="K868" t="s">
        <v>8216</v>
      </c>
      <c r="L868" t="s">
        <v>8217</v>
      </c>
      <c r="M868" t="s">
        <v>8218</v>
      </c>
      <c r="N868" t="s">
        <v>8219</v>
      </c>
      <c r="O868" t="s">
        <v>8220</v>
      </c>
      <c r="P868" t="s">
        <v>8221</v>
      </c>
      <c r="Q868" t="s">
        <v>17281</v>
      </c>
      <c r="T868" s="26"/>
      <c r="U868" s="26"/>
      <c r="V868" s="26"/>
      <c r="W868" s="26">
        <f>10^(E868-H868)</f>
        <v>2.0850447317902225</v>
      </c>
      <c r="X868" s="26"/>
      <c r="Y868" s="26"/>
      <c r="Z868" s="26"/>
      <c r="AA868" s="26"/>
      <c r="AB868" s="26"/>
      <c r="AC868" s="26"/>
      <c r="AD868" s="26"/>
      <c r="AF868" s="26"/>
      <c r="AG868" s="26"/>
      <c r="AH868" s="26">
        <f t="shared" si="48"/>
        <v>1.0600783350558725</v>
      </c>
      <c r="AI868" s="26"/>
      <c r="AJ868" s="26"/>
      <c r="AK868" s="26"/>
      <c r="AL868" s="26"/>
      <c r="AM868" s="26"/>
    </row>
    <row r="869" spans="1:39">
      <c r="A869" t="s">
        <v>2232</v>
      </c>
      <c r="B869" s="25">
        <v>6.16775744322123E-5</v>
      </c>
      <c r="C869" s="25">
        <v>4.2098727139360097</v>
      </c>
      <c r="D869" s="25">
        <v>6.6414621363958002</v>
      </c>
      <c r="E869" s="25">
        <v>6.9378213344746698</v>
      </c>
      <c r="F869" s="25">
        <v>6.63806508102547</v>
      </c>
      <c r="G869" s="25">
        <v>6.5420123044040404</v>
      </c>
      <c r="H869" s="25">
        <v>6.6189526126731799</v>
      </c>
      <c r="I869" t="s">
        <v>2233</v>
      </c>
      <c r="J869" t="s">
        <v>2234</v>
      </c>
      <c r="K869" t="s">
        <v>2235</v>
      </c>
      <c r="L869" t="s">
        <v>2236</v>
      </c>
      <c r="M869" t="s">
        <v>2237</v>
      </c>
      <c r="N869" t="s">
        <v>2238</v>
      </c>
      <c r="O869" t="s">
        <v>2239</v>
      </c>
      <c r="P869" t="s">
        <v>2240</v>
      </c>
      <c r="Q869" t="s">
        <v>17279</v>
      </c>
      <c r="T869" s="26"/>
      <c r="U869" s="26"/>
      <c r="V869" s="26"/>
      <c r="W869" s="26">
        <f>10^(E869-H869)</f>
        <v>2.083860880036168</v>
      </c>
      <c r="X869" s="26"/>
      <c r="Y869" s="26"/>
      <c r="Z869" s="26"/>
      <c r="AA869" s="26"/>
      <c r="AB869" s="26"/>
      <c r="AC869" s="26"/>
      <c r="AD869" s="26"/>
      <c r="AF869" s="26"/>
      <c r="AG869" s="26"/>
      <c r="AH869" s="26">
        <f t="shared" si="48"/>
        <v>1.0592589655331917</v>
      </c>
      <c r="AI869" s="26"/>
      <c r="AJ869" s="26"/>
      <c r="AK869" s="26"/>
      <c r="AL869" s="26"/>
      <c r="AM869" s="26"/>
    </row>
    <row r="870" spans="1:39">
      <c r="A870" t="s">
        <v>11286</v>
      </c>
      <c r="B870" s="25">
        <v>2.4872152832550901E-6</v>
      </c>
      <c r="C870" s="25">
        <v>5.6042866223362999</v>
      </c>
      <c r="D870" s="25">
        <v>0</v>
      </c>
      <c r="E870" s="25">
        <v>8.3333333333333304</v>
      </c>
      <c r="F870" s="25">
        <v>5</v>
      </c>
      <c r="G870" s="25">
        <v>6</v>
      </c>
      <c r="H870" s="25">
        <v>4</v>
      </c>
      <c r="I870" t="s">
        <v>11287</v>
      </c>
      <c r="J870" t="s">
        <v>11288</v>
      </c>
      <c r="K870" t="s">
        <v>11289</v>
      </c>
      <c r="L870" t="s">
        <v>11290</v>
      </c>
      <c r="M870" t="s">
        <v>11291</v>
      </c>
      <c r="N870" t="s">
        <v>11292</v>
      </c>
      <c r="P870" t="s">
        <v>11293</v>
      </c>
      <c r="Q870" t="s">
        <v>17280</v>
      </c>
      <c r="S870" t="s">
        <v>17294</v>
      </c>
      <c r="T870" s="26"/>
      <c r="U870" s="26" t="str">
        <f>CONCATENATE(H870," /", D870)</f>
        <v>4 /0</v>
      </c>
      <c r="W870" s="26">
        <f>(E870/H870)</f>
        <v>2.0833333333333326</v>
      </c>
      <c r="X870" s="26"/>
      <c r="Z870" s="26"/>
      <c r="AA870" s="26"/>
      <c r="AC870" s="26">
        <f>(G870/H870)</f>
        <v>1.5</v>
      </c>
      <c r="AD870" s="26"/>
      <c r="AF870" s="26"/>
      <c r="AG870" s="26"/>
      <c r="AH870" s="26">
        <f t="shared" si="48"/>
        <v>1.0588936890535681</v>
      </c>
      <c r="AI870" s="26"/>
      <c r="AJ870" s="26"/>
      <c r="AK870" s="26"/>
      <c r="AL870" s="26">
        <f>LOG(AC870,2)</f>
        <v>0.58496250072115619</v>
      </c>
      <c r="AM870" s="26"/>
    </row>
    <row r="871" spans="1:39">
      <c r="A871" t="s">
        <v>4580</v>
      </c>
      <c r="B871" s="25">
        <v>1.1713934576266E-3</v>
      </c>
      <c r="C871" s="25">
        <v>2.9312972058882201</v>
      </c>
      <c r="D871" s="25">
        <v>6.5279595486195499</v>
      </c>
      <c r="E871" s="25">
        <v>6.8732006405470898</v>
      </c>
      <c r="F871" s="25">
        <v>6.6640150667713298</v>
      </c>
      <c r="G871" s="25">
        <v>6.4472911622297602</v>
      </c>
      <c r="H871" s="25">
        <v>6.5698990874229803</v>
      </c>
      <c r="I871" t="s">
        <v>4581</v>
      </c>
      <c r="J871" t="s">
        <v>4582</v>
      </c>
      <c r="K871" t="s">
        <v>4583</v>
      </c>
      <c r="L871" t="s">
        <v>4584</v>
      </c>
      <c r="M871" t="s">
        <v>4585</v>
      </c>
      <c r="N871" t="s">
        <v>4586</v>
      </c>
      <c r="O871" t="s">
        <v>1465</v>
      </c>
      <c r="P871" t="s">
        <v>4587</v>
      </c>
      <c r="Q871" t="s">
        <v>17281</v>
      </c>
      <c r="T871" s="26"/>
      <c r="U871" s="26"/>
      <c r="V871" s="26"/>
      <c r="W871" s="26">
        <f>10^(E871-H871)</f>
        <v>2.0104883141038892</v>
      </c>
      <c r="X871" s="26"/>
      <c r="Y871" s="26"/>
      <c r="Z871" s="26"/>
      <c r="AA871" s="26"/>
      <c r="AB871" s="26"/>
      <c r="AC871" s="26"/>
      <c r="AD871" s="26"/>
      <c r="AF871" s="26"/>
      <c r="AG871" s="26"/>
      <c r="AH871" s="26">
        <f t="shared" si="48"/>
        <v>1.0075459505459512</v>
      </c>
      <c r="AI871" s="26"/>
      <c r="AJ871" s="26"/>
      <c r="AK871" s="26"/>
      <c r="AL871" s="26"/>
      <c r="AM871" s="26"/>
    </row>
    <row r="872" spans="1:39">
      <c r="A872" t="s">
        <v>15675</v>
      </c>
      <c r="B872" s="25">
        <v>6.872380362697E-3</v>
      </c>
      <c r="C872" s="25">
        <v>2.1628928118006501</v>
      </c>
      <c r="D872" s="25">
        <v>0</v>
      </c>
      <c r="E872" s="25">
        <v>4</v>
      </c>
      <c r="F872" s="25">
        <v>3</v>
      </c>
      <c r="G872" s="25">
        <v>2</v>
      </c>
      <c r="H872" s="25">
        <v>2</v>
      </c>
      <c r="I872" t="s">
        <v>15676</v>
      </c>
      <c r="J872" t="s">
        <v>15677</v>
      </c>
      <c r="K872" t="s">
        <v>15678</v>
      </c>
      <c r="L872" t="s">
        <v>15679</v>
      </c>
      <c r="M872" t="s">
        <v>15680</v>
      </c>
      <c r="N872" t="s">
        <v>15681</v>
      </c>
      <c r="O872" t="s">
        <v>1098</v>
      </c>
      <c r="P872" t="s">
        <v>15682</v>
      </c>
      <c r="Q872" t="s">
        <v>17280</v>
      </c>
      <c r="S872" t="s">
        <v>17294</v>
      </c>
      <c r="T872" s="26"/>
      <c r="U872" s="26" t="str">
        <f>CONCATENATE(H872," /", D872)</f>
        <v>2 /0</v>
      </c>
      <c r="W872" s="26">
        <f>(E872/H872)</f>
        <v>2</v>
      </c>
      <c r="X872" s="26"/>
      <c r="Z872" s="26">
        <f>(F872/H872)</f>
        <v>1.5</v>
      </c>
      <c r="AA872" s="26"/>
      <c r="AC872" s="26"/>
      <c r="AD872" s="26"/>
      <c r="AF872" s="26"/>
      <c r="AG872" s="26"/>
      <c r="AH872" s="26">
        <f t="shared" si="48"/>
        <v>1</v>
      </c>
      <c r="AI872" s="26"/>
      <c r="AJ872" s="26">
        <f>LOG(Z872,2)</f>
        <v>0.58496250072115619</v>
      </c>
      <c r="AK872" s="26"/>
      <c r="AL872" s="26"/>
      <c r="AM872" s="26"/>
    </row>
    <row r="873" spans="1:39">
      <c r="A873" t="s">
        <v>15837</v>
      </c>
      <c r="B873" s="25">
        <v>1.9048404906341999E-2</v>
      </c>
      <c r="C873" s="25">
        <v>1.7201413858349599</v>
      </c>
      <c r="D873" s="25">
        <v>0</v>
      </c>
      <c r="E873" s="25">
        <v>2</v>
      </c>
      <c r="F873" s="25">
        <v>0.66666666666666696</v>
      </c>
      <c r="G873" s="25">
        <v>3</v>
      </c>
      <c r="H873" s="25">
        <v>1</v>
      </c>
      <c r="I873" t="s">
        <v>15838</v>
      </c>
      <c r="J873" t="s">
        <v>15839</v>
      </c>
      <c r="K873" t="s">
        <v>15840</v>
      </c>
      <c r="L873" t="s">
        <v>15841</v>
      </c>
      <c r="M873" t="s">
        <v>15842</v>
      </c>
      <c r="N873" t="s">
        <v>15843</v>
      </c>
      <c r="P873" t="s">
        <v>15844</v>
      </c>
      <c r="Q873" t="s">
        <v>17280</v>
      </c>
      <c r="T873" s="26"/>
      <c r="U873" s="26"/>
      <c r="W873" s="26">
        <f>(E873/H873)</f>
        <v>2</v>
      </c>
      <c r="X873" s="26"/>
      <c r="Z873" s="26"/>
      <c r="AA873" s="26">
        <f>(H873/F873)</f>
        <v>1.4999999999999993</v>
      </c>
      <c r="AC873" s="26">
        <f>(G873/H873)</f>
        <v>3</v>
      </c>
      <c r="AD873" s="26"/>
      <c r="AF873" s="26"/>
      <c r="AG873" s="26"/>
      <c r="AH873" s="26">
        <f t="shared" si="48"/>
        <v>1</v>
      </c>
      <c r="AI873" s="26"/>
      <c r="AJ873" s="26"/>
      <c r="AK873" s="26">
        <f>-LOG(AA873,2)</f>
        <v>-0.58496250072115552</v>
      </c>
      <c r="AL873" s="26">
        <f>LOG(AC873,2)</f>
        <v>1.5849625007211563</v>
      </c>
      <c r="AM873" s="26"/>
    </row>
    <row r="874" spans="1:39">
      <c r="A874" t="s">
        <v>15243</v>
      </c>
      <c r="B874" s="25">
        <v>2.7927135668258498E-12</v>
      </c>
      <c r="C874" s="25">
        <v>11.553973605196299</v>
      </c>
      <c r="D874" s="25">
        <v>0</v>
      </c>
      <c r="E874" s="25">
        <v>13.3333333333333</v>
      </c>
      <c r="F874" s="25">
        <v>6</v>
      </c>
      <c r="G874" s="25">
        <v>2</v>
      </c>
      <c r="H874" s="25">
        <v>6.6666666666666696</v>
      </c>
      <c r="I874" t="s">
        <v>15244</v>
      </c>
      <c r="J874" t="s">
        <v>15245</v>
      </c>
      <c r="K874" t="s">
        <v>15246</v>
      </c>
      <c r="L874" t="s">
        <v>15247</v>
      </c>
      <c r="M874" t="s">
        <v>15248</v>
      </c>
      <c r="N874" t="s">
        <v>15249</v>
      </c>
      <c r="P874" t="s">
        <v>15250</v>
      </c>
      <c r="Q874" t="s">
        <v>17280</v>
      </c>
      <c r="S874" t="s">
        <v>17294</v>
      </c>
      <c r="T874" s="26"/>
      <c r="U874" s="26" t="str">
        <f>CONCATENATE(H874," /", D874)</f>
        <v>6.66666666666667 /0</v>
      </c>
      <c r="W874" s="26">
        <f>(E874/H874)</f>
        <v>1.9999999999999942</v>
      </c>
      <c r="X874" s="26"/>
      <c r="Z874" s="26"/>
      <c r="AA874" s="26"/>
      <c r="AC874" s="26"/>
      <c r="AD874" s="26">
        <f>(H874/G874)</f>
        <v>3.3333333333333348</v>
      </c>
      <c r="AF874" s="26"/>
      <c r="AG874" s="26"/>
      <c r="AH874" s="26">
        <f t="shared" si="48"/>
        <v>0.99999999999999578</v>
      </c>
      <c r="AI874" s="26"/>
      <c r="AJ874" s="26"/>
      <c r="AK874" s="26"/>
      <c r="AL874" s="26"/>
      <c r="AM874" s="26">
        <f>-LOG(AD874,2)</f>
        <v>-1.7369655941662068</v>
      </c>
    </row>
    <row r="875" spans="1:39">
      <c r="A875" t="s">
        <v>6180</v>
      </c>
      <c r="B875" s="25">
        <v>4.2726447350700898E-3</v>
      </c>
      <c r="C875" s="25">
        <v>2.3693032167107702</v>
      </c>
      <c r="D875" s="25">
        <v>6.8606073565359598</v>
      </c>
      <c r="E875" s="25">
        <v>7.0444890596939498</v>
      </c>
      <c r="F875" s="25">
        <v>6.8834407454475102</v>
      </c>
      <c r="G875" s="25">
        <v>6.7344132128307503</v>
      </c>
      <c r="H875" s="25">
        <v>6.7444939021419197</v>
      </c>
      <c r="I875" t="s">
        <v>6181</v>
      </c>
      <c r="J875" t="s">
        <v>6182</v>
      </c>
      <c r="K875" t="s">
        <v>6183</v>
      </c>
      <c r="L875" t="s">
        <v>6184</v>
      </c>
      <c r="M875" t="s">
        <v>6185</v>
      </c>
      <c r="N875" t="s">
        <v>6186</v>
      </c>
      <c r="O875" t="s">
        <v>6187</v>
      </c>
      <c r="P875" t="s">
        <v>6188</v>
      </c>
      <c r="Q875" t="s">
        <v>17281</v>
      </c>
      <c r="T875" s="26"/>
      <c r="U875" s="26"/>
      <c r="V875" s="26"/>
      <c r="W875" s="26">
        <f t="shared" ref="W875:W880" si="49">10^(E875-H875)</f>
        <v>1.9952400676217841</v>
      </c>
      <c r="X875" s="26"/>
      <c r="Y875" s="26"/>
      <c r="Z875" s="26"/>
      <c r="AA875" s="26"/>
      <c r="AB875" s="26"/>
      <c r="AC875" s="26"/>
      <c r="AD875" s="26"/>
      <c r="AF875" s="26"/>
      <c r="AG875" s="26"/>
      <c r="AH875" s="26">
        <f t="shared" si="48"/>
        <v>0.9965623422022496</v>
      </c>
      <c r="AI875" s="26"/>
      <c r="AJ875" s="26"/>
      <c r="AK875" s="26"/>
      <c r="AL875" s="26"/>
      <c r="AM875" s="26"/>
    </row>
    <row r="876" spans="1:39">
      <c r="A876" t="s">
        <v>6678</v>
      </c>
      <c r="B876" s="25">
        <v>5.3620341978035096E-3</v>
      </c>
      <c r="C876" s="25">
        <v>2.27067042051539</v>
      </c>
      <c r="D876" s="25">
        <v>6.5947931794221697</v>
      </c>
      <c r="E876" s="25">
        <v>6.8062945327934603</v>
      </c>
      <c r="F876" s="25">
        <v>6.6001603582205997</v>
      </c>
      <c r="G876" s="25">
        <v>6.5461555778940497</v>
      </c>
      <c r="H876" s="25">
        <v>6.5170955237258799</v>
      </c>
      <c r="I876" t="s">
        <v>6679</v>
      </c>
      <c r="J876" t="s">
        <v>6680</v>
      </c>
      <c r="K876" t="s">
        <v>6681</v>
      </c>
      <c r="L876" t="s">
        <v>6682</v>
      </c>
      <c r="M876" t="s">
        <v>6683</v>
      </c>
      <c r="N876" t="s">
        <v>6684</v>
      </c>
      <c r="P876" t="s">
        <v>6685</v>
      </c>
      <c r="Q876" t="s">
        <v>17281</v>
      </c>
      <c r="T876" s="26"/>
      <c r="U876" s="26"/>
      <c r="V876" s="26"/>
      <c r="W876" s="26">
        <f t="shared" si="49"/>
        <v>1.9462517185815276</v>
      </c>
      <c r="X876" s="26"/>
      <c r="Y876" s="26"/>
      <c r="Z876" s="26"/>
      <c r="AA876" s="26"/>
      <c r="AB876" s="26"/>
      <c r="AC876" s="26"/>
      <c r="AD876" s="26"/>
      <c r="AF876" s="26"/>
      <c r="AG876" s="26"/>
      <c r="AH876" s="26">
        <f t="shared" si="48"/>
        <v>0.96069831323518062</v>
      </c>
      <c r="AI876" s="26"/>
      <c r="AJ876" s="26"/>
      <c r="AK876" s="26"/>
      <c r="AL876" s="26"/>
      <c r="AM876" s="26"/>
    </row>
    <row r="877" spans="1:39">
      <c r="A877" t="s">
        <v>5750</v>
      </c>
      <c r="B877" s="25">
        <v>3.2638949750177699E-3</v>
      </c>
      <c r="C877" s="25">
        <v>2.4862638243373198</v>
      </c>
      <c r="D877" s="25">
        <v>7.1309121210916402</v>
      </c>
      <c r="E877" s="25">
        <v>7.29379928884447</v>
      </c>
      <c r="F877" s="25">
        <v>7.1413383752368897</v>
      </c>
      <c r="G877" s="25">
        <v>7.0901282444969898</v>
      </c>
      <c r="H877" s="25">
        <v>7.0082364344839103</v>
      </c>
      <c r="I877" t="s">
        <v>5751</v>
      </c>
      <c r="J877" t="s">
        <v>5752</v>
      </c>
      <c r="K877" t="s">
        <v>5753</v>
      </c>
      <c r="L877" t="s">
        <v>5754</v>
      </c>
      <c r="M877" t="s">
        <v>5755</v>
      </c>
      <c r="N877" t="s">
        <v>5756</v>
      </c>
      <c r="O877" t="s">
        <v>370</v>
      </c>
      <c r="P877" t="s">
        <v>5757</v>
      </c>
      <c r="Q877" t="s">
        <v>17281</v>
      </c>
      <c r="T877" s="26"/>
      <c r="U877" s="26"/>
      <c r="V877" s="26"/>
      <c r="W877" s="26">
        <f t="shared" si="49"/>
        <v>1.9300246436453872</v>
      </c>
      <c r="X877" s="26"/>
      <c r="Y877" s="26"/>
      <c r="Z877" s="26"/>
      <c r="AA877" s="26"/>
      <c r="AB877" s="26"/>
      <c r="AC877" s="26"/>
      <c r="AD877" s="26"/>
      <c r="AF877" s="26"/>
      <c r="AG877" s="26"/>
      <c r="AH877" s="26">
        <f t="shared" si="48"/>
        <v>0.94861926875657154</v>
      </c>
      <c r="AI877" s="26"/>
      <c r="AJ877" s="26"/>
      <c r="AK877" s="26"/>
      <c r="AL877" s="26"/>
      <c r="AM877" s="26"/>
    </row>
    <row r="878" spans="1:39">
      <c r="A878" t="s">
        <v>5137</v>
      </c>
      <c r="B878" s="25">
        <v>1.9618188074184101E-3</v>
      </c>
      <c r="C878" s="25">
        <v>2.7073411063200701</v>
      </c>
      <c r="D878" s="25">
        <v>6.5156628773641998</v>
      </c>
      <c r="E878" s="25">
        <v>6.7098017163944901</v>
      </c>
      <c r="F878" s="25">
        <v>6.6431724857596803</v>
      </c>
      <c r="G878" s="25">
        <v>6.8291543750882804</v>
      </c>
      <c r="H878" s="25">
        <v>6.4262517965036103</v>
      </c>
      <c r="I878" t="s">
        <v>5138</v>
      </c>
      <c r="J878" t="s">
        <v>5139</v>
      </c>
      <c r="K878" t="s">
        <v>5140</v>
      </c>
      <c r="L878" t="s">
        <v>5141</v>
      </c>
      <c r="M878" t="s">
        <v>5142</v>
      </c>
      <c r="N878" t="s">
        <v>5143</v>
      </c>
      <c r="P878" t="s">
        <v>5144</v>
      </c>
      <c r="Q878" t="s">
        <v>17281</v>
      </c>
      <c r="T878" s="26"/>
      <c r="U878" s="26"/>
      <c r="V878" s="26"/>
      <c r="W878" s="26">
        <f t="shared" si="49"/>
        <v>1.9210997694836434</v>
      </c>
      <c r="X878" s="26"/>
      <c r="Y878" s="26"/>
      <c r="Z878" s="26">
        <f>10^(F878-H878)</f>
        <v>1.6478614320249585</v>
      </c>
      <c r="AA878" s="26"/>
      <c r="AB878" s="26"/>
      <c r="AC878" s="26">
        <f>10^(G878-H878)</f>
        <v>2.5287306851730231</v>
      </c>
      <c r="AD878" s="26"/>
      <c r="AF878" s="26"/>
      <c r="AG878" s="26"/>
      <c r="AH878" s="26">
        <f t="shared" si="48"/>
        <v>0.94193244518857455</v>
      </c>
      <c r="AI878" s="26"/>
      <c r="AJ878" s="26">
        <f>LOG(Z878,2)</f>
        <v>0.72059493200207025</v>
      </c>
      <c r="AK878" s="26"/>
      <c r="AL878" s="26">
        <f>LOG(AC878,2)</f>
        <v>1.3384133953029789</v>
      </c>
      <c r="AM878" s="26"/>
    </row>
    <row r="879" spans="1:39">
      <c r="A879" t="s">
        <v>9726</v>
      </c>
      <c r="B879" s="25">
        <v>4.7482298692021301E-2</v>
      </c>
      <c r="C879" s="25">
        <v>1.32346826433633</v>
      </c>
      <c r="D879" s="25">
        <v>7.0447589232123402</v>
      </c>
      <c r="E879" s="25">
        <v>7.3520364429093297</v>
      </c>
      <c r="F879" s="25">
        <v>7.3011516437960102</v>
      </c>
      <c r="G879" s="25">
        <v>7.2056945266871999</v>
      </c>
      <c r="H879" s="25">
        <v>7.0719927375043703</v>
      </c>
      <c r="I879" t="s">
        <v>9727</v>
      </c>
      <c r="J879" t="s">
        <v>9728</v>
      </c>
      <c r="K879" t="s">
        <v>9729</v>
      </c>
      <c r="L879" t="s">
        <v>9730</v>
      </c>
      <c r="M879" t="s">
        <v>9731</v>
      </c>
      <c r="N879" t="s">
        <v>9732</v>
      </c>
      <c r="O879" t="s">
        <v>3749</v>
      </c>
      <c r="P879" t="s">
        <v>9733</v>
      </c>
      <c r="Q879" t="s">
        <v>17281</v>
      </c>
      <c r="T879" s="26"/>
      <c r="U879" s="26"/>
      <c r="V879" s="26"/>
      <c r="W879" s="26">
        <f t="shared" si="49"/>
        <v>1.9056524844404388</v>
      </c>
      <c r="X879" s="26"/>
      <c r="Y879" s="26"/>
      <c r="Z879" s="26">
        <f>10^(F879-H879)</f>
        <v>1.6949578640467404</v>
      </c>
      <c r="AA879" s="26"/>
      <c r="AB879" s="26"/>
      <c r="AC879" s="26"/>
      <c r="AD879" s="26"/>
      <c r="AF879" s="26"/>
      <c r="AG879" s="26"/>
      <c r="AH879" s="26">
        <f t="shared" si="48"/>
        <v>0.93028505278109452</v>
      </c>
      <c r="AI879" s="26"/>
      <c r="AJ879" s="26">
        <f>LOG(Z879,2)</f>
        <v>0.76124940900385929</v>
      </c>
      <c r="AK879" s="26"/>
      <c r="AL879" s="26"/>
      <c r="AM879" s="26"/>
    </row>
    <row r="880" spans="1:39">
      <c r="A880" t="s">
        <v>2562</v>
      </c>
      <c r="B880" s="25">
        <v>1.1712785211905E-4</v>
      </c>
      <c r="C880" s="25">
        <v>3.93133982069768</v>
      </c>
      <c r="D880" s="25">
        <v>7.8742016220549704</v>
      </c>
      <c r="E880" s="25">
        <v>8.0814842566376601</v>
      </c>
      <c r="F880" s="25">
        <v>7.8613712508739599</v>
      </c>
      <c r="G880" s="25">
        <v>7.9150243097474302</v>
      </c>
      <c r="H880" s="25">
        <v>7.8031271391815702</v>
      </c>
      <c r="I880" t="s">
        <v>2563</v>
      </c>
      <c r="J880" t="s">
        <v>2564</v>
      </c>
      <c r="K880" t="s">
        <v>2565</v>
      </c>
      <c r="L880" t="s">
        <v>2566</v>
      </c>
      <c r="M880" t="s">
        <v>2567</v>
      </c>
      <c r="N880" t="s">
        <v>2568</v>
      </c>
      <c r="P880" t="s">
        <v>2569</v>
      </c>
      <c r="Q880" t="s">
        <v>17281</v>
      </c>
      <c r="T880" s="26"/>
      <c r="U880" s="26"/>
      <c r="V880" s="26"/>
      <c r="W880" s="26">
        <f t="shared" si="49"/>
        <v>1.8982662112608573</v>
      </c>
      <c r="X880" s="26"/>
      <c r="Y880" s="26"/>
      <c r="Z880" s="26"/>
      <c r="AA880" s="26"/>
      <c r="AB880" s="26"/>
      <c r="AC880" s="26"/>
      <c r="AD880" s="26"/>
      <c r="AF880" s="26"/>
      <c r="AG880" s="26"/>
      <c r="AH880" s="26">
        <f t="shared" ref="AH880:AH911" si="50">LOG(W880,2)</f>
        <v>0.92468232888924662</v>
      </c>
      <c r="AI880" s="26"/>
      <c r="AJ880" s="26"/>
      <c r="AK880" s="26"/>
      <c r="AL880" s="26"/>
      <c r="AM880" s="26"/>
    </row>
    <row r="881" spans="1:39">
      <c r="A881" t="s">
        <v>14642</v>
      </c>
      <c r="B881" s="25">
        <v>2.5895706237554602E-10</v>
      </c>
      <c r="C881" s="25">
        <v>9.5867722402401991</v>
      </c>
      <c r="D881" s="25">
        <v>0</v>
      </c>
      <c r="E881" s="25">
        <v>10.6666666666667</v>
      </c>
      <c r="F881" s="25">
        <v>12</v>
      </c>
      <c r="G881" s="25">
        <v>6.6666666666666696</v>
      </c>
      <c r="H881" s="25">
        <v>5.6666666666666696</v>
      </c>
      <c r="I881" t="s">
        <v>14643</v>
      </c>
      <c r="J881" t="s">
        <v>14644</v>
      </c>
      <c r="K881" t="s">
        <v>14645</v>
      </c>
      <c r="L881" t="s">
        <v>14646</v>
      </c>
      <c r="M881" t="s">
        <v>14647</v>
      </c>
      <c r="N881" t="s">
        <v>14648</v>
      </c>
      <c r="P881" t="s">
        <v>14649</v>
      </c>
      <c r="Q881" t="s">
        <v>17280</v>
      </c>
      <c r="S881" t="s">
        <v>17294</v>
      </c>
      <c r="T881" s="26"/>
      <c r="U881" s="26" t="str">
        <f>CONCATENATE(H881," /", D881)</f>
        <v>5.66666666666667 /0</v>
      </c>
      <c r="W881" s="26">
        <f>(E881/H881)</f>
        <v>1.8823529411764754</v>
      </c>
      <c r="X881" s="26"/>
      <c r="Z881" s="26">
        <f>(F881/H881)</f>
        <v>2.1176470588235281</v>
      </c>
      <c r="AA881" s="26"/>
      <c r="AC881" s="26"/>
      <c r="AD881" s="26"/>
      <c r="AF881" s="26"/>
      <c r="AG881" s="26"/>
      <c r="AH881" s="26">
        <f t="shared" si="50"/>
        <v>0.91253715874966435</v>
      </c>
      <c r="AI881" s="26"/>
      <c r="AJ881" s="26">
        <f>LOG(Z881,2)</f>
        <v>1.0824621601919722</v>
      </c>
      <c r="AK881" s="26"/>
      <c r="AL881" s="26"/>
      <c r="AM881" s="26"/>
    </row>
    <row r="882" spans="1:39">
      <c r="A882" t="s">
        <v>10489</v>
      </c>
      <c r="B882" s="25">
        <v>9.9033255561499999E-4</v>
      </c>
      <c r="C882" s="25">
        <v>3.0042189439717801</v>
      </c>
      <c r="D882" s="25">
        <v>0</v>
      </c>
      <c r="E882" s="25">
        <v>5</v>
      </c>
      <c r="F882" s="25">
        <v>2.3333333333333299</v>
      </c>
      <c r="G882" s="25">
        <v>1.3333333333333299</v>
      </c>
      <c r="H882" s="25">
        <v>2.6666666666666701</v>
      </c>
      <c r="I882" t="s">
        <v>10490</v>
      </c>
      <c r="J882" t="s">
        <v>10491</v>
      </c>
      <c r="K882" t="s">
        <v>10492</v>
      </c>
      <c r="L882" t="s">
        <v>10493</v>
      </c>
      <c r="M882" t="s">
        <v>10494</v>
      </c>
      <c r="N882" t="s">
        <v>10495</v>
      </c>
      <c r="O882" t="s">
        <v>10496</v>
      </c>
      <c r="P882" t="s">
        <v>10497</v>
      </c>
      <c r="Q882" t="s">
        <v>17280</v>
      </c>
      <c r="S882" t="s">
        <v>17294</v>
      </c>
      <c r="T882" s="26"/>
      <c r="U882" s="26" t="str">
        <f>CONCATENATE(H882," /", D882)</f>
        <v>2.66666666666667 /0</v>
      </c>
      <c r="W882" s="26">
        <f>(E882/H882)</f>
        <v>1.8749999999999976</v>
      </c>
      <c r="X882" s="26"/>
      <c r="Z882" s="26"/>
      <c r="AA882" s="26"/>
      <c r="AC882" s="26"/>
      <c r="AD882" s="26">
        <f>(H882/G882)</f>
        <v>2.0000000000000075</v>
      </c>
      <c r="AF882" s="26"/>
      <c r="AG882" s="26"/>
      <c r="AH882" s="26">
        <f t="shared" si="50"/>
        <v>0.9068905956085167</v>
      </c>
      <c r="AI882" s="26"/>
      <c r="AJ882" s="26"/>
      <c r="AK882" s="26"/>
      <c r="AL882" s="26"/>
      <c r="AM882" s="26">
        <f>-LOG(AD882,2)</f>
        <v>-1.0000000000000056</v>
      </c>
    </row>
    <row r="883" spans="1:39">
      <c r="A883" t="s">
        <v>7677</v>
      </c>
      <c r="B883" s="25">
        <v>1.1239043920643E-2</v>
      </c>
      <c r="C883" s="25">
        <v>1.9492706316183299</v>
      </c>
      <c r="D883" s="25">
        <v>6.9577932277354302</v>
      </c>
      <c r="E883" s="25">
        <v>7.1003849545458397</v>
      </c>
      <c r="F883" s="25">
        <v>6.93175003571496</v>
      </c>
      <c r="G883" s="25">
        <v>6.8743528390722899</v>
      </c>
      <c r="H883" s="25">
        <v>6.8300207045671204</v>
      </c>
      <c r="I883" t="s">
        <v>7678</v>
      </c>
      <c r="J883" t="s">
        <v>7679</v>
      </c>
      <c r="K883" t="s">
        <v>7680</v>
      </c>
      <c r="L883" t="s">
        <v>7681</v>
      </c>
      <c r="M883" t="s">
        <v>7682</v>
      </c>
      <c r="N883" t="s">
        <v>7683</v>
      </c>
      <c r="P883" t="s">
        <v>7684</v>
      </c>
      <c r="Q883" t="s">
        <v>17281</v>
      </c>
      <c r="T883" s="26"/>
      <c r="U883" s="26"/>
      <c r="V883" s="26"/>
      <c r="W883" s="26">
        <f t="shared" ref="W883:W888" si="51">10^(E883-H883)</f>
        <v>1.8636495551227976</v>
      </c>
      <c r="X883" s="26"/>
      <c r="Y883" s="26"/>
      <c r="Z883" s="26"/>
      <c r="AA883" s="26"/>
      <c r="AB883" s="26"/>
      <c r="AC883" s="26"/>
      <c r="AD883" s="26"/>
      <c r="AF883" s="26"/>
      <c r="AG883" s="26"/>
      <c r="AH883" s="26">
        <f t="shared" si="50"/>
        <v>0.89813059785745775</v>
      </c>
      <c r="AI883" s="26"/>
      <c r="AJ883" s="26"/>
      <c r="AK883" s="26"/>
      <c r="AL883" s="26"/>
      <c r="AM883" s="26"/>
    </row>
    <row r="884" spans="1:39">
      <c r="A884" t="s">
        <v>6491</v>
      </c>
      <c r="B884" s="25">
        <v>4.7323345312582296E-3</v>
      </c>
      <c r="C884" s="25">
        <v>2.3249245624498101</v>
      </c>
      <c r="D884" s="25">
        <v>6.7005701145302501</v>
      </c>
      <c r="E884" s="25">
        <v>6.8648660134424198</v>
      </c>
      <c r="F884" s="25">
        <v>6.9384763363051301</v>
      </c>
      <c r="G884" s="25">
        <v>6.7572160149373204</v>
      </c>
      <c r="H884" s="25">
        <v>6.5949381507053104</v>
      </c>
      <c r="I884" t="s">
        <v>6492</v>
      </c>
      <c r="J884" t="s">
        <v>6493</v>
      </c>
      <c r="K884" t="s">
        <v>6494</v>
      </c>
      <c r="L884" t="s">
        <v>6495</v>
      </c>
      <c r="M884" t="s">
        <v>6496</v>
      </c>
      <c r="N884" t="s">
        <v>6497</v>
      </c>
      <c r="P884" t="s">
        <v>6498</v>
      </c>
      <c r="Q884" t="s">
        <v>17281</v>
      </c>
      <c r="T884" s="26"/>
      <c r="U884" s="26"/>
      <c r="V884" s="26"/>
      <c r="W884" s="26">
        <f t="shared" si="51"/>
        <v>1.861777865604618</v>
      </c>
      <c r="X884" s="26"/>
      <c r="Y884" s="26"/>
      <c r="Z884" s="26">
        <f>10^(F884-H884)</f>
        <v>2.2056580616599595</v>
      </c>
      <c r="AA884" s="26"/>
      <c r="AB884" s="26"/>
      <c r="AC884" s="26"/>
      <c r="AD884" s="26"/>
      <c r="AF884" s="26"/>
      <c r="AG884" s="26"/>
      <c r="AH884" s="26">
        <f t="shared" si="50"/>
        <v>0.8966809508193031</v>
      </c>
      <c r="AI884" s="26"/>
      <c r="AJ884" s="26">
        <f>LOG(Z884,2)</f>
        <v>1.1412091504106701</v>
      </c>
      <c r="AK884" s="26"/>
      <c r="AL884" s="26"/>
      <c r="AM884" s="26"/>
    </row>
    <row r="885" spans="1:39">
      <c r="A885" t="s">
        <v>6139</v>
      </c>
      <c r="B885" s="25">
        <v>4.1322672549577904E-3</v>
      </c>
      <c r="C885" s="25">
        <v>2.3838115981882302</v>
      </c>
      <c r="D885" s="25">
        <v>7.06379980187159</v>
      </c>
      <c r="E885" s="25">
        <v>7.1894888234865801</v>
      </c>
      <c r="F885" s="25">
        <v>6.9746456630721099</v>
      </c>
      <c r="G885" s="25">
        <v>6.9503980171639999</v>
      </c>
      <c r="H885" s="25">
        <v>6.9222519596430798</v>
      </c>
      <c r="I885" t="s">
        <v>6140</v>
      </c>
      <c r="J885" t="s">
        <v>6141</v>
      </c>
      <c r="K885" t="s">
        <v>6142</v>
      </c>
      <c r="L885" t="s">
        <v>6143</v>
      </c>
      <c r="M885" t="s">
        <v>6144</v>
      </c>
      <c r="N885" t="s">
        <v>6145</v>
      </c>
      <c r="P885" t="s">
        <v>6146</v>
      </c>
      <c r="Q885" t="s">
        <v>17281</v>
      </c>
      <c r="T885" s="26"/>
      <c r="U885" s="26"/>
      <c r="V885" s="26"/>
      <c r="W885" s="26">
        <f t="shared" si="51"/>
        <v>1.8502774836123976</v>
      </c>
      <c r="X885" s="26"/>
      <c r="Y885" s="26"/>
      <c r="Z885" s="26"/>
      <c r="AA885" s="26"/>
      <c r="AB885" s="26"/>
      <c r="AC885" s="26"/>
      <c r="AD885" s="26"/>
      <c r="AF885" s="26"/>
      <c r="AG885" s="26"/>
      <c r="AH885" s="26">
        <f t="shared" si="50"/>
        <v>0.88774164599131256</v>
      </c>
      <c r="AI885" s="26"/>
      <c r="AJ885" s="26"/>
      <c r="AK885" s="26"/>
      <c r="AL885" s="26"/>
      <c r="AM885" s="26"/>
    </row>
    <row r="886" spans="1:39">
      <c r="A886" t="s">
        <v>6613</v>
      </c>
      <c r="B886" s="25">
        <v>5.15144478512482E-3</v>
      </c>
      <c r="C886" s="25">
        <v>2.28807095072399</v>
      </c>
      <c r="D886" s="25">
        <v>6.8443974149128399</v>
      </c>
      <c r="E886" s="25">
        <v>7.0130673047576604</v>
      </c>
      <c r="F886" s="25">
        <v>7.1355806517506499</v>
      </c>
      <c r="G886" s="25">
        <v>7.08747947162784</v>
      </c>
      <c r="H886" s="25">
        <v>6.7544804294960299</v>
      </c>
      <c r="I886" t="s">
        <v>6614</v>
      </c>
      <c r="J886" t="s">
        <v>6615</v>
      </c>
      <c r="K886" t="s">
        <v>6616</v>
      </c>
      <c r="L886" t="s">
        <v>6617</v>
      </c>
      <c r="M886" t="s">
        <v>6618</v>
      </c>
      <c r="N886" t="s">
        <v>6619</v>
      </c>
      <c r="P886" t="s">
        <v>6620</v>
      </c>
      <c r="Q886" t="s">
        <v>17281</v>
      </c>
      <c r="T886" s="26"/>
      <c r="U886" s="26"/>
      <c r="V886" s="26"/>
      <c r="W886" s="26">
        <f t="shared" si="51"/>
        <v>1.8137894658248319</v>
      </c>
      <c r="X886" s="26"/>
      <c r="Y886" s="26"/>
      <c r="Z886" s="26">
        <f>10^(F886-H886)</f>
        <v>2.4049177194852014</v>
      </c>
      <c r="AA886" s="26"/>
      <c r="AB886" s="26"/>
      <c r="AC886" s="26">
        <f>10^(G886-H886)</f>
        <v>2.1527769866123077</v>
      </c>
      <c r="AD886" s="26"/>
      <c r="AF886" s="26"/>
      <c r="AG886" s="26"/>
      <c r="AH886" s="26">
        <f t="shared" si="50"/>
        <v>0.85900700590074419</v>
      </c>
      <c r="AI886" s="26"/>
      <c r="AJ886" s="26">
        <f>LOG(Z886,2)</f>
        <v>1.2659875352754404</v>
      </c>
      <c r="AK886" s="26"/>
      <c r="AL886" s="26">
        <f>LOG(AC886,2)</f>
        <v>1.1061988736282407</v>
      </c>
      <c r="AM886" s="26"/>
    </row>
    <row r="887" spans="1:39">
      <c r="A887" t="s">
        <v>7875</v>
      </c>
      <c r="B887" s="25">
        <v>1.28302170806974E-2</v>
      </c>
      <c r="C887" s="25">
        <v>1.8917659955228501</v>
      </c>
      <c r="D887" s="25">
        <v>6.5744076396778999</v>
      </c>
      <c r="E887" s="25">
        <v>6.7248533499486003</v>
      </c>
      <c r="F887" s="25">
        <v>6.59560784933546</v>
      </c>
      <c r="G887" s="25">
        <v>6.6466156701278303</v>
      </c>
      <c r="H887" s="25">
        <v>6.4679403613108999</v>
      </c>
      <c r="I887" t="s">
        <v>7876</v>
      </c>
      <c r="J887" t="s">
        <v>7877</v>
      </c>
      <c r="K887" t="s">
        <v>7878</v>
      </c>
      <c r="L887" t="s">
        <v>7879</v>
      </c>
      <c r="M887" t="s">
        <v>7880</v>
      </c>
      <c r="N887" t="s">
        <v>7881</v>
      </c>
      <c r="P887" t="s">
        <v>7882</v>
      </c>
      <c r="Q887" t="s">
        <v>17281</v>
      </c>
      <c r="T887" s="26"/>
      <c r="U887" s="26"/>
      <c r="V887" s="26"/>
      <c r="W887" s="26">
        <f t="shared" si="51"/>
        <v>1.8068120930168401</v>
      </c>
      <c r="X887" s="26"/>
      <c r="Y887" s="26"/>
      <c r="Z887" s="26"/>
      <c r="AA887" s="26"/>
      <c r="AB887" s="26"/>
      <c r="AC887" s="26">
        <f>10^(G887-H887)</f>
        <v>1.5089515962547628</v>
      </c>
      <c r="AD887" s="26"/>
      <c r="AF887" s="26"/>
      <c r="AG887" s="26"/>
      <c r="AH887" s="26">
        <f t="shared" si="50"/>
        <v>0.8534464748970545</v>
      </c>
      <c r="AI887" s="26"/>
      <c r="AJ887" s="26"/>
      <c r="AK887" s="26"/>
      <c r="AL887" s="26">
        <f>LOG(AC887,2)</f>
        <v>0.59354652822163689</v>
      </c>
      <c r="AM887" s="26"/>
    </row>
    <row r="888" spans="1:39">
      <c r="A888" t="s">
        <v>9292</v>
      </c>
      <c r="B888" s="25">
        <v>3.1935617358376897E-2</v>
      </c>
      <c r="C888" s="25">
        <v>1.4957246839292</v>
      </c>
      <c r="D888" s="25">
        <v>6.9814008422979201</v>
      </c>
      <c r="E888" s="25">
        <v>7.0954804930648603</v>
      </c>
      <c r="F888" s="25">
        <v>7.0676331758590996</v>
      </c>
      <c r="G888" s="25">
        <v>6.7943243596654197</v>
      </c>
      <c r="H888" s="25">
        <v>6.8389635205012702</v>
      </c>
      <c r="I888" t="s">
        <v>9293</v>
      </c>
      <c r="J888" t="s">
        <v>9294</v>
      </c>
      <c r="K888" t="s">
        <v>9295</v>
      </c>
      <c r="L888" t="s">
        <v>9296</v>
      </c>
      <c r="M888" t="s">
        <v>9297</v>
      </c>
      <c r="N888" t="s">
        <v>9298</v>
      </c>
      <c r="P888" t="s">
        <v>9299</v>
      </c>
      <c r="Q888" t="s">
        <v>17281</v>
      </c>
      <c r="T888" s="26"/>
      <c r="U888" s="26"/>
      <c r="V888" s="26"/>
      <c r="W888" s="26">
        <f t="shared" si="51"/>
        <v>1.8051652830057556</v>
      </c>
      <c r="X888" s="26"/>
      <c r="Y888" s="26"/>
      <c r="Z888" s="26">
        <f>10^(F888-H888)</f>
        <v>1.6930494981113435</v>
      </c>
      <c r="AA888" s="26"/>
      <c r="AB888" s="26"/>
      <c r="AC888" s="26"/>
      <c r="AD888" s="26"/>
      <c r="AF888" s="26"/>
      <c r="AG888" s="26"/>
      <c r="AH888" s="26">
        <f t="shared" si="50"/>
        <v>0.85213093797444073</v>
      </c>
      <c r="AI888" s="26"/>
      <c r="AJ888" s="26">
        <f>LOG(Z888,2)</f>
        <v>0.75962415258138383</v>
      </c>
      <c r="AK888" s="26"/>
      <c r="AL888" s="26"/>
      <c r="AM888" s="26"/>
    </row>
    <row r="889" spans="1:39">
      <c r="A889" t="s">
        <v>13196</v>
      </c>
      <c r="B889" s="25">
        <v>3.83938546329782E-5</v>
      </c>
      <c r="C889" s="25">
        <v>4.4157382837722903</v>
      </c>
      <c r="D889" s="25">
        <v>0</v>
      </c>
      <c r="E889" s="25">
        <v>6</v>
      </c>
      <c r="F889" s="25">
        <v>3.3333333333333299</v>
      </c>
      <c r="G889" s="25">
        <v>1</v>
      </c>
      <c r="H889" s="25">
        <v>3.3333333333333299</v>
      </c>
      <c r="I889" t="s">
        <v>13197</v>
      </c>
      <c r="J889" t="s">
        <v>13198</v>
      </c>
      <c r="K889" t="s">
        <v>13199</v>
      </c>
      <c r="L889" t="s">
        <v>13200</v>
      </c>
      <c r="M889" t="s">
        <v>13201</v>
      </c>
      <c r="N889" t="s">
        <v>13202</v>
      </c>
      <c r="P889" t="s">
        <v>13203</v>
      </c>
      <c r="Q889" t="s">
        <v>17280</v>
      </c>
      <c r="S889" t="s">
        <v>17294</v>
      </c>
      <c r="T889" s="26"/>
      <c r="U889" s="26" t="str">
        <f>CONCATENATE(H889," /", D889)</f>
        <v>3.33333333333333 /0</v>
      </c>
      <c r="W889" s="26">
        <f>(E889/H889)</f>
        <v>1.8000000000000018</v>
      </c>
      <c r="X889" s="26"/>
      <c r="Z889" s="26"/>
      <c r="AA889" s="26"/>
      <c r="AC889" s="26"/>
      <c r="AD889" s="26">
        <f>(H889/G889)</f>
        <v>3.3333333333333299</v>
      </c>
      <c r="AF889" s="26"/>
      <c r="AG889" s="26"/>
      <c r="AH889" s="26">
        <f t="shared" si="50"/>
        <v>0.84799690655495152</v>
      </c>
      <c r="AI889" s="26"/>
      <c r="AJ889" s="26"/>
      <c r="AK889" s="26"/>
      <c r="AL889" s="26"/>
      <c r="AM889" s="26">
        <f>-LOG(AD889,2)</f>
        <v>-1.7369655941662048</v>
      </c>
    </row>
    <row r="890" spans="1:39">
      <c r="A890" t="s">
        <v>6604</v>
      </c>
      <c r="B890" s="25">
        <v>5.14468987292709E-3</v>
      </c>
      <c r="C890" s="25">
        <v>2.2886407998200902</v>
      </c>
      <c r="D890" s="25">
        <v>6.8053590860460398</v>
      </c>
      <c r="E890" s="25">
        <v>6.8886216380008101</v>
      </c>
      <c r="F890" s="25">
        <v>6.8925639306846902</v>
      </c>
      <c r="G890" s="25">
        <v>6.6400934374868301</v>
      </c>
      <c r="H890" s="25">
        <v>6.6359785357387997</v>
      </c>
      <c r="I890" t="s">
        <v>6605</v>
      </c>
      <c r="J890" t="s">
        <v>6606</v>
      </c>
      <c r="K890" t="s">
        <v>6607</v>
      </c>
      <c r="L890" t="s">
        <v>6608</v>
      </c>
      <c r="M890" t="s">
        <v>6609</v>
      </c>
      <c r="N890" t="s">
        <v>6610</v>
      </c>
      <c r="O890" t="s">
        <v>6611</v>
      </c>
      <c r="P890" t="s">
        <v>6612</v>
      </c>
      <c r="Q890" t="s">
        <v>17281</v>
      </c>
      <c r="T890" s="26"/>
      <c r="U890" s="26"/>
      <c r="V890" s="26"/>
      <c r="W890" s="26">
        <f>10^(E890-H890)</f>
        <v>1.7891349611494018</v>
      </c>
      <c r="X890" s="26"/>
      <c r="Y890" s="26"/>
      <c r="Z890" s="26">
        <f>10^(F890-H890)</f>
        <v>1.8054497062357493</v>
      </c>
      <c r="AA890" s="26"/>
      <c r="AB890" s="26"/>
      <c r="AC890" s="26"/>
      <c r="AD890" s="26"/>
      <c r="AF890" s="26"/>
      <c r="AG890" s="26"/>
      <c r="AH890" s="26">
        <f t="shared" si="50"/>
        <v>0.83926221938367329</v>
      </c>
      <c r="AI890" s="26"/>
      <c r="AJ890" s="26">
        <f>LOG(Z890,2)</f>
        <v>0.85235823220852369</v>
      </c>
      <c r="AK890" s="26"/>
      <c r="AL890" s="26"/>
      <c r="AM890" s="26"/>
    </row>
    <row r="891" spans="1:39">
      <c r="A891" t="s">
        <v>8912</v>
      </c>
      <c r="B891" s="25">
        <v>2.6433096773996401E-2</v>
      </c>
      <c r="C891" s="25">
        <v>1.5778519540429601</v>
      </c>
      <c r="D891" s="25">
        <v>6.6025615413334604</v>
      </c>
      <c r="E891" s="25">
        <v>6.7998717682149703</v>
      </c>
      <c r="F891" s="25">
        <v>6.74632392606342</v>
      </c>
      <c r="G891" s="25">
        <v>6.7961109958005999</v>
      </c>
      <c r="H891" s="25">
        <v>6.5490822516893399</v>
      </c>
      <c r="I891" t="s">
        <v>8913</v>
      </c>
      <c r="J891" t="s">
        <v>8914</v>
      </c>
      <c r="K891" t="s">
        <v>8915</v>
      </c>
      <c r="L891" t="s">
        <v>8916</v>
      </c>
      <c r="M891" t="s">
        <v>8917</v>
      </c>
      <c r="N891" t="s">
        <v>8918</v>
      </c>
      <c r="P891" t="s">
        <v>8919</v>
      </c>
      <c r="Q891" t="s">
        <v>17281</v>
      </c>
      <c r="T891" s="26"/>
      <c r="U891" s="26"/>
      <c r="V891" s="26"/>
      <c r="W891" s="26">
        <f>10^(E891-H891)</f>
        <v>1.7815151359864272</v>
      </c>
      <c r="X891" s="26"/>
      <c r="Y891" s="26"/>
      <c r="Z891" s="26">
        <f>10^(F891-H891)</f>
        <v>1.5748589916065772</v>
      </c>
      <c r="AA891" s="26"/>
      <c r="AB891" s="26"/>
      <c r="AC891" s="26">
        <f>10^(G891-H891)</f>
        <v>1.7661547111134199</v>
      </c>
      <c r="AD891" s="26"/>
      <c r="AF891" s="26"/>
      <c r="AG891" s="26"/>
      <c r="AH891" s="26">
        <f t="shared" si="50"/>
        <v>0.8331047408497102</v>
      </c>
      <c r="AI891" s="26"/>
      <c r="AJ891" s="26">
        <f>LOG(Z891,2)</f>
        <v>0.65522265958588166</v>
      </c>
      <c r="AK891" s="26"/>
      <c r="AL891" s="26">
        <f>LOG(AC891,2)</f>
        <v>0.82061172530793569</v>
      </c>
      <c r="AM891" s="26"/>
    </row>
    <row r="892" spans="1:39">
      <c r="A892" t="s">
        <v>5277</v>
      </c>
      <c r="B892" s="25">
        <v>2.2459080034599099E-3</v>
      </c>
      <c r="C892" s="25">
        <v>2.6486080372143599</v>
      </c>
      <c r="D892" s="25">
        <v>7.1255324182074604</v>
      </c>
      <c r="E892" s="25">
        <v>7.2097861413805999</v>
      </c>
      <c r="F892" s="25">
        <v>7.0866326698649704</v>
      </c>
      <c r="G892" s="25">
        <v>7.2889645434471202</v>
      </c>
      <c r="H892" s="25">
        <v>6.9653624037183102</v>
      </c>
      <c r="I892" t="s">
        <v>5278</v>
      </c>
      <c r="J892" t="s">
        <v>5279</v>
      </c>
      <c r="K892" t="s">
        <v>5280</v>
      </c>
      <c r="L892" t="s">
        <v>5281</v>
      </c>
      <c r="M892" t="s">
        <v>5282</v>
      </c>
      <c r="N892" t="s">
        <v>5283</v>
      </c>
      <c r="P892" t="s">
        <v>5284</v>
      </c>
      <c r="Q892" t="s">
        <v>17281</v>
      </c>
      <c r="T892" s="26"/>
      <c r="U892" s="26"/>
      <c r="V892" s="26"/>
      <c r="W892" s="26">
        <f>10^(E892-H892)</f>
        <v>1.7555925841560924</v>
      </c>
      <c r="X892" s="26"/>
      <c r="Y892" s="26"/>
      <c r="Z892" s="26"/>
      <c r="AA892" s="26"/>
      <c r="AB892" s="26"/>
      <c r="AC892" s="26">
        <f>10^(G892-H892)</f>
        <v>2.1066973052169384</v>
      </c>
      <c r="AD892" s="26"/>
      <c r="AF892" s="26"/>
      <c r="AG892" s="26"/>
      <c r="AH892" s="26">
        <f t="shared" si="50"/>
        <v>0.81195808119773871</v>
      </c>
      <c r="AI892" s="26"/>
      <c r="AJ892" s="26"/>
      <c r="AK892" s="26"/>
      <c r="AL892" s="26">
        <f>LOG(AC892,2)</f>
        <v>1.0749830395308002</v>
      </c>
      <c r="AM892" s="26"/>
    </row>
    <row r="893" spans="1:39">
      <c r="A893" t="s">
        <v>8630</v>
      </c>
      <c r="B893" s="25">
        <v>2.1591020060410099E-2</v>
      </c>
      <c r="C893" s="25">
        <v>1.66572683908576</v>
      </c>
      <c r="D893" s="25">
        <v>7.2887764104897199</v>
      </c>
      <c r="E893" s="25">
        <v>7.4666851242168404</v>
      </c>
      <c r="F893" s="25">
        <v>7.2844948202536104</v>
      </c>
      <c r="G893" s="25">
        <v>7.2389858899989497</v>
      </c>
      <c r="H893" s="25">
        <v>7.2233518902445004</v>
      </c>
      <c r="I893" t="s">
        <v>8631</v>
      </c>
      <c r="J893" t="s">
        <v>8632</v>
      </c>
      <c r="K893" t="s">
        <v>8633</v>
      </c>
      <c r="L893" t="s">
        <v>8634</v>
      </c>
      <c r="M893" t="s">
        <v>8635</v>
      </c>
      <c r="N893" t="s">
        <v>8636</v>
      </c>
      <c r="P893" t="s">
        <v>8637</v>
      </c>
      <c r="Q893" t="s">
        <v>17281</v>
      </c>
      <c r="T893" s="26"/>
      <c r="U893" s="26"/>
      <c r="V893" s="26"/>
      <c r="W893" s="26">
        <f>10^(E893-H893)</f>
        <v>1.7511898604906879</v>
      </c>
      <c r="X893" s="26"/>
      <c r="Y893" s="26"/>
      <c r="Z893" s="26"/>
      <c r="AA893" s="26"/>
      <c r="AB893" s="26"/>
      <c r="AC893" s="26"/>
      <c r="AD893" s="26"/>
      <c r="AF893" s="26"/>
      <c r="AG893" s="26"/>
      <c r="AH893" s="26">
        <f t="shared" si="50"/>
        <v>0.80833550635251628</v>
      </c>
      <c r="AI893" s="26"/>
      <c r="AJ893" s="26"/>
      <c r="AK893" s="26"/>
      <c r="AL893" s="26"/>
      <c r="AM893" s="26"/>
    </row>
    <row r="894" spans="1:39">
      <c r="A894" t="s">
        <v>15506</v>
      </c>
      <c r="B894" s="25">
        <v>7.5338674492899998E-4</v>
      </c>
      <c r="C894" s="25">
        <v>3.1229820250337799</v>
      </c>
      <c r="D894" s="25">
        <v>0</v>
      </c>
      <c r="E894" s="25">
        <v>2.3333333333333299</v>
      </c>
      <c r="F894" s="25">
        <v>1.3333333333333299</v>
      </c>
      <c r="G894" s="25">
        <v>5</v>
      </c>
      <c r="H894" s="25">
        <v>1.3333333333333299</v>
      </c>
      <c r="I894" t="s">
        <v>15507</v>
      </c>
      <c r="J894" t="s">
        <v>15508</v>
      </c>
      <c r="K894" t="s">
        <v>15509</v>
      </c>
      <c r="L894" t="s">
        <v>15510</v>
      </c>
      <c r="M894" t="s">
        <v>15511</v>
      </c>
      <c r="N894" t="s">
        <v>15512</v>
      </c>
      <c r="P894" t="s">
        <v>15513</v>
      </c>
      <c r="Q894" t="s">
        <v>17280</v>
      </c>
      <c r="T894" s="26"/>
      <c r="U894" s="26"/>
      <c r="W894" s="26">
        <f>(E894/H894)</f>
        <v>1.750000000000002</v>
      </c>
      <c r="X894" s="26"/>
      <c r="Z894" s="26"/>
      <c r="AA894" s="26"/>
      <c r="AC894" s="26">
        <f>(G894/H894)</f>
        <v>3.7500000000000098</v>
      </c>
      <c r="AD894" s="26"/>
      <c r="AF894" s="26"/>
      <c r="AG894" s="26"/>
      <c r="AH894" s="26">
        <f t="shared" si="50"/>
        <v>0.80735492205760584</v>
      </c>
      <c r="AI894" s="26"/>
      <c r="AJ894" s="26"/>
      <c r="AK894" s="26"/>
      <c r="AL894" s="26">
        <f>LOG(AC894,2)</f>
        <v>1.9068905956085225</v>
      </c>
      <c r="AM894" s="26"/>
    </row>
    <row r="895" spans="1:39">
      <c r="A895" t="s">
        <v>15587</v>
      </c>
      <c r="B895" s="25">
        <v>2.111851441101E-3</v>
      </c>
      <c r="C895" s="25">
        <v>2.67533663565494</v>
      </c>
      <c r="D895" s="25">
        <v>0</v>
      </c>
      <c r="E895" s="25">
        <v>4.6666666666666696</v>
      </c>
      <c r="F895" s="25">
        <v>2.6666666666666701</v>
      </c>
      <c r="G895" s="25">
        <v>3.6666666666666701</v>
      </c>
      <c r="H895" s="25">
        <v>2.6666666666666701</v>
      </c>
      <c r="I895" t="s">
        <v>15588</v>
      </c>
      <c r="J895" t="s">
        <v>15589</v>
      </c>
      <c r="K895" t="s">
        <v>15590</v>
      </c>
      <c r="L895" t="s">
        <v>15591</v>
      </c>
      <c r="M895" t="s">
        <v>15592</v>
      </c>
      <c r="N895" t="s">
        <v>15593</v>
      </c>
      <c r="O895" t="s">
        <v>15594</v>
      </c>
      <c r="P895" t="s">
        <v>15595</v>
      </c>
      <c r="Q895" t="s">
        <v>17280</v>
      </c>
      <c r="S895" t="s">
        <v>17294</v>
      </c>
      <c r="T895" s="26"/>
      <c r="U895" s="26" t="str">
        <f>CONCATENATE(H895," /", D895)</f>
        <v>2.66666666666667 /0</v>
      </c>
      <c r="W895" s="26">
        <f>(E895/H895)</f>
        <v>1.7499999999999989</v>
      </c>
      <c r="X895" s="26"/>
      <c r="Z895" s="26"/>
      <c r="AA895" s="26"/>
      <c r="AC895" s="26"/>
      <c r="AD895" s="26"/>
      <c r="AF895" s="26"/>
      <c r="AG895" s="26"/>
      <c r="AH895" s="26">
        <f t="shared" si="50"/>
        <v>0.80735492205760329</v>
      </c>
      <c r="AI895" s="26"/>
      <c r="AJ895" s="26"/>
      <c r="AK895" s="26"/>
      <c r="AL895" s="26"/>
      <c r="AM895" s="26"/>
    </row>
    <row r="896" spans="1:39">
      <c r="A896" t="s">
        <v>5491</v>
      </c>
      <c r="B896" s="25">
        <v>2.71245576898093E-3</v>
      </c>
      <c r="C896" s="25">
        <v>2.56663733496613</v>
      </c>
      <c r="D896" s="25">
        <v>7.2089839399990998</v>
      </c>
      <c r="E896" s="25">
        <v>7.3736726310748404</v>
      </c>
      <c r="F896" s="25">
        <v>7.1884580886697202</v>
      </c>
      <c r="G896" s="25">
        <v>7.2122475413596598</v>
      </c>
      <c r="H896" s="25">
        <v>7.13377909144684</v>
      </c>
      <c r="I896" t="s">
        <v>5492</v>
      </c>
      <c r="J896" t="s">
        <v>5493</v>
      </c>
      <c r="K896" t="s">
        <v>5494</v>
      </c>
      <c r="L896" t="s">
        <v>5495</v>
      </c>
      <c r="M896" t="s">
        <v>5496</v>
      </c>
      <c r="N896" t="s">
        <v>5497</v>
      </c>
      <c r="O896" t="s">
        <v>5498</v>
      </c>
      <c r="P896" t="s">
        <v>5499</v>
      </c>
      <c r="Q896" t="s">
        <v>17281</v>
      </c>
      <c r="T896" s="26"/>
      <c r="U896" s="26"/>
      <c r="V896" s="26"/>
      <c r="W896" s="26">
        <f t="shared" ref="W896:W902" si="52">10^(E896-H896)</f>
        <v>1.737374886775666</v>
      </c>
      <c r="X896" s="26"/>
      <c r="Y896" s="26"/>
      <c r="Z896" s="26"/>
      <c r="AA896" s="26"/>
      <c r="AB896" s="26"/>
      <c r="AC896" s="26"/>
      <c r="AD896" s="26"/>
      <c r="AF896" s="26"/>
      <c r="AG896" s="26"/>
      <c r="AH896" s="26">
        <f t="shared" si="50"/>
        <v>0.79690908907222946</v>
      </c>
      <c r="AI896" s="26"/>
      <c r="AJ896" s="26"/>
      <c r="AK896" s="26"/>
      <c r="AL896" s="26"/>
      <c r="AM896" s="26"/>
    </row>
    <row r="897" spans="1:39">
      <c r="A897" t="s">
        <v>9445</v>
      </c>
      <c r="B897" s="25">
        <v>3.6370257939674799E-2</v>
      </c>
      <c r="C897" s="25">
        <v>1.4392536188963401</v>
      </c>
      <c r="D897" s="25">
        <v>6.4234831586633803</v>
      </c>
      <c r="E897" s="25">
        <v>6.6668455704069096</v>
      </c>
      <c r="F897" s="25">
        <v>6.5285069382410699</v>
      </c>
      <c r="G897" s="25">
        <v>6.4421983771917297</v>
      </c>
      <c r="H897" s="25">
        <v>6.42900281828957</v>
      </c>
      <c r="I897" t="s">
        <v>9446</v>
      </c>
      <c r="J897" t="s">
        <v>9447</v>
      </c>
      <c r="K897" t="s">
        <v>9448</v>
      </c>
      <c r="L897" t="s">
        <v>9449</v>
      </c>
      <c r="P897" t="s">
        <v>9450</v>
      </c>
      <c r="Q897" t="s">
        <v>17281</v>
      </c>
      <c r="T897" s="26"/>
      <c r="U897" s="26"/>
      <c r="V897" s="26"/>
      <c r="W897" s="26">
        <f t="shared" si="52"/>
        <v>1.7291901465116752</v>
      </c>
      <c r="X897" s="26"/>
      <c r="Y897" s="26"/>
      <c r="Z897" s="26"/>
      <c r="AA897" s="26"/>
      <c r="AB897" s="26"/>
      <c r="AC897" s="26"/>
      <c r="AD897" s="26"/>
      <c r="AF897" s="26"/>
      <c r="AG897" s="26"/>
      <c r="AH897" s="26">
        <f t="shared" si="50"/>
        <v>0.79009652042392142</v>
      </c>
      <c r="AI897" s="26"/>
      <c r="AJ897" s="26"/>
      <c r="AK897" s="26"/>
      <c r="AL897" s="26"/>
      <c r="AM897" s="26"/>
    </row>
    <row r="898" spans="1:39">
      <c r="A898" t="s">
        <v>6310</v>
      </c>
      <c r="B898" s="25">
        <v>4.3872763296317003E-3</v>
      </c>
      <c r="C898" s="25">
        <v>2.35780501098944</v>
      </c>
      <c r="D898" s="25">
        <v>7.0013784565464903</v>
      </c>
      <c r="E898" s="25">
        <v>7.1969390721481004</v>
      </c>
      <c r="F898" s="25">
        <v>7.0474440491796004</v>
      </c>
      <c r="G898" s="25">
        <v>6.9024493022384101</v>
      </c>
      <c r="H898" s="25">
        <v>6.9599051162312602</v>
      </c>
      <c r="I898" t="s">
        <v>6311</v>
      </c>
      <c r="J898" t="s">
        <v>6312</v>
      </c>
      <c r="K898" t="s">
        <v>6313</v>
      </c>
      <c r="L898" t="s">
        <v>6314</v>
      </c>
      <c r="M898" t="s">
        <v>6315</v>
      </c>
      <c r="N898" t="s">
        <v>6316</v>
      </c>
      <c r="P898" t="s">
        <v>6317</v>
      </c>
      <c r="Q898" t="s">
        <v>17279</v>
      </c>
      <c r="T898" s="26"/>
      <c r="U898" s="26"/>
      <c r="V898" s="26"/>
      <c r="W898" s="26">
        <f t="shared" si="52"/>
        <v>1.7259728342963969</v>
      </c>
      <c r="X898" s="26"/>
      <c r="Y898" s="26"/>
      <c r="Z898" s="26"/>
      <c r="AA898" s="26"/>
      <c r="AB898" s="26"/>
      <c r="AC898" s="26"/>
      <c r="AD898" s="26"/>
      <c r="AF898" s="26"/>
      <c r="AG898" s="26"/>
      <c r="AH898" s="26">
        <f t="shared" si="50"/>
        <v>0.78740975760244392</v>
      </c>
      <c r="AI898" s="26"/>
      <c r="AJ898" s="26"/>
      <c r="AK898" s="26"/>
      <c r="AL898" s="26"/>
      <c r="AM898" s="26"/>
    </row>
    <row r="899" spans="1:39">
      <c r="A899" t="s">
        <v>7308</v>
      </c>
      <c r="B899" s="25">
        <v>8.4494916450610393E-3</v>
      </c>
      <c r="C899" s="25">
        <v>2.0731694191433299</v>
      </c>
      <c r="D899" s="25">
        <v>6.6962356782635597</v>
      </c>
      <c r="E899" s="25">
        <v>6.9130079412686198</v>
      </c>
      <c r="F899" s="25">
        <v>6.8264626015517997</v>
      </c>
      <c r="G899" s="25">
        <v>6.5691794295435804</v>
      </c>
      <c r="H899" s="25">
        <v>6.6823199974564096</v>
      </c>
      <c r="I899" t="s">
        <v>7309</v>
      </c>
      <c r="J899" t="s">
        <v>7310</v>
      </c>
      <c r="K899" t="s">
        <v>7311</v>
      </c>
      <c r="L899" t="s">
        <v>7312</v>
      </c>
      <c r="M899" t="s">
        <v>7313</v>
      </c>
      <c r="N899" t="s">
        <v>7314</v>
      </c>
      <c r="P899" t="s">
        <v>7315</v>
      </c>
      <c r="Q899" t="s">
        <v>17281</v>
      </c>
      <c r="T899" s="26"/>
      <c r="U899" s="26"/>
      <c r="V899" s="26"/>
      <c r="W899" s="26">
        <f t="shared" si="52"/>
        <v>1.7009358856563974</v>
      </c>
      <c r="X899" s="26"/>
      <c r="Y899" s="26"/>
      <c r="Z899" s="26"/>
      <c r="AA899" s="26"/>
      <c r="AB899" s="26"/>
      <c r="AC899" s="26"/>
      <c r="AD899" s="26"/>
      <c r="AF899" s="26"/>
      <c r="AG899" s="26"/>
      <c r="AH899" s="26">
        <f t="shared" si="50"/>
        <v>0.76632876170157849</v>
      </c>
      <c r="AI899" s="26"/>
      <c r="AJ899" s="26"/>
      <c r="AK899" s="26"/>
      <c r="AL899" s="26"/>
      <c r="AM899" s="26"/>
    </row>
    <row r="900" spans="1:39">
      <c r="A900" t="s">
        <v>6426</v>
      </c>
      <c r="B900" s="25">
        <v>4.6004916914459603E-3</v>
      </c>
      <c r="C900" s="25">
        <v>2.3371957493031901</v>
      </c>
      <c r="D900" s="25">
        <v>6.3822021855214004</v>
      </c>
      <c r="E900" s="25">
        <v>6.4569035367175296</v>
      </c>
      <c r="F900" s="25">
        <v>6.7589995337506501</v>
      </c>
      <c r="G900" s="25">
        <v>6.8548837179714104</v>
      </c>
      <c r="H900" s="25">
        <v>6.2294089673364503</v>
      </c>
      <c r="I900" t="s">
        <v>6427</v>
      </c>
      <c r="J900" t="s">
        <v>6428</v>
      </c>
      <c r="K900" t="s">
        <v>6429</v>
      </c>
      <c r="L900" t="s">
        <v>6430</v>
      </c>
      <c r="M900" t="s">
        <v>6431</v>
      </c>
      <c r="N900" t="s">
        <v>6432</v>
      </c>
      <c r="P900" t="s">
        <v>6433</v>
      </c>
      <c r="Q900" t="s">
        <v>17279</v>
      </c>
      <c r="T900" s="26"/>
      <c r="U900" s="26"/>
      <c r="V900" s="26"/>
      <c r="W900" s="26">
        <f t="shared" si="52"/>
        <v>1.6884747458861571</v>
      </c>
      <c r="X900" s="26"/>
      <c r="Y900" s="26"/>
      <c r="Z900" s="26">
        <f>10^(F900-H900)</f>
        <v>3.3852485942238184</v>
      </c>
      <c r="AA900" s="26"/>
      <c r="AB900" s="26"/>
      <c r="AC900" s="26">
        <f>10^(G900-H900)</f>
        <v>4.2215773458867227</v>
      </c>
      <c r="AD900" s="26"/>
      <c r="AF900" s="26"/>
      <c r="AG900" s="26"/>
      <c r="AH900" s="26">
        <f t="shared" si="50"/>
        <v>0.75572060146130959</v>
      </c>
      <c r="AI900" s="26"/>
      <c r="AJ900" s="26">
        <f>LOG(Z900,2)</f>
        <v>1.759261781358642</v>
      </c>
      <c r="AK900" s="26"/>
      <c r="AL900" s="26">
        <f>LOG(AC900,2)</f>
        <v>2.0777821467769413</v>
      </c>
      <c r="AM900" s="26"/>
    </row>
    <row r="901" spans="1:39">
      <c r="A901" t="s">
        <v>5856</v>
      </c>
      <c r="B901" s="25">
        <v>3.55158456252537E-3</v>
      </c>
      <c r="C901" s="25">
        <v>2.4495778404031801</v>
      </c>
      <c r="D901" s="25">
        <v>6.7201451685732101</v>
      </c>
      <c r="E901" s="25">
        <v>6.9550745153043296</v>
      </c>
      <c r="F901" s="25">
        <v>6.8845944253278901</v>
      </c>
      <c r="G901" s="25">
        <v>6.9403140319356798</v>
      </c>
      <c r="H901" s="25">
        <v>6.7275921896983499</v>
      </c>
      <c r="I901" t="s">
        <v>5857</v>
      </c>
      <c r="J901" t="s">
        <v>5858</v>
      </c>
      <c r="K901" t="s">
        <v>5859</v>
      </c>
      <c r="L901" t="s">
        <v>5860</v>
      </c>
      <c r="M901" t="s">
        <v>5861</v>
      </c>
      <c r="N901" t="s">
        <v>5862</v>
      </c>
      <c r="P901" t="s">
        <v>5863</v>
      </c>
      <c r="Q901" t="s">
        <v>17281</v>
      </c>
      <c r="T901" s="26"/>
      <c r="U901" s="26"/>
      <c r="V901" s="26"/>
      <c r="W901" s="26">
        <f t="shared" si="52"/>
        <v>1.6884271445131263</v>
      </c>
      <c r="X901" s="26"/>
      <c r="Y901" s="26"/>
      <c r="Z901" s="26"/>
      <c r="AA901" s="26"/>
      <c r="AB901" s="26"/>
      <c r="AC901" s="26">
        <f>10^(G901-H901)</f>
        <v>1.6320063425322469</v>
      </c>
      <c r="AD901" s="26"/>
      <c r="AF901" s="26"/>
      <c r="AG901" s="26"/>
      <c r="AH901" s="26">
        <f t="shared" si="50"/>
        <v>0.75567992852081878</v>
      </c>
      <c r="AI901" s="26"/>
      <c r="AJ901" s="26"/>
      <c r="AK901" s="26"/>
      <c r="AL901" s="26">
        <f>LOG(AC901,2)</f>
        <v>0.70664666412438315</v>
      </c>
      <c r="AM901" s="26"/>
    </row>
    <row r="902" spans="1:39">
      <c r="A902" t="s">
        <v>8879</v>
      </c>
      <c r="B902" s="25">
        <v>2.5150019168306701E-2</v>
      </c>
      <c r="C902" s="25">
        <v>1.5994616796065999</v>
      </c>
      <c r="D902" s="25">
        <v>6.11366495326756</v>
      </c>
      <c r="E902" s="25">
        <v>6.3795116131717302</v>
      </c>
      <c r="F902" s="25">
        <v>6.3821702100049302</v>
      </c>
      <c r="G902" s="25">
        <v>6.2181858387843603</v>
      </c>
      <c r="H902" s="25">
        <v>6.1568060365652704</v>
      </c>
      <c r="I902" t="s">
        <v>8880</v>
      </c>
      <c r="J902" t="s">
        <v>8881</v>
      </c>
      <c r="K902" t="s">
        <v>8882</v>
      </c>
      <c r="L902" t="s">
        <v>8883</v>
      </c>
      <c r="M902" t="s">
        <v>8884</v>
      </c>
      <c r="N902" t="s">
        <v>8885</v>
      </c>
      <c r="P902" t="s">
        <v>8886</v>
      </c>
      <c r="Q902" t="s">
        <v>17279</v>
      </c>
      <c r="T902" s="26"/>
      <c r="U902" s="26"/>
      <c r="V902" s="26"/>
      <c r="W902" s="26">
        <f t="shared" si="52"/>
        <v>1.6699581075601146</v>
      </c>
      <c r="X902" s="26"/>
      <c r="Y902" s="26"/>
      <c r="Z902" s="26">
        <f>10^(F902-H902)</f>
        <v>1.6802123533941138</v>
      </c>
      <c r="AA902" s="26"/>
      <c r="AB902" s="26"/>
      <c r="AC902" s="26"/>
      <c r="AD902" s="26"/>
      <c r="AF902" s="26"/>
      <c r="AG902" s="26"/>
      <c r="AH902" s="26">
        <f t="shared" si="50"/>
        <v>0.73981191181708883</v>
      </c>
      <c r="AI902" s="26"/>
      <c r="AJ902" s="26">
        <f>LOG(Z902,2)</f>
        <v>0.74864357933027448</v>
      </c>
      <c r="AK902" s="26"/>
      <c r="AL902" s="26"/>
      <c r="AM902" s="26"/>
    </row>
    <row r="903" spans="1:39">
      <c r="A903" t="s">
        <v>16047</v>
      </c>
      <c r="B903" s="25">
        <v>4.1388168797112997E-2</v>
      </c>
      <c r="C903" s="25">
        <v>1.3831237883589</v>
      </c>
      <c r="D903" s="25">
        <v>0</v>
      </c>
      <c r="E903" s="25">
        <v>1.6666666666666701</v>
      </c>
      <c r="F903" s="25">
        <v>1.3333333333333299</v>
      </c>
      <c r="G903" s="25">
        <v>0</v>
      </c>
      <c r="H903" s="25">
        <v>1</v>
      </c>
      <c r="I903" t="s">
        <v>16048</v>
      </c>
      <c r="J903" t="s">
        <v>16049</v>
      </c>
      <c r="K903" t="s">
        <v>16050</v>
      </c>
      <c r="L903" t="s">
        <v>16051</v>
      </c>
      <c r="M903" t="s">
        <v>16052</v>
      </c>
      <c r="N903" t="s">
        <v>16053</v>
      </c>
      <c r="O903" t="s">
        <v>584</v>
      </c>
      <c r="P903" t="s">
        <v>16054</v>
      </c>
      <c r="Q903" t="s">
        <v>17280</v>
      </c>
      <c r="T903" s="26"/>
      <c r="U903" s="26"/>
      <c r="W903" s="26">
        <f>(E903/H903)</f>
        <v>1.6666666666666701</v>
      </c>
      <c r="X903" s="26"/>
      <c r="Z903" s="26"/>
      <c r="AA903" s="26"/>
      <c r="AC903" s="26"/>
      <c r="AD903" s="26"/>
      <c r="AF903" s="26"/>
      <c r="AG903" s="26"/>
      <c r="AH903" s="26">
        <f t="shared" si="50"/>
        <v>0.7369655941662091</v>
      </c>
      <c r="AI903" s="26"/>
      <c r="AJ903" s="26"/>
      <c r="AK903" s="26"/>
      <c r="AL903" s="26"/>
      <c r="AM903" s="26"/>
    </row>
    <row r="904" spans="1:39">
      <c r="A904" t="s">
        <v>7316</v>
      </c>
      <c r="B904" s="25">
        <v>8.46401455956396E-3</v>
      </c>
      <c r="C904" s="25">
        <v>2.0724235982468802</v>
      </c>
      <c r="D904" s="25">
        <v>6.9379625252426997</v>
      </c>
      <c r="E904" s="25">
        <v>7.0969186127187101</v>
      </c>
      <c r="F904" s="25">
        <v>7.04635896211283</v>
      </c>
      <c r="G904" s="25">
        <v>7.0121575016885798</v>
      </c>
      <c r="H904" s="25">
        <v>6.8758537599117799</v>
      </c>
      <c r="I904" t="s">
        <v>7317</v>
      </c>
      <c r="J904" t="s">
        <v>7318</v>
      </c>
      <c r="K904" t="s">
        <v>7319</v>
      </c>
      <c r="L904" t="s">
        <v>7320</v>
      </c>
      <c r="M904" t="s">
        <v>7321</v>
      </c>
      <c r="N904" t="s">
        <v>7322</v>
      </c>
      <c r="P904" t="s">
        <v>7323</v>
      </c>
      <c r="Q904" t="s">
        <v>17281</v>
      </c>
      <c r="T904" s="26"/>
      <c r="U904" s="26"/>
      <c r="V904" s="26"/>
      <c r="W904" s="26">
        <f t="shared" ref="W904:W910" si="53">10^(E904-H904)</f>
        <v>1.6636610648422443</v>
      </c>
      <c r="X904" s="26"/>
      <c r="Y904" s="26"/>
      <c r="Z904" s="26"/>
      <c r="AA904" s="26"/>
      <c r="AB904" s="26"/>
      <c r="AC904" s="26"/>
      <c r="AD904" s="26"/>
      <c r="AF904" s="26"/>
      <c r="AG904" s="26"/>
      <c r="AH904" s="26">
        <f t="shared" si="50"/>
        <v>0.73436154533148068</v>
      </c>
      <c r="AI904" s="26"/>
      <c r="AJ904" s="26"/>
      <c r="AK904" s="26"/>
      <c r="AL904" s="26"/>
      <c r="AM904" s="26"/>
    </row>
    <row r="905" spans="1:39">
      <c r="A905" t="s">
        <v>7419</v>
      </c>
      <c r="B905" s="25">
        <v>9.31990648482337E-3</v>
      </c>
      <c r="C905" s="25">
        <v>2.0305884452993399</v>
      </c>
      <c r="D905" s="25">
        <v>6.8674998144092703</v>
      </c>
      <c r="E905" s="25">
        <v>7.0330831780017196</v>
      </c>
      <c r="F905" s="25">
        <v>6.8758788734434502</v>
      </c>
      <c r="G905" s="25">
        <v>6.8213620668757304</v>
      </c>
      <c r="H905" s="25">
        <v>6.8160300902278701</v>
      </c>
      <c r="I905" t="s">
        <v>7420</v>
      </c>
      <c r="J905" t="s">
        <v>7421</v>
      </c>
      <c r="K905" t="s">
        <v>7422</v>
      </c>
      <c r="L905" t="s">
        <v>7423</v>
      </c>
      <c r="M905" t="s">
        <v>7424</v>
      </c>
      <c r="N905" t="s">
        <v>7425</v>
      </c>
      <c r="O905" t="s">
        <v>7426</v>
      </c>
      <c r="P905" t="s">
        <v>7427</v>
      </c>
      <c r="Q905" t="s">
        <v>17279</v>
      </c>
      <c r="T905" s="26"/>
      <c r="U905" s="26"/>
      <c r="V905" s="26"/>
      <c r="W905" s="26">
        <f t="shared" si="53"/>
        <v>1.6483638737546573</v>
      </c>
      <c r="X905" s="26"/>
      <c r="Y905" s="26"/>
      <c r="Z905" s="26"/>
      <c r="AA905" s="26"/>
      <c r="AB905" s="26"/>
      <c r="AC905" s="26"/>
      <c r="AD905" s="26"/>
      <c r="AF905" s="26"/>
      <c r="AG905" s="26"/>
      <c r="AH905" s="26">
        <f t="shared" si="50"/>
        <v>0.72103475035800313</v>
      </c>
      <c r="AI905" s="26"/>
      <c r="AJ905" s="26"/>
      <c r="AK905" s="26"/>
      <c r="AL905" s="26"/>
      <c r="AM905" s="26"/>
    </row>
    <row r="906" spans="1:39">
      <c r="A906" t="s">
        <v>9493</v>
      </c>
      <c r="B906" s="25">
        <v>3.8401904694193301E-2</v>
      </c>
      <c r="C906" s="25">
        <v>1.41564723454748</v>
      </c>
      <c r="D906" s="25">
        <v>6.5000021060705704</v>
      </c>
      <c r="E906" s="25">
        <v>6.6406731435120303</v>
      </c>
      <c r="F906" s="25">
        <v>6.4143344481521201</v>
      </c>
      <c r="G906" s="25">
        <v>6.4170132816164296</v>
      </c>
      <c r="H906" s="25">
        <v>6.4247961377713301</v>
      </c>
      <c r="I906" t="s">
        <v>9494</v>
      </c>
      <c r="J906" t="s">
        <v>9495</v>
      </c>
      <c r="K906" t="s">
        <v>9496</v>
      </c>
      <c r="L906" t="s">
        <v>9497</v>
      </c>
      <c r="M906" t="s">
        <v>9498</v>
      </c>
      <c r="N906" t="s">
        <v>9499</v>
      </c>
      <c r="O906" t="s">
        <v>1897</v>
      </c>
      <c r="P906" t="s">
        <v>9500</v>
      </c>
      <c r="Q906" t="s">
        <v>17281</v>
      </c>
      <c r="T906" s="26"/>
      <c r="U906" s="26"/>
      <c r="V906" s="26"/>
      <c r="W906" s="26">
        <f t="shared" si="53"/>
        <v>1.643906095272595</v>
      </c>
      <c r="X906" s="26"/>
      <c r="Y906" s="26"/>
      <c r="Z906" s="26"/>
      <c r="AA906" s="26"/>
      <c r="AB906" s="26"/>
      <c r="AC906" s="26"/>
      <c r="AD906" s="26"/>
      <c r="AF906" s="26"/>
      <c r="AG906" s="26"/>
      <c r="AH906" s="26">
        <f t="shared" si="50"/>
        <v>0.71712789041019254</v>
      </c>
      <c r="AI906" s="26"/>
      <c r="AJ906" s="26"/>
      <c r="AK906" s="26"/>
      <c r="AL906" s="26"/>
      <c r="AM906" s="26"/>
    </row>
    <row r="907" spans="1:39">
      <c r="A907" t="s">
        <v>5524</v>
      </c>
      <c r="B907" s="25">
        <v>2.7662208072381598E-3</v>
      </c>
      <c r="C907" s="25">
        <v>2.55811315628105</v>
      </c>
      <c r="D907" s="25">
        <v>7.13690790084999</v>
      </c>
      <c r="E907" s="25">
        <v>7.3325175448542099</v>
      </c>
      <c r="F907" s="25">
        <v>7.1780178382220896</v>
      </c>
      <c r="G907" s="25">
        <v>7.16037196625624</v>
      </c>
      <c r="H907" s="25">
        <v>7.1195826643385702</v>
      </c>
      <c r="I907" t="s">
        <v>5525</v>
      </c>
      <c r="J907" t="s">
        <v>5526</v>
      </c>
      <c r="K907" t="s">
        <v>5527</v>
      </c>
      <c r="L907" t="s">
        <v>5528</v>
      </c>
      <c r="M907" t="s">
        <v>5529</v>
      </c>
      <c r="N907" t="s">
        <v>5530</v>
      </c>
      <c r="O907" t="s">
        <v>5531</v>
      </c>
      <c r="P907" t="s">
        <v>5532</v>
      </c>
      <c r="Q907" t="s">
        <v>17281</v>
      </c>
      <c r="T907" s="26"/>
      <c r="U907" s="26"/>
      <c r="V907" s="26"/>
      <c r="W907" s="26">
        <f t="shared" si="53"/>
        <v>1.6328071012916952</v>
      </c>
      <c r="X907" s="26"/>
      <c r="Y907" s="26"/>
      <c r="Z907" s="26"/>
      <c r="AA907" s="26"/>
      <c r="AB907" s="26"/>
      <c r="AC907" s="26"/>
      <c r="AD907" s="26"/>
      <c r="AF907" s="26"/>
      <c r="AG907" s="26"/>
      <c r="AH907" s="26">
        <f t="shared" si="50"/>
        <v>0.70735436196638712</v>
      </c>
      <c r="AI907" s="26"/>
      <c r="AJ907" s="26"/>
      <c r="AK907" s="26"/>
      <c r="AL907" s="26"/>
      <c r="AM907" s="26"/>
    </row>
    <row r="908" spans="1:39">
      <c r="A908" t="s">
        <v>4828</v>
      </c>
      <c r="B908" s="25">
        <v>1.5989509606640299E-3</v>
      </c>
      <c r="C908" s="25">
        <v>2.7961648557281902</v>
      </c>
      <c r="D908" s="25">
        <v>7.6619887190017097</v>
      </c>
      <c r="E908" s="25">
        <v>7.8937327466694898</v>
      </c>
      <c r="F908" s="25">
        <v>7.9329204463509599</v>
      </c>
      <c r="G908" s="25">
        <v>7.7789845438066703</v>
      </c>
      <c r="H908" s="25">
        <v>7.6818489072873399</v>
      </c>
      <c r="I908" t="s">
        <v>4829</v>
      </c>
      <c r="J908" t="s">
        <v>4830</v>
      </c>
      <c r="K908" t="s">
        <v>4831</v>
      </c>
      <c r="L908" t="s">
        <v>4832</v>
      </c>
      <c r="M908" t="s">
        <v>4833</v>
      </c>
      <c r="N908" t="s">
        <v>4834</v>
      </c>
      <c r="P908" t="s">
        <v>4835</v>
      </c>
      <c r="Q908" t="s">
        <v>17281</v>
      </c>
      <c r="T908" s="26"/>
      <c r="U908" s="26"/>
      <c r="V908" s="26"/>
      <c r="W908" s="26">
        <f t="shared" si="53"/>
        <v>1.6288603035819262</v>
      </c>
      <c r="X908" s="26"/>
      <c r="Y908" s="26"/>
      <c r="Z908" s="26">
        <f>10^(F908-H908)</f>
        <v>1.7826723935841198</v>
      </c>
      <c r="AA908" s="26"/>
      <c r="AB908" s="26"/>
      <c r="AC908" s="26"/>
      <c r="AD908" s="26"/>
      <c r="AF908" s="26"/>
      <c r="AG908" s="26"/>
      <c r="AH908" s="26">
        <f t="shared" si="50"/>
        <v>0.70386287889616495</v>
      </c>
      <c r="AI908" s="26"/>
      <c r="AJ908" s="26">
        <f>LOG(Z908,2)</f>
        <v>0.83404159944204925</v>
      </c>
      <c r="AK908" s="26"/>
      <c r="AL908" s="26"/>
      <c r="AM908" s="26"/>
    </row>
    <row r="909" spans="1:39">
      <c r="A909" t="s">
        <v>6033</v>
      </c>
      <c r="B909" s="25">
        <v>3.8535890845502298E-3</v>
      </c>
      <c r="C909" s="25">
        <v>2.4141345968488799</v>
      </c>
      <c r="D909" s="25">
        <v>6.6746851059694698</v>
      </c>
      <c r="E909" s="25">
        <v>6.7211634513194802</v>
      </c>
      <c r="F909" s="25">
        <v>6.6467248109873998</v>
      </c>
      <c r="G909" s="25">
        <v>6.8531075085715498</v>
      </c>
      <c r="H909" s="25">
        <v>6.5094455598186096</v>
      </c>
      <c r="I909" t="s">
        <v>6034</v>
      </c>
      <c r="J909" t="s">
        <v>6035</v>
      </c>
      <c r="K909" t="s">
        <v>6036</v>
      </c>
      <c r="L909" t="s">
        <v>6037</v>
      </c>
      <c r="M909" t="s">
        <v>6038</v>
      </c>
      <c r="N909" t="s">
        <v>6039</v>
      </c>
      <c r="P909" t="s">
        <v>6040</v>
      </c>
      <c r="Q909" t="s">
        <v>17281</v>
      </c>
      <c r="T909" s="26"/>
      <c r="U909" s="26"/>
      <c r="V909" s="26"/>
      <c r="W909" s="26">
        <f t="shared" si="53"/>
        <v>1.6282380201062199</v>
      </c>
      <c r="X909" s="26"/>
      <c r="Y909" s="26"/>
      <c r="Z909" s="26"/>
      <c r="AA909" s="26"/>
      <c r="AB909" s="26"/>
      <c r="AC909" s="26">
        <f>10^(G909-H909)</f>
        <v>2.2062867090585283</v>
      </c>
      <c r="AD909" s="26"/>
      <c r="AF909" s="26"/>
      <c r="AG909" s="26"/>
      <c r="AH909" s="26">
        <f t="shared" si="50"/>
        <v>0.70331161196705649</v>
      </c>
      <c r="AI909" s="26"/>
      <c r="AJ909" s="26"/>
      <c r="AK909" s="26"/>
      <c r="AL909" s="26">
        <f>LOG(AC909,2)</f>
        <v>1.141620282706133</v>
      </c>
      <c r="AM909" s="26"/>
    </row>
    <row r="910" spans="1:39">
      <c r="A910" t="s">
        <v>8862</v>
      </c>
      <c r="B910" s="25">
        <v>2.4969236969187601E-2</v>
      </c>
      <c r="C910" s="25">
        <v>1.6025947289796301</v>
      </c>
      <c r="D910" s="25">
        <v>7.7485764063427904</v>
      </c>
      <c r="E910" s="25">
        <v>7.9103166924681796</v>
      </c>
      <c r="F910" s="25">
        <v>7.7907428248761104</v>
      </c>
      <c r="G910" s="25">
        <v>7.9621450281439898</v>
      </c>
      <c r="H910" s="25">
        <v>7.7029177219741101</v>
      </c>
      <c r="I910" t="s">
        <v>8863</v>
      </c>
      <c r="J910" t="s">
        <v>8864</v>
      </c>
      <c r="K910" t="s">
        <v>8865</v>
      </c>
      <c r="L910" t="s">
        <v>8866</v>
      </c>
      <c r="M910" t="s">
        <v>8867</v>
      </c>
      <c r="N910" t="s">
        <v>8868</v>
      </c>
      <c r="O910" t="s">
        <v>8869</v>
      </c>
      <c r="P910" t="s">
        <v>8870</v>
      </c>
      <c r="Q910" t="s">
        <v>17281</v>
      </c>
      <c r="T910" s="26"/>
      <c r="U910" s="26"/>
      <c r="V910" s="26"/>
      <c r="W910" s="26">
        <f t="shared" si="53"/>
        <v>1.6121259564088166</v>
      </c>
      <c r="X910" s="26"/>
      <c r="Y910" s="26"/>
      <c r="Z910" s="26"/>
      <c r="AA910" s="26"/>
      <c r="AB910" s="26"/>
      <c r="AC910" s="26">
        <f>10^(G910-H910)</f>
        <v>1.8164661374943749</v>
      </c>
      <c r="AD910" s="26"/>
      <c r="AF910" s="26"/>
      <c r="AG910" s="26"/>
      <c r="AH910" s="26">
        <f t="shared" si="50"/>
        <v>0.6889644669349646</v>
      </c>
      <c r="AI910" s="26"/>
      <c r="AJ910" s="26"/>
      <c r="AK910" s="26"/>
      <c r="AL910" s="26">
        <f>LOG(AC910,2)</f>
        <v>0.86113447132769183</v>
      </c>
      <c r="AM910" s="26"/>
    </row>
    <row r="911" spans="1:39">
      <c r="A911" t="s">
        <v>14968</v>
      </c>
      <c r="B911" s="25">
        <v>1.1829079412362901E-10</v>
      </c>
      <c r="C911" s="25">
        <v>9.9270490526406903</v>
      </c>
      <c r="D911" s="25">
        <v>0</v>
      </c>
      <c r="E911" s="25">
        <v>9.6666666666666696</v>
      </c>
      <c r="F911" s="25">
        <v>6</v>
      </c>
      <c r="G911" s="25">
        <v>0.66666666666666696</v>
      </c>
      <c r="H911" s="25">
        <v>6</v>
      </c>
      <c r="I911" t="s">
        <v>14969</v>
      </c>
      <c r="J911" t="s">
        <v>14970</v>
      </c>
      <c r="K911" t="s">
        <v>14971</v>
      </c>
      <c r="L911" t="s">
        <v>14972</v>
      </c>
      <c r="M911" t="s">
        <v>14973</v>
      </c>
      <c r="N911" t="s">
        <v>14974</v>
      </c>
      <c r="O911" t="s">
        <v>14975</v>
      </c>
      <c r="P911" t="s">
        <v>14976</v>
      </c>
      <c r="Q911" t="s">
        <v>17280</v>
      </c>
      <c r="S911" t="s">
        <v>17294</v>
      </c>
      <c r="T911" s="26"/>
      <c r="U911" s="26" t="str">
        <f>CONCATENATE(H911," /", D911)</f>
        <v>6 /0</v>
      </c>
      <c r="W911" s="26">
        <f>(E911/H911)</f>
        <v>1.6111111111111116</v>
      </c>
      <c r="X911" s="26"/>
      <c r="Z911" s="26"/>
      <c r="AA911" s="26"/>
      <c r="AC911" s="26"/>
      <c r="AD911" s="26">
        <f>(H911/G911)</f>
        <v>8.9999999999999964</v>
      </c>
      <c r="AF911" s="26"/>
      <c r="AG911" s="26"/>
      <c r="AH911" s="26">
        <f t="shared" si="50"/>
        <v>0.68805599368526016</v>
      </c>
      <c r="AI911" s="26"/>
      <c r="AJ911" s="26"/>
      <c r="AK911" s="26"/>
      <c r="AL911" s="26"/>
      <c r="AM911" s="26">
        <f>-LOG(AD911,2)</f>
        <v>-3.1699250014423122</v>
      </c>
    </row>
    <row r="912" spans="1:39">
      <c r="A912" t="s">
        <v>7182</v>
      </c>
      <c r="B912" s="25">
        <v>7.6805361977931204E-3</v>
      </c>
      <c r="C912" s="25">
        <v>2.1146084597062398</v>
      </c>
      <c r="D912" s="25">
        <v>7.0442207873360498</v>
      </c>
      <c r="E912" s="25">
        <v>7.1198476495654397</v>
      </c>
      <c r="F912" s="25">
        <v>6.9504738724036796</v>
      </c>
      <c r="G912" s="25">
        <v>6.8471660432636403</v>
      </c>
      <c r="H912" s="25">
        <v>6.9135546174513296</v>
      </c>
      <c r="I912" t="s">
        <v>7183</v>
      </c>
      <c r="J912" t="s">
        <v>7184</v>
      </c>
      <c r="K912" t="s">
        <v>7185</v>
      </c>
      <c r="L912" t="s">
        <v>7186</v>
      </c>
      <c r="M912" t="s">
        <v>7187</v>
      </c>
      <c r="N912" t="s">
        <v>7188</v>
      </c>
      <c r="P912" t="s">
        <v>7189</v>
      </c>
      <c r="Q912" t="s">
        <v>17281</v>
      </c>
      <c r="T912" s="26"/>
      <c r="U912" s="26"/>
      <c r="V912" s="26"/>
      <c r="W912" s="26">
        <f>10^(E912-H912)</f>
        <v>1.6080258725707108</v>
      </c>
      <c r="X912" s="26"/>
      <c r="Y912" s="26"/>
      <c r="Z912" s="26"/>
      <c r="AA912" s="26"/>
      <c r="AB912" s="26"/>
      <c r="AC912" s="26"/>
      <c r="AD912" s="26"/>
      <c r="AF912" s="26"/>
      <c r="AG912" s="26"/>
      <c r="AH912" s="26">
        <f t="shared" ref="AH912:AH934" si="54">LOG(W912,2)</f>
        <v>0.6852906191593634</v>
      </c>
      <c r="AI912" s="26"/>
      <c r="AJ912" s="26"/>
      <c r="AK912" s="26"/>
      <c r="AL912" s="26"/>
      <c r="AM912" s="26"/>
    </row>
    <row r="913" spans="1:39">
      <c r="A913" t="s">
        <v>15604</v>
      </c>
      <c r="B913" s="25">
        <v>2.2009684483519998E-3</v>
      </c>
      <c r="C913" s="25">
        <v>2.6573861831644301</v>
      </c>
      <c r="D913" s="25">
        <v>0</v>
      </c>
      <c r="E913" s="25">
        <v>2.6666666666666701</v>
      </c>
      <c r="F913" s="25">
        <v>0.33333333333333298</v>
      </c>
      <c r="G913" s="25">
        <v>0</v>
      </c>
      <c r="H913" s="25">
        <v>1.6666666666666701</v>
      </c>
      <c r="I913" t="s">
        <v>15605</v>
      </c>
      <c r="J913" t="s">
        <v>15606</v>
      </c>
      <c r="K913" t="s">
        <v>15607</v>
      </c>
      <c r="L913" t="s">
        <v>15608</v>
      </c>
      <c r="M913" t="s">
        <v>15609</v>
      </c>
      <c r="N913" t="s">
        <v>15610</v>
      </c>
      <c r="O913" t="s">
        <v>5036</v>
      </c>
      <c r="P913" t="s">
        <v>15611</v>
      </c>
      <c r="Q913" t="s">
        <v>17280</v>
      </c>
      <c r="S913" t="s">
        <v>17294</v>
      </c>
      <c r="T913" s="26"/>
      <c r="U913" s="26" t="str">
        <f>CONCATENATE(H913," /", D913)</f>
        <v>1.66666666666667 /0</v>
      </c>
      <c r="W913" s="26">
        <f>(E913/H913)</f>
        <v>1.5999999999999988</v>
      </c>
      <c r="X913" s="26"/>
      <c r="Z913" s="26"/>
      <c r="AA913" s="26">
        <f>(H913/F913)</f>
        <v>5.0000000000000151</v>
      </c>
      <c r="AB913" t="s">
        <v>17294</v>
      </c>
      <c r="AC913" s="26"/>
      <c r="AD913" s="26" t="str">
        <f>CONCATENATE(H913," / ",G913)</f>
        <v>1.66666666666667 / 0</v>
      </c>
      <c r="AF913" s="26"/>
      <c r="AG913" s="26"/>
      <c r="AH913" s="26">
        <f t="shared" si="54"/>
        <v>0.6780719051126366</v>
      </c>
      <c r="AI913" s="26"/>
      <c r="AJ913" s="26"/>
      <c r="AK913" s="26">
        <f>-LOG(AA913,2)</f>
        <v>-2.3219280948873666</v>
      </c>
      <c r="AL913" s="26"/>
      <c r="AM913" s="26"/>
    </row>
    <row r="914" spans="1:39">
      <c r="A914" t="s">
        <v>4107</v>
      </c>
      <c r="B914" s="25">
        <v>7.8396999721831902E-4</v>
      </c>
      <c r="C914" s="25">
        <v>3.1057005575857799</v>
      </c>
      <c r="D914" s="25">
        <v>7.0344094226285998</v>
      </c>
      <c r="E914" s="25">
        <v>7.2770396647308102</v>
      </c>
      <c r="F914" s="25">
        <v>6.9364968415731196</v>
      </c>
      <c r="G914" s="25">
        <v>7.17559694770324</v>
      </c>
      <c r="H914" s="25">
        <v>7.0751671422786497</v>
      </c>
      <c r="I914" t="s">
        <v>4108</v>
      </c>
      <c r="J914" t="s">
        <v>4109</v>
      </c>
      <c r="K914" t="s">
        <v>4110</v>
      </c>
      <c r="L914" t="s">
        <v>4111</v>
      </c>
      <c r="M914" t="s">
        <v>4112</v>
      </c>
      <c r="N914" t="s">
        <v>4113</v>
      </c>
      <c r="P914" t="s">
        <v>4114</v>
      </c>
      <c r="Q914" t="s">
        <v>17279</v>
      </c>
      <c r="T914" s="26"/>
      <c r="U914" s="26"/>
      <c r="V914" s="26"/>
      <c r="W914" s="26">
        <f t="shared" ref="W914:W922" si="55">10^(E914-H914)</f>
        <v>1.5917414379495627</v>
      </c>
      <c r="X914" s="26"/>
      <c r="Y914" s="26"/>
      <c r="Z914" s="26"/>
      <c r="AA914" s="26"/>
      <c r="AB914" s="26"/>
      <c r="AC914" s="26"/>
      <c r="AD914" s="26"/>
      <c r="AF914" s="26"/>
      <c r="AG914" s="26"/>
      <c r="AH914" s="26">
        <f t="shared" si="54"/>
        <v>0.67060600391961178</v>
      </c>
      <c r="AI914" s="26"/>
      <c r="AJ914" s="26"/>
      <c r="AK914" s="26"/>
      <c r="AL914" s="26"/>
      <c r="AM914" s="26"/>
    </row>
    <row r="915" spans="1:39">
      <c r="A915" t="s">
        <v>6451</v>
      </c>
      <c r="B915" s="25">
        <v>4.61460534842609E-3</v>
      </c>
      <c r="C915" s="25">
        <v>2.33586543490452</v>
      </c>
      <c r="D915" s="25">
        <v>6.8837685301019302</v>
      </c>
      <c r="E915" s="25">
        <v>6.9725116388158197</v>
      </c>
      <c r="F915" s="25">
        <v>6.7797535076110202</v>
      </c>
      <c r="G915" s="25">
        <v>6.7733396125142704</v>
      </c>
      <c r="H915" s="25">
        <v>6.7727784167281504</v>
      </c>
      <c r="I915" t="s">
        <v>6452</v>
      </c>
      <c r="J915" t="s">
        <v>6453</v>
      </c>
      <c r="K915" t="s">
        <v>6454</v>
      </c>
      <c r="L915" t="s">
        <v>6455</v>
      </c>
      <c r="M915" t="s">
        <v>6456</v>
      </c>
      <c r="N915" t="s">
        <v>6457</v>
      </c>
      <c r="O915" t="s">
        <v>584</v>
      </c>
      <c r="P915" t="s">
        <v>6458</v>
      </c>
      <c r="Q915" t="s">
        <v>17281</v>
      </c>
      <c r="T915" s="26"/>
      <c r="U915" s="26"/>
      <c r="V915" s="26"/>
      <c r="W915" s="26">
        <f t="shared" si="55"/>
        <v>1.5839199250622604</v>
      </c>
      <c r="X915" s="26"/>
      <c r="Y915" s="26"/>
      <c r="Z915" s="26"/>
      <c r="AA915" s="26"/>
      <c r="AB915" s="26"/>
      <c r="AC915" s="26"/>
      <c r="AD915" s="26"/>
      <c r="AF915" s="26"/>
      <c r="AG915" s="26"/>
      <c r="AH915" s="26">
        <f t="shared" si="54"/>
        <v>0.6634994019354058</v>
      </c>
      <c r="AI915" s="26"/>
      <c r="AJ915" s="26"/>
      <c r="AK915" s="26"/>
      <c r="AL915" s="26"/>
      <c r="AM915" s="26"/>
    </row>
    <row r="916" spans="1:39">
      <c r="A916" t="s">
        <v>4534</v>
      </c>
      <c r="B916" s="25">
        <v>1.1404116092398899E-3</v>
      </c>
      <c r="C916" s="25">
        <v>2.9429383702794798</v>
      </c>
      <c r="D916" s="25">
        <v>6.5008692343595804</v>
      </c>
      <c r="E916" s="25">
        <v>6.7092397982273697</v>
      </c>
      <c r="F916" s="25">
        <v>6.5640180067721499</v>
      </c>
      <c r="G916" s="25">
        <v>6.4289394795365604</v>
      </c>
      <c r="H916" s="25">
        <v>6.5099803435762604</v>
      </c>
      <c r="I916" t="s">
        <v>4535</v>
      </c>
      <c r="J916" t="s">
        <v>4536</v>
      </c>
      <c r="K916" t="s">
        <v>4537</v>
      </c>
      <c r="L916" t="s">
        <v>4538</v>
      </c>
      <c r="M916" t="s">
        <v>4539</v>
      </c>
      <c r="N916" t="s">
        <v>4540</v>
      </c>
      <c r="P916" t="s">
        <v>4541</v>
      </c>
      <c r="Q916" t="s">
        <v>17281</v>
      </c>
      <c r="T916" s="26"/>
      <c r="U916" s="26"/>
      <c r="V916" s="26"/>
      <c r="W916" s="26">
        <f t="shared" si="55"/>
        <v>1.5821929850353602</v>
      </c>
      <c r="X916" s="26"/>
      <c r="Y916" s="26"/>
      <c r="Z916" s="26"/>
      <c r="AA916" s="26"/>
      <c r="AB916" s="26"/>
      <c r="AC916" s="26"/>
      <c r="AD916" s="26"/>
      <c r="AF916" s="26"/>
      <c r="AG916" s="26"/>
      <c r="AH916" s="26">
        <f t="shared" si="54"/>
        <v>0.66192558057745443</v>
      </c>
      <c r="AI916" s="26"/>
      <c r="AJ916" s="26"/>
      <c r="AK916" s="26"/>
      <c r="AL916" s="26"/>
      <c r="AM916" s="26"/>
    </row>
    <row r="917" spans="1:39">
      <c r="A917" t="s">
        <v>9195</v>
      </c>
      <c r="B917" s="25">
        <v>3.0589748008445099E-2</v>
      </c>
      <c r="C917" s="25">
        <v>1.5144241006221399</v>
      </c>
      <c r="D917" s="25">
        <v>6.9640237306052297</v>
      </c>
      <c r="E917" s="25">
        <v>7.0071450239640702</v>
      </c>
      <c r="F917" s="25">
        <v>7.0274166174099202</v>
      </c>
      <c r="G917" s="25">
        <v>7.0032000411566502</v>
      </c>
      <c r="H917" s="25">
        <v>6.8080486461636101</v>
      </c>
      <c r="I917" t="s">
        <v>9196</v>
      </c>
      <c r="J917" t="s">
        <v>9197</v>
      </c>
      <c r="K917" t="s">
        <v>9198</v>
      </c>
      <c r="L917" t="s">
        <v>9199</v>
      </c>
      <c r="M917" t="s">
        <v>9200</v>
      </c>
      <c r="N917" t="s">
        <v>9201</v>
      </c>
      <c r="P917" t="s">
        <v>9202</v>
      </c>
      <c r="Q917" t="s">
        <v>17281</v>
      </c>
      <c r="T917" s="26"/>
      <c r="U917" s="26"/>
      <c r="V917" s="26"/>
      <c r="W917" s="26">
        <f t="shared" si="55"/>
        <v>1.5815989857489992</v>
      </c>
      <c r="X917" s="26"/>
      <c r="Y917" s="26"/>
      <c r="Z917" s="26">
        <f>10^(F917-H917)</f>
        <v>1.6571734671991469</v>
      </c>
      <c r="AA917" s="26"/>
      <c r="AB917" s="26"/>
      <c r="AC917" s="26">
        <f>10^(G917-H917)</f>
        <v>1.5672973345109575</v>
      </c>
      <c r="AD917" s="26"/>
      <c r="AF917" s="26"/>
      <c r="AG917" s="26"/>
      <c r="AH917" s="26">
        <f t="shared" si="54"/>
        <v>0.66138385100565744</v>
      </c>
      <c r="AI917" s="26"/>
      <c r="AJ917" s="26">
        <f>LOG(Z917,2)</f>
        <v>0.72872462680156069</v>
      </c>
      <c r="AK917" s="26"/>
      <c r="AL917" s="26">
        <f>LOG(AC917,2)</f>
        <v>0.64827890178384096</v>
      </c>
      <c r="AM917" s="26"/>
    </row>
    <row r="918" spans="1:39">
      <c r="A918" t="s">
        <v>5212</v>
      </c>
      <c r="B918" s="25">
        <v>2.1039680980990101E-3</v>
      </c>
      <c r="C918" s="25">
        <v>2.67696084955851</v>
      </c>
      <c r="D918" s="25">
        <v>7.3388647282678203</v>
      </c>
      <c r="E918" s="25">
        <v>7.5539015319394096</v>
      </c>
      <c r="F918" s="25">
        <v>7.5352284515778303</v>
      </c>
      <c r="G918" s="25">
        <v>7.5584252144038899</v>
      </c>
      <c r="H918" s="25">
        <v>7.3552003946860403</v>
      </c>
      <c r="I918" t="s">
        <v>5213</v>
      </c>
      <c r="J918" t="s">
        <v>5214</v>
      </c>
      <c r="K918" t="s">
        <v>5215</v>
      </c>
      <c r="L918" t="s">
        <v>5216</v>
      </c>
      <c r="M918" t="s">
        <v>5217</v>
      </c>
      <c r="N918" t="s">
        <v>5218</v>
      </c>
      <c r="P918" t="s">
        <v>5219</v>
      </c>
      <c r="Q918" t="s">
        <v>17281</v>
      </c>
      <c r="T918" s="26"/>
      <c r="U918" s="26"/>
      <c r="V918" s="26"/>
      <c r="W918" s="26">
        <f t="shared" si="55"/>
        <v>1.5801602668352408</v>
      </c>
      <c r="X918" s="26"/>
      <c r="Y918" s="26"/>
      <c r="Z918" s="26">
        <f>10^(F918-H918)</f>
        <v>1.5136590327684574</v>
      </c>
      <c r="AA918" s="26"/>
      <c r="AB918" s="26"/>
      <c r="AC918" s="26">
        <f>10^(G918-H918)</f>
        <v>1.596705494326331</v>
      </c>
      <c r="AD918" s="26"/>
      <c r="AF918" s="26"/>
      <c r="AG918" s="26"/>
      <c r="AH918" s="26">
        <f t="shared" si="54"/>
        <v>0.66007089032803756</v>
      </c>
      <c r="AI918" s="26"/>
      <c r="AJ918" s="26">
        <f>LOG(Z918,2)</f>
        <v>0.59804026005681776</v>
      </c>
      <c r="AK918" s="26"/>
      <c r="AL918" s="26">
        <f>LOG(AC918,2)</f>
        <v>0.67509823819914394</v>
      </c>
      <c r="AM918" s="26"/>
    </row>
    <row r="919" spans="1:39">
      <c r="A919" t="s">
        <v>9404</v>
      </c>
      <c r="B919" s="25">
        <v>3.5542204496494201E-2</v>
      </c>
      <c r="C919" s="25">
        <v>1.44925563868685</v>
      </c>
      <c r="D919" s="25">
        <v>7.1339564445096899</v>
      </c>
      <c r="E919" s="25">
        <v>7.2599460635732003</v>
      </c>
      <c r="F919" s="25">
        <v>7.2242788544911498</v>
      </c>
      <c r="G919" s="25">
        <v>7.1391551250572203</v>
      </c>
      <c r="H919" s="25">
        <v>7.0620683684999399</v>
      </c>
      <c r="I919" t="s">
        <v>9405</v>
      </c>
      <c r="J919" t="s">
        <v>9406</v>
      </c>
      <c r="K919" t="s">
        <v>9407</v>
      </c>
      <c r="L919" t="s">
        <v>9408</v>
      </c>
      <c r="M919" t="s">
        <v>9409</v>
      </c>
      <c r="N919" t="s">
        <v>9410</v>
      </c>
      <c r="P919" t="s">
        <v>9411</v>
      </c>
      <c r="Q919" t="s">
        <v>17281</v>
      </c>
      <c r="T919" s="26"/>
      <c r="U919" s="26"/>
      <c r="V919" s="26"/>
      <c r="W919" s="26">
        <f t="shared" si="55"/>
        <v>1.5771670493089063</v>
      </c>
      <c r="X919" s="26"/>
      <c r="Y919" s="26"/>
      <c r="Z919" s="26"/>
      <c r="AA919" s="26"/>
      <c r="AB919" s="26"/>
      <c r="AC919" s="26"/>
      <c r="AD919" s="26"/>
      <c r="AF919" s="26"/>
      <c r="AG919" s="26"/>
      <c r="AH919" s="26">
        <f t="shared" si="54"/>
        <v>0.65733547461541819</v>
      </c>
      <c r="AI919" s="26"/>
      <c r="AJ919" s="26"/>
      <c r="AK919" s="26"/>
      <c r="AL919" s="26"/>
      <c r="AM919" s="26"/>
    </row>
    <row r="920" spans="1:39">
      <c r="A920" t="s">
        <v>8638</v>
      </c>
      <c r="B920" s="25">
        <v>2.17965601064809E-2</v>
      </c>
      <c r="C920" s="25">
        <v>1.66161204055374</v>
      </c>
      <c r="D920" s="25">
        <v>6.9679648744424298</v>
      </c>
      <c r="E920" s="25">
        <v>7.1482577872739199</v>
      </c>
      <c r="F920" s="25">
        <v>7.1909607859906499</v>
      </c>
      <c r="G920" s="25">
        <v>7.1082818949124196</v>
      </c>
      <c r="H920" s="25">
        <v>6.9515837228777899</v>
      </c>
      <c r="I920" t="s">
        <v>8639</v>
      </c>
      <c r="J920" t="s">
        <v>8640</v>
      </c>
      <c r="K920" t="s">
        <v>8641</v>
      </c>
      <c r="L920" t="s">
        <v>8642</v>
      </c>
      <c r="M920" t="s">
        <v>8643</v>
      </c>
      <c r="N920" t="s">
        <v>8644</v>
      </c>
      <c r="P920" t="s">
        <v>8645</v>
      </c>
      <c r="Q920" t="s">
        <v>17281</v>
      </c>
      <c r="T920" s="26"/>
      <c r="U920" s="26"/>
      <c r="V920" s="26"/>
      <c r="W920" s="26">
        <f t="shared" si="55"/>
        <v>1.57280204219769</v>
      </c>
      <c r="X920" s="26"/>
      <c r="Y920" s="26"/>
      <c r="Z920" s="26">
        <f>10^(F920-H920)</f>
        <v>1.7353099745574396</v>
      </c>
      <c r="AA920" s="26"/>
      <c r="AB920" s="26"/>
      <c r="AC920" s="26"/>
      <c r="AD920" s="26"/>
      <c r="AF920" s="26"/>
      <c r="AG920" s="26"/>
      <c r="AH920" s="26">
        <f t="shared" si="54"/>
        <v>0.65333710005319079</v>
      </c>
      <c r="AI920" s="26"/>
      <c r="AJ920" s="26">
        <f>LOG(Z920,2)</f>
        <v>0.795193391226235</v>
      </c>
      <c r="AK920" s="26"/>
      <c r="AL920" s="26"/>
      <c r="AM920" s="26"/>
    </row>
    <row r="921" spans="1:39">
      <c r="A921" t="s">
        <v>5418</v>
      </c>
      <c r="B921" s="25">
        <v>2.5446028060921899E-3</v>
      </c>
      <c r="C921" s="25">
        <v>2.59437999823278</v>
      </c>
      <c r="D921" s="25">
        <v>6.5156863627021604</v>
      </c>
      <c r="E921" s="25">
        <v>6.7441250388105001</v>
      </c>
      <c r="F921" s="25">
        <v>6.6468072432785803</v>
      </c>
      <c r="G921" s="25">
        <v>6.5613696072327201</v>
      </c>
      <c r="H921" s="25">
        <v>6.5476269942402903</v>
      </c>
      <c r="I921" t="s">
        <v>5419</v>
      </c>
      <c r="J921" t="s">
        <v>5420</v>
      </c>
      <c r="K921" t="s">
        <v>5421</v>
      </c>
      <c r="L921" t="s">
        <v>5422</v>
      </c>
      <c r="M921" t="s">
        <v>5423</v>
      </c>
      <c r="N921" t="s">
        <v>5424</v>
      </c>
      <c r="P921" t="s">
        <v>5425</v>
      </c>
      <c r="Q921" t="s">
        <v>17279</v>
      </c>
      <c r="T921" s="26"/>
      <c r="U921" s="26"/>
      <c r="V921" s="26"/>
      <c r="W921" s="26">
        <f t="shared" si="55"/>
        <v>1.5721647137070134</v>
      </c>
      <c r="X921" s="26"/>
      <c r="Y921" s="26"/>
      <c r="Z921" s="26"/>
      <c r="AA921" s="26"/>
      <c r="AB921" s="26"/>
      <c r="AC921" s="26"/>
      <c r="AD921" s="26"/>
      <c r="AF921" s="26"/>
      <c r="AG921" s="26"/>
      <c r="AH921" s="26">
        <f t="shared" si="54"/>
        <v>0.65275237484820925</v>
      </c>
      <c r="AI921" s="26"/>
      <c r="AJ921" s="26"/>
      <c r="AK921" s="26"/>
      <c r="AL921" s="26"/>
      <c r="AM921" s="26"/>
    </row>
    <row r="922" spans="1:39">
      <c r="A922" t="s">
        <v>9751</v>
      </c>
      <c r="B922" s="25">
        <v>4.8170062127406398E-2</v>
      </c>
      <c r="C922" s="25">
        <v>1.3172227935532801</v>
      </c>
      <c r="D922" s="25">
        <v>7.2891546611529403</v>
      </c>
      <c r="E922" s="25">
        <v>7.3930440959350303</v>
      </c>
      <c r="F922" s="25">
        <v>7.1834442257590103</v>
      </c>
      <c r="G922" s="25">
        <v>7.1793481504879004</v>
      </c>
      <c r="H922" s="25">
        <v>7.19885303285331</v>
      </c>
      <c r="I922" t="s">
        <v>9752</v>
      </c>
      <c r="J922" t="s">
        <v>9753</v>
      </c>
      <c r="K922" t="s">
        <v>9754</v>
      </c>
      <c r="L922" t="s">
        <v>9755</v>
      </c>
      <c r="M922" t="s">
        <v>9756</v>
      </c>
      <c r="N922" t="s">
        <v>9757</v>
      </c>
      <c r="P922" t="s">
        <v>9758</v>
      </c>
      <c r="Q922" t="s">
        <v>17281</v>
      </c>
      <c r="T922" s="26"/>
      <c r="U922" s="26"/>
      <c r="V922" s="26"/>
      <c r="W922" s="26">
        <f t="shared" si="55"/>
        <v>1.5638354835505635</v>
      </c>
      <c r="X922" s="26"/>
      <c r="Y922" s="26"/>
      <c r="Z922" s="26"/>
      <c r="AA922" s="26"/>
      <c r="AB922" s="26"/>
      <c r="AC922" s="26"/>
      <c r="AD922" s="26"/>
      <c r="AF922" s="26"/>
      <c r="AG922" s="26"/>
      <c r="AH922" s="26">
        <f t="shared" si="54"/>
        <v>0.64508874822721074</v>
      </c>
      <c r="AI922" s="26"/>
      <c r="AJ922" s="26"/>
      <c r="AK922" s="26"/>
      <c r="AL922" s="26"/>
      <c r="AM922" s="26"/>
    </row>
    <row r="923" spans="1:39">
      <c r="A923" t="s">
        <v>15251</v>
      </c>
      <c r="B923" s="25">
        <v>3.3051079260478099E-12</v>
      </c>
      <c r="C923" s="25">
        <v>11.480814354356299</v>
      </c>
      <c r="D923" s="25">
        <v>0</v>
      </c>
      <c r="E923" s="25">
        <v>9.3333333333333304</v>
      </c>
      <c r="F923" s="25">
        <v>3.3333333333333299</v>
      </c>
      <c r="G923" s="25">
        <v>0</v>
      </c>
      <c r="H923" s="25">
        <v>6</v>
      </c>
      <c r="I923" t="s">
        <v>15252</v>
      </c>
      <c r="J923" t="s">
        <v>15253</v>
      </c>
      <c r="K923" t="s">
        <v>15254</v>
      </c>
      <c r="L923" t="s">
        <v>15255</v>
      </c>
      <c r="M923" t="s">
        <v>15256</v>
      </c>
      <c r="N923" t="s">
        <v>15257</v>
      </c>
      <c r="O923" t="s">
        <v>15258</v>
      </c>
      <c r="P923" t="s">
        <v>15259</v>
      </c>
      <c r="Q923" t="s">
        <v>17280</v>
      </c>
      <c r="S923" t="s">
        <v>17294</v>
      </c>
      <c r="T923" s="26"/>
      <c r="U923" s="26" t="str">
        <f>CONCATENATE(H923," /", D923)</f>
        <v>6 /0</v>
      </c>
      <c r="W923" s="26">
        <f>(E923/H923)</f>
        <v>1.5555555555555551</v>
      </c>
      <c r="X923" s="26"/>
      <c r="Z923" s="26"/>
      <c r="AA923" s="26">
        <f>(H923/F923)</f>
        <v>1.8000000000000018</v>
      </c>
      <c r="AB923" t="s">
        <v>17294</v>
      </c>
      <c r="AC923" s="26"/>
      <c r="AD923" s="26" t="str">
        <f>CONCATENATE(H923," / ",G923)</f>
        <v>6 / 0</v>
      </c>
      <c r="AF923" s="26"/>
      <c r="AG923" s="26"/>
      <c r="AH923" s="26">
        <f t="shared" si="54"/>
        <v>0.63742992061529136</v>
      </c>
      <c r="AI923" s="26"/>
      <c r="AJ923" s="26"/>
      <c r="AK923" s="26">
        <f>-LOG(AA923,2)</f>
        <v>-0.84799690655495152</v>
      </c>
      <c r="AL923" s="26"/>
      <c r="AM923" s="26"/>
    </row>
    <row r="924" spans="1:39">
      <c r="A924" t="s">
        <v>7348</v>
      </c>
      <c r="B924" s="25">
        <v>8.5212060312099894E-3</v>
      </c>
      <c r="C924" s="25">
        <v>2.0694989339149701</v>
      </c>
      <c r="D924" s="25">
        <v>6.8234462888121499</v>
      </c>
      <c r="E924" s="25">
        <v>6.9397717813603297</v>
      </c>
      <c r="F924" s="25">
        <v>6.89404294608984</v>
      </c>
      <c r="G924" s="25">
        <v>7.0376705311206802</v>
      </c>
      <c r="H924" s="25">
        <v>6.7502459395251302</v>
      </c>
      <c r="I924" t="s">
        <v>7349</v>
      </c>
      <c r="J924" t="s">
        <v>7350</v>
      </c>
      <c r="K924" t="s">
        <v>7351</v>
      </c>
      <c r="L924" t="s">
        <v>7352</v>
      </c>
      <c r="M924" t="s">
        <v>7353</v>
      </c>
      <c r="N924" t="s">
        <v>7354</v>
      </c>
      <c r="O924" t="s">
        <v>7355</v>
      </c>
      <c r="P924" t="s">
        <v>7356</v>
      </c>
      <c r="Q924" t="s">
        <v>17281</v>
      </c>
      <c r="T924" s="26"/>
      <c r="U924" s="26"/>
      <c r="V924" s="26"/>
      <c r="W924" s="26">
        <f>10^(E924-H924)</f>
        <v>1.5471265599186974</v>
      </c>
      <c r="X924" s="26"/>
      <c r="Y924" s="26"/>
      <c r="Z924" s="26"/>
      <c r="AA924" s="26"/>
      <c r="AB924" s="26"/>
      <c r="AC924" s="26">
        <f>10^(G924-H924)</f>
        <v>1.9383160486433011</v>
      </c>
      <c r="AD924" s="26"/>
      <c r="AF924" s="26"/>
      <c r="AG924" s="26"/>
      <c r="AH924" s="26">
        <f t="shared" si="54"/>
        <v>0.62959121869952783</v>
      </c>
      <c r="AI924" s="26"/>
      <c r="AJ924" s="26"/>
      <c r="AK924" s="26"/>
      <c r="AL924" s="26">
        <f>LOG(AC924,2)</f>
        <v>0.95480382598278368</v>
      </c>
      <c r="AM924" s="26"/>
    </row>
    <row r="925" spans="1:39">
      <c r="A925" t="s">
        <v>9654</v>
      </c>
      <c r="B925" s="25">
        <v>4.4632229746807202E-2</v>
      </c>
      <c r="C925" s="25">
        <v>1.3503514160376899</v>
      </c>
      <c r="D925" s="25">
        <v>7.0496191927828802</v>
      </c>
      <c r="E925" s="25">
        <v>7.0720189435365297</v>
      </c>
      <c r="F925" s="25">
        <v>7.0308960299230696</v>
      </c>
      <c r="G925" s="25">
        <v>6.8744114980789099</v>
      </c>
      <c r="H925" s="25">
        <v>6.8837376263280001</v>
      </c>
      <c r="I925" t="s">
        <v>9655</v>
      </c>
      <c r="J925" t="s">
        <v>9656</v>
      </c>
      <c r="K925" t="s">
        <v>9657</v>
      </c>
      <c r="L925" t="s">
        <v>9658</v>
      </c>
      <c r="M925" t="s">
        <v>9659</v>
      </c>
      <c r="N925" t="s">
        <v>9660</v>
      </c>
      <c r="P925" t="s">
        <v>9661</v>
      </c>
      <c r="Q925" t="s">
        <v>17281</v>
      </c>
      <c r="T925" s="26"/>
      <c r="U925" s="26"/>
      <c r="V925" s="26"/>
      <c r="W925" s="26">
        <f>10^(E925-H925)</f>
        <v>1.5426994234281497</v>
      </c>
      <c r="X925" s="26"/>
      <c r="Y925" s="26"/>
      <c r="Z925" s="26"/>
      <c r="AA925" s="26"/>
      <c r="AB925" s="26"/>
      <c r="AC925" s="26"/>
      <c r="AD925" s="26"/>
      <c r="AF925" s="26"/>
      <c r="AG925" s="26"/>
      <c r="AH925" s="26">
        <f t="shared" si="54"/>
        <v>0.62545699737741389</v>
      </c>
      <c r="AI925" s="26"/>
      <c r="AJ925" s="26"/>
      <c r="AK925" s="26"/>
      <c r="AL925" s="26"/>
      <c r="AM925" s="26"/>
    </row>
    <row r="926" spans="1:39">
      <c r="A926" t="s">
        <v>9380</v>
      </c>
      <c r="B926" s="25">
        <v>3.43837360620678E-2</v>
      </c>
      <c r="C926" s="25">
        <v>1.4636469355900501</v>
      </c>
      <c r="D926" s="25">
        <v>6.8527540769690702</v>
      </c>
      <c r="E926" s="25">
        <v>7.0829833768262898</v>
      </c>
      <c r="F926" s="25">
        <v>7.0467239860322897</v>
      </c>
      <c r="G926" s="25">
        <v>6.6635138251944603</v>
      </c>
      <c r="H926" s="25">
        <v>6.8947973545638996</v>
      </c>
      <c r="I926" t="s">
        <v>9381</v>
      </c>
      <c r="J926" t="s">
        <v>9382</v>
      </c>
      <c r="K926" t="s">
        <v>9383</v>
      </c>
      <c r="L926" t="s">
        <v>9384</v>
      </c>
      <c r="M926" t="s">
        <v>9385</v>
      </c>
      <c r="N926" t="s">
        <v>9386</v>
      </c>
      <c r="O926" t="s">
        <v>7618</v>
      </c>
      <c r="P926" t="s">
        <v>9387</v>
      </c>
      <c r="Q926" t="s">
        <v>17281</v>
      </c>
      <c r="T926" s="26"/>
      <c r="U926" s="26"/>
      <c r="V926" s="26"/>
      <c r="W926" s="26">
        <f>10^(E926-H926)</f>
        <v>1.5423609541710084</v>
      </c>
      <c r="X926" s="26"/>
      <c r="Y926" s="26"/>
      <c r="Z926" s="26"/>
      <c r="AA926" s="26"/>
      <c r="AB926" s="26"/>
      <c r="AC926" s="26"/>
      <c r="AD926" s="26">
        <f>10^(H926-G926)</f>
        <v>1.7032701262480323</v>
      </c>
      <c r="AF926" s="26"/>
      <c r="AG926" s="26"/>
      <c r="AH926" s="26">
        <f t="shared" si="54"/>
        <v>0.62514043441853251</v>
      </c>
      <c r="AI926" s="26"/>
      <c r="AJ926" s="26"/>
      <c r="AK926" s="26"/>
      <c r="AL926" s="26"/>
      <c r="AM926" s="26">
        <f>-LOG(AD926,2)</f>
        <v>-0.76830725409704692</v>
      </c>
    </row>
    <row r="927" spans="1:39">
      <c r="A927" t="s">
        <v>15334</v>
      </c>
      <c r="B927" s="25">
        <v>3.5557610460377201E-9</v>
      </c>
      <c r="C927" s="25">
        <v>8.4490674321433801</v>
      </c>
      <c r="D927" s="25">
        <v>0</v>
      </c>
      <c r="E927" s="25">
        <v>8.6666666666666696</v>
      </c>
      <c r="F927" s="25">
        <v>4.3333333333333304</v>
      </c>
      <c r="G927" s="25">
        <v>0.66666666666666696</v>
      </c>
      <c r="H927" s="25">
        <v>5.6666666666666696</v>
      </c>
      <c r="I927" t="s">
        <v>15335</v>
      </c>
      <c r="J927" t="s">
        <v>15336</v>
      </c>
      <c r="K927" t="s">
        <v>15337</v>
      </c>
      <c r="L927" t="s">
        <v>15338</v>
      </c>
      <c r="M927" t="s">
        <v>15339</v>
      </c>
      <c r="N927" t="s">
        <v>15340</v>
      </c>
      <c r="P927" t="s">
        <v>15341</v>
      </c>
      <c r="Q927" t="s">
        <v>17280</v>
      </c>
      <c r="S927" t="s">
        <v>17294</v>
      </c>
      <c r="T927" s="26"/>
      <c r="U927" s="26" t="str">
        <f>CONCATENATE(H927," /", D927)</f>
        <v>5.66666666666667 /0</v>
      </c>
      <c r="W927" s="26">
        <f>(E927/H927)</f>
        <v>1.529411764705882</v>
      </c>
      <c r="X927" s="26"/>
      <c r="Z927" s="26"/>
      <c r="AA927" s="26"/>
      <c r="AC927" s="26"/>
      <c r="AD927" s="26">
        <f>(H927/G927)</f>
        <v>8.5</v>
      </c>
      <c r="AF927" s="26"/>
      <c r="AG927" s="26"/>
      <c r="AH927" s="26">
        <f t="shared" si="54"/>
        <v>0.61297687689075242</v>
      </c>
      <c r="AI927" s="26"/>
      <c r="AJ927" s="26"/>
      <c r="AK927" s="26"/>
      <c r="AL927" s="26"/>
      <c r="AM927" s="26">
        <f>-LOG(AD927,2)</f>
        <v>-3.0874628412503395</v>
      </c>
    </row>
    <row r="928" spans="1:39">
      <c r="A928" t="s">
        <v>7299</v>
      </c>
      <c r="B928" s="25">
        <v>8.4494916450610393E-3</v>
      </c>
      <c r="C928" s="25">
        <v>2.0731694191433299</v>
      </c>
      <c r="D928" s="25">
        <v>7.3991261566455799</v>
      </c>
      <c r="E928" s="25">
        <v>7.4857517983544399</v>
      </c>
      <c r="F928" s="25">
        <v>7.4078487241945004</v>
      </c>
      <c r="G928" s="25">
        <v>7.4151375056797599</v>
      </c>
      <c r="H928" s="25">
        <v>7.3024097595990396</v>
      </c>
      <c r="I928" t="s">
        <v>7300</v>
      </c>
      <c r="J928" t="s">
        <v>7301</v>
      </c>
      <c r="K928" t="s">
        <v>7302</v>
      </c>
      <c r="L928" t="s">
        <v>7303</v>
      </c>
      <c r="M928" t="s">
        <v>7304</v>
      </c>
      <c r="N928" t="s">
        <v>7305</v>
      </c>
      <c r="O928" t="s">
        <v>7306</v>
      </c>
      <c r="P928" t="s">
        <v>7307</v>
      </c>
      <c r="Q928" t="s">
        <v>17281</v>
      </c>
      <c r="T928" s="26"/>
      <c r="U928" s="26"/>
      <c r="V928" s="26"/>
      <c r="W928" s="26">
        <f>10^(E928-H928)</f>
        <v>1.5252535299015939</v>
      </c>
      <c r="X928" s="26"/>
      <c r="Y928" s="26"/>
      <c r="Z928" s="26"/>
      <c r="AA928" s="26"/>
      <c r="AB928" s="26"/>
      <c r="AC928" s="26"/>
      <c r="AD928" s="26"/>
      <c r="AF928" s="26"/>
      <c r="AG928" s="26"/>
      <c r="AH928" s="26">
        <f t="shared" si="54"/>
        <v>0.60904906951549209</v>
      </c>
      <c r="AI928" s="26"/>
      <c r="AJ928" s="26"/>
      <c r="AK928" s="26"/>
      <c r="AL928" s="26"/>
      <c r="AM928" s="26"/>
    </row>
    <row r="929" spans="1:39">
      <c r="A929" t="s">
        <v>1212</v>
      </c>
      <c r="B929" s="25">
        <v>8.6554932509861906E-6</v>
      </c>
      <c r="C929" s="25">
        <v>5.0627081779240504</v>
      </c>
      <c r="D929" s="25">
        <v>7.6115971893359102</v>
      </c>
      <c r="E929" s="25">
        <v>7.8405003786604404</v>
      </c>
      <c r="F929" s="25">
        <v>7.8048488813258698</v>
      </c>
      <c r="G929" s="25">
        <v>7.5209554325015802</v>
      </c>
      <c r="H929" s="25">
        <v>7.6583789210955198</v>
      </c>
      <c r="I929" t="s">
        <v>1213</v>
      </c>
      <c r="J929" t="s">
        <v>1214</v>
      </c>
      <c r="K929" t="s">
        <v>1215</v>
      </c>
      <c r="L929" t="s">
        <v>1216</v>
      </c>
      <c r="M929" t="s">
        <v>1217</v>
      </c>
      <c r="N929" t="s">
        <v>1218</v>
      </c>
      <c r="P929" t="s">
        <v>1219</v>
      </c>
      <c r="Q929" t="s">
        <v>17281</v>
      </c>
      <c r="T929" s="26"/>
      <c r="U929" s="26"/>
      <c r="V929" s="26"/>
      <c r="W929" s="26">
        <f>10^(E929-H929)</f>
        <v>1.5209728352223986</v>
      </c>
      <c r="X929" s="26"/>
      <c r="Y929" s="26"/>
      <c r="Z929" s="26"/>
      <c r="AA929" s="26"/>
      <c r="AB929" s="26"/>
      <c r="AC929" s="26"/>
      <c r="AD929" s="26"/>
      <c r="AF929" s="26"/>
      <c r="AG929" s="26"/>
      <c r="AH929" s="26">
        <f t="shared" si="54"/>
        <v>0.60499438656674631</v>
      </c>
      <c r="AI929" s="26"/>
      <c r="AJ929" s="26"/>
      <c r="AK929" s="26"/>
      <c r="AL929" s="26"/>
      <c r="AM929" s="26"/>
    </row>
    <row r="930" spans="1:39">
      <c r="A930" t="s">
        <v>2488</v>
      </c>
      <c r="B930" s="25">
        <v>1.00149791896293E-4</v>
      </c>
      <c r="C930" s="25">
        <v>3.9993499488006101</v>
      </c>
      <c r="D930" s="25">
        <v>6.6328252482015504</v>
      </c>
      <c r="E930" s="25">
        <v>6.8479543022878699</v>
      </c>
      <c r="F930" s="25">
        <v>6.7110449938755101</v>
      </c>
      <c r="G930" s="25">
        <v>6.5766175305891599</v>
      </c>
      <c r="H930" s="25">
        <v>6.6672059018221503</v>
      </c>
      <c r="I930" t="s">
        <v>2489</v>
      </c>
      <c r="J930" t="s">
        <v>2490</v>
      </c>
      <c r="K930" t="s">
        <v>2491</v>
      </c>
      <c r="L930" t="s">
        <v>2492</v>
      </c>
      <c r="M930" t="s">
        <v>2493</v>
      </c>
      <c r="N930" t="s">
        <v>2494</v>
      </c>
      <c r="P930" t="s">
        <v>2495</v>
      </c>
      <c r="Q930" t="s">
        <v>17281</v>
      </c>
      <c r="T930" s="26"/>
      <c r="U930" s="26"/>
      <c r="V930" s="26"/>
      <c r="W930" s="26">
        <f>10^(E930-H930)</f>
        <v>1.5161717502046523</v>
      </c>
      <c r="X930" s="26"/>
      <c r="Y930" s="26"/>
      <c r="Z930" s="26"/>
      <c r="AA930" s="26"/>
      <c r="AB930" s="26"/>
      <c r="AC930" s="26"/>
      <c r="AD930" s="26"/>
      <c r="AF930" s="26"/>
      <c r="AG930" s="26"/>
      <c r="AH930" s="26">
        <f t="shared" si="54"/>
        <v>0.60043318961302605</v>
      </c>
      <c r="AI930" s="26"/>
      <c r="AJ930" s="26"/>
      <c r="AK930" s="26"/>
      <c r="AL930" s="26"/>
      <c r="AM930" s="26"/>
    </row>
    <row r="931" spans="1:39">
      <c r="A931" t="s">
        <v>8542</v>
      </c>
      <c r="B931" s="25">
        <v>2.04498446095875E-2</v>
      </c>
      <c r="C931" s="25">
        <v>1.68930998767889</v>
      </c>
      <c r="D931" s="25">
        <v>7.5385360457855004</v>
      </c>
      <c r="E931" s="25">
        <v>7.5535609623316997</v>
      </c>
      <c r="F931" s="25">
        <v>7.4125358721675898</v>
      </c>
      <c r="G931" s="25">
        <v>7.4959991480028298</v>
      </c>
      <c r="H931" s="25">
        <v>7.3734293265324498</v>
      </c>
      <c r="I931" t="s">
        <v>8543</v>
      </c>
      <c r="J931" t="s">
        <v>8544</v>
      </c>
      <c r="K931" t="s">
        <v>8545</v>
      </c>
      <c r="L931" t="s">
        <v>8546</v>
      </c>
      <c r="M931" t="s">
        <v>8547</v>
      </c>
      <c r="N931" t="s">
        <v>8548</v>
      </c>
      <c r="O931" t="s">
        <v>3708</v>
      </c>
      <c r="P931" t="s">
        <v>8549</v>
      </c>
      <c r="Q931" t="s">
        <v>17281</v>
      </c>
      <c r="T931" s="26"/>
      <c r="U931" s="26"/>
      <c r="V931" s="26"/>
      <c r="W931" s="26">
        <f>10^(E931-H931)</f>
        <v>1.5140200823632206</v>
      </c>
      <c r="X931" s="26"/>
      <c r="Y931" s="26"/>
      <c r="Z931" s="26"/>
      <c r="AA931" s="26"/>
      <c r="AB931" s="26"/>
      <c r="AC931" s="26"/>
      <c r="AD931" s="26"/>
      <c r="AF931" s="26"/>
      <c r="AG931" s="26"/>
      <c r="AH931" s="26">
        <f t="shared" si="54"/>
        <v>0.5983843417395468</v>
      </c>
      <c r="AI931" s="26"/>
      <c r="AJ931" s="26"/>
      <c r="AK931" s="26"/>
      <c r="AL931" s="26"/>
      <c r="AM931" s="26"/>
    </row>
    <row r="932" spans="1:39">
      <c r="A932" t="s">
        <v>9579</v>
      </c>
      <c r="B932" s="25">
        <v>4.1627125567576001E-2</v>
      </c>
      <c r="C932" s="25">
        <v>1.3806235769402699</v>
      </c>
      <c r="D932" s="25">
        <v>7.0320352074933004</v>
      </c>
      <c r="E932" s="25">
        <v>7.1644096804771298</v>
      </c>
      <c r="F932" s="25">
        <v>7.1297125669050603</v>
      </c>
      <c r="G932" s="25">
        <v>7.0190596058728696</v>
      </c>
      <c r="H932" s="25">
        <v>6.9855953074712103</v>
      </c>
      <c r="I932" t="s">
        <v>9580</v>
      </c>
      <c r="J932" t="s">
        <v>9581</v>
      </c>
      <c r="K932" t="s">
        <v>9582</v>
      </c>
      <c r="L932" t="s">
        <v>9583</v>
      </c>
      <c r="M932" t="s">
        <v>9584</v>
      </c>
      <c r="N932" t="s">
        <v>9585</v>
      </c>
      <c r="P932" t="s">
        <v>9586</v>
      </c>
      <c r="Q932" t="s">
        <v>17281</v>
      </c>
      <c r="T932" s="26"/>
      <c r="U932" s="26"/>
      <c r="V932" s="26"/>
      <c r="W932" s="26">
        <f>10^(E932-H932)</f>
        <v>1.5094348506791255</v>
      </c>
      <c r="X932" s="26"/>
      <c r="Y932" s="26"/>
      <c r="Z932" s="26"/>
      <c r="AA932" s="26"/>
      <c r="AB932" s="26"/>
      <c r="AC932" s="26"/>
      <c r="AD932" s="26"/>
      <c r="AF932" s="26"/>
      <c r="AG932" s="26"/>
      <c r="AH932" s="26">
        <f t="shared" si="54"/>
        <v>0.59400848945803253</v>
      </c>
      <c r="AI932" s="26"/>
      <c r="AJ932" s="26"/>
      <c r="AK932" s="26"/>
      <c r="AL932" s="26"/>
      <c r="AM932" s="26"/>
    </row>
    <row r="933" spans="1:39">
      <c r="A933" t="s">
        <v>15916</v>
      </c>
      <c r="B933" s="25">
        <v>2.7117497581297001E-2</v>
      </c>
      <c r="C933" s="25">
        <v>1.56675038990738</v>
      </c>
      <c r="D933" s="25">
        <v>0</v>
      </c>
      <c r="E933" s="25">
        <v>3</v>
      </c>
      <c r="F933" s="25">
        <v>1</v>
      </c>
      <c r="G933" s="25">
        <v>1</v>
      </c>
      <c r="H933" s="25">
        <v>2</v>
      </c>
      <c r="I933" t="s">
        <v>15917</v>
      </c>
      <c r="J933" t="s">
        <v>15918</v>
      </c>
      <c r="K933" t="s">
        <v>15919</v>
      </c>
      <c r="L933" t="s">
        <v>15920</v>
      </c>
      <c r="M933" t="s">
        <v>15921</v>
      </c>
      <c r="N933" t="s">
        <v>15922</v>
      </c>
      <c r="O933" t="s">
        <v>15923</v>
      </c>
      <c r="P933" t="s">
        <v>15924</v>
      </c>
      <c r="Q933" t="s">
        <v>17280</v>
      </c>
      <c r="S933" t="s">
        <v>17294</v>
      </c>
      <c r="T933" s="26"/>
      <c r="U933" s="26" t="str">
        <f>CONCATENATE(H933," /", D933)</f>
        <v>2 /0</v>
      </c>
      <c r="W933" s="26">
        <f>(E933/H933)</f>
        <v>1.5</v>
      </c>
      <c r="X933" s="26"/>
      <c r="Z933" s="26"/>
      <c r="AA933" s="26">
        <f>(H933/F933)</f>
        <v>2</v>
      </c>
      <c r="AC933" s="26"/>
      <c r="AD933" s="26">
        <f>(H933/G933)</f>
        <v>2</v>
      </c>
      <c r="AF933" s="26"/>
      <c r="AG933" s="26"/>
      <c r="AH933" s="26">
        <f t="shared" si="54"/>
        <v>0.58496250072115619</v>
      </c>
      <c r="AI933" s="26"/>
      <c r="AJ933" s="26"/>
      <c r="AK933" s="26">
        <f>-LOG(AA933,2)</f>
        <v>-1</v>
      </c>
      <c r="AL933" s="26"/>
      <c r="AM933" s="26">
        <f>-LOG(AD933,2)</f>
        <v>-1</v>
      </c>
    </row>
    <row r="934" spans="1:39">
      <c r="A934" t="s">
        <v>9629</v>
      </c>
      <c r="B934" s="25">
        <v>4.3255707983687199E-2</v>
      </c>
      <c r="C934" s="25">
        <v>1.36395657531475</v>
      </c>
      <c r="D934" s="25">
        <v>6.2343162735933602</v>
      </c>
      <c r="E934" s="25">
        <v>6.25328478868916</v>
      </c>
      <c r="F934" s="25">
        <v>6.25789127253993</v>
      </c>
      <c r="G934" s="25">
        <v>6.3907009599057698</v>
      </c>
      <c r="H934" s="25">
        <v>6.0772891456612204</v>
      </c>
      <c r="I934" t="s">
        <v>9630</v>
      </c>
      <c r="J934" t="s">
        <v>9631</v>
      </c>
      <c r="K934" t="s">
        <v>9632</v>
      </c>
      <c r="L934" t="s">
        <v>9633</v>
      </c>
      <c r="M934" t="s">
        <v>9634</v>
      </c>
      <c r="N934" t="s">
        <v>9635</v>
      </c>
      <c r="O934" t="s">
        <v>1116</v>
      </c>
      <c r="P934" t="s">
        <v>9636</v>
      </c>
      <c r="Q934" t="s">
        <v>17281</v>
      </c>
      <c r="T934" s="26"/>
      <c r="U934" s="26"/>
      <c r="V934" s="26"/>
      <c r="W934" s="26">
        <f>10^(E934-H934)</f>
        <v>1.4996697902912921</v>
      </c>
      <c r="X934" s="26"/>
      <c r="Y934" s="26"/>
      <c r="Z934" s="26">
        <f>10^(F934-H934)</f>
        <v>1.515661178355409</v>
      </c>
      <c r="AA934" s="26"/>
      <c r="AB934" s="26"/>
      <c r="AC934" s="26">
        <f>10^(G934-H934)</f>
        <v>2.0578409927888033</v>
      </c>
      <c r="AD934" s="26"/>
      <c r="AF934" s="26"/>
      <c r="AG934" s="26"/>
      <c r="AH934" s="26">
        <f t="shared" si="54"/>
        <v>0.58464487115227992</v>
      </c>
      <c r="AI934" s="26"/>
      <c r="AJ934" s="26">
        <f>LOG(Z934,2)</f>
        <v>0.59994727927479774</v>
      </c>
      <c r="AK934" s="26"/>
      <c r="AL934" s="26">
        <f>LOG(AC934,2)</f>
        <v>1.0411315110085881</v>
      </c>
      <c r="AM934" s="26"/>
    </row>
    <row r="935" spans="1:39">
      <c r="A935" t="s">
        <v>10749</v>
      </c>
      <c r="B935" s="25">
        <v>2.2162049425389998E-3</v>
      </c>
      <c r="C935" s="25">
        <v>2.6543900809028602</v>
      </c>
      <c r="D935" s="25">
        <v>0</v>
      </c>
      <c r="E935" s="25">
        <v>0.33333333333333298</v>
      </c>
      <c r="F935" s="25">
        <v>1.3333333333333299</v>
      </c>
      <c r="G935" s="25">
        <v>0.66666666666666696</v>
      </c>
      <c r="H935" s="25">
        <v>3.6666666666666701</v>
      </c>
      <c r="I935" t="s">
        <v>10750</v>
      </c>
      <c r="J935" t="s">
        <v>10751</v>
      </c>
      <c r="K935" t="s">
        <v>10752</v>
      </c>
      <c r="L935" t="s">
        <v>10753</v>
      </c>
      <c r="M935" t="s">
        <v>10754</v>
      </c>
      <c r="N935" t="s">
        <v>10755</v>
      </c>
      <c r="O935" t="s">
        <v>1323</v>
      </c>
      <c r="P935" t="s">
        <v>10756</v>
      </c>
      <c r="Q935" t="s">
        <v>17280</v>
      </c>
      <c r="S935" t="s">
        <v>17294</v>
      </c>
      <c r="T935" s="26"/>
      <c r="U935" s="26" t="str">
        <f t="shared" ref="U935:U940" si="56">CONCATENATE(H935," /", D935)</f>
        <v>3.66666666666667 /0</v>
      </c>
      <c r="W935" s="26"/>
      <c r="X935" s="26">
        <f t="shared" ref="X935:X940" si="57">H935/E935</f>
        <v>11.000000000000021</v>
      </c>
      <c r="Z935" s="26"/>
      <c r="AA935" s="26">
        <f>(H935/F935)</f>
        <v>2.7500000000000098</v>
      </c>
      <c r="AC935" s="26"/>
      <c r="AD935" s="26">
        <f>(H935/G935)</f>
        <v>5.5000000000000027</v>
      </c>
      <c r="AF935" s="26"/>
      <c r="AG935" s="26"/>
      <c r="AH935" s="26"/>
      <c r="AI935" s="26">
        <f t="shared" ref="AI935:AI966" si="58">-LOG(X935,2)</f>
        <v>-3.4594316186373</v>
      </c>
      <c r="AJ935" s="26"/>
      <c r="AK935" s="26">
        <f>-LOG(AA935,2)</f>
        <v>-1.4594316186373024</v>
      </c>
      <c r="AL935" s="26"/>
      <c r="AM935" s="26">
        <f>-LOG(AD935,2)</f>
        <v>-2.4594316186372982</v>
      </c>
    </row>
    <row r="936" spans="1:39">
      <c r="A936" t="s">
        <v>15453</v>
      </c>
      <c r="B936" s="25">
        <v>1.76195982005E-4</v>
      </c>
      <c r="C936" s="25">
        <v>3.7540039995162102</v>
      </c>
      <c r="D936" s="25">
        <v>0</v>
      </c>
      <c r="E936" s="25">
        <v>1</v>
      </c>
      <c r="F936" s="25">
        <v>2</v>
      </c>
      <c r="G936" s="25">
        <v>0.33333333333333298</v>
      </c>
      <c r="H936" s="25">
        <v>4.6666666666666696</v>
      </c>
      <c r="I936" t="s">
        <v>15454</v>
      </c>
      <c r="J936" t="s">
        <v>15455</v>
      </c>
      <c r="K936" t="s">
        <v>15456</v>
      </c>
      <c r="L936" t="s">
        <v>15457</v>
      </c>
      <c r="M936" t="s">
        <v>15458</v>
      </c>
      <c r="N936" t="s">
        <v>15459</v>
      </c>
      <c r="O936" t="s">
        <v>1627</v>
      </c>
      <c r="P936" t="s">
        <v>15460</v>
      </c>
      <c r="Q936" t="s">
        <v>17280</v>
      </c>
      <c r="S936" t="s">
        <v>17294</v>
      </c>
      <c r="T936" s="26"/>
      <c r="U936" s="26" t="str">
        <f t="shared" si="56"/>
        <v>4.66666666666667 /0</v>
      </c>
      <c r="W936" s="26"/>
      <c r="X936" s="26">
        <f t="shared" si="57"/>
        <v>4.6666666666666696</v>
      </c>
      <c r="Z936" s="26"/>
      <c r="AA936" s="26">
        <f>(H936/F936)</f>
        <v>2.3333333333333348</v>
      </c>
      <c r="AC936" s="26"/>
      <c r="AD936" s="26">
        <f>(H936/G936)</f>
        <v>14.000000000000023</v>
      </c>
      <c r="AF936" s="26"/>
      <c r="AG936" s="26"/>
      <c r="AH936" s="26"/>
      <c r="AI936" s="26">
        <f t="shared" si="58"/>
        <v>-2.222392421336449</v>
      </c>
      <c r="AJ936" s="26"/>
      <c r="AK936" s="26">
        <f>-LOG(AA936,2)</f>
        <v>-1.2223924213364488</v>
      </c>
      <c r="AL936" s="26"/>
      <c r="AM936" s="26">
        <f>-LOG(AD936,2)</f>
        <v>-3.8073549220576064</v>
      </c>
    </row>
    <row r="937" spans="1:39">
      <c r="A937" t="s">
        <v>15763</v>
      </c>
      <c r="B937" s="25">
        <v>1.1945245065402E-2</v>
      </c>
      <c r="C937" s="25">
        <v>1.92280493595512</v>
      </c>
      <c r="D937" s="25">
        <v>0</v>
      </c>
      <c r="E937" s="25">
        <v>0.66666666666666696</v>
      </c>
      <c r="F937" s="25">
        <v>0.33333333333333298</v>
      </c>
      <c r="G937" s="25">
        <v>0</v>
      </c>
      <c r="H937" s="25">
        <v>2.3333333333333299</v>
      </c>
      <c r="I937" t="s">
        <v>15764</v>
      </c>
      <c r="J937" t="s">
        <v>15765</v>
      </c>
      <c r="K937" t="s">
        <v>15766</v>
      </c>
      <c r="L937" t="s">
        <v>15767</v>
      </c>
      <c r="M937" t="s">
        <v>15768</v>
      </c>
      <c r="N937" t="s">
        <v>15769</v>
      </c>
      <c r="O937" t="s">
        <v>15770</v>
      </c>
      <c r="P937" t="s">
        <v>15771</v>
      </c>
      <c r="Q937" t="s">
        <v>17280</v>
      </c>
      <c r="S937" t="s">
        <v>17294</v>
      </c>
      <c r="T937" s="26"/>
      <c r="U937" s="26" t="str">
        <f t="shared" si="56"/>
        <v>2.33333333333333 /0</v>
      </c>
      <c r="W937" s="26"/>
      <c r="X937" s="26">
        <f t="shared" si="57"/>
        <v>3.4999999999999933</v>
      </c>
      <c r="Z937" s="26"/>
      <c r="AA937" s="26">
        <f>(H937/F937)</f>
        <v>6.9999999999999973</v>
      </c>
      <c r="AB937" t="s">
        <v>17294</v>
      </c>
      <c r="AC937" s="26"/>
      <c r="AD937" s="26" t="str">
        <f>CONCATENATE(H937," / ",G937)</f>
        <v>2.33333333333333 / 0</v>
      </c>
      <c r="AF937" s="26"/>
      <c r="AG937" s="26"/>
      <c r="AH937" s="26"/>
      <c r="AI937" s="26">
        <f t="shared" si="58"/>
        <v>-1.8073549220576013</v>
      </c>
      <c r="AJ937" s="26"/>
      <c r="AK937" s="26">
        <f>-LOG(AA937,2)</f>
        <v>-2.8073549220576037</v>
      </c>
      <c r="AL937" s="26"/>
      <c r="AM937" s="26"/>
    </row>
    <row r="938" spans="1:39">
      <c r="A938" t="s">
        <v>15423</v>
      </c>
      <c r="B938" s="25">
        <v>8.6209301083920505E-5</v>
      </c>
      <c r="C938" s="25">
        <v>4.0644458758051103</v>
      </c>
      <c r="D938" s="25">
        <v>0</v>
      </c>
      <c r="E938" s="25">
        <v>1</v>
      </c>
      <c r="F938" s="25">
        <v>3.3333333333333299</v>
      </c>
      <c r="G938" s="25">
        <v>5.6666666666666696</v>
      </c>
      <c r="H938" s="25">
        <v>3</v>
      </c>
      <c r="I938" t="s">
        <v>15424</v>
      </c>
      <c r="J938" t="s">
        <v>15425</v>
      </c>
      <c r="K938" t="s">
        <v>15426</v>
      </c>
      <c r="L938" t="s">
        <v>15427</v>
      </c>
      <c r="P938" t="s">
        <v>15428</v>
      </c>
      <c r="Q938" t="s">
        <v>17280</v>
      </c>
      <c r="S938" t="s">
        <v>17294</v>
      </c>
      <c r="T938" s="26"/>
      <c r="U938" s="26" t="str">
        <f t="shared" si="56"/>
        <v>3 /0</v>
      </c>
      <c r="W938" s="26"/>
      <c r="X938" s="26">
        <f t="shared" si="57"/>
        <v>3</v>
      </c>
      <c r="Z938" s="26"/>
      <c r="AA938" s="26"/>
      <c r="AC938" s="26">
        <f>(G938/H938)</f>
        <v>1.8888888888888899</v>
      </c>
      <c r="AD938" s="26"/>
      <c r="AF938" s="26"/>
      <c r="AG938" s="26"/>
      <c r="AH938" s="26"/>
      <c r="AI938" s="26">
        <f t="shared" si="58"/>
        <v>-1.5849625007211563</v>
      </c>
      <c r="AJ938" s="26"/>
      <c r="AK938" s="26"/>
      <c r="AL938" s="26">
        <f>LOG(AC938,2)</f>
        <v>0.91753783980802794</v>
      </c>
      <c r="AM938" s="26"/>
    </row>
    <row r="939" spans="1:39">
      <c r="A939" t="s">
        <v>15973</v>
      </c>
      <c r="B939" s="25">
        <v>2.9651923886807E-2</v>
      </c>
      <c r="C939" s="25">
        <v>1.5279471233345301</v>
      </c>
      <c r="D939" s="25">
        <v>0</v>
      </c>
      <c r="E939" s="25">
        <v>0.66666666666666696</v>
      </c>
      <c r="F939" s="25">
        <v>0.33333333333333298</v>
      </c>
      <c r="G939" s="25">
        <v>0</v>
      </c>
      <c r="H939" s="25">
        <v>2</v>
      </c>
      <c r="I939" t="s">
        <v>15974</v>
      </c>
      <c r="J939" t="s">
        <v>15975</v>
      </c>
      <c r="K939" t="s">
        <v>15976</v>
      </c>
      <c r="L939" t="s">
        <v>15977</v>
      </c>
      <c r="M939" t="s">
        <v>15978</v>
      </c>
      <c r="N939" t="s">
        <v>15979</v>
      </c>
      <c r="O939" t="s">
        <v>15980</v>
      </c>
      <c r="P939" t="s">
        <v>15981</v>
      </c>
      <c r="Q939" t="s">
        <v>17280</v>
      </c>
      <c r="S939" t="s">
        <v>17294</v>
      </c>
      <c r="T939" s="26"/>
      <c r="U939" s="26" t="str">
        <f t="shared" si="56"/>
        <v>2 /0</v>
      </c>
      <c r="W939" s="26"/>
      <c r="X939" s="26">
        <f t="shared" si="57"/>
        <v>2.9999999999999987</v>
      </c>
      <c r="Z939" s="26"/>
      <c r="AA939" s="26">
        <f>(H939/F939)</f>
        <v>6.0000000000000062</v>
      </c>
      <c r="AB939" t="s">
        <v>17294</v>
      </c>
      <c r="AC939" s="26"/>
      <c r="AD939" s="26" t="str">
        <f>CONCATENATE(H939," / ",G939)</f>
        <v>2 / 0</v>
      </c>
      <c r="AF939" s="26"/>
      <c r="AG939" s="26"/>
      <c r="AH939" s="26"/>
      <c r="AI939" s="26">
        <f t="shared" si="58"/>
        <v>-1.5849625007211556</v>
      </c>
      <c r="AJ939" s="26"/>
      <c r="AK939" s="26">
        <f>-LOG(AA939,2)</f>
        <v>-2.5849625007211579</v>
      </c>
      <c r="AL939" s="26"/>
      <c r="AM939" s="26"/>
    </row>
    <row r="940" spans="1:39">
      <c r="A940" t="s">
        <v>14658</v>
      </c>
      <c r="B940" s="25">
        <v>2.7689835697609001E-2</v>
      </c>
      <c r="C940" s="25">
        <v>1.5576796212076001</v>
      </c>
      <c r="D940" s="25">
        <v>0</v>
      </c>
      <c r="E940" s="25">
        <v>1</v>
      </c>
      <c r="F940" s="25">
        <v>2.3333333333333299</v>
      </c>
      <c r="G940" s="25">
        <v>2.3333333333333299</v>
      </c>
      <c r="H940" s="25">
        <v>2.6666666666666701</v>
      </c>
      <c r="I940" t="s">
        <v>14659</v>
      </c>
      <c r="J940" t="s">
        <v>14660</v>
      </c>
      <c r="K940" t="s">
        <v>14661</v>
      </c>
      <c r="L940" t="s">
        <v>14662</v>
      </c>
      <c r="M940" t="s">
        <v>14663</v>
      </c>
      <c r="N940" t="s">
        <v>14664</v>
      </c>
      <c r="P940" t="s">
        <v>14665</v>
      </c>
      <c r="Q940" t="s">
        <v>17280</v>
      </c>
      <c r="S940" t="s">
        <v>17294</v>
      </c>
      <c r="T940" s="26"/>
      <c r="U940" s="26" t="str">
        <f t="shared" si="56"/>
        <v>2.66666666666667 /0</v>
      </c>
      <c r="W940" s="26"/>
      <c r="X940" s="26">
        <f t="shared" si="57"/>
        <v>2.6666666666666701</v>
      </c>
      <c r="Z940" s="26"/>
      <c r="AA940" s="26"/>
      <c r="AC940" s="26"/>
      <c r="AD940" s="26"/>
      <c r="AF940" s="26"/>
      <c r="AG940" s="26"/>
      <c r="AH940" s="26"/>
      <c r="AI940" s="26">
        <f t="shared" si="58"/>
        <v>-1.4150374992788457</v>
      </c>
      <c r="AJ940" s="26"/>
      <c r="AK940" s="26"/>
      <c r="AL940" s="26"/>
      <c r="AM940" s="26"/>
    </row>
    <row r="941" spans="1:39">
      <c r="A941" t="s">
        <v>3138</v>
      </c>
      <c r="B941" s="25">
        <v>2.27995224282528E-4</v>
      </c>
      <c r="C941" s="25">
        <v>3.6420742498831702</v>
      </c>
      <c r="D941" s="25">
        <v>6.5332095659785701</v>
      </c>
      <c r="E941" s="25">
        <v>6.0356762667460897</v>
      </c>
      <c r="F941" s="25">
        <v>6.38817129138772</v>
      </c>
      <c r="G941" s="25">
        <v>6.7211678275400697</v>
      </c>
      <c r="H941" s="25">
        <v>6.4215994819415601</v>
      </c>
      <c r="I941" t="s">
        <v>3139</v>
      </c>
      <c r="J941" t="s">
        <v>3140</v>
      </c>
      <c r="K941" t="s">
        <v>3141</v>
      </c>
      <c r="L941" t="s">
        <v>3142</v>
      </c>
      <c r="M941" t="s">
        <v>3143</v>
      </c>
      <c r="N941" t="s">
        <v>3144</v>
      </c>
      <c r="P941" t="s">
        <v>3145</v>
      </c>
      <c r="Q941" t="s">
        <v>17281</v>
      </c>
      <c r="T941" s="26"/>
      <c r="U941" s="26"/>
      <c r="V941" s="26"/>
      <c r="W941" s="26"/>
      <c r="X941" s="26">
        <f>10^(H941-E941)</f>
        <v>2.4317740247922317</v>
      </c>
      <c r="Y941" s="26"/>
      <c r="Z941" s="26"/>
      <c r="AA941" s="26"/>
      <c r="AB941" s="26"/>
      <c r="AC941" s="26">
        <f>10^(G941-H941)</f>
        <v>1.9932801670854536</v>
      </c>
      <c r="AD941" s="26"/>
      <c r="AF941" s="26"/>
      <c r="AG941" s="26"/>
      <c r="AH941" s="26"/>
      <c r="AI941" s="26">
        <f t="shared" si="58"/>
        <v>-1.2820091710270947</v>
      </c>
      <c r="AJ941" s="26"/>
      <c r="AK941" s="26"/>
      <c r="AL941" s="26">
        <f>LOG(AC941,2)</f>
        <v>0.99514450358261619</v>
      </c>
      <c r="AM941" s="26"/>
    </row>
    <row r="942" spans="1:39">
      <c r="A942" t="s">
        <v>15636</v>
      </c>
      <c r="B942" s="25">
        <v>3.369313662279E-3</v>
      </c>
      <c r="C942" s="25">
        <v>2.4724585570046198</v>
      </c>
      <c r="D942" s="25">
        <v>0</v>
      </c>
      <c r="E942" s="25">
        <v>1</v>
      </c>
      <c r="F942" s="25">
        <v>2.3333333333333299</v>
      </c>
      <c r="G942" s="25">
        <v>0</v>
      </c>
      <c r="H942" s="25">
        <v>2.3333333333333299</v>
      </c>
      <c r="I942" t="s">
        <v>15637</v>
      </c>
      <c r="J942" t="s">
        <v>15638</v>
      </c>
      <c r="K942" t="s">
        <v>15639</v>
      </c>
      <c r="L942" t="s">
        <v>15640</v>
      </c>
      <c r="M942" t="s">
        <v>15641</v>
      </c>
      <c r="N942" t="s">
        <v>15642</v>
      </c>
      <c r="P942" t="s">
        <v>15643</v>
      </c>
      <c r="Q942" t="s">
        <v>17280</v>
      </c>
      <c r="S942" t="s">
        <v>17294</v>
      </c>
      <c r="T942" s="26"/>
      <c r="U942" s="26" t="str">
        <f>CONCATENATE(H942," /", D942)</f>
        <v>2.33333333333333 /0</v>
      </c>
      <c r="W942" s="26"/>
      <c r="X942" s="26">
        <f>H942/E942</f>
        <v>2.3333333333333299</v>
      </c>
      <c r="Z942" s="26"/>
      <c r="AA942" s="26"/>
      <c r="AB942" t="s">
        <v>17294</v>
      </c>
      <c r="AC942" s="26"/>
      <c r="AD942" s="26" t="str">
        <f>CONCATENATE(H942," / ",G942)</f>
        <v>2.33333333333333 / 0</v>
      </c>
      <c r="AF942" s="26"/>
      <c r="AG942" s="26"/>
      <c r="AH942" s="26"/>
      <c r="AI942" s="26">
        <f t="shared" si="58"/>
        <v>-1.2223924213364459</v>
      </c>
      <c r="AJ942" s="26"/>
      <c r="AK942" s="26"/>
      <c r="AL942" s="26"/>
      <c r="AM942" s="26"/>
    </row>
    <row r="943" spans="1:39">
      <c r="A943" t="s">
        <v>15982</v>
      </c>
      <c r="B943" s="25">
        <v>2.9761349731816E-2</v>
      </c>
      <c r="C943" s="25">
        <v>1.5263473766279301</v>
      </c>
      <c r="D943" s="25">
        <v>2.3333333333333299</v>
      </c>
      <c r="E943" s="25">
        <v>1.3333333333333299</v>
      </c>
      <c r="F943" s="25">
        <v>1.3333333333333299</v>
      </c>
      <c r="G943" s="25">
        <v>0</v>
      </c>
      <c r="H943" s="25">
        <v>3</v>
      </c>
      <c r="I943" t="s">
        <v>15983</v>
      </c>
      <c r="J943" t="s">
        <v>15984</v>
      </c>
      <c r="K943" t="s">
        <v>15985</v>
      </c>
      <c r="L943" t="s">
        <v>15986</v>
      </c>
      <c r="M943" t="s">
        <v>15987</v>
      </c>
      <c r="N943" t="s">
        <v>15988</v>
      </c>
      <c r="O943" t="s">
        <v>15989</v>
      </c>
      <c r="P943" t="s">
        <v>15990</v>
      </c>
      <c r="Q943" t="s">
        <v>17280</v>
      </c>
      <c r="T943" s="26"/>
      <c r="U943" s="26"/>
      <c r="W943" s="26"/>
      <c r="X943" s="26">
        <f>H943/E943</f>
        <v>2.2500000000000058</v>
      </c>
      <c r="Z943" s="26"/>
      <c r="AA943" s="26">
        <f>(H943/F943)</f>
        <v>2.2500000000000058</v>
      </c>
      <c r="AB943" t="s">
        <v>17294</v>
      </c>
      <c r="AC943" s="26"/>
      <c r="AD943" s="26" t="str">
        <f>CONCATENATE(H943," / ",G943)</f>
        <v>3 / 0</v>
      </c>
      <c r="AF943" s="26"/>
      <c r="AG943" s="26"/>
      <c r="AH943" s="26"/>
      <c r="AI943" s="26">
        <f t="shared" si="58"/>
        <v>-1.1699250014423161</v>
      </c>
      <c r="AJ943" s="26"/>
      <c r="AK943" s="26">
        <f>-LOG(AA943,2)</f>
        <v>-1.1699250014423161</v>
      </c>
      <c r="AL943" s="26"/>
      <c r="AM943" s="26"/>
    </row>
    <row r="944" spans="1:39">
      <c r="A944" t="s">
        <v>5079</v>
      </c>
      <c r="B944" s="25">
        <v>1.91743670264214E-3</v>
      </c>
      <c r="C944" s="25">
        <v>2.7172789638311201</v>
      </c>
      <c r="D944" s="25">
        <v>6.6372159738158096</v>
      </c>
      <c r="E944" s="25">
        <v>6.2520659688073499</v>
      </c>
      <c r="F944" s="25">
        <v>6.6019584351426204</v>
      </c>
      <c r="G944" s="25">
        <v>6.5013793635468096</v>
      </c>
      <c r="H944" s="25">
        <v>6.5740726790822404</v>
      </c>
      <c r="I944" t="s">
        <v>5080</v>
      </c>
      <c r="J944" t="s">
        <v>5081</v>
      </c>
      <c r="K944" t="s">
        <v>5082</v>
      </c>
      <c r="L944" t="s">
        <v>5083</v>
      </c>
      <c r="M944" t="s">
        <v>5084</v>
      </c>
      <c r="N944" t="s">
        <v>5085</v>
      </c>
      <c r="O944" t="s">
        <v>5086</v>
      </c>
      <c r="P944" t="s">
        <v>5087</v>
      </c>
      <c r="Q944" t="s">
        <v>17279</v>
      </c>
      <c r="T944" s="26"/>
      <c r="U944" s="26"/>
      <c r="V944" s="26"/>
      <c r="W944" s="26"/>
      <c r="X944" s="26">
        <f>10^(H944-E944)</f>
        <v>2.0989723145499912</v>
      </c>
      <c r="Y944" s="26"/>
      <c r="Z944" s="26"/>
      <c r="AA944" s="26"/>
      <c r="AB944" s="26"/>
      <c r="AC944" s="26"/>
      <c r="AD944" s="26"/>
      <c r="AF944" s="26"/>
      <c r="AG944" s="26"/>
      <c r="AH944" s="26"/>
      <c r="AI944" s="26">
        <f t="shared" si="58"/>
        <v>-1.0696831376044138</v>
      </c>
      <c r="AJ944" s="26"/>
      <c r="AK944" s="26"/>
      <c r="AL944" s="26"/>
      <c r="AM944" s="26"/>
    </row>
    <row r="945" spans="1:39">
      <c r="A945" t="s">
        <v>13099</v>
      </c>
      <c r="B945" s="25">
        <v>1.0952259310289E-2</v>
      </c>
      <c r="C945" s="25">
        <v>1.9604962822138701</v>
      </c>
      <c r="D945" s="25">
        <v>17.3333333333333</v>
      </c>
      <c r="E945" s="25">
        <v>11.3333333333333</v>
      </c>
      <c r="F945" s="25">
        <v>21</v>
      </c>
      <c r="G945" s="25">
        <v>15</v>
      </c>
      <c r="H945" s="25">
        <v>23.6666666666667</v>
      </c>
      <c r="I945" t="s">
        <v>13100</v>
      </c>
      <c r="J945" t="s">
        <v>13101</v>
      </c>
      <c r="K945" t="s">
        <v>13102</v>
      </c>
      <c r="L945" t="s">
        <v>13103</v>
      </c>
      <c r="M945" t="s">
        <v>13104</v>
      </c>
      <c r="N945" t="s">
        <v>13105</v>
      </c>
      <c r="P945" t="s">
        <v>13106</v>
      </c>
      <c r="Q945" t="s">
        <v>17280</v>
      </c>
      <c r="T945" s="26"/>
      <c r="U945" s="26"/>
      <c r="W945" s="26"/>
      <c r="X945" s="26">
        <f>H945/E945</f>
        <v>2.0882352941176561</v>
      </c>
      <c r="Z945" s="26"/>
      <c r="AA945" s="26"/>
      <c r="AC945" s="26"/>
      <c r="AD945" s="26">
        <f>(H945/G945)</f>
        <v>1.5777777777777799</v>
      </c>
      <c r="AF945" s="26"/>
      <c r="AG945" s="26"/>
      <c r="AH945" s="26"/>
      <c r="AI945" s="26">
        <f t="shared" si="58"/>
        <v>-1.0622842782543489</v>
      </c>
      <c r="AJ945" s="26"/>
      <c r="AK945" s="26"/>
      <c r="AL945" s="26"/>
      <c r="AM945" s="26">
        <f>-LOG(AD945,2)</f>
        <v>-0.65789402317500933</v>
      </c>
    </row>
    <row r="946" spans="1:39">
      <c r="A946" t="s">
        <v>8738</v>
      </c>
      <c r="B946" s="25">
        <v>2.34414150460035E-2</v>
      </c>
      <c r="C946" s="25">
        <v>1.6300161755839</v>
      </c>
      <c r="D946" s="25">
        <v>6.6139354735871798</v>
      </c>
      <c r="E946" s="25">
        <v>6.3648758181312903</v>
      </c>
      <c r="F946" s="25">
        <v>6.5242724748080496</v>
      </c>
      <c r="G946" s="25">
        <v>6.6276666819683596</v>
      </c>
      <c r="H946" s="25">
        <v>6.6664778476306603</v>
      </c>
      <c r="I946" t="s">
        <v>8739</v>
      </c>
      <c r="J946" t="s">
        <v>8740</v>
      </c>
      <c r="K946" t="s">
        <v>8741</v>
      </c>
      <c r="L946" t="s">
        <v>8742</v>
      </c>
      <c r="M946" t="s">
        <v>8743</v>
      </c>
      <c r="N946" t="s">
        <v>8744</v>
      </c>
      <c r="O946" t="s">
        <v>1465</v>
      </c>
      <c r="P946" t="s">
        <v>8745</v>
      </c>
      <c r="Q946" t="s">
        <v>17281</v>
      </c>
      <c r="T946" s="26"/>
      <c r="U946" s="26"/>
      <c r="V946" s="26"/>
      <c r="W946" s="26"/>
      <c r="X946" s="26">
        <f>10^(H946-E946)</f>
        <v>2.0026360488275339</v>
      </c>
      <c r="Y946" s="26"/>
      <c r="Z946" s="26"/>
      <c r="AA946" s="26"/>
      <c r="AB946" s="26"/>
      <c r="AC946" s="26"/>
      <c r="AD946" s="26"/>
      <c r="AF946" s="26"/>
      <c r="AG946" s="26"/>
      <c r="AH946" s="26"/>
      <c r="AI946" s="26">
        <f t="shared" si="58"/>
        <v>-1.0019002552690044</v>
      </c>
      <c r="AJ946" s="26"/>
      <c r="AK946" s="26"/>
      <c r="AL946" s="26"/>
      <c r="AM946" s="26"/>
    </row>
    <row r="947" spans="1:39">
      <c r="A947" t="s">
        <v>12521</v>
      </c>
      <c r="B947" s="25">
        <v>3.4180192678229999E-3</v>
      </c>
      <c r="C947" s="25">
        <v>2.4662254934334098</v>
      </c>
      <c r="D947" s="25">
        <v>0</v>
      </c>
      <c r="E947" s="25">
        <v>0.66666666666666696</v>
      </c>
      <c r="F947" s="25">
        <v>2.6666666666666701</v>
      </c>
      <c r="G947" s="25">
        <v>3.6666666666666701</v>
      </c>
      <c r="H947" s="25">
        <v>1.3333333333333299</v>
      </c>
      <c r="I947" t="s">
        <v>12522</v>
      </c>
      <c r="J947" t="s">
        <v>12523</v>
      </c>
      <c r="K947" t="s">
        <v>12524</v>
      </c>
      <c r="L947" t="s">
        <v>12525</v>
      </c>
      <c r="M947" t="s">
        <v>12526</v>
      </c>
      <c r="N947" t="s">
        <v>12527</v>
      </c>
      <c r="O947" t="s">
        <v>12528</v>
      </c>
      <c r="P947" t="s">
        <v>12529</v>
      </c>
      <c r="Q947" t="s">
        <v>17280</v>
      </c>
      <c r="T947" s="26"/>
      <c r="U947" s="26"/>
      <c r="W947" s="26"/>
      <c r="X947" s="26">
        <f>H947/E947</f>
        <v>1.999999999999994</v>
      </c>
      <c r="Z947" s="26">
        <f>(F947/H947)</f>
        <v>2.0000000000000075</v>
      </c>
      <c r="AA947" s="26"/>
      <c r="AC947" s="26">
        <f>(G947/H947)</f>
        <v>2.7500000000000098</v>
      </c>
      <c r="AD947" s="26"/>
      <c r="AF947" s="26"/>
      <c r="AG947" s="26"/>
      <c r="AH947" s="26"/>
      <c r="AI947" s="26">
        <f t="shared" si="58"/>
        <v>-0.99999999999999567</v>
      </c>
      <c r="AJ947" s="26">
        <f>LOG(Z947,2)</f>
        <v>1.0000000000000056</v>
      </c>
      <c r="AK947" s="26"/>
      <c r="AL947" s="26">
        <f>LOG(AC947,2)</f>
        <v>1.4594316186373024</v>
      </c>
      <c r="AM947" s="26"/>
    </row>
    <row r="948" spans="1:39">
      <c r="A948" t="s">
        <v>6334</v>
      </c>
      <c r="B948" s="25">
        <v>4.4011876226342202E-3</v>
      </c>
      <c r="C948" s="25">
        <v>2.3564301170680801</v>
      </c>
      <c r="D948" s="25">
        <v>7.5090809843909598</v>
      </c>
      <c r="E948" s="25">
        <v>7.1861069683554204</v>
      </c>
      <c r="F948" s="25">
        <v>7.19853964850273</v>
      </c>
      <c r="G948" s="25">
        <v>7.4122158331557602</v>
      </c>
      <c r="H948" s="25">
        <v>7.4827807865118103</v>
      </c>
      <c r="I948" t="s">
        <v>6335</v>
      </c>
      <c r="J948" t="s">
        <v>6336</v>
      </c>
      <c r="K948" t="s">
        <v>6337</v>
      </c>
      <c r="L948" t="s">
        <v>6338</v>
      </c>
      <c r="M948" t="s">
        <v>6339</v>
      </c>
      <c r="N948" t="s">
        <v>6340</v>
      </c>
      <c r="P948" t="s">
        <v>6341</v>
      </c>
      <c r="Q948" t="s">
        <v>17281</v>
      </c>
      <c r="T948" s="26"/>
      <c r="U948" s="26"/>
      <c r="V948" s="26"/>
      <c r="W948" s="26"/>
      <c r="X948" s="26">
        <f>10^(H948-E948)</f>
        <v>1.9800393359856623</v>
      </c>
      <c r="Y948" s="26"/>
      <c r="Z948" s="26"/>
      <c r="AA948" s="26">
        <f>10^(H948-F948)</f>
        <v>1.9241598043635528</v>
      </c>
      <c r="AB948" s="26"/>
      <c r="AC948" s="26"/>
      <c r="AD948" s="26"/>
      <c r="AF948" s="26"/>
      <c r="AG948" s="26"/>
      <c r="AH948" s="26"/>
      <c r="AI948" s="26">
        <f t="shared" si="58"/>
        <v>-0.98552909155121637</v>
      </c>
      <c r="AJ948" s="26"/>
      <c r="AK948" s="26">
        <f>-LOG(AA948,2)</f>
        <v>-0.94422862207512026</v>
      </c>
      <c r="AL948" s="26"/>
      <c r="AM948" s="26"/>
    </row>
    <row r="949" spans="1:39">
      <c r="A949" t="s">
        <v>5699</v>
      </c>
      <c r="B949" s="25">
        <v>3.13650051413302E-3</v>
      </c>
      <c r="C949" s="25">
        <v>2.5035546369373902</v>
      </c>
      <c r="D949" s="25">
        <v>8.0770470544478403</v>
      </c>
      <c r="E949" s="25">
        <v>7.7059666501822202</v>
      </c>
      <c r="F949" s="25">
        <v>7.8518176232651102</v>
      </c>
      <c r="G949" s="25">
        <v>7.7525880267603604</v>
      </c>
      <c r="H949" s="25">
        <v>7.9945099874725898</v>
      </c>
      <c r="I949" t="s">
        <v>5700</v>
      </c>
      <c r="J949" t="s">
        <v>5701</v>
      </c>
      <c r="K949" t="s">
        <v>5702</v>
      </c>
      <c r="L949" t="s">
        <v>5703</v>
      </c>
      <c r="M949" t="s">
        <v>5704</v>
      </c>
      <c r="N949" t="s">
        <v>5705</v>
      </c>
      <c r="P949" t="s">
        <v>5706</v>
      </c>
      <c r="Q949" t="s">
        <v>17281</v>
      </c>
      <c r="T949" s="26"/>
      <c r="U949" s="26"/>
      <c r="V949" s="26"/>
      <c r="W949" s="26"/>
      <c r="X949" s="26">
        <f>10^(H949-E949)</f>
        <v>1.9433156013395469</v>
      </c>
      <c r="Y949" s="26"/>
      <c r="Z949" s="26"/>
      <c r="AA949" s="26"/>
      <c r="AB949" s="26"/>
      <c r="AC949" s="26"/>
      <c r="AD949" s="26">
        <f>10^(H949-G949)</f>
        <v>1.7455084706543738</v>
      </c>
      <c r="AF949" s="26"/>
      <c r="AG949" s="26"/>
      <c r="AH949" s="26"/>
      <c r="AI949" s="26">
        <f t="shared" si="58"/>
        <v>-0.95852021873743931</v>
      </c>
      <c r="AJ949" s="26"/>
      <c r="AK949" s="26"/>
      <c r="AL949" s="26"/>
      <c r="AM949" s="26">
        <f>-LOG(AD949,2)</f>
        <v>-0.8036473580601915</v>
      </c>
    </row>
    <row r="950" spans="1:39">
      <c r="A950" t="s">
        <v>7381</v>
      </c>
      <c r="B950" s="25">
        <v>8.8853077919407407E-3</v>
      </c>
      <c r="C950" s="25">
        <v>2.05132752339878</v>
      </c>
      <c r="D950" s="25">
        <v>8.4276577393444807</v>
      </c>
      <c r="E950" s="25">
        <v>8.08725523478752</v>
      </c>
      <c r="F950" s="25">
        <v>8.1269399132241595</v>
      </c>
      <c r="G950" s="25">
        <v>8.2412073559142396</v>
      </c>
      <c r="H950" s="25">
        <v>8.3740427465283904</v>
      </c>
      <c r="I950" t="s">
        <v>7382</v>
      </c>
      <c r="J950" t="s">
        <v>7383</v>
      </c>
      <c r="K950" t="s">
        <v>7384</v>
      </c>
      <c r="L950" t="s">
        <v>7385</v>
      </c>
      <c r="M950" t="s">
        <v>7386</v>
      </c>
      <c r="N950" t="s">
        <v>7387</v>
      </c>
      <c r="O950" t="s">
        <v>1116</v>
      </c>
      <c r="P950" t="s">
        <v>7388</v>
      </c>
      <c r="Q950" t="s">
        <v>17279</v>
      </c>
      <c r="T950" s="26"/>
      <c r="U950" s="26"/>
      <c r="V950" s="26"/>
      <c r="W950" s="26"/>
      <c r="X950" s="26">
        <f>10^(H950-E950)</f>
        <v>1.9354747580622833</v>
      </c>
      <c r="Y950" s="26"/>
      <c r="Z950" s="26"/>
      <c r="AA950" s="26">
        <f>10^(H950-F950)</f>
        <v>1.7664560369299731</v>
      </c>
      <c r="AB950" s="26"/>
      <c r="AC950" s="26"/>
      <c r="AD950" s="26"/>
      <c r="AF950" s="26"/>
      <c r="AG950" s="26"/>
      <c r="AH950" s="26"/>
      <c r="AI950" s="26">
        <f t="shared" si="58"/>
        <v>-0.95268749251483709</v>
      </c>
      <c r="AJ950" s="26"/>
      <c r="AK950" s="26">
        <f>-LOG(AA950,2)</f>
        <v>-0.82085784427959319</v>
      </c>
      <c r="AL950" s="26"/>
      <c r="AM950" s="26"/>
    </row>
    <row r="951" spans="1:39">
      <c r="A951" t="s">
        <v>773</v>
      </c>
      <c r="B951" s="25">
        <v>2.1486087965757501E-6</v>
      </c>
      <c r="C951" s="25">
        <v>5.6678426505645696</v>
      </c>
      <c r="D951" s="25">
        <v>6.7091420434242099</v>
      </c>
      <c r="E951" s="25">
        <v>6.4731138171075298</v>
      </c>
      <c r="F951" s="25">
        <v>7.0092336456416104</v>
      </c>
      <c r="G951" s="25">
        <v>6.5064746187399196</v>
      </c>
      <c r="H951" s="25">
        <v>6.7430003360354398</v>
      </c>
      <c r="I951" t="s">
        <v>774</v>
      </c>
      <c r="J951" t="s">
        <v>775</v>
      </c>
      <c r="K951" t="s">
        <v>776</v>
      </c>
      <c r="L951" t="s">
        <v>777</v>
      </c>
      <c r="M951" t="s">
        <v>778</v>
      </c>
      <c r="N951" t="s">
        <v>779</v>
      </c>
      <c r="O951" t="s">
        <v>267</v>
      </c>
      <c r="P951" t="s">
        <v>780</v>
      </c>
      <c r="Q951" t="s">
        <v>17279</v>
      </c>
      <c r="T951" s="26"/>
      <c r="U951" s="26"/>
      <c r="V951" s="26"/>
      <c r="W951" s="26"/>
      <c r="X951" s="26">
        <f>10^(H951-E951)</f>
        <v>1.8616006371839333</v>
      </c>
      <c r="Y951" s="26"/>
      <c r="Z951" s="26">
        <f>10^(F951-H951)</f>
        <v>1.8460068558296296</v>
      </c>
      <c r="AA951" s="26"/>
      <c r="AB951" s="26"/>
      <c r="AC951" s="26"/>
      <c r="AD951" s="26">
        <f>10^(H951-G951)</f>
        <v>1.7239541741252804</v>
      </c>
      <c r="AF951" s="26"/>
      <c r="AG951" s="26"/>
      <c r="AH951" s="26"/>
      <c r="AI951" s="26">
        <f t="shared" si="58"/>
        <v>-0.89654360965797442</v>
      </c>
      <c r="AJ951" s="26">
        <f>LOG(Z951,2)</f>
        <v>0.88440791097558391</v>
      </c>
      <c r="AK951" s="26"/>
      <c r="AL951" s="26"/>
      <c r="AM951" s="26">
        <f>-LOG(AD951,2)</f>
        <v>-0.78572142544737433</v>
      </c>
    </row>
    <row r="952" spans="1:39">
      <c r="A952" t="s">
        <v>3898</v>
      </c>
      <c r="B952" s="25">
        <v>6.0869102659210305E-4</v>
      </c>
      <c r="C952" s="25">
        <v>3.21560310062954</v>
      </c>
      <c r="D952" s="25">
        <v>7.1994872828800602</v>
      </c>
      <c r="E952" s="25">
        <v>6.8509019808657801</v>
      </c>
      <c r="F952" s="25">
        <v>7.0291860918189499</v>
      </c>
      <c r="G952" s="25">
        <v>7.0696202570245701</v>
      </c>
      <c r="H952" s="25">
        <v>7.1101524710693402</v>
      </c>
      <c r="I952" t="s">
        <v>3899</v>
      </c>
      <c r="J952" t="s">
        <v>3900</v>
      </c>
      <c r="K952" t="s">
        <v>3901</v>
      </c>
      <c r="L952" t="s">
        <v>3902</v>
      </c>
      <c r="M952" t="s">
        <v>3903</v>
      </c>
      <c r="N952" t="s">
        <v>3904</v>
      </c>
      <c r="O952" t="s">
        <v>397</v>
      </c>
      <c r="P952" t="s">
        <v>3905</v>
      </c>
      <c r="Q952" t="s">
        <v>17281</v>
      </c>
      <c r="T952" s="26"/>
      <c r="U952" s="26"/>
      <c r="V952" s="26"/>
      <c r="W952" s="26"/>
      <c r="X952" s="26">
        <f>10^(H952-E952)</f>
        <v>1.8165631088765815</v>
      </c>
      <c r="Y952" s="26"/>
      <c r="Z952" s="26"/>
      <c r="AA952" s="26"/>
      <c r="AB952" s="26"/>
      <c r="AC952" s="26"/>
      <c r="AD952" s="26"/>
      <c r="AF952" s="26"/>
      <c r="AG952" s="26"/>
      <c r="AH952" s="26"/>
      <c r="AI952" s="26">
        <f t="shared" si="58"/>
        <v>-0.86121148702052752</v>
      </c>
      <c r="AJ952" s="26"/>
      <c r="AK952" s="26"/>
      <c r="AL952" s="26"/>
      <c r="AM952" s="26"/>
    </row>
    <row r="953" spans="1:39">
      <c r="A953" t="s">
        <v>15747</v>
      </c>
      <c r="B953" s="25">
        <v>1.1403673862242E-2</v>
      </c>
      <c r="C953" s="25">
        <v>1.94295521172859</v>
      </c>
      <c r="D953" s="25">
        <v>0</v>
      </c>
      <c r="E953" s="25">
        <v>1.6666666666666701</v>
      </c>
      <c r="F953" s="25">
        <v>1.6666666666666701</v>
      </c>
      <c r="G953" s="25">
        <v>0.33333333333333298</v>
      </c>
      <c r="H953" s="25">
        <v>3</v>
      </c>
      <c r="I953" t="s">
        <v>15748</v>
      </c>
      <c r="J953" t="s">
        <v>15749</v>
      </c>
      <c r="K953" t="s">
        <v>15750</v>
      </c>
      <c r="L953" t="s">
        <v>15751</v>
      </c>
      <c r="M953" t="s">
        <v>15752</v>
      </c>
      <c r="N953" t="s">
        <v>15753</v>
      </c>
      <c r="P953" t="s">
        <v>15754</v>
      </c>
      <c r="Q953" t="s">
        <v>17280</v>
      </c>
      <c r="S953" t="s">
        <v>17294</v>
      </c>
      <c r="T953" s="26"/>
      <c r="U953" s="26" t="str">
        <f>CONCATENATE(H953," /", D953)</f>
        <v>3 /0</v>
      </c>
      <c r="W953" s="26"/>
      <c r="X953" s="26">
        <f>H953/E953</f>
        <v>1.7999999999999963</v>
      </c>
      <c r="Z953" s="26"/>
      <c r="AA953" s="26">
        <f>(H953/F953)</f>
        <v>1.7999999999999963</v>
      </c>
      <c r="AC953" s="26"/>
      <c r="AD953" s="26">
        <f>(H953/G953)</f>
        <v>9.0000000000000089</v>
      </c>
      <c r="AF953" s="26"/>
      <c r="AG953" s="26"/>
      <c r="AH953" s="26"/>
      <c r="AI953" s="26">
        <f t="shared" si="58"/>
        <v>-0.84799690655494708</v>
      </c>
      <c r="AJ953" s="26"/>
      <c r="AK953" s="26">
        <f>-LOG(AA953,2)</f>
        <v>-0.84799690655494708</v>
      </c>
      <c r="AL953" s="26"/>
      <c r="AM953" s="26">
        <f>-LOG(AD953,2)</f>
        <v>-3.1699250014423139</v>
      </c>
    </row>
    <row r="954" spans="1:39">
      <c r="A954" t="s">
        <v>15878</v>
      </c>
      <c r="B954" s="25">
        <v>1.9894707363527001E-2</v>
      </c>
      <c r="C954" s="25">
        <v>1.70126244462215</v>
      </c>
      <c r="D954" s="25">
        <v>0</v>
      </c>
      <c r="E954" s="25">
        <v>1.6666666666666701</v>
      </c>
      <c r="F954" s="25">
        <v>3</v>
      </c>
      <c r="G954" s="25">
        <v>1.6666666666666701</v>
      </c>
      <c r="H954" s="25">
        <v>3</v>
      </c>
      <c r="I954" t="s">
        <v>15879</v>
      </c>
      <c r="J954" t="s">
        <v>15880</v>
      </c>
      <c r="K954" t="s">
        <v>15881</v>
      </c>
      <c r="L954" t="s">
        <v>15882</v>
      </c>
      <c r="P954" t="s">
        <v>449</v>
      </c>
      <c r="Q954" t="s">
        <v>17280</v>
      </c>
      <c r="S954" t="s">
        <v>17294</v>
      </c>
      <c r="T954" s="26"/>
      <c r="U954" s="26" t="str">
        <f>CONCATENATE(H954," /", D954)</f>
        <v>3 /0</v>
      </c>
      <c r="W954" s="26"/>
      <c r="X954" s="26">
        <f>H954/E954</f>
        <v>1.7999999999999963</v>
      </c>
      <c r="Z954" s="26"/>
      <c r="AA954" s="26"/>
      <c r="AC954" s="26"/>
      <c r="AD954" s="26">
        <f>(H954/G954)</f>
        <v>1.7999999999999963</v>
      </c>
      <c r="AF954" s="26"/>
      <c r="AG954" s="26"/>
      <c r="AH954" s="26"/>
      <c r="AI954" s="26">
        <f t="shared" si="58"/>
        <v>-0.84799690655494708</v>
      </c>
      <c r="AJ954" s="26"/>
      <c r="AK954" s="26"/>
      <c r="AL954" s="26"/>
      <c r="AM954" s="26">
        <f>-LOG(AD954,2)</f>
        <v>-0.84799690655494708</v>
      </c>
    </row>
    <row r="955" spans="1:39">
      <c r="A955" t="s">
        <v>7140</v>
      </c>
      <c r="B955" s="25">
        <v>7.5476170936942897E-3</v>
      </c>
      <c r="C955" s="25">
        <v>2.12219014061015</v>
      </c>
      <c r="D955" s="25">
        <v>6.9848861570829603</v>
      </c>
      <c r="E955" s="25">
        <v>6.6280390542487</v>
      </c>
      <c r="F955" s="25">
        <v>6.7602750586915201</v>
      </c>
      <c r="G955" s="25">
        <v>6.8390320448038802</v>
      </c>
      <c r="H955" s="25">
        <v>6.87880930437455</v>
      </c>
      <c r="I955" t="s">
        <v>7141</v>
      </c>
      <c r="J955" t="s">
        <v>7142</v>
      </c>
      <c r="K955" t="s">
        <v>7143</v>
      </c>
      <c r="L955" t="s">
        <v>7144</v>
      </c>
      <c r="M955" t="s">
        <v>7145</v>
      </c>
      <c r="N955" t="s">
        <v>7146</v>
      </c>
      <c r="O955" t="s">
        <v>1169</v>
      </c>
      <c r="P955" t="s">
        <v>7147</v>
      </c>
      <c r="Q955" t="s">
        <v>17281</v>
      </c>
      <c r="T955" s="26"/>
      <c r="U955" s="26"/>
      <c r="V955" s="26"/>
      <c r="W955" s="26"/>
      <c r="X955" s="26">
        <f>10^(H955-E955)</f>
        <v>1.7814361052298084</v>
      </c>
      <c r="Y955" s="26"/>
      <c r="Z955" s="26"/>
      <c r="AA955" s="26"/>
      <c r="AB955" s="26"/>
      <c r="AC955" s="26"/>
      <c r="AD955" s="26"/>
      <c r="AF955" s="26"/>
      <c r="AG955" s="26"/>
      <c r="AH955" s="26"/>
      <c r="AI955" s="26">
        <f t="shared" si="58"/>
        <v>-0.833040739254992</v>
      </c>
      <c r="AJ955" s="26"/>
      <c r="AK955" s="26"/>
      <c r="AL955" s="26"/>
      <c r="AM955" s="26"/>
    </row>
    <row r="956" spans="1:39">
      <c r="A956" t="s">
        <v>4796</v>
      </c>
      <c r="B956" s="25">
        <v>1.52559416460146E-3</v>
      </c>
      <c r="C956" s="25">
        <v>2.8165609811355101</v>
      </c>
      <c r="D956" s="25">
        <v>7.1012894782615801</v>
      </c>
      <c r="E956" s="25">
        <v>6.8343908954006496</v>
      </c>
      <c r="F956" s="25">
        <v>6.9527746123620497</v>
      </c>
      <c r="G956" s="25">
        <v>6.8911576501324703</v>
      </c>
      <c r="H956" s="25">
        <v>7.0837612031943902</v>
      </c>
      <c r="I956" t="s">
        <v>4797</v>
      </c>
      <c r="J956" t="s">
        <v>4798</v>
      </c>
      <c r="K956" t="s">
        <v>4799</v>
      </c>
      <c r="L956" t="s">
        <v>4800</v>
      </c>
      <c r="M956" t="s">
        <v>4801</v>
      </c>
      <c r="N956" t="s">
        <v>4802</v>
      </c>
      <c r="O956" t="s">
        <v>1897</v>
      </c>
      <c r="P956" t="s">
        <v>4803</v>
      </c>
      <c r="Q956" t="s">
        <v>17281</v>
      </c>
      <c r="T956" s="26"/>
      <c r="U956" s="26"/>
      <c r="V956" s="26"/>
      <c r="W956" s="26"/>
      <c r="X956" s="26">
        <f>10^(H956-E956)</f>
        <v>1.7757029156637085</v>
      </c>
      <c r="Y956" s="26"/>
      <c r="Z956" s="26"/>
      <c r="AA956" s="26"/>
      <c r="AB956" s="26"/>
      <c r="AC956" s="26"/>
      <c r="AD956" s="26">
        <f>10^(H956-G956)</f>
        <v>1.5581295105328108</v>
      </c>
      <c r="AF956" s="26"/>
      <c r="AG956" s="26"/>
      <c r="AH956" s="26"/>
      <c r="AI956" s="26">
        <f t="shared" si="58"/>
        <v>-0.82839023149073587</v>
      </c>
      <c r="AJ956" s="26"/>
      <c r="AK956" s="26"/>
      <c r="AL956" s="26"/>
      <c r="AM956" s="26">
        <f>-LOG(AD956,2)</f>
        <v>-0.63981515409152068</v>
      </c>
    </row>
    <row r="957" spans="1:39">
      <c r="A957" t="s">
        <v>5229</v>
      </c>
      <c r="B957" s="25">
        <v>2.1264590375981601E-3</v>
      </c>
      <c r="C957" s="25">
        <v>2.6723429787700499</v>
      </c>
      <c r="D957" s="25">
        <v>7.6426917977258899</v>
      </c>
      <c r="E957" s="25">
        <v>7.37196063421659</v>
      </c>
      <c r="F957" s="25">
        <v>7.5793300172697</v>
      </c>
      <c r="G957" s="25">
        <v>7.66830334606622</v>
      </c>
      <c r="H957" s="25">
        <v>7.6201003705993902</v>
      </c>
      <c r="I957" t="s">
        <v>5230</v>
      </c>
      <c r="J957" t="s">
        <v>5231</v>
      </c>
      <c r="K957" t="s">
        <v>5232</v>
      </c>
      <c r="L957" t="s">
        <v>5233</v>
      </c>
      <c r="M957" t="s">
        <v>5234</v>
      </c>
      <c r="N957" t="s">
        <v>5235</v>
      </c>
      <c r="O957" t="s">
        <v>1568</v>
      </c>
      <c r="P957" t="s">
        <v>5236</v>
      </c>
      <c r="Q957" t="s">
        <v>17279</v>
      </c>
      <c r="T957" s="26"/>
      <c r="U957" s="26"/>
      <c r="V957" s="26"/>
      <c r="W957" s="26"/>
      <c r="X957" s="26">
        <f>10^(H957-E957)</f>
        <v>1.7706785912056835</v>
      </c>
      <c r="Y957" s="26"/>
      <c r="Z957" s="26"/>
      <c r="AA957" s="26"/>
      <c r="AB957" s="26"/>
      <c r="AC957" s="26"/>
      <c r="AD957" s="26"/>
      <c r="AF957" s="26"/>
      <c r="AG957" s="26"/>
      <c r="AH957" s="26"/>
      <c r="AI957" s="26">
        <f t="shared" si="58"/>
        <v>-0.82430236174796789</v>
      </c>
      <c r="AJ957" s="26"/>
      <c r="AK957" s="26"/>
      <c r="AL957" s="26"/>
      <c r="AM957" s="26"/>
    </row>
    <row r="958" spans="1:39">
      <c r="A958" t="s">
        <v>15755</v>
      </c>
      <c r="B958" s="25">
        <v>1.1498140437912001E-2</v>
      </c>
      <c r="C958" s="25">
        <v>1.9393723911990199</v>
      </c>
      <c r="D958" s="25">
        <v>0</v>
      </c>
      <c r="E958" s="25">
        <v>1.3333333333333299</v>
      </c>
      <c r="F958" s="25">
        <v>0.66666666666666696</v>
      </c>
      <c r="G958" s="25">
        <v>0</v>
      </c>
      <c r="H958" s="25">
        <v>2.3333333333333299</v>
      </c>
      <c r="I958" t="s">
        <v>15756</v>
      </c>
      <c r="J958" t="s">
        <v>15757</v>
      </c>
      <c r="K958" t="s">
        <v>15758</v>
      </c>
      <c r="L958" t="s">
        <v>15759</v>
      </c>
      <c r="M958" t="s">
        <v>15760</v>
      </c>
      <c r="N958" t="s">
        <v>15761</v>
      </c>
      <c r="P958" t="s">
        <v>15762</v>
      </c>
      <c r="Q958" t="s">
        <v>17280</v>
      </c>
      <c r="S958" t="s">
        <v>17294</v>
      </c>
      <c r="T958" s="26"/>
      <c r="U958" s="26" t="str">
        <f>CONCATENATE(H958," /", D958)</f>
        <v>2.33333333333333 /0</v>
      </c>
      <c r="W958" s="26"/>
      <c r="X958" s="26">
        <f>H958/E958</f>
        <v>1.750000000000002</v>
      </c>
      <c r="Z958" s="26"/>
      <c r="AA958" s="26">
        <f>(H958/F958)</f>
        <v>3.4999999999999933</v>
      </c>
      <c r="AB958" t="s">
        <v>17294</v>
      </c>
      <c r="AC958" s="26"/>
      <c r="AD958" s="26" t="str">
        <f>CONCATENATE(H958," / ",G958)</f>
        <v>2.33333333333333 / 0</v>
      </c>
      <c r="AF958" s="26"/>
      <c r="AG958" s="26"/>
      <c r="AH958" s="26"/>
      <c r="AI958" s="26">
        <f t="shared" si="58"/>
        <v>-0.80735492205760584</v>
      </c>
      <c r="AJ958" s="26"/>
      <c r="AK958" s="26">
        <f>-LOG(AA958,2)</f>
        <v>-1.8073549220576013</v>
      </c>
      <c r="AL958" s="26"/>
      <c r="AM958" s="26"/>
    </row>
    <row r="959" spans="1:39">
      <c r="A959" t="s">
        <v>2496</v>
      </c>
      <c r="B959" s="25">
        <v>1.03325334589878E-4</v>
      </c>
      <c r="C959" s="25">
        <v>3.98579317970411</v>
      </c>
      <c r="D959" s="25">
        <v>7.6287543768776596</v>
      </c>
      <c r="E959" s="25">
        <v>7.3233614984916597</v>
      </c>
      <c r="F959" s="25">
        <v>7.4743689965034203</v>
      </c>
      <c r="G959" s="25">
        <v>7.6313998222475696</v>
      </c>
      <c r="H959" s="25">
        <v>7.5663502206990696</v>
      </c>
      <c r="I959" t="s">
        <v>2497</v>
      </c>
      <c r="J959" t="s">
        <v>2498</v>
      </c>
      <c r="K959" t="s">
        <v>2499</v>
      </c>
      <c r="L959" t="s">
        <v>2500</v>
      </c>
      <c r="M959" t="s">
        <v>2501</v>
      </c>
      <c r="N959" t="s">
        <v>2502</v>
      </c>
      <c r="P959" t="s">
        <v>2503</v>
      </c>
      <c r="Q959" t="s">
        <v>17279</v>
      </c>
      <c r="T959" s="26"/>
      <c r="U959" s="26"/>
      <c r="V959" s="26"/>
      <c r="W959" s="26"/>
      <c r="X959" s="26">
        <f>10^(H959-E959)</f>
        <v>1.7498012490609254</v>
      </c>
      <c r="Y959" s="26"/>
      <c r="Z959" s="26"/>
      <c r="AA959" s="26"/>
      <c r="AB959" s="26"/>
      <c r="AC959" s="26"/>
      <c r="AD959" s="26"/>
      <c r="AF959" s="26"/>
      <c r="AG959" s="26"/>
      <c r="AH959" s="26"/>
      <c r="AI959" s="26">
        <f t="shared" si="58"/>
        <v>-0.80719106304157551</v>
      </c>
      <c r="AJ959" s="26"/>
      <c r="AK959" s="26"/>
      <c r="AL959" s="26"/>
      <c r="AM959" s="26"/>
    </row>
    <row r="960" spans="1:39">
      <c r="A960" t="s">
        <v>5732</v>
      </c>
      <c r="B960" s="25">
        <v>3.2175972634611799E-3</v>
      </c>
      <c r="C960" s="25">
        <v>2.4924683161108998</v>
      </c>
      <c r="D960" s="25">
        <v>6.9105940891517097</v>
      </c>
      <c r="E960" s="25">
        <v>6.6518939279602902</v>
      </c>
      <c r="F960" s="25">
        <v>6.65707953863431</v>
      </c>
      <c r="G960" s="25">
        <v>6.8668224736208003</v>
      </c>
      <c r="H960" s="25">
        <v>6.8942204850861399</v>
      </c>
      <c r="I960" t="s">
        <v>5733</v>
      </c>
      <c r="J960" t="s">
        <v>5734</v>
      </c>
      <c r="K960" t="s">
        <v>5735</v>
      </c>
      <c r="L960" t="s">
        <v>5736</v>
      </c>
      <c r="M960" t="s">
        <v>5737</v>
      </c>
      <c r="N960" t="s">
        <v>5738</v>
      </c>
      <c r="O960" t="s">
        <v>5739</v>
      </c>
      <c r="P960" t="s">
        <v>5740</v>
      </c>
      <c r="Q960" t="s">
        <v>17281</v>
      </c>
      <c r="T960" s="26"/>
      <c r="U960" s="26"/>
      <c r="V960" s="26"/>
      <c r="W960" s="26"/>
      <c r="X960" s="26">
        <f>10^(H960-E960)</f>
        <v>1.7471353748986627</v>
      </c>
      <c r="Y960" s="26"/>
      <c r="Z960" s="26"/>
      <c r="AA960" s="26">
        <f>10^(H960-F960)</f>
        <v>1.7263980883872552</v>
      </c>
      <c r="AB960" s="26"/>
      <c r="AC960" s="26"/>
      <c r="AD960" s="26"/>
      <c r="AF960" s="26"/>
      <c r="AG960" s="26"/>
      <c r="AH960" s="26"/>
      <c r="AI960" s="26">
        <f t="shared" si="58"/>
        <v>-0.8049913982536876</v>
      </c>
      <c r="AJ960" s="26"/>
      <c r="AK960" s="26">
        <f>-LOG(AA960,2)</f>
        <v>-0.78776517246651356</v>
      </c>
      <c r="AL960" s="26"/>
      <c r="AM960" s="26"/>
    </row>
    <row r="961" spans="1:39">
      <c r="A961" t="s">
        <v>15226</v>
      </c>
      <c r="B961" s="25">
        <v>2.7255924248985998E-13</v>
      </c>
      <c r="C961" s="25">
        <v>12.5645390864512</v>
      </c>
      <c r="D961" s="25">
        <v>0</v>
      </c>
      <c r="E961" s="25">
        <v>6</v>
      </c>
      <c r="F961" s="25">
        <v>4.6666666666666696</v>
      </c>
      <c r="G961" s="25">
        <v>0</v>
      </c>
      <c r="H961" s="25">
        <v>10.3333333333333</v>
      </c>
      <c r="I961" t="s">
        <v>15227</v>
      </c>
      <c r="J961" t="s">
        <v>15228</v>
      </c>
      <c r="K961" t="s">
        <v>15229</v>
      </c>
      <c r="L961" t="s">
        <v>15230</v>
      </c>
      <c r="M961" t="s">
        <v>15231</v>
      </c>
      <c r="N961" t="s">
        <v>15232</v>
      </c>
      <c r="P961" t="s">
        <v>15233</v>
      </c>
      <c r="Q961" t="s">
        <v>17280</v>
      </c>
      <c r="S961" t="s">
        <v>17294</v>
      </c>
      <c r="T961" s="26"/>
      <c r="U961" s="26" t="str">
        <f>CONCATENATE(H961," /", D961)</f>
        <v>10.3333333333333 /0</v>
      </c>
      <c r="W961" s="26"/>
      <c r="X961" s="26">
        <f>H961/E961</f>
        <v>1.7222222222222168</v>
      </c>
      <c r="Z961" s="26"/>
      <c r="AA961" s="26">
        <f>(H961/F961)</f>
        <v>2.214285714285706</v>
      </c>
      <c r="AB961" t="s">
        <v>17294</v>
      </c>
      <c r="AC961" s="26"/>
      <c r="AD961" s="26" t="str">
        <f>CONCATENATE(H961," / ",G961)</f>
        <v>10.3333333333333 / 0</v>
      </c>
      <c r="AF961" s="26"/>
      <c r="AG961" s="26"/>
      <c r="AH961" s="26"/>
      <c r="AI961" s="26">
        <f t="shared" si="58"/>
        <v>-0.78427130894455832</v>
      </c>
      <c r="AJ961" s="26"/>
      <c r="AK961" s="26">
        <f>-LOG(AA961,2)</f>
        <v>-1.1468413883292656</v>
      </c>
      <c r="AL961" s="26"/>
      <c r="AM961" s="26"/>
    </row>
    <row r="962" spans="1:39">
      <c r="A962" t="s">
        <v>15326</v>
      </c>
      <c r="B962" s="25">
        <v>3.0609437479991299E-9</v>
      </c>
      <c r="C962" s="25">
        <v>8.5141446515062391</v>
      </c>
      <c r="D962" s="25">
        <v>0</v>
      </c>
      <c r="E962" s="25">
        <v>5.6666666666666696</v>
      </c>
      <c r="F962" s="25">
        <v>5.6666666666666696</v>
      </c>
      <c r="G962" s="25">
        <v>1.3333333333333299</v>
      </c>
      <c r="H962" s="25">
        <v>9.6666666666666696</v>
      </c>
      <c r="I962" t="s">
        <v>15327</v>
      </c>
      <c r="J962" t="s">
        <v>15328</v>
      </c>
      <c r="K962" t="s">
        <v>15329</v>
      </c>
      <c r="L962" t="s">
        <v>15330</v>
      </c>
      <c r="M962" t="s">
        <v>15331</v>
      </c>
      <c r="N962" t="s">
        <v>15332</v>
      </c>
      <c r="P962" t="s">
        <v>15333</v>
      </c>
      <c r="Q962" t="s">
        <v>17280</v>
      </c>
      <c r="S962" t="s">
        <v>17294</v>
      </c>
      <c r="T962" s="26"/>
      <c r="U962" s="26" t="str">
        <f>CONCATENATE(H962," /", D962)</f>
        <v>9.66666666666667 /0</v>
      </c>
      <c r="W962" s="26"/>
      <c r="X962" s="26">
        <f>H962/E962</f>
        <v>1.7058823529411762</v>
      </c>
      <c r="Z962" s="26"/>
      <c r="AA962" s="26">
        <f>(H962/F962)</f>
        <v>1.7058823529411762</v>
      </c>
      <c r="AC962" s="26"/>
      <c r="AD962" s="26">
        <f>(H962/G962)</f>
        <v>7.2500000000000204</v>
      </c>
      <c r="AF962" s="26"/>
      <c r="AG962" s="26"/>
      <c r="AH962" s="26"/>
      <c r="AI962" s="26">
        <f t="shared" si="58"/>
        <v>-0.77051815387723244</v>
      </c>
      <c r="AJ962" s="26"/>
      <c r="AK962" s="26">
        <f>-LOG(AA962,2)</f>
        <v>-0.77051815387723244</v>
      </c>
      <c r="AL962" s="26"/>
      <c r="AM962" s="26">
        <f>-LOG(AD962,2)</f>
        <v>-2.8579809951275763</v>
      </c>
    </row>
    <row r="963" spans="1:39">
      <c r="A963" t="s">
        <v>5919</v>
      </c>
      <c r="B963" s="25">
        <v>3.6526294724284702E-3</v>
      </c>
      <c r="C963" s="25">
        <v>2.43739438096117</v>
      </c>
      <c r="D963" s="25">
        <v>6.8468470805813704</v>
      </c>
      <c r="E963" s="25">
        <v>6.5642716120454701</v>
      </c>
      <c r="F963" s="25">
        <v>6.5435817130614096</v>
      </c>
      <c r="G963" s="25">
        <v>6.58756303495724</v>
      </c>
      <c r="H963" s="25">
        <v>6.7955065640360601</v>
      </c>
      <c r="I963" t="s">
        <v>5920</v>
      </c>
      <c r="J963" t="s">
        <v>5921</v>
      </c>
      <c r="K963" t="s">
        <v>5922</v>
      </c>
      <c r="L963" t="s">
        <v>5923</v>
      </c>
      <c r="M963" t="s">
        <v>5924</v>
      </c>
      <c r="N963" t="s">
        <v>5925</v>
      </c>
      <c r="P963" t="s">
        <v>5926</v>
      </c>
      <c r="Q963" t="s">
        <v>17281</v>
      </c>
      <c r="T963" s="26"/>
      <c r="U963" s="26"/>
      <c r="V963" s="26"/>
      <c r="W963" s="26"/>
      <c r="X963" s="26">
        <f>10^(H963-E963)</f>
        <v>1.7030796200951297</v>
      </c>
      <c r="Y963" s="26"/>
      <c r="Z963" s="26"/>
      <c r="AA963" s="26">
        <f>10^(H963-F963)</f>
        <v>1.7861784730997603</v>
      </c>
      <c r="AB963" s="26"/>
      <c r="AC963" s="26"/>
      <c r="AD963" s="26">
        <f>10^(H963-G963)</f>
        <v>1.6141486568810182</v>
      </c>
      <c r="AF963" s="26"/>
      <c r="AG963" s="26"/>
      <c r="AH963" s="26"/>
      <c r="AI963" s="26">
        <f t="shared" si="58"/>
        <v>-0.76814588353747171</v>
      </c>
      <c r="AJ963" s="26"/>
      <c r="AK963" s="26">
        <f>-LOG(AA963,2)</f>
        <v>-0.83687624025300367</v>
      </c>
      <c r="AL963" s="26"/>
      <c r="AM963" s="26">
        <f>-LOG(AD963,2)</f>
        <v>-0.69077345139695967</v>
      </c>
    </row>
    <row r="964" spans="1:39">
      <c r="A964" t="s">
        <v>4493</v>
      </c>
      <c r="B964" s="25">
        <v>1.09833717053894E-3</v>
      </c>
      <c r="C964" s="25">
        <v>2.9592643185140899</v>
      </c>
      <c r="D964" s="25">
        <v>7.8331561658914097</v>
      </c>
      <c r="E964" s="25">
        <v>7.5303312416388701</v>
      </c>
      <c r="F964" s="25">
        <v>7.6540982194238003</v>
      </c>
      <c r="G964" s="25">
        <v>7.6226030197943198</v>
      </c>
      <c r="H964" s="25">
        <v>7.7579186272929501</v>
      </c>
      <c r="I964" t="s">
        <v>4494</v>
      </c>
      <c r="J964" t="s">
        <v>4495</v>
      </c>
      <c r="K964" t="s">
        <v>4496</v>
      </c>
      <c r="L964" t="s">
        <v>4497</v>
      </c>
      <c r="M964" t="s">
        <v>4498</v>
      </c>
      <c r="N964" t="s">
        <v>4499</v>
      </c>
      <c r="O964" t="s">
        <v>3450</v>
      </c>
      <c r="P964" t="s">
        <v>4500</v>
      </c>
      <c r="Q964" t="s">
        <v>17281</v>
      </c>
      <c r="T964" s="26"/>
      <c r="U964" s="26"/>
      <c r="V964" s="26"/>
      <c r="W964" s="26"/>
      <c r="X964" s="26">
        <f>10^(H964-E964)</f>
        <v>1.6888356408258007</v>
      </c>
      <c r="Y964" s="26"/>
      <c r="Z964" s="26"/>
      <c r="AA964" s="26"/>
      <c r="AB964" s="26"/>
      <c r="AC964" s="26"/>
      <c r="AD964" s="26"/>
      <c r="AF964" s="26"/>
      <c r="AG964" s="26"/>
      <c r="AH964" s="26"/>
      <c r="AI964" s="26">
        <f t="shared" si="58"/>
        <v>-0.75602893044625341</v>
      </c>
      <c r="AJ964" s="26"/>
      <c r="AK964" s="26"/>
      <c r="AL964" s="26"/>
      <c r="AM964" s="26"/>
    </row>
    <row r="965" spans="1:39">
      <c r="A965" t="s">
        <v>3035</v>
      </c>
      <c r="B965" s="25">
        <v>1.93968734889065E-4</v>
      </c>
      <c r="C965" s="25">
        <v>3.71226826676777</v>
      </c>
      <c r="D965" s="25">
        <v>7.4676408768289901</v>
      </c>
      <c r="E965" s="25">
        <v>7.2240225645041498</v>
      </c>
      <c r="F965" s="25">
        <v>7.4200857291890197</v>
      </c>
      <c r="G965" s="25">
        <v>7.4232688348402904</v>
      </c>
      <c r="H965" s="25">
        <v>7.4462999879654204</v>
      </c>
      <c r="I965" t="s">
        <v>3036</v>
      </c>
      <c r="J965" t="s">
        <v>3037</v>
      </c>
      <c r="K965" t="s">
        <v>3038</v>
      </c>
      <c r="L965" t="s">
        <v>3039</v>
      </c>
      <c r="M965" t="s">
        <v>3040</v>
      </c>
      <c r="N965" t="s">
        <v>3041</v>
      </c>
      <c r="O965" t="s">
        <v>2414</v>
      </c>
      <c r="P965" t="s">
        <v>3042</v>
      </c>
      <c r="Q965" t="s">
        <v>17281</v>
      </c>
      <c r="T965" s="26"/>
      <c r="U965" s="26"/>
      <c r="V965" s="26"/>
      <c r="W965" s="26"/>
      <c r="X965" s="26">
        <f>10^(H965-E965)</f>
        <v>1.6683125755118786</v>
      </c>
      <c r="Y965" s="26"/>
      <c r="Z965" s="26"/>
      <c r="AA965" s="26"/>
      <c r="AB965" s="26"/>
      <c r="AC965" s="26"/>
      <c r="AD965" s="26"/>
      <c r="AF965" s="26"/>
      <c r="AG965" s="26"/>
      <c r="AH965" s="26"/>
      <c r="AI965" s="26">
        <f t="shared" si="58"/>
        <v>-0.7383896178551701</v>
      </c>
      <c r="AJ965" s="26"/>
      <c r="AK965" s="26"/>
      <c r="AL965" s="26"/>
      <c r="AM965" s="26"/>
    </row>
    <row r="966" spans="1:39">
      <c r="A966" t="s">
        <v>6771</v>
      </c>
      <c r="B966" s="25">
        <v>5.6350618973653298E-3</v>
      </c>
      <c r="C966" s="25">
        <v>2.2491013091588599</v>
      </c>
      <c r="D966" s="25">
        <v>6.4898646319098603</v>
      </c>
      <c r="E966" s="25">
        <v>6.2994809971694297</v>
      </c>
      <c r="F966" s="25">
        <v>6.4701042991536797</v>
      </c>
      <c r="G966" s="25">
        <v>6.6225127563835198</v>
      </c>
      <c r="H966" s="25">
        <v>6.5216645580319001</v>
      </c>
      <c r="I966" t="s">
        <v>6772</v>
      </c>
      <c r="J966" t="s">
        <v>6773</v>
      </c>
      <c r="K966" t="s">
        <v>6774</v>
      </c>
      <c r="L966" t="s">
        <v>6775</v>
      </c>
      <c r="M966" t="s">
        <v>6776</v>
      </c>
      <c r="N966" t="s">
        <v>6777</v>
      </c>
      <c r="O966" t="s">
        <v>1465</v>
      </c>
      <c r="P966" t="s">
        <v>6778</v>
      </c>
      <c r="Q966" t="s">
        <v>17281</v>
      </c>
      <c r="T966" s="26"/>
      <c r="U966" s="26"/>
      <c r="V966" s="26"/>
      <c r="W966" s="26"/>
      <c r="X966" s="26">
        <f>10^(H966-E966)</f>
        <v>1.6679520477137479</v>
      </c>
      <c r="Y966" s="26"/>
      <c r="Z966" s="26"/>
      <c r="AA966" s="26"/>
      <c r="AB966" s="26"/>
      <c r="AC966" s="26"/>
      <c r="AD966" s="26"/>
      <c r="AF966" s="26"/>
      <c r="AG966" s="26"/>
      <c r="AH966" s="26"/>
      <c r="AI966" s="26">
        <f t="shared" si="58"/>
        <v>-0.73807781305115694</v>
      </c>
      <c r="AJ966" s="26"/>
      <c r="AK966" s="26"/>
      <c r="AL966" s="26"/>
      <c r="AM966" s="26"/>
    </row>
    <row r="967" spans="1:39">
      <c r="A967" t="s">
        <v>15845</v>
      </c>
      <c r="B967" s="25">
        <v>1.9154603169777001E-2</v>
      </c>
      <c r="C967" s="25">
        <v>1.7177268409641899</v>
      </c>
      <c r="D967" s="25">
        <v>0</v>
      </c>
      <c r="E967" s="25">
        <v>2</v>
      </c>
      <c r="F967" s="25">
        <v>1.6666666666666701</v>
      </c>
      <c r="G967" s="25">
        <v>1</v>
      </c>
      <c r="H967" s="25">
        <v>3.3333333333333299</v>
      </c>
      <c r="I967" t="s">
        <v>15846</v>
      </c>
      <c r="J967" t="s">
        <v>15847</v>
      </c>
      <c r="K967" t="s">
        <v>15848</v>
      </c>
      <c r="L967" t="s">
        <v>15849</v>
      </c>
      <c r="M967" t="s">
        <v>15850</v>
      </c>
      <c r="N967" t="s">
        <v>15851</v>
      </c>
      <c r="P967" t="s">
        <v>15852</v>
      </c>
      <c r="Q967" t="s">
        <v>17280</v>
      </c>
      <c r="S967" t="s">
        <v>17294</v>
      </c>
      <c r="T967" s="26"/>
      <c r="U967" s="26" t="str">
        <f>CONCATENATE(H967," /", D967)</f>
        <v>3.33333333333333 /0</v>
      </c>
      <c r="W967" s="26"/>
      <c r="X967" s="26">
        <f>H967/E967</f>
        <v>1.666666666666665</v>
      </c>
      <c r="Z967" s="26"/>
      <c r="AA967" s="26">
        <f>(H967/F967)</f>
        <v>1.9999999999999938</v>
      </c>
      <c r="AC967" s="26"/>
      <c r="AD967" s="26">
        <f>(H967/G967)</f>
        <v>3.3333333333333299</v>
      </c>
      <c r="AF967" s="26"/>
      <c r="AG967" s="26"/>
      <c r="AH967" s="26"/>
      <c r="AI967" s="26">
        <f t="shared" ref="AI967:AI986" si="59">-LOG(X967,2)</f>
        <v>-0.73696559416620466</v>
      </c>
      <c r="AJ967" s="26"/>
      <c r="AK967" s="26">
        <f>-LOG(AA967,2)</f>
        <v>-0.99999999999999556</v>
      </c>
      <c r="AL967" s="26"/>
      <c r="AM967" s="26">
        <f>-LOG(AD967,2)</f>
        <v>-1.7369655941662048</v>
      </c>
    </row>
    <row r="968" spans="1:39">
      <c r="A968" t="s">
        <v>9260</v>
      </c>
      <c r="B968" s="25">
        <v>3.1707009546916701E-2</v>
      </c>
      <c r="C968" s="25">
        <v>1.49884471661422</v>
      </c>
      <c r="D968" s="25">
        <v>6.5257120117360499</v>
      </c>
      <c r="E968" s="25">
        <v>6.3458699677149699</v>
      </c>
      <c r="F968" s="25">
        <v>6.2689433196563096</v>
      </c>
      <c r="G968" s="25">
        <v>6.4444025048998697</v>
      </c>
      <c r="H968" s="25">
        <v>6.5666160107146103</v>
      </c>
      <c r="I968" t="s">
        <v>9261</v>
      </c>
      <c r="J968" t="s">
        <v>9262</v>
      </c>
      <c r="K968" t="s">
        <v>9263</v>
      </c>
      <c r="L968" t="s">
        <v>9264</v>
      </c>
      <c r="M968" t="s">
        <v>9265</v>
      </c>
      <c r="N968" t="s">
        <v>9266</v>
      </c>
      <c r="P968" t="s">
        <v>9267</v>
      </c>
      <c r="Q968" t="s">
        <v>17281</v>
      </c>
      <c r="T968" s="26"/>
      <c r="U968" s="26"/>
      <c r="V968" s="26"/>
      <c r="W968" s="26"/>
      <c r="X968" s="26">
        <f t="shared" ref="X968:X976" si="60">10^(H968-E968)</f>
        <v>1.6624402415149024</v>
      </c>
      <c r="Y968" s="26"/>
      <c r="Z968" s="26"/>
      <c r="AA968" s="26">
        <f>10^(H968-F968)</f>
        <v>1.9845986475437096</v>
      </c>
      <c r="AB968" s="26"/>
      <c r="AC968" s="26"/>
      <c r="AD968" s="26"/>
      <c r="AF968" s="26"/>
      <c r="AG968" s="26"/>
      <c r="AH968" s="26"/>
      <c r="AI968" s="26">
        <f t="shared" si="59"/>
        <v>-0.73330248207571935</v>
      </c>
      <c r="AJ968" s="26"/>
      <c r="AK968" s="26">
        <f>-LOG(AA968,2)</f>
        <v>-0.98884727550729545</v>
      </c>
      <c r="AL968" s="26"/>
      <c r="AM968" s="26"/>
    </row>
    <row r="969" spans="1:39">
      <c r="A969" t="s">
        <v>1373</v>
      </c>
      <c r="B969" s="25">
        <v>1.3235314176661E-5</v>
      </c>
      <c r="C969" s="25">
        <v>4.8782657450637501</v>
      </c>
      <c r="D969" s="25">
        <v>7.9416231334281404</v>
      </c>
      <c r="E969" s="25">
        <v>7.6820765113753797</v>
      </c>
      <c r="F969" s="25">
        <v>7.8615314446359799</v>
      </c>
      <c r="G969" s="25">
        <v>7.7174823116670099</v>
      </c>
      <c r="H969" s="25">
        <v>7.8993267323286904</v>
      </c>
      <c r="I969" t="s">
        <v>1374</v>
      </c>
      <c r="J969" t="s">
        <v>1375</v>
      </c>
      <c r="K969" t="s">
        <v>1376</v>
      </c>
      <c r="L969" t="s">
        <v>1377</v>
      </c>
      <c r="M969" t="s">
        <v>1378</v>
      </c>
      <c r="N969" t="s">
        <v>1379</v>
      </c>
      <c r="O969" t="s">
        <v>1380</v>
      </c>
      <c r="P969" t="s">
        <v>1381</v>
      </c>
      <c r="Q969" t="s">
        <v>17279</v>
      </c>
      <c r="T969" s="26"/>
      <c r="U969" s="26"/>
      <c r="V969" s="26"/>
      <c r="W969" s="26"/>
      <c r="X969" s="26">
        <f t="shared" si="60"/>
        <v>1.6491122621993692</v>
      </c>
      <c r="Y969" s="26"/>
      <c r="Z969" s="26"/>
      <c r="AA969" s="26"/>
      <c r="AB969" s="26"/>
      <c r="AC969" s="26"/>
      <c r="AD969" s="26">
        <f>10^(H969-G969)</f>
        <v>1.5200029144531333</v>
      </c>
      <c r="AF969" s="26"/>
      <c r="AG969" s="26"/>
      <c r="AH969" s="26"/>
      <c r="AI969" s="26">
        <f t="shared" si="59"/>
        <v>-0.72168961260528997</v>
      </c>
      <c r="AJ969" s="26"/>
      <c r="AK969" s="26"/>
      <c r="AL969" s="26"/>
      <c r="AM969" s="26">
        <f>-LOG(AD969,2)</f>
        <v>-0.60407408989455247</v>
      </c>
    </row>
    <row r="970" spans="1:39">
      <c r="A970" t="s">
        <v>9485</v>
      </c>
      <c r="B970" s="25">
        <v>3.8350516648670799E-2</v>
      </c>
      <c r="C970" s="25">
        <v>1.41622878096779</v>
      </c>
      <c r="D970" s="25">
        <v>6.6303501612698197</v>
      </c>
      <c r="E970" s="25">
        <v>6.4517266891922596</v>
      </c>
      <c r="F970" s="25">
        <v>6.5831144486755697</v>
      </c>
      <c r="G970" s="25">
        <v>6.4585546816723101</v>
      </c>
      <c r="H970" s="25">
        <v>6.6660095777064301</v>
      </c>
      <c r="I970" t="s">
        <v>9486</v>
      </c>
      <c r="J970" t="s">
        <v>9487</v>
      </c>
      <c r="K970" t="s">
        <v>9488</v>
      </c>
      <c r="L970" t="s">
        <v>9489</v>
      </c>
      <c r="M970" t="s">
        <v>9490</v>
      </c>
      <c r="N970" t="s">
        <v>9491</v>
      </c>
      <c r="P970" t="s">
        <v>9492</v>
      </c>
      <c r="Q970" t="s">
        <v>17281</v>
      </c>
      <c r="T970" s="26"/>
      <c r="U970" s="26"/>
      <c r="V970" s="26"/>
      <c r="W970" s="26"/>
      <c r="X970" s="26">
        <f t="shared" si="60"/>
        <v>1.637883049903228</v>
      </c>
      <c r="Y970" s="26"/>
      <c r="Z970" s="26"/>
      <c r="AA970" s="26"/>
      <c r="AB970" s="26"/>
      <c r="AC970" s="26"/>
      <c r="AD970" s="26">
        <f>10^(H970-G970)</f>
        <v>1.6123335685793265</v>
      </c>
      <c r="AF970" s="26"/>
      <c r="AG970" s="26"/>
      <c r="AH970" s="26"/>
      <c r="AI970" s="26">
        <f t="shared" si="59"/>
        <v>-0.71183234760883973</v>
      </c>
      <c r="AJ970" s="26"/>
      <c r="AK970" s="26"/>
      <c r="AL970" s="26"/>
      <c r="AM970" s="26">
        <f>-LOG(AD970,2)</f>
        <v>-0.68915024755768017</v>
      </c>
    </row>
    <row r="971" spans="1:39">
      <c r="A971" t="s">
        <v>6875</v>
      </c>
      <c r="B971" s="25">
        <v>5.9414799652518398E-3</v>
      </c>
      <c r="C971" s="25">
        <v>2.2261053629842298</v>
      </c>
      <c r="D971" s="25">
        <v>7.2981665091116401</v>
      </c>
      <c r="E971" s="25">
        <v>7.0648684120231797</v>
      </c>
      <c r="F971" s="25">
        <v>7.0635842022524198</v>
      </c>
      <c r="G971" s="25">
        <v>7.3068611368929099</v>
      </c>
      <c r="H971" s="25">
        <v>7.2771992371049103</v>
      </c>
      <c r="I971" t="s">
        <v>6876</v>
      </c>
      <c r="J971" t="s">
        <v>6877</v>
      </c>
      <c r="K971" t="s">
        <v>6878</v>
      </c>
      <c r="L971" t="s">
        <v>6879</v>
      </c>
      <c r="M971" t="s">
        <v>6880</v>
      </c>
      <c r="N971" t="s">
        <v>6881</v>
      </c>
      <c r="P971" t="s">
        <v>6882</v>
      </c>
      <c r="Q971" t="s">
        <v>17281</v>
      </c>
      <c r="T971" s="26"/>
      <c r="U971" s="26"/>
      <c r="V971" s="26"/>
      <c r="W971" s="26"/>
      <c r="X971" s="26">
        <f t="shared" si="60"/>
        <v>1.6305376264539282</v>
      </c>
      <c r="Y971" s="26"/>
      <c r="Z971" s="26"/>
      <c r="AA971" s="26">
        <f>10^(H971-F971)</f>
        <v>1.6353662655538828</v>
      </c>
      <c r="AB971" s="26"/>
      <c r="AC971" s="26"/>
      <c r="AD971" s="26"/>
      <c r="AF971" s="26"/>
      <c r="AG971" s="26"/>
      <c r="AH971" s="26"/>
      <c r="AI971" s="26">
        <f t="shared" si="59"/>
        <v>-0.70534773324961519</v>
      </c>
      <c r="AJ971" s="26"/>
      <c r="AK971" s="26">
        <f>-LOG(AA971,2)</f>
        <v>-0.70961378576683165</v>
      </c>
      <c r="AL971" s="26"/>
      <c r="AM971" s="26"/>
    </row>
    <row r="972" spans="1:39">
      <c r="A972" t="s">
        <v>7002</v>
      </c>
      <c r="B972" s="25">
        <v>6.6964926323059802E-3</v>
      </c>
      <c r="C972" s="25">
        <v>2.1741526046530399</v>
      </c>
      <c r="D972" s="25">
        <v>8.0496009150539205</v>
      </c>
      <c r="E972" s="25">
        <v>7.86108643050407</v>
      </c>
      <c r="F972" s="25">
        <v>8.0338896575014402</v>
      </c>
      <c r="G972" s="25">
        <v>7.9852737622296104</v>
      </c>
      <c r="H972" s="25">
        <v>8.0698213871773596</v>
      </c>
      <c r="I972" t="s">
        <v>7003</v>
      </c>
      <c r="J972" t="s">
        <v>7004</v>
      </c>
      <c r="K972" t="s">
        <v>7005</v>
      </c>
      <c r="L972" t="s">
        <v>7006</v>
      </c>
      <c r="M972" t="s">
        <v>7007</v>
      </c>
      <c r="N972" t="s">
        <v>7008</v>
      </c>
      <c r="P972" t="s">
        <v>7009</v>
      </c>
      <c r="Q972" t="s">
        <v>17281</v>
      </c>
      <c r="T972" s="26"/>
      <c r="U972" s="26"/>
      <c r="V972" s="26"/>
      <c r="W972" s="26"/>
      <c r="X972" s="26">
        <f t="shared" si="60"/>
        <v>1.61709284923343</v>
      </c>
      <c r="Y972" s="26"/>
      <c r="Z972" s="26"/>
      <c r="AA972" s="26"/>
      <c r="AB972" s="26"/>
      <c r="AC972" s="26"/>
      <c r="AD972" s="26"/>
      <c r="AF972" s="26"/>
      <c r="AG972" s="26"/>
      <c r="AH972" s="26"/>
      <c r="AI972" s="26">
        <f t="shared" si="59"/>
        <v>-0.6934025169580974</v>
      </c>
      <c r="AJ972" s="26"/>
      <c r="AK972" s="26"/>
      <c r="AL972" s="26"/>
      <c r="AM972" s="26"/>
    </row>
    <row r="973" spans="1:39">
      <c r="A973" t="s">
        <v>8066</v>
      </c>
      <c r="B973" s="25">
        <v>1.52739575833415E-2</v>
      </c>
      <c r="C973" s="25">
        <v>1.81604841979249</v>
      </c>
      <c r="D973" s="25">
        <v>6.7010473588502899</v>
      </c>
      <c r="E973" s="25">
        <v>6.5316987747557604</v>
      </c>
      <c r="F973" s="25">
        <v>6.70198464406353</v>
      </c>
      <c r="G973" s="25">
        <v>6.72759095581661</v>
      </c>
      <c r="H973" s="25">
        <v>6.7391511238270603</v>
      </c>
      <c r="I973" t="s">
        <v>8067</v>
      </c>
      <c r="J973" t="s">
        <v>8068</v>
      </c>
      <c r="K973" t="s">
        <v>8069</v>
      </c>
      <c r="L973" t="s">
        <v>8070</v>
      </c>
      <c r="M973" t="s">
        <v>8071</v>
      </c>
      <c r="N973" t="s">
        <v>8072</v>
      </c>
      <c r="P973" t="s">
        <v>8073</v>
      </c>
      <c r="Q973" t="s">
        <v>17281</v>
      </c>
      <c r="T973" s="26"/>
      <c r="U973" s="26"/>
      <c r="V973" s="26"/>
      <c r="W973" s="26"/>
      <c r="X973" s="26">
        <f t="shared" si="60"/>
        <v>1.6123241129178285</v>
      </c>
      <c r="Y973" s="26"/>
      <c r="Z973" s="26"/>
      <c r="AA973" s="26"/>
      <c r="AB973" s="26"/>
      <c r="AC973" s="26"/>
      <c r="AD973" s="26"/>
      <c r="AF973" s="26"/>
      <c r="AG973" s="26"/>
      <c r="AH973" s="26"/>
      <c r="AI973" s="26">
        <f t="shared" si="59"/>
        <v>-0.68914178673033111</v>
      </c>
      <c r="AJ973" s="26"/>
      <c r="AK973" s="26"/>
      <c r="AL973" s="26"/>
      <c r="AM973" s="26"/>
    </row>
    <row r="974" spans="1:39">
      <c r="A974" t="s">
        <v>2407</v>
      </c>
      <c r="B974" s="25">
        <v>8.5207187927081299E-5</v>
      </c>
      <c r="C974" s="25">
        <v>4.0695237673765599</v>
      </c>
      <c r="D974" s="25">
        <v>7.3706329976436997</v>
      </c>
      <c r="E974" s="25">
        <v>7.0683676671335602</v>
      </c>
      <c r="F974" s="25">
        <v>7.2642255290069997</v>
      </c>
      <c r="G974" s="25">
        <v>7.31246453091088</v>
      </c>
      <c r="H974" s="25">
        <v>7.2743380369726696</v>
      </c>
      <c r="I974" t="s">
        <v>2408</v>
      </c>
      <c r="J974" t="s">
        <v>2409</v>
      </c>
      <c r="K974" t="s">
        <v>2410</v>
      </c>
      <c r="L974" t="s">
        <v>2411</v>
      </c>
      <c r="M974" t="s">
        <v>2412</v>
      </c>
      <c r="N974" t="s">
        <v>2413</v>
      </c>
      <c r="O974" t="s">
        <v>2414</v>
      </c>
      <c r="P974" t="s">
        <v>2415</v>
      </c>
      <c r="Q974" t="s">
        <v>17281</v>
      </c>
      <c r="T974" s="26"/>
      <c r="U974" s="26"/>
      <c r="V974" s="26"/>
      <c r="W974" s="26"/>
      <c r="X974" s="26">
        <f t="shared" si="60"/>
        <v>1.6068316216322442</v>
      </c>
      <c r="Y974" s="26"/>
      <c r="Z974" s="26"/>
      <c r="AA974" s="26"/>
      <c r="AB974" s="26"/>
      <c r="AC974" s="26"/>
      <c r="AD974" s="26"/>
      <c r="AF974" s="26"/>
      <c r="AG974" s="26"/>
      <c r="AH974" s="26"/>
      <c r="AI974" s="26">
        <f t="shared" si="59"/>
        <v>-0.68421875828287804</v>
      </c>
      <c r="AJ974" s="26"/>
      <c r="AK974" s="26"/>
      <c r="AL974" s="26"/>
      <c r="AM974" s="26"/>
    </row>
    <row r="975" spans="1:39">
      <c r="A975" t="s">
        <v>637</v>
      </c>
      <c r="B975" s="25">
        <v>1.5033579965544201E-6</v>
      </c>
      <c r="C975" s="25">
        <v>5.8229375879993803</v>
      </c>
      <c r="D975" s="25">
        <v>7.2513364010989498</v>
      </c>
      <c r="E975" s="25">
        <v>7.0916802810676201</v>
      </c>
      <c r="F975" s="25">
        <v>7.29542254212088</v>
      </c>
      <c r="G975" s="25">
        <v>7.5953646753116102</v>
      </c>
      <c r="H975" s="25">
        <v>7.2964880736115401</v>
      </c>
      <c r="I975" t="s">
        <v>638</v>
      </c>
      <c r="J975" t="s">
        <v>639</v>
      </c>
      <c r="K975" t="s">
        <v>640</v>
      </c>
      <c r="L975" t="s">
        <v>641</v>
      </c>
      <c r="M975" t="s">
        <v>642</v>
      </c>
      <c r="N975" t="s">
        <v>643</v>
      </c>
      <c r="O975" t="s">
        <v>644</v>
      </c>
      <c r="P975" t="s">
        <v>645</v>
      </c>
      <c r="Q975" t="s">
        <v>17279</v>
      </c>
      <c r="T975" s="26"/>
      <c r="U975" s="26"/>
      <c r="V975" s="26"/>
      <c r="W975" s="26"/>
      <c r="X975" s="26">
        <f t="shared" si="60"/>
        <v>1.6025359929195078</v>
      </c>
      <c r="Y975" s="26"/>
      <c r="Z975" s="26"/>
      <c r="AA975" s="26"/>
      <c r="AB975" s="26"/>
      <c r="AC975" s="26">
        <f>10^(G975-H975)</f>
        <v>1.9901077991956297</v>
      </c>
      <c r="AD975" s="26"/>
      <c r="AF975" s="26"/>
      <c r="AG975" s="26"/>
      <c r="AH975" s="26"/>
      <c r="AI975" s="26">
        <f t="shared" si="59"/>
        <v>-0.68035676010351043</v>
      </c>
      <c r="AJ975" s="26"/>
      <c r="AK975" s="26"/>
      <c r="AL975" s="26">
        <f>LOG(AC975,2)</f>
        <v>0.99284658009192306</v>
      </c>
      <c r="AM975" s="26"/>
    </row>
    <row r="976" spans="1:39">
      <c r="A976" t="s">
        <v>8074</v>
      </c>
      <c r="B976" s="25">
        <v>1.54266415641081E-2</v>
      </c>
      <c r="C976" s="25">
        <v>1.8117286111325701</v>
      </c>
      <c r="D976" s="25">
        <v>7.8422751368343198</v>
      </c>
      <c r="E976" s="25">
        <v>7.5375618429818001</v>
      </c>
      <c r="F976" s="25">
        <v>7.5986228696195104</v>
      </c>
      <c r="G976" s="25">
        <v>7.6821012792784398</v>
      </c>
      <c r="H976" s="25">
        <v>7.7372801864590004</v>
      </c>
      <c r="I976" t="s">
        <v>8075</v>
      </c>
      <c r="J976" t="s">
        <v>8076</v>
      </c>
      <c r="K976" t="s">
        <v>8077</v>
      </c>
      <c r="L976" t="s">
        <v>8078</v>
      </c>
      <c r="M976" t="s">
        <v>8079</v>
      </c>
      <c r="N976" t="s">
        <v>8080</v>
      </c>
      <c r="P976" t="s">
        <v>8081</v>
      </c>
      <c r="Q976" t="s">
        <v>17281</v>
      </c>
      <c r="T976" s="26"/>
      <c r="U976" s="26"/>
      <c r="V976" s="26"/>
      <c r="W976" s="26"/>
      <c r="X976" s="26">
        <f t="shared" si="60"/>
        <v>1.5838656620566738</v>
      </c>
      <c r="Y976" s="26"/>
      <c r="Z976" s="26"/>
      <c r="AA976" s="26"/>
      <c r="AB976" s="26"/>
      <c r="AC976" s="26"/>
      <c r="AD976" s="26"/>
      <c r="AF976" s="26"/>
      <c r="AG976" s="26"/>
      <c r="AH976" s="26"/>
      <c r="AI976" s="26">
        <f t="shared" si="59"/>
        <v>-0.66344997626127589</v>
      </c>
      <c r="AJ976" s="26"/>
      <c r="AK976" s="26"/>
      <c r="AL976" s="26"/>
      <c r="AM976" s="26"/>
    </row>
    <row r="977" spans="1:39">
      <c r="A977" t="s">
        <v>15546</v>
      </c>
      <c r="B977" s="25">
        <v>1.463393160374E-3</v>
      </c>
      <c r="C977" s="25">
        <v>2.83463897910908</v>
      </c>
      <c r="D977" s="25">
        <v>0</v>
      </c>
      <c r="E977" s="25">
        <v>2.3333333333333299</v>
      </c>
      <c r="F977" s="25">
        <v>3.6666666666666701</v>
      </c>
      <c r="G977" s="25">
        <v>4.6666666666666696</v>
      </c>
      <c r="H977" s="25">
        <v>3.6666666666666701</v>
      </c>
      <c r="I977" t="s">
        <v>15547</v>
      </c>
      <c r="J977" t="s">
        <v>15548</v>
      </c>
      <c r="K977" t="s">
        <v>15549</v>
      </c>
      <c r="L977" t="s">
        <v>15550</v>
      </c>
      <c r="M977" t="s">
        <v>15551</v>
      </c>
      <c r="N977" t="s">
        <v>15552</v>
      </c>
      <c r="P977" t="s">
        <v>15553</v>
      </c>
      <c r="Q977" t="s">
        <v>17280</v>
      </c>
      <c r="S977" t="s">
        <v>17294</v>
      </c>
      <c r="T977" s="26"/>
      <c r="U977" s="26" t="str">
        <f>CONCATENATE(H977," /", D977)</f>
        <v>3.66666666666667 /0</v>
      </c>
      <c r="W977" s="26"/>
      <c r="X977" s="26">
        <f>H977/E977</f>
        <v>1.5714285714285752</v>
      </c>
      <c r="Z977" s="26"/>
      <c r="AA977" s="26"/>
      <c r="AC977" s="26"/>
      <c r="AD977" s="26"/>
      <c r="AF977" s="26"/>
      <c r="AG977" s="26"/>
      <c r="AH977" s="26"/>
      <c r="AI977" s="26">
        <f t="shared" si="59"/>
        <v>-0.65207669657969658</v>
      </c>
      <c r="AJ977" s="26"/>
      <c r="AK977" s="26"/>
      <c r="AL977" s="26"/>
      <c r="AM977" s="26"/>
    </row>
    <row r="978" spans="1:39">
      <c r="A978" t="s">
        <v>2700</v>
      </c>
      <c r="B978" s="25">
        <v>1.34873405268575E-4</v>
      </c>
      <c r="C978" s="25">
        <v>3.87007367733889</v>
      </c>
      <c r="D978" s="25">
        <v>7.1036129488279398</v>
      </c>
      <c r="E978" s="25">
        <v>6.8010031477703397</v>
      </c>
      <c r="F978" s="25">
        <v>6.9473144309623898</v>
      </c>
      <c r="G978" s="25">
        <v>6.7566027355653704</v>
      </c>
      <c r="H978" s="25">
        <v>6.9959002417196698</v>
      </c>
      <c r="I978" t="s">
        <v>2701</v>
      </c>
      <c r="J978" t="s">
        <v>2702</v>
      </c>
      <c r="K978" t="s">
        <v>2703</v>
      </c>
      <c r="L978" t="s">
        <v>2704</v>
      </c>
      <c r="M978" t="s">
        <v>2705</v>
      </c>
      <c r="N978" t="s">
        <v>2706</v>
      </c>
      <c r="O978" t="s">
        <v>2707</v>
      </c>
      <c r="P978" t="s">
        <v>2708</v>
      </c>
      <c r="Q978" t="s">
        <v>17279</v>
      </c>
      <c r="T978" s="26"/>
      <c r="U978" s="26"/>
      <c r="V978" s="26"/>
      <c r="W978" s="26"/>
      <c r="X978" s="26">
        <f t="shared" ref="X978:X984" si="61">10^(H978-E978)</f>
        <v>1.5663798725181919</v>
      </c>
      <c r="Y978" s="26"/>
      <c r="Z978" s="26"/>
      <c r="AA978" s="26"/>
      <c r="AB978" s="26"/>
      <c r="AC978" s="26"/>
      <c r="AD978" s="26">
        <f>10^(H978-G978)</f>
        <v>1.73499211802172</v>
      </c>
      <c r="AF978" s="26"/>
      <c r="AG978" s="26"/>
      <c r="AH978" s="26"/>
      <c r="AI978" s="26">
        <f t="shared" si="59"/>
        <v>-0.64743413200218192</v>
      </c>
      <c r="AJ978" s="26"/>
      <c r="AK978" s="26"/>
      <c r="AL978" s="26"/>
      <c r="AM978" s="26">
        <f>-LOG(AD978,2)</f>
        <v>-0.79492910873044886</v>
      </c>
    </row>
    <row r="979" spans="1:39">
      <c r="A979" t="s">
        <v>8663</v>
      </c>
      <c r="B979" s="25">
        <v>2.24050998568158E-2</v>
      </c>
      <c r="C979" s="25">
        <v>1.64965311614873</v>
      </c>
      <c r="D979" s="25">
        <v>7.2624921586976603</v>
      </c>
      <c r="E979" s="25">
        <v>7.0471967844204704</v>
      </c>
      <c r="F979" s="25">
        <v>7.0624691436594</v>
      </c>
      <c r="G979" s="25">
        <v>7.2178007024409103</v>
      </c>
      <c r="H979" s="25">
        <v>7.2420680378176403</v>
      </c>
      <c r="I979" t="s">
        <v>8664</v>
      </c>
      <c r="J979" t="s">
        <v>8665</v>
      </c>
      <c r="K979" t="s">
        <v>8666</v>
      </c>
      <c r="L979" t="s">
        <v>8667</v>
      </c>
      <c r="M979" t="s">
        <v>8668</v>
      </c>
      <c r="N979" t="s">
        <v>8669</v>
      </c>
      <c r="O979" t="s">
        <v>8670</v>
      </c>
      <c r="P979" t="s">
        <v>8671</v>
      </c>
      <c r="Q979" t="s">
        <v>17281</v>
      </c>
      <c r="T979" s="26"/>
      <c r="U979" s="26"/>
      <c r="V979" s="26"/>
      <c r="W979" s="26"/>
      <c r="X979" s="26">
        <f t="shared" si="61"/>
        <v>1.5662866755784586</v>
      </c>
      <c r="Y979" s="26"/>
      <c r="Z979" s="26"/>
      <c r="AA979" s="26">
        <f>10^(H979-F979)</f>
        <v>1.5121639983716131</v>
      </c>
      <c r="AB979" s="26"/>
      <c r="AC979" s="26"/>
      <c r="AD979" s="26"/>
      <c r="AF979" s="26"/>
      <c r="AG979" s="26"/>
      <c r="AH979" s="26"/>
      <c r="AI979" s="26">
        <f t="shared" si="59"/>
        <v>-0.64734829154597329</v>
      </c>
      <c r="AJ979" s="26"/>
      <c r="AK979" s="26">
        <f>-LOG(AA979,2)</f>
        <v>-0.59661461231496005</v>
      </c>
      <c r="AL979" s="26"/>
      <c r="AM979" s="26"/>
    </row>
    <row r="980" spans="1:39">
      <c r="A980" t="s">
        <v>6189</v>
      </c>
      <c r="B980" s="25">
        <v>4.2726447350700898E-3</v>
      </c>
      <c r="C980" s="25">
        <v>2.3693032167107702</v>
      </c>
      <c r="D980" s="25">
        <v>6.854967551363</v>
      </c>
      <c r="E980" s="25">
        <v>6.6536020380335197</v>
      </c>
      <c r="F980" s="25">
        <v>6.6580091328287798</v>
      </c>
      <c r="G980" s="25">
        <v>6.7421332033243599</v>
      </c>
      <c r="H980" s="25">
        <v>6.84581869000771</v>
      </c>
      <c r="I980" t="s">
        <v>6190</v>
      </c>
      <c r="J980" t="s">
        <v>6191</v>
      </c>
      <c r="K980" t="s">
        <v>6192</v>
      </c>
      <c r="L980" t="s">
        <v>6193</v>
      </c>
      <c r="M980" t="s">
        <v>6194</v>
      </c>
      <c r="N980" t="s">
        <v>6195</v>
      </c>
      <c r="P980" t="s">
        <v>6196</v>
      </c>
      <c r="Q980" t="s">
        <v>17281</v>
      </c>
      <c r="T980" s="26"/>
      <c r="U980" s="26"/>
      <c r="V980" s="26"/>
      <c r="W980" s="26"/>
      <c r="X980" s="26">
        <f t="shared" si="61"/>
        <v>1.5567420336489295</v>
      </c>
      <c r="Y980" s="26"/>
      <c r="Z980" s="26"/>
      <c r="AA980" s="26">
        <f>10^(H980-F980)</f>
        <v>1.5410245488556993</v>
      </c>
      <c r="AB980" s="26"/>
      <c r="AC980" s="26"/>
      <c r="AD980" s="26"/>
      <c r="AF980" s="26"/>
      <c r="AG980" s="26"/>
      <c r="AH980" s="26"/>
      <c r="AI980" s="26">
        <f t="shared" si="59"/>
        <v>-0.63852989649824943</v>
      </c>
      <c r="AJ980" s="26"/>
      <c r="AK980" s="26">
        <f>-LOG(AA980,2)</f>
        <v>-0.6238898444810429</v>
      </c>
      <c r="AL980" s="26"/>
      <c r="AM980" s="26"/>
    </row>
    <row r="981" spans="1:39">
      <c r="A981" t="s">
        <v>1950</v>
      </c>
      <c r="B981" s="25">
        <v>3.8602458256174802E-5</v>
      </c>
      <c r="C981" s="25">
        <v>4.41338503799411</v>
      </c>
      <c r="D981" s="25">
        <v>7.9727801079526603</v>
      </c>
      <c r="E981" s="25">
        <v>7.6301702838014398</v>
      </c>
      <c r="F981" s="25">
        <v>7.7527717787492501</v>
      </c>
      <c r="G981" s="25">
        <v>7.7505634237055698</v>
      </c>
      <c r="H981" s="25">
        <v>7.8221201289669002</v>
      </c>
      <c r="I981" t="s">
        <v>1951</v>
      </c>
      <c r="J981" t="s">
        <v>1952</v>
      </c>
      <c r="K981" t="s">
        <v>1953</v>
      </c>
      <c r="L981" t="s">
        <v>1954</v>
      </c>
      <c r="M981" t="s">
        <v>1955</v>
      </c>
      <c r="N981" t="s">
        <v>1956</v>
      </c>
      <c r="O981" t="s">
        <v>1957</v>
      </c>
      <c r="P981" t="s">
        <v>1958</v>
      </c>
      <c r="Q981" t="s">
        <v>17281</v>
      </c>
      <c r="T981" s="26"/>
      <c r="U981" s="26"/>
      <c r="V981" s="26"/>
      <c r="W981" s="26"/>
      <c r="X981" s="26">
        <f t="shared" si="61"/>
        <v>1.5557859500847724</v>
      </c>
      <c r="Y981" s="26"/>
      <c r="Z981" s="26"/>
      <c r="AA981" s="26"/>
      <c r="AB981" s="26"/>
      <c r="AC981" s="26"/>
      <c r="AD981" s="26"/>
      <c r="AF981" s="26"/>
      <c r="AG981" s="26"/>
      <c r="AH981" s="26"/>
      <c r="AI981" s="26">
        <f t="shared" si="59"/>
        <v>-0.63764358346442229</v>
      </c>
      <c r="AJ981" s="26"/>
      <c r="AK981" s="26"/>
      <c r="AL981" s="26"/>
      <c r="AM981" s="26"/>
    </row>
    <row r="982" spans="1:39">
      <c r="A982" t="s">
        <v>4352</v>
      </c>
      <c r="B982" s="25">
        <v>1.0183998279593501E-3</v>
      </c>
      <c r="C982" s="25">
        <v>2.9920816827207699</v>
      </c>
      <c r="D982" s="25">
        <v>6.8247615091832401</v>
      </c>
      <c r="E982" s="25">
        <v>6.4699928416551602</v>
      </c>
      <c r="F982" s="25">
        <v>6.6167539207104697</v>
      </c>
      <c r="G982" s="25">
        <v>6.6638730756259497</v>
      </c>
      <c r="H982" s="25">
        <v>6.6583667923662704</v>
      </c>
      <c r="I982" t="s">
        <v>4353</v>
      </c>
      <c r="J982" t="s">
        <v>4354</v>
      </c>
      <c r="K982" t="s">
        <v>4355</v>
      </c>
      <c r="L982" t="s">
        <v>4356</v>
      </c>
      <c r="M982" t="s">
        <v>4357</v>
      </c>
      <c r="N982" t="s">
        <v>4358</v>
      </c>
      <c r="P982" t="s">
        <v>4359</v>
      </c>
      <c r="Q982" t="s">
        <v>17281</v>
      </c>
      <c r="T982" s="26"/>
      <c r="U982" s="26"/>
      <c r="V982" s="26"/>
      <c r="W982" s="26"/>
      <c r="X982" s="26">
        <f t="shared" si="61"/>
        <v>1.5430285109452595</v>
      </c>
      <c r="Y982" s="26"/>
      <c r="Z982" s="26"/>
      <c r="AA982" s="26"/>
      <c r="AB982" s="26"/>
      <c r="AC982" s="26"/>
      <c r="AD982" s="26"/>
      <c r="AF982" s="26"/>
      <c r="AG982" s="26"/>
      <c r="AH982" s="26"/>
      <c r="AI982" s="26">
        <f t="shared" si="59"/>
        <v>-0.62576471921216426</v>
      </c>
      <c r="AJ982" s="26"/>
      <c r="AK982" s="26"/>
      <c r="AL982" s="26"/>
      <c r="AM982" s="26"/>
    </row>
    <row r="983" spans="1:39">
      <c r="A983" t="s">
        <v>8015</v>
      </c>
      <c r="B983" s="25">
        <v>1.4706016326416001E-2</v>
      </c>
      <c r="C983" s="25">
        <v>1.8325049562162801</v>
      </c>
      <c r="D983" s="25">
        <v>7.0236025917562799</v>
      </c>
      <c r="E983" s="25">
        <v>6.7484476789645802</v>
      </c>
      <c r="F983" s="25">
        <v>6.9196265949497002</v>
      </c>
      <c r="G983" s="25">
        <v>6.8764098182008304</v>
      </c>
      <c r="H983" s="25">
        <v>6.9332856480133396</v>
      </c>
      <c r="I983" t="s">
        <v>8016</v>
      </c>
      <c r="J983" t="s">
        <v>8017</v>
      </c>
      <c r="K983" t="s">
        <v>8018</v>
      </c>
      <c r="L983" t="s">
        <v>8019</v>
      </c>
      <c r="M983" t="s">
        <v>8020</v>
      </c>
      <c r="N983" t="s">
        <v>8021</v>
      </c>
      <c r="O983" t="s">
        <v>8022</v>
      </c>
      <c r="P983" t="s">
        <v>8023</v>
      </c>
      <c r="Q983" t="s">
        <v>17281</v>
      </c>
      <c r="T983" s="26"/>
      <c r="U983" s="26"/>
      <c r="V983" s="26"/>
      <c r="W983" s="26"/>
      <c r="X983" s="26">
        <f t="shared" si="61"/>
        <v>1.530516334727428</v>
      </c>
      <c r="Y983" s="26"/>
      <c r="Z983" s="26"/>
      <c r="AA983" s="26"/>
      <c r="AB983" s="26"/>
      <c r="AC983" s="26"/>
      <c r="AD983" s="26"/>
      <c r="AF983" s="26"/>
      <c r="AG983" s="26"/>
      <c r="AH983" s="26"/>
      <c r="AI983" s="26">
        <f t="shared" si="59"/>
        <v>-0.61401844238499448</v>
      </c>
      <c r="AJ983" s="26"/>
      <c r="AK983" s="26"/>
      <c r="AL983" s="26"/>
      <c r="AM983" s="26"/>
    </row>
    <row r="984" spans="1:39">
      <c r="A984" t="s">
        <v>8598</v>
      </c>
      <c r="B984" s="25">
        <v>2.0938386384311398E-2</v>
      </c>
      <c r="C984" s="25">
        <v>1.6790567902499101</v>
      </c>
      <c r="D984" s="25">
        <v>6.4802390479401497</v>
      </c>
      <c r="E984" s="25">
        <v>6.2364078251788504</v>
      </c>
      <c r="F984" s="25">
        <v>6.3746291314651504</v>
      </c>
      <c r="G984" s="25">
        <v>6.5020780164379799</v>
      </c>
      <c r="H984" s="25">
        <v>6.4195780888337302</v>
      </c>
      <c r="I984" t="s">
        <v>8599</v>
      </c>
      <c r="J984" t="s">
        <v>8600</v>
      </c>
      <c r="K984" t="s">
        <v>8601</v>
      </c>
      <c r="L984" t="s">
        <v>8602</v>
      </c>
      <c r="M984" t="s">
        <v>8603</v>
      </c>
      <c r="N984" t="s">
        <v>8604</v>
      </c>
      <c r="P984" t="s">
        <v>8605</v>
      </c>
      <c r="Q984" t="s">
        <v>17281</v>
      </c>
      <c r="T984" s="26"/>
      <c r="U984" s="26"/>
      <c r="V984" s="26"/>
      <c r="W984" s="26"/>
      <c r="X984" s="26">
        <f t="shared" si="61"/>
        <v>1.5246503705660723</v>
      </c>
      <c r="Y984" s="26"/>
      <c r="Z984" s="26"/>
      <c r="AA984" s="26"/>
      <c r="AB984" s="26"/>
      <c r="AC984" s="26"/>
      <c r="AD984" s="26"/>
      <c r="AF984" s="26"/>
      <c r="AG984" s="26"/>
      <c r="AH984" s="26"/>
      <c r="AI984" s="26">
        <f t="shared" si="59"/>
        <v>-0.6084784449830708</v>
      </c>
      <c r="AJ984" s="26"/>
      <c r="AK984" s="26"/>
      <c r="AL984" s="26"/>
      <c r="AM984" s="26"/>
    </row>
    <row r="985" spans="1:39">
      <c r="A985" t="s">
        <v>15883</v>
      </c>
      <c r="B985" s="25">
        <v>2.3971252698651E-2</v>
      </c>
      <c r="C985" s="25">
        <v>1.6203092698505299</v>
      </c>
      <c r="D985" s="25">
        <v>0</v>
      </c>
      <c r="E985" s="25">
        <v>1.3333333333333299</v>
      </c>
      <c r="F985" s="25">
        <v>1</v>
      </c>
      <c r="G985" s="25">
        <v>0</v>
      </c>
      <c r="H985" s="25">
        <v>2</v>
      </c>
      <c r="I985" t="s">
        <v>15884</v>
      </c>
      <c r="J985" t="s">
        <v>15885</v>
      </c>
      <c r="K985" t="s">
        <v>15886</v>
      </c>
      <c r="L985" t="s">
        <v>15887</v>
      </c>
      <c r="M985" t="s">
        <v>15888</v>
      </c>
      <c r="N985" t="s">
        <v>15889</v>
      </c>
      <c r="P985" t="s">
        <v>15890</v>
      </c>
      <c r="Q985" t="s">
        <v>17280</v>
      </c>
      <c r="S985" t="s">
        <v>17294</v>
      </c>
      <c r="T985" s="26"/>
      <c r="U985" s="26" t="str">
        <f>CONCATENATE(H985," /", D985)</f>
        <v>2 /0</v>
      </c>
      <c r="W985" s="26"/>
      <c r="X985" s="26">
        <f>H985/E985</f>
        <v>1.5000000000000038</v>
      </c>
      <c r="Z985" s="26"/>
      <c r="AA985" s="26">
        <f>(H985/F985)</f>
        <v>2</v>
      </c>
      <c r="AB985" t="s">
        <v>17294</v>
      </c>
      <c r="AC985" s="26"/>
      <c r="AD985" s="26" t="str">
        <f>CONCATENATE(H985," / ",G985)</f>
        <v>2 / 0</v>
      </c>
      <c r="AF985" s="26"/>
      <c r="AG985" s="26"/>
      <c r="AH985" s="26"/>
      <c r="AI985" s="26">
        <f t="shared" si="59"/>
        <v>-0.58496250072115985</v>
      </c>
      <c r="AJ985" s="26"/>
      <c r="AK985" s="26">
        <f>-LOG(AA985,2)</f>
        <v>-1</v>
      </c>
      <c r="AL985" s="26"/>
      <c r="AM985" s="26"/>
    </row>
    <row r="986" spans="1:39">
      <c r="A986" t="s">
        <v>15310</v>
      </c>
      <c r="B986" s="25">
        <v>7.9154156101806801E-10</v>
      </c>
      <c r="C986" s="25">
        <v>9.1015262769520504</v>
      </c>
      <c r="D986" s="25">
        <v>0</v>
      </c>
      <c r="E986" s="25">
        <v>6.6666666666666696</v>
      </c>
      <c r="F986" s="25">
        <v>8.6666666666666696</v>
      </c>
      <c r="G986" s="25">
        <v>2.3333333333333299</v>
      </c>
      <c r="H986" s="25">
        <v>10</v>
      </c>
      <c r="I986" t="s">
        <v>15311</v>
      </c>
      <c r="J986" t="s">
        <v>15312</v>
      </c>
      <c r="K986" t="s">
        <v>15313</v>
      </c>
      <c r="L986" t="s">
        <v>15314</v>
      </c>
      <c r="M986" t="s">
        <v>15315</v>
      </c>
      <c r="N986" t="s">
        <v>15316</v>
      </c>
      <c r="P986" t="s">
        <v>15317</v>
      </c>
      <c r="Q986" t="s">
        <v>17280</v>
      </c>
      <c r="S986" t="s">
        <v>17294</v>
      </c>
      <c r="T986" s="26"/>
      <c r="U986" s="26" t="str">
        <f>CONCATENATE(H986," /", D986)</f>
        <v>10 /0</v>
      </c>
      <c r="W986" s="26"/>
      <c r="X986" s="26">
        <f>H986/E986</f>
        <v>1.4999999999999993</v>
      </c>
      <c r="Z986" s="26"/>
      <c r="AA986" s="26"/>
      <c r="AC986" s="26"/>
      <c r="AD986" s="26">
        <f>(H986/G986)</f>
        <v>4.2857142857142918</v>
      </c>
      <c r="AF986" s="26"/>
      <c r="AG986" s="26"/>
      <c r="AH986" s="26"/>
      <c r="AI986" s="26">
        <f t="shared" si="59"/>
        <v>-0.58496250072115552</v>
      </c>
      <c r="AJ986" s="26"/>
      <c r="AK986" s="26"/>
      <c r="AL986" s="26"/>
      <c r="AM986" s="26">
        <f>-LOG(AD986,2)</f>
        <v>-2.0995356735509167</v>
      </c>
    </row>
    <row r="987" spans="1:39">
      <c r="A987" t="s">
        <v>15318</v>
      </c>
      <c r="B987" s="25">
        <v>1.4641004466187599E-9</v>
      </c>
      <c r="C987" s="25">
        <v>8.8344291268870592</v>
      </c>
      <c r="D987" s="25">
        <v>12</v>
      </c>
      <c r="E987" s="25">
        <v>15.3333333333333</v>
      </c>
      <c r="F987" s="25">
        <v>37</v>
      </c>
      <c r="G987" s="25">
        <v>23</v>
      </c>
      <c r="H987" s="25">
        <v>16</v>
      </c>
      <c r="I987" t="s">
        <v>15319</v>
      </c>
      <c r="J987" t="s">
        <v>15320</v>
      </c>
      <c r="K987" t="s">
        <v>15321</v>
      </c>
      <c r="L987" t="s">
        <v>15322</v>
      </c>
      <c r="M987" t="s">
        <v>15323</v>
      </c>
      <c r="N987" t="s">
        <v>15324</v>
      </c>
      <c r="O987" t="s">
        <v>241</v>
      </c>
      <c r="P987" t="s">
        <v>15325</v>
      </c>
      <c r="Q987" t="s">
        <v>17280</v>
      </c>
      <c r="T987" s="26"/>
      <c r="U987" s="26"/>
      <c r="W987" s="26"/>
      <c r="X987" s="26"/>
      <c r="Z987" s="26">
        <f>(F987/H987)</f>
        <v>2.3125</v>
      </c>
      <c r="AA987" s="26"/>
      <c r="AC987" s="26"/>
      <c r="AD987" s="26"/>
      <c r="AF987" s="26"/>
      <c r="AG987" s="26"/>
      <c r="AH987" s="26"/>
      <c r="AI987" s="26"/>
      <c r="AJ987" s="26">
        <f t="shared" ref="AJ987:AJ999" si="62">LOG(Z987,2)</f>
        <v>1.2094533656289499</v>
      </c>
      <c r="AK987" s="26"/>
      <c r="AL987" s="26"/>
      <c r="AM987" s="26"/>
    </row>
    <row r="988" spans="1:39">
      <c r="A988" t="s">
        <v>2660</v>
      </c>
      <c r="B988" s="25">
        <v>1.28836075453205E-4</v>
      </c>
      <c r="C988" s="25">
        <v>3.8899625129347402</v>
      </c>
      <c r="D988" s="25">
        <v>7.0173973008346398</v>
      </c>
      <c r="E988" s="25">
        <v>6.9332822677310704</v>
      </c>
      <c r="F988" s="25">
        <v>7.2994898166262798</v>
      </c>
      <c r="G988" s="25">
        <v>7.36589530006861</v>
      </c>
      <c r="H988" s="25">
        <v>6.9958499048216902</v>
      </c>
      <c r="I988" t="s">
        <v>2661</v>
      </c>
      <c r="J988" t="s">
        <v>2662</v>
      </c>
      <c r="K988" t="s">
        <v>2663</v>
      </c>
      <c r="L988" t="s">
        <v>2664</v>
      </c>
      <c r="M988" t="s">
        <v>2665</v>
      </c>
      <c r="N988" t="s">
        <v>2666</v>
      </c>
      <c r="P988" t="s">
        <v>2667</v>
      </c>
      <c r="Q988" t="s">
        <v>17279</v>
      </c>
      <c r="T988" s="26"/>
      <c r="U988" s="26"/>
      <c r="V988" s="26"/>
      <c r="W988" s="26"/>
      <c r="X988" s="26"/>
      <c r="Y988" s="26"/>
      <c r="Z988" s="26">
        <f>10^(F988-H988)</f>
        <v>2.0120552951912423</v>
      </c>
      <c r="AA988" s="26"/>
      <c r="AB988" s="26"/>
      <c r="AC988" s="26">
        <f>10^(G988-H988)</f>
        <v>2.3444738619696546</v>
      </c>
      <c r="AD988" s="26"/>
      <c r="AF988" s="26"/>
      <c r="AG988" s="26"/>
      <c r="AH988" s="26"/>
      <c r="AI988" s="26"/>
      <c r="AJ988" s="26">
        <f t="shared" si="62"/>
        <v>1.0086699537527872</v>
      </c>
      <c r="AK988" s="26"/>
      <c r="AL988" s="26">
        <f>LOG(AC988,2)</f>
        <v>1.2292641948544414</v>
      </c>
      <c r="AM988" s="26"/>
    </row>
    <row r="989" spans="1:39">
      <c r="A989" t="s">
        <v>12211</v>
      </c>
      <c r="B989" s="25">
        <v>6.9855435949800005E-4</v>
      </c>
      <c r="C989" s="25">
        <v>3.1557997926830201</v>
      </c>
      <c r="D989" s="25">
        <v>0</v>
      </c>
      <c r="E989" s="25">
        <v>0</v>
      </c>
      <c r="F989" s="25">
        <v>2.6666666666666701</v>
      </c>
      <c r="G989" s="25">
        <v>0</v>
      </c>
      <c r="H989" s="25">
        <v>1.3333333333333299</v>
      </c>
      <c r="I989" t="s">
        <v>12212</v>
      </c>
      <c r="J989" t="s">
        <v>12213</v>
      </c>
      <c r="K989" t="s">
        <v>12214</v>
      </c>
      <c r="L989" t="s">
        <v>12215</v>
      </c>
      <c r="M989" t="s">
        <v>12216</v>
      </c>
      <c r="N989" t="s">
        <v>12217</v>
      </c>
      <c r="O989" t="s">
        <v>370</v>
      </c>
      <c r="P989" t="s">
        <v>12218</v>
      </c>
      <c r="Q989" t="s">
        <v>17280</v>
      </c>
      <c r="T989" s="26"/>
      <c r="U989" s="26"/>
      <c r="W989" s="26"/>
      <c r="X989" s="26"/>
      <c r="Z989" s="26">
        <f>(F989/H989)</f>
        <v>2.0000000000000075</v>
      </c>
      <c r="AA989" s="26"/>
      <c r="AC989" s="26"/>
      <c r="AD989" s="26"/>
      <c r="AF989" s="26"/>
      <c r="AG989" s="26"/>
      <c r="AH989" s="26"/>
      <c r="AI989" s="26"/>
      <c r="AJ989" s="26">
        <f t="shared" si="62"/>
        <v>1.0000000000000056</v>
      </c>
      <c r="AK989" s="26"/>
      <c r="AL989" s="26"/>
      <c r="AM989" s="26"/>
    </row>
    <row r="990" spans="1:39">
      <c r="A990" t="s">
        <v>15899</v>
      </c>
      <c r="B990" s="25">
        <v>2.4855202921800001E-2</v>
      </c>
      <c r="C990" s="25">
        <v>1.60458268686181</v>
      </c>
      <c r="D990" s="25">
        <v>0</v>
      </c>
      <c r="E990" s="25">
        <v>0</v>
      </c>
      <c r="F990" s="25">
        <v>2</v>
      </c>
      <c r="G990" s="25">
        <v>0.33333333333333298</v>
      </c>
      <c r="H990" s="25">
        <v>1</v>
      </c>
      <c r="I990" t="s">
        <v>15900</v>
      </c>
      <c r="J990" t="s">
        <v>15901</v>
      </c>
      <c r="K990" t="s">
        <v>15902</v>
      </c>
      <c r="L990" t="s">
        <v>15903</v>
      </c>
      <c r="M990" t="s">
        <v>15904</v>
      </c>
      <c r="N990" t="s">
        <v>15905</v>
      </c>
      <c r="O990" t="s">
        <v>15906</v>
      </c>
      <c r="P990" t="s">
        <v>15907</v>
      </c>
      <c r="Q990" t="s">
        <v>17280</v>
      </c>
      <c r="T990" s="26"/>
      <c r="U990" s="26"/>
      <c r="W990" s="26"/>
      <c r="X990" s="26"/>
      <c r="Z990" s="26">
        <f>(F990/H990)</f>
        <v>2</v>
      </c>
      <c r="AA990" s="26"/>
      <c r="AC990" s="26"/>
      <c r="AD990" s="26">
        <f>(H990/G990)</f>
        <v>3.0000000000000031</v>
      </c>
      <c r="AF990" s="26"/>
      <c r="AG990" s="26"/>
      <c r="AH990" s="26"/>
      <c r="AI990" s="26"/>
      <c r="AJ990" s="26">
        <f t="shared" si="62"/>
        <v>1</v>
      </c>
      <c r="AK990" s="26"/>
      <c r="AL990" s="26"/>
      <c r="AM990" s="26">
        <f>-LOG(AD990,2)</f>
        <v>-1.5849625007211576</v>
      </c>
    </row>
    <row r="991" spans="1:39">
      <c r="A991" t="s">
        <v>1724</v>
      </c>
      <c r="B991" s="25">
        <v>2.5463615054986501E-5</v>
      </c>
      <c r="C991" s="25">
        <v>4.5940799397640104</v>
      </c>
      <c r="D991" s="25">
        <v>7.0397676196454197</v>
      </c>
      <c r="E991" s="25">
        <v>6.8272882236071002</v>
      </c>
      <c r="F991" s="25">
        <v>7.2472290570335902</v>
      </c>
      <c r="G991" s="25">
        <v>7.0682390241454804</v>
      </c>
      <c r="H991" s="25">
        <v>6.9561843876438703</v>
      </c>
      <c r="I991" t="s">
        <v>1725</v>
      </c>
      <c r="J991" t="s">
        <v>1726</v>
      </c>
      <c r="K991" t="s">
        <v>1727</v>
      </c>
      <c r="L991" t="s">
        <v>1728</v>
      </c>
      <c r="M991" t="s">
        <v>1729</v>
      </c>
      <c r="N991" t="s">
        <v>1730</v>
      </c>
      <c r="O991" t="s">
        <v>1731</v>
      </c>
      <c r="P991" t="s">
        <v>1732</v>
      </c>
      <c r="Q991" t="s">
        <v>17279</v>
      </c>
      <c r="T991" s="26"/>
      <c r="U991" s="26"/>
      <c r="V991" s="26"/>
      <c r="W991" s="26"/>
      <c r="X991" s="26"/>
      <c r="Y991" s="26"/>
      <c r="Z991" s="26">
        <f>10^(F991-H991)</f>
        <v>1.9545404798366415</v>
      </c>
      <c r="AA991" s="26"/>
      <c r="AB991" s="26"/>
      <c r="AC991" s="26"/>
      <c r="AD991" s="26"/>
      <c r="AF991" s="26"/>
      <c r="AG991" s="26"/>
      <c r="AH991" s="26"/>
      <c r="AI991" s="26"/>
      <c r="AJ991" s="26">
        <f t="shared" si="62"/>
        <v>0.96682946411291482</v>
      </c>
      <c r="AK991" s="26"/>
      <c r="AL991" s="26"/>
      <c r="AM991" s="26"/>
    </row>
    <row r="992" spans="1:39">
      <c r="A992" t="s">
        <v>13611</v>
      </c>
      <c r="B992" s="25">
        <v>3.7861386789226001E-2</v>
      </c>
      <c r="C992" s="25">
        <v>1.4218034827156401</v>
      </c>
      <c r="D992" s="25">
        <v>0</v>
      </c>
      <c r="E992" s="25">
        <v>1</v>
      </c>
      <c r="F992" s="25">
        <v>2.3333333333333299</v>
      </c>
      <c r="G992" s="25">
        <v>2.6666666666666701</v>
      </c>
      <c r="H992" s="25">
        <v>1.3333333333333299</v>
      </c>
      <c r="I992" t="s">
        <v>13612</v>
      </c>
      <c r="J992" t="s">
        <v>13613</v>
      </c>
      <c r="K992" t="s">
        <v>13614</v>
      </c>
      <c r="L992" t="s">
        <v>13615</v>
      </c>
      <c r="M992" t="s">
        <v>13616</v>
      </c>
      <c r="N992" t="s">
        <v>13617</v>
      </c>
      <c r="P992" t="s">
        <v>13618</v>
      </c>
      <c r="Q992" t="s">
        <v>17280</v>
      </c>
      <c r="T992" s="26"/>
      <c r="U992" s="26"/>
      <c r="W992" s="26"/>
      <c r="X992" s="26"/>
      <c r="Z992" s="26">
        <f>(F992/H992)</f>
        <v>1.750000000000002</v>
      </c>
      <c r="AA992" s="26"/>
      <c r="AC992" s="26">
        <f>(G992/H992)</f>
        <v>2.0000000000000075</v>
      </c>
      <c r="AD992" s="26"/>
      <c r="AF992" s="26"/>
      <c r="AG992" s="26"/>
      <c r="AH992" s="26"/>
      <c r="AI992" s="26"/>
      <c r="AJ992" s="26">
        <f t="shared" si="62"/>
        <v>0.80735492205760584</v>
      </c>
      <c r="AK992" s="26"/>
      <c r="AL992" s="26">
        <f>LOG(AC992,2)</f>
        <v>1.0000000000000056</v>
      </c>
      <c r="AM992" s="26"/>
    </row>
    <row r="993" spans="1:39">
      <c r="A993" t="s">
        <v>6067</v>
      </c>
      <c r="B993" s="25">
        <v>3.9186727028941498E-3</v>
      </c>
      <c r="C993" s="25">
        <v>2.4068610083419899</v>
      </c>
      <c r="D993" s="25">
        <v>8.0197801237865907</v>
      </c>
      <c r="E993" s="25">
        <v>7.9773293711354203</v>
      </c>
      <c r="F993" s="25">
        <v>8.1814275214098604</v>
      </c>
      <c r="G993" s="25">
        <v>8.1034601985441199</v>
      </c>
      <c r="H993" s="25">
        <v>7.9641838486086503</v>
      </c>
      <c r="I993" t="s">
        <v>6068</v>
      </c>
      <c r="J993" t="s">
        <v>6069</v>
      </c>
      <c r="K993" t="s">
        <v>6070</v>
      </c>
      <c r="L993" t="s">
        <v>6071</v>
      </c>
      <c r="M993" t="s">
        <v>6072</v>
      </c>
      <c r="N993" t="s">
        <v>6073</v>
      </c>
      <c r="P993" t="s">
        <v>6074</v>
      </c>
      <c r="Q993" t="s">
        <v>17281</v>
      </c>
      <c r="T993" s="26"/>
      <c r="U993" s="26"/>
      <c r="V993" s="26"/>
      <c r="W993" s="26"/>
      <c r="X993" s="26"/>
      <c r="Y993" s="26"/>
      <c r="Z993" s="26">
        <f>10^(F993-H993)</f>
        <v>1.649087397604112</v>
      </c>
      <c r="AA993" s="26"/>
      <c r="AB993" s="26"/>
      <c r="AC993" s="26"/>
      <c r="AD993" s="26"/>
      <c r="AF993" s="26"/>
      <c r="AG993" s="26"/>
      <c r="AH993" s="26"/>
      <c r="AI993" s="26"/>
      <c r="AJ993" s="26">
        <f t="shared" si="62"/>
        <v>0.72166786011485762</v>
      </c>
      <c r="AK993" s="26"/>
      <c r="AL993" s="26"/>
      <c r="AM993" s="26"/>
    </row>
    <row r="994" spans="1:39">
      <c r="A994" t="s">
        <v>8493</v>
      </c>
      <c r="B994" s="25">
        <v>2.0300615706195398E-2</v>
      </c>
      <c r="C994" s="25">
        <v>1.69249078998097</v>
      </c>
      <c r="D994" s="25">
        <v>6.7904715616054396</v>
      </c>
      <c r="E994" s="25">
        <v>6.9049953346393798</v>
      </c>
      <c r="F994" s="25">
        <v>7.0486495479837901</v>
      </c>
      <c r="G994" s="25">
        <v>6.8734813671956996</v>
      </c>
      <c r="H994" s="25">
        <v>6.8334410444360696</v>
      </c>
      <c r="I994" t="s">
        <v>8494</v>
      </c>
      <c r="J994" t="s">
        <v>8495</v>
      </c>
      <c r="K994" t="s">
        <v>8496</v>
      </c>
      <c r="L994" t="s">
        <v>8497</v>
      </c>
      <c r="M994" t="s">
        <v>8498</v>
      </c>
      <c r="N994" t="s">
        <v>8499</v>
      </c>
      <c r="O994" t="s">
        <v>8500</v>
      </c>
      <c r="P994" t="s">
        <v>8501</v>
      </c>
      <c r="Q994" t="s">
        <v>17281</v>
      </c>
      <c r="T994" s="26"/>
      <c r="U994" s="26"/>
      <c r="V994" s="26"/>
      <c r="W994" s="26"/>
      <c r="X994" s="26"/>
      <c r="Y994" s="26"/>
      <c r="Z994" s="26">
        <f>10^(F994-H994)</f>
        <v>1.6413776047944422</v>
      </c>
      <c r="AA994" s="26"/>
      <c r="AB994" s="26"/>
      <c r="AC994" s="26"/>
      <c r="AD994" s="26"/>
      <c r="AF994" s="26"/>
      <c r="AG994" s="26"/>
      <c r="AH994" s="26"/>
      <c r="AI994" s="26"/>
      <c r="AJ994" s="26">
        <f t="shared" si="62"/>
        <v>0.71490717419383931</v>
      </c>
      <c r="AK994" s="26"/>
      <c r="AL994" s="26"/>
      <c r="AM994" s="26"/>
    </row>
    <row r="995" spans="1:39">
      <c r="A995" t="s">
        <v>6245</v>
      </c>
      <c r="B995" s="25">
        <v>4.3419767843327099E-3</v>
      </c>
      <c r="C995" s="25">
        <v>2.3623125029597101</v>
      </c>
      <c r="D995" s="25">
        <v>6.4743575446029098</v>
      </c>
      <c r="E995" s="25">
        <v>6.4572133050328997</v>
      </c>
      <c r="F995" s="25">
        <v>6.5224854165787001</v>
      </c>
      <c r="G995" s="25">
        <v>6.5732273565158801</v>
      </c>
      <c r="H995" s="25">
        <v>6.3151059714492597</v>
      </c>
      <c r="I995" t="s">
        <v>6246</v>
      </c>
      <c r="J995" t="s">
        <v>6247</v>
      </c>
      <c r="K995" t="s">
        <v>6248</v>
      </c>
      <c r="L995" t="s">
        <v>6249</v>
      </c>
      <c r="M995" t="s">
        <v>6250</v>
      </c>
      <c r="N995" t="s">
        <v>6251</v>
      </c>
      <c r="P995" t="s">
        <v>6252</v>
      </c>
      <c r="Q995" t="s">
        <v>17281</v>
      </c>
      <c r="T995" s="26"/>
      <c r="U995" s="26"/>
      <c r="V995" s="26"/>
      <c r="W995" s="26"/>
      <c r="X995" s="26"/>
      <c r="Y995" s="26"/>
      <c r="Z995" s="26">
        <f>10^(F995-H995)</f>
        <v>1.6120534787678218</v>
      </c>
      <c r="AA995" s="26"/>
      <c r="AB995" s="26"/>
      <c r="AC995" s="26">
        <f>10^(G995-H995)</f>
        <v>1.8118464319275187</v>
      </c>
      <c r="AD995" s="26"/>
      <c r="AF995" s="26"/>
      <c r="AG995" s="26"/>
      <c r="AH995" s="26"/>
      <c r="AI995" s="26"/>
      <c r="AJ995" s="26">
        <f t="shared" si="62"/>
        <v>0.68889960507764036</v>
      </c>
      <c r="AK995" s="26"/>
      <c r="AL995" s="26">
        <f>LOG(AC995,2)</f>
        <v>0.85746068094404582</v>
      </c>
      <c r="AM995" s="26"/>
    </row>
    <row r="996" spans="1:39">
      <c r="A996" t="s">
        <v>7786</v>
      </c>
      <c r="B996" s="25">
        <v>1.20277146822882E-2</v>
      </c>
      <c r="C996" s="25">
        <v>1.9198168826481301</v>
      </c>
      <c r="D996" s="25">
        <v>6.5277810657195001</v>
      </c>
      <c r="E996" s="25">
        <v>6.6684126234149499</v>
      </c>
      <c r="F996" s="25">
        <v>6.7300475046012904</v>
      </c>
      <c r="G996" s="25">
        <v>6.7340301166400396</v>
      </c>
      <c r="H996" s="25">
        <v>6.5233727771646599</v>
      </c>
      <c r="I996" t="s">
        <v>7787</v>
      </c>
      <c r="J996" t="s">
        <v>7788</v>
      </c>
      <c r="K996" t="s">
        <v>7789</v>
      </c>
      <c r="L996" t="s">
        <v>7790</v>
      </c>
      <c r="M996" t="s">
        <v>7791</v>
      </c>
      <c r="N996" t="s">
        <v>7792</v>
      </c>
      <c r="O996" t="s">
        <v>7793</v>
      </c>
      <c r="P996" t="s">
        <v>7794</v>
      </c>
      <c r="Q996" t="s">
        <v>17281</v>
      </c>
      <c r="T996" s="26"/>
      <c r="U996" s="26"/>
      <c r="V996" s="26"/>
      <c r="W996" s="26"/>
      <c r="X996" s="26"/>
      <c r="Y996" s="26"/>
      <c r="Z996" s="26">
        <f>10^(F996-H996)</f>
        <v>1.6094397651671126</v>
      </c>
      <c r="AA996" s="26"/>
      <c r="AB996" s="26"/>
      <c r="AC996" s="26">
        <f>10^(G996-H996)</f>
        <v>1.6242666954710341</v>
      </c>
      <c r="AD996" s="26"/>
      <c r="AF996" s="26"/>
      <c r="AG996" s="26"/>
      <c r="AH996" s="26"/>
      <c r="AI996" s="26"/>
      <c r="AJ996" s="26">
        <f t="shared" si="62"/>
        <v>0.68655858357493094</v>
      </c>
      <c r="AK996" s="26"/>
      <c r="AL996" s="26">
        <f>LOG(AC996,2)</f>
        <v>0.69978853439748856</v>
      </c>
      <c r="AM996" s="26"/>
    </row>
    <row r="997" spans="1:39">
      <c r="A997" t="s">
        <v>11832</v>
      </c>
      <c r="B997" s="25">
        <v>1.8823628254425901E-21</v>
      </c>
      <c r="C997" s="25">
        <v>20.725296662576898</v>
      </c>
      <c r="D997" s="25">
        <v>0</v>
      </c>
      <c r="E997" s="25">
        <v>20.3333333333333</v>
      </c>
      <c r="F997" s="25">
        <v>24.6666666666667</v>
      </c>
      <c r="G997" s="25">
        <v>13.6666666666667</v>
      </c>
      <c r="H997" s="25">
        <v>16.3333333333333</v>
      </c>
      <c r="I997" t="s">
        <v>11833</v>
      </c>
      <c r="J997" t="s">
        <v>11834</v>
      </c>
      <c r="K997" t="s">
        <v>11835</v>
      </c>
      <c r="L997" t="s">
        <v>11836</v>
      </c>
      <c r="M997" t="s">
        <v>11837</v>
      </c>
      <c r="N997" t="s">
        <v>11838</v>
      </c>
      <c r="O997" t="s">
        <v>11839</v>
      </c>
      <c r="P997" t="s">
        <v>11840</v>
      </c>
      <c r="Q997" t="s">
        <v>17280</v>
      </c>
      <c r="S997" t="s">
        <v>17294</v>
      </c>
      <c r="T997" s="26"/>
      <c r="U997" s="26" t="str">
        <f>CONCATENATE(H997," /", D997)</f>
        <v>16.3333333333333 /0</v>
      </c>
      <c r="W997" s="26"/>
      <c r="X997" s="26"/>
      <c r="Z997" s="26">
        <f>(F997/H997)</f>
        <v>1.5102040816326581</v>
      </c>
      <c r="AA997" s="26"/>
      <c r="AC997" s="26"/>
      <c r="AD997" s="26"/>
      <c r="AF997" s="26"/>
      <c r="AG997" s="26"/>
      <c r="AH997" s="26"/>
      <c r="AI997" s="26"/>
      <c r="AJ997" s="26">
        <f t="shared" si="62"/>
        <v>0.59474352151374632</v>
      </c>
      <c r="AK997" s="26"/>
      <c r="AL997" s="26"/>
      <c r="AM997" s="26"/>
    </row>
    <row r="998" spans="1:39">
      <c r="A998" t="s">
        <v>9338</v>
      </c>
      <c r="B998" s="25">
        <v>3.3038538720991398E-2</v>
      </c>
      <c r="C998" s="25">
        <v>1.48097916956728</v>
      </c>
      <c r="D998" s="25">
        <v>7.0666614205804796</v>
      </c>
      <c r="E998" s="25">
        <v>6.9715844542943302</v>
      </c>
      <c r="F998" s="25">
        <v>7.1125373179443399</v>
      </c>
      <c r="G998" s="25">
        <v>7.0559252669649499</v>
      </c>
      <c r="H998" s="25">
        <v>6.9354830907005498</v>
      </c>
      <c r="I998" t="s">
        <v>9339</v>
      </c>
      <c r="J998" t="s">
        <v>9340</v>
      </c>
      <c r="K998" t="s">
        <v>9341</v>
      </c>
      <c r="L998" t="s">
        <v>9342</v>
      </c>
      <c r="M998" t="s">
        <v>9343</v>
      </c>
      <c r="N998" t="s">
        <v>9344</v>
      </c>
      <c r="O998" t="s">
        <v>1169</v>
      </c>
      <c r="P998" t="s">
        <v>9345</v>
      </c>
      <c r="Q998" t="s">
        <v>17281</v>
      </c>
      <c r="T998" s="26"/>
      <c r="U998" s="26"/>
      <c r="V998" s="26"/>
      <c r="W998" s="26"/>
      <c r="X998" s="26"/>
      <c r="Y998" s="26"/>
      <c r="Z998" s="26">
        <f>10^(F998-H998)</f>
        <v>1.5033296643876468</v>
      </c>
      <c r="AA998" s="26"/>
      <c r="AB998" s="26"/>
      <c r="AC998" s="26"/>
      <c r="AD998" s="26"/>
      <c r="AF998" s="26"/>
      <c r="AG998" s="26"/>
      <c r="AH998" s="26"/>
      <c r="AI998" s="26"/>
      <c r="AJ998" s="26">
        <f t="shared" si="62"/>
        <v>0.58816141179971759</v>
      </c>
      <c r="AK998" s="26"/>
      <c r="AL998" s="26"/>
      <c r="AM998" s="26"/>
    </row>
    <row r="999" spans="1:39">
      <c r="A999" t="s">
        <v>16015</v>
      </c>
      <c r="B999" s="25">
        <v>3.3634057540709E-2</v>
      </c>
      <c r="C999" s="25">
        <v>1.47322073716816</v>
      </c>
      <c r="D999" s="25">
        <v>0</v>
      </c>
      <c r="E999" s="25">
        <v>2.3333333333333299</v>
      </c>
      <c r="F999" s="25">
        <v>3</v>
      </c>
      <c r="G999" s="25">
        <v>1.6666666666666701</v>
      </c>
      <c r="H999" s="25">
        <v>2</v>
      </c>
      <c r="I999" t="s">
        <v>16016</v>
      </c>
      <c r="J999" t="s">
        <v>16017</v>
      </c>
      <c r="K999" t="s">
        <v>16018</v>
      </c>
      <c r="L999" t="s">
        <v>16019</v>
      </c>
      <c r="M999" t="s">
        <v>16020</v>
      </c>
      <c r="N999" t="s">
        <v>16021</v>
      </c>
      <c r="P999" t="s">
        <v>16022</v>
      </c>
      <c r="Q999" t="s">
        <v>17280</v>
      </c>
      <c r="S999" t="s">
        <v>17294</v>
      </c>
      <c r="T999" s="26"/>
      <c r="U999" s="26" t="str">
        <f>CONCATENATE(H999," /", D999)</f>
        <v>2 /0</v>
      </c>
      <c r="W999" s="26"/>
      <c r="X999" s="26"/>
      <c r="Z999" s="26">
        <f>(F999/H999)</f>
        <v>1.5</v>
      </c>
      <c r="AA999" s="26"/>
      <c r="AC999" s="26"/>
      <c r="AD999" s="26"/>
      <c r="AF999" s="26"/>
      <c r="AG999" s="26"/>
      <c r="AH999" s="26"/>
      <c r="AI999" s="26"/>
      <c r="AJ999" s="26">
        <f t="shared" si="62"/>
        <v>0.58496250072115619</v>
      </c>
      <c r="AK999" s="26"/>
      <c r="AL999" s="26"/>
      <c r="AM999" s="26"/>
    </row>
    <row r="1000" spans="1:39">
      <c r="A1000" t="s">
        <v>9437</v>
      </c>
      <c r="B1000" s="25">
        <v>3.60415379954191E-2</v>
      </c>
      <c r="C1000" s="25">
        <v>1.4431966847109601</v>
      </c>
      <c r="D1000" s="25">
        <v>6.90410715518213</v>
      </c>
      <c r="E1000" s="25">
        <v>6.7701865951041196</v>
      </c>
      <c r="F1000" s="25">
        <v>6.2671383911577498</v>
      </c>
      <c r="G1000" s="25">
        <v>6.7334493181334301</v>
      </c>
      <c r="H1000" s="25">
        <v>6.7632202247539297</v>
      </c>
      <c r="I1000" t="s">
        <v>9438</v>
      </c>
      <c r="J1000" t="s">
        <v>9439</v>
      </c>
      <c r="K1000" t="s">
        <v>9440</v>
      </c>
      <c r="L1000" t="s">
        <v>9441</v>
      </c>
      <c r="M1000" t="s">
        <v>9442</v>
      </c>
      <c r="N1000" t="s">
        <v>9443</v>
      </c>
      <c r="O1000" t="s">
        <v>3475</v>
      </c>
      <c r="P1000" t="s">
        <v>9444</v>
      </c>
      <c r="Q1000" t="s">
        <v>17281</v>
      </c>
      <c r="T1000" s="26"/>
      <c r="U1000" s="26"/>
      <c r="V1000" s="26"/>
      <c r="W1000" s="26"/>
      <c r="X1000" s="26"/>
      <c r="Y1000" s="26"/>
      <c r="Z1000" s="26"/>
      <c r="AA1000" s="26">
        <f>10^(H1000-F1000)</f>
        <v>3.1338761812709799</v>
      </c>
      <c r="AB1000" s="26"/>
      <c r="AC1000" s="26"/>
      <c r="AD1000" s="26"/>
      <c r="AF1000" s="26"/>
      <c r="AG1000" s="26"/>
      <c r="AH1000" s="26"/>
      <c r="AI1000" s="26"/>
      <c r="AJ1000" s="26"/>
      <c r="AK1000" s="26">
        <f t="shared" ref="AK1000:AK1020" si="63">-LOG(AA1000,2)</f>
        <v>-1.6479481803863876</v>
      </c>
      <c r="AL1000" s="26"/>
      <c r="AM1000" s="26"/>
    </row>
    <row r="1001" spans="1:39">
      <c r="A1001" t="s">
        <v>9861</v>
      </c>
      <c r="B1001" s="25">
        <v>5.1623929306899999E-3</v>
      </c>
      <c r="C1001" s="25">
        <v>2.2871489426174199</v>
      </c>
      <c r="D1001" s="25">
        <v>0</v>
      </c>
      <c r="E1001" s="25">
        <v>3.6666666666666701</v>
      </c>
      <c r="F1001" s="25">
        <v>1</v>
      </c>
      <c r="G1001" s="25">
        <v>2.6666666666666701</v>
      </c>
      <c r="H1001" s="25">
        <v>2.6666666666666701</v>
      </c>
      <c r="I1001" t="s">
        <v>9862</v>
      </c>
      <c r="J1001" t="s">
        <v>9863</v>
      </c>
      <c r="K1001" t="s">
        <v>9864</v>
      </c>
      <c r="L1001" t="s">
        <v>9865</v>
      </c>
      <c r="M1001" t="s">
        <v>9866</v>
      </c>
      <c r="N1001" t="s">
        <v>9867</v>
      </c>
      <c r="O1001" t="s">
        <v>3377</v>
      </c>
      <c r="P1001" t="s">
        <v>9868</v>
      </c>
      <c r="Q1001" t="s">
        <v>17280</v>
      </c>
      <c r="S1001" t="s">
        <v>17294</v>
      </c>
      <c r="T1001" s="26"/>
      <c r="U1001" s="26" t="str">
        <f>CONCATENATE(H1001," /", D1001)</f>
        <v>2.66666666666667 /0</v>
      </c>
      <c r="W1001" s="26"/>
      <c r="X1001" s="26"/>
      <c r="Z1001" s="26"/>
      <c r="AA1001" s="26">
        <f>(H1001/F1001)</f>
        <v>2.6666666666666701</v>
      </c>
      <c r="AC1001" s="26"/>
      <c r="AD1001" s="26"/>
      <c r="AF1001" s="26"/>
      <c r="AG1001" s="26"/>
      <c r="AH1001" s="26"/>
      <c r="AI1001" s="26"/>
      <c r="AJ1001" s="26"/>
      <c r="AK1001" s="26">
        <f t="shared" si="63"/>
        <v>-1.4150374992788457</v>
      </c>
      <c r="AL1001" s="26"/>
      <c r="AM1001" s="26"/>
    </row>
    <row r="1002" spans="1:39">
      <c r="A1002" t="s">
        <v>5533</v>
      </c>
      <c r="B1002" s="25">
        <v>2.7876587522381001E-3</v>
      </c>
      <c r="C1002" s="25">
        <v>2.5547603909365</v>
      </c>
      <c r="D1002" s="25">
        <v>7.5751643886526203</v>
      </c>
      <c r="E1002" s="25">
        <v>7.4662870663733996</v>
      </c>
      <c r="F1002" s="25">
        <v>7.2846161292172997</v>
      </c>
      <c r="G1002" s="25">
        <v>7.3877972962577401</v>
      </c>
      <c r="H1002" s="25">
        <v>7.6169521289982196</v>
      </c>
      <c r="I1002" t="s">
        <v>5534</v>
      </c>
      <c r="J1002" t="s">
        <v>5535</v>
      </c>
      <c r="K1002" t="s">
        <v>5536</v>
      </c>
      <c r="L1002" t="s">
        <v>5537</v>
      </c>
      <c r="M1002" t="s">
        <v>5538</v>
      </c>
      <c r="N1002" t="s">
        <v>5539</v>
      </c>
      <c r="P1002" t="s">
        <v>5540</v>
      </c>
      <c r="Q1002" t="s">
        <v>17281</v>
      </c>
      <c r="T1002" s="26"/>
      <c r="U1002" s="26"/>
      <c r="V1002" s="26"/>
      <c r="W1002" s="26"/>
      <c r="X1002" s="26"/>
      <c r="Y1002" s="26"/>
      <c r="Z1002" s="26"/>
      <c r="AA1002" s="26">
        <f>10^(H1002-F1002)</f>
        <v>2.1494928249952037</v>
      </c>
      <c r="AB1002" s="26"/>
      <c r="AC1002" s="26"/>
      <c r="AD1002" s="26">
        <f>10^(H1002-G1002)</f>
        <v>1.6949419659281122</v>
      </c>
      <c r="AF1002" s="26"/>
      <c r="AG1002" s="26"/>
      <c r="AH1002" s="26"/>
      <c r="AI1002" s="26"/>
      <c r="AJ1002" s="26"/>
      <c r="AK1002" s="26">
        <f t="shared" si="63"/>
        <v>-1.1039962946147182</v>
      </c>
      <c r="AL1002" s="26"/>
      <c r="AM1002" s="26">
        <f>-LOG(AD1002,2)</f>
        <v>-0.76123587695981365</v>
      </c>
    </row>
    <row r="1003" spans="1:39">
      <c r="A1003" t="s">
        <v>14666</v>
      </c>
      <c r="B1003" s="25">
        <v>3.5348630854772002E-2</v>
      </c>
      <c r="C1003" s="25">
        <v>1.4516274029062</v>
      </c>
      <c r="D1003" s="25">
        <v>2</v>
      </c>
      <c r="E1003" s="25">
        <v>0</v>
      </c>
      <c r="F1003" s="25">
        <v>1.3333333333333299</v>
      </c>
      <c r="G1003" s="25">
        <v>0.66666666666666696</v>
      </c>
      <c r="H1003" s="25">
        <v>2.6666666666666701</v>
      </c>
      <c r="I1003" t="s">
        <v>14667</v>
      </c>
      <c r="J1003" t="s">
        <v>14668</v>
      </c>
      <c r="K1003" t="s">
        <v>14669</v>
      </c>
      <c r="L1003" t="s">
        <v>14670</v>
      </c>
      <c r="M1003" t="s">
        <v>14671</v>
      </c>
      <c r="N1003" t="s">
        <v>14672</v>
      </c>
      <c r="P1003" t="s">
        <v>14673</v>
      </c>
      <c r="Q1003" t="s">
        <v>17280</v>
      </c>
      <c r="T1003" s="26"/>
      <c r="U1003" s="26"/>
      <c r="V1003" t="s">
        <v>17294</v>
      </c>
      <c r="W1003" s="26"/>
      <c r="X1003" s="26" t="str">
        <f>CONCATENATE(H1003," / ", E1003)</f>
        <v>2.66666666666667 / 0</v>
      </c>
      <c r="Z1003" s="26"/>
      <c r="AA1003" s="26">
        <f>(H1003/F1003)</f>
        <v>2.0000000000000075</v>
      </c>
      <c r="AC1003" s="26"/>
      <c r="AD1003" s="26">
        <f>(H1003/G1003)</f>
        <v>4.0000000000000036</v>
      </c>
      <c r="AF1003" s="26"/>
      <c r="AG1003" s="26"/>
      <c r="AH1003" s="26"/>
      <c r="AI1003" s="26"/>
      <c r="AJ1003" s="26"/>
      <c r="AK1003" s="26">
        <f t="shared" si="63"/>
        <v>-1.0000000000000056</v>
      </c>
      <c r="AL1003" s="26"/>
      <c r="AM1003" s="26">
        <f>-LOG(AD1003,2)</f>
        <v>-2.0000000000000013</v>
      </c>
    </row>
    <row r="1004" spans="1:39">
      <c r="A1004" t="s">
        <v>5879</v>
      </c>
      <c r="B1004" s="25">
        <v>3.5802630341164E-3</v>
      </c>
      <c r="C1004" s="25">
        <v>2.4460850655156401</v>
      </c>
      <c r="D1004" s="25">
        <v>6.4781984774439296</v>
      </c>
      <c r="E1004" s="25">
        <v>6.5401602832784302</v>
      </c>
      <c r="F1004" s="25">
        <v>6.1768873021040402</v>
      </c>
      <c r="G1004" s="25">
        <v>6.2900853963529704</v>
      </c>
      <c r="H1004" s="25">
        <v>6.46336629634341</v>
      </c>
      <c r="I1004" t="s">
        <v>5880</v>
      </c>
      <c r="J1004" t="s">
        <v>5881</v>
      </c>
      <c r="K1004" t="s">
        <v>5882</v>
      </c>
      <c r="L1004" t="s">
        <v>5883</v>
      </c>
      <c r="M1004" t="s">
        <v>5884</v>
      </c>
      <c r="N1004" t="s">
        <v>5885</v>
      </c>
      <c r="P1004" t="s">
        <v>5886</v>
      </c>
      <c r="Q1004" t="s">
        <v>17281</v>
      </c>
      <c r="T1004" s="26"/>
      <c r="U1004" s="26"/>
      <c r="V1004" s="26"/>
      <c r="W1004" s="26"/>
      <c r="X1004" s="26"/>
      <c r="Y1004" s="26"/>
      <c r="Z1004" s="26"/>
      <c r="AA1004" s="26">
        <f>10^(H1004-F1004)</f>
        <v>1.9341003086610182</v>
      </c>
      <c r="AB1004" s="26"/>
      <c r="AC1004" s="26"/>
      <c r="AD1004" s="26"/>
      <c r="AF1004" s="26"/>
      <c r="AG1004" s="26"/>
      <c r="AH1004" s="26"/>
      <c r="AI1004" s="26"/>
      <c r="AJ1004" s="26"/>
      <c r="AK1004" s="26">
        <f t="shared" si="63"/>
        <v>-0.95166261955883724</v>
      </c>
      <c r="AL1004" s="26"/>
      <c r="AM1004" s="26"/>
    </row>
    <row r="1005" spans="1:39">
      <c r="A1005" t="s">
        <v>15234</v>
      </c>
      <c r="B1005" s="25">
        <v>1.3060704291098999E-12</v>
      </c>
      <c r="C1005" s="25">
        <v>11.884033403345001</v>
      </c>
      <c r="D1005" s="25">
        <v>0</v>
      </c>
      <c r="E1005" s="25">
        <v>10.3333333333333</v>
      </c>
      <c r="F1005" s="25">
        <v>6</v>
      </c>
      <c r="G1005" s="25">
        <v>1.6666666666666701</v>
      </c>
      <c r="H1005" s="25">
        <v>11.3333333333333</v>
      </c>
      <c r="I1005" t="s">
        <v>15235</v>
      </c>
      <c r="J1005" t="s">
        <v>15236</v>
      </c>
      <c r="K1005" t="s">
        <v>15237</v>
      </c>
      <c r="L1005" t="s">
        <v>15238</v>
      </c>
      <c r="M1005" t="s">
        <v>15239</v>
      </c>
      <c r="N1005" t="s">
        <v>15240</v>
      </c>
      <c r="O1005" t="s">
        <v>15241</v>
      </c>
      <c r="P1005" t="s">
        <v>15242</v>
      </c>
      <c r="Q1005" t="s">
        <v>17280</v>
      </c>
      <c r="S1005" t="s">
        <v>17294</v>
      </c>
      <c r="T1005" s="26"/>
      <c r="U1005" s="26" t="str">
        <f>CONCATENATE(H1005," /", D1005)</f>
        <v>11.3333333333333 /0</v>
      </c>
      <c r="W1005" s="26"/>
      <c r="X1005" s="26"/>
      <c r="Z1005" s="26"/>
      <c r="AA1005" s="26">
        <f>(H1005/F1005)</f>
        <v>1.8888888888888833</v>
      </c>
      <c r="AC1005" s="26"/>
      <c r="AD1005" s="26">
        <f>(H1005/G1005)</f>
        <v>6.7999999999999661</v>
      </c>
      <c r="AF1005" s="26"/>
      <c r="AG1005" s="26"/>
      <c r="AH1005" s="26"/>
      <c r="AI1005" s="26"/>
      <c r="AJ1005" s="26"/>
      <c r="AK1005" s="26">
        <f t="shared" si="63"/>
        <v>-0.91753783980802273</v>
      </c>
      <c r="AL1005" s="26"/>
      <c r="AM1005" s="26">
        <f>-LOG(AD1005,2)</f>
        <v>-2.7655347463629698</v>
      </c>
    </row>
    <row r="1006" spans="1:39">
      <c r="A1006" t="s">
        <v>7611</v>
      </c>
      <c r="B1006" s="25">
        <v>1.10025525299727E-2</v>
      </c>
      <c r="C1006" s="25">
        <v>1.9585065492887299</v>
      </c>
      <c r="D1006" s="25">
        <v>7.5935124793816904</v>
      </c>
      <c r="E1006" s="25">
        <v>7.6201396725682002</v>
      </c>
      <c r="F1006" s="25">
        <v>7.3601448760432504</v>
      </c>
      <c r="G1006" s="25">
        <v>7.52727061171964</v>
      </c>
      <c r="H1006" s="25">
        <v>7.6306715895831196</v>
      </c>
      <c r="I1006" t="s">
        <v>7612</v>
      </c>
      <c r="J1006" t="s">
        <v>7613</v>
      </c>
      <c r="K1006" t="s">
        <v>7614</v>
      </c>
      <c r="L1006" t="s">
        <v>7615</v>
      </c>
      <c r="M1006" t="s">
        <v>7616</v>
      </c>
      <c r="N1006" t="s">
        <v>7617</v>
      </c>
      <c r="O1006" t="s">
        <v>7618</v>
      </c>
      <c r="P1006" t="s">
        <v>7619</v>
      </c>
      <c r="Q1006" t="s">
        <v>17281</v>
      </c>
      <c r="T1006" s="26"/>
      <c r="U1006" s="26"/>
      <c r="V1006" s="26"/>
      <c r="W1006" s="26"/>
      <c r="X1006" s="26"/>
      <c r="Y1006" s="26"/>
      <c r="Z1006" s="26"/>
      <c r="AA1006" s="26">
        <f t="shared" ref="AA1006:AA1013" si="64">10^(H1006-F1006)</f>
        <v>1.8643468510709145</v>
      </c>
      <c r="AB1006" s="26"/>
      <c r="AC1006" s="26"/>
      <c r="AD1006" s="26"/>
      <c r="AF1006" s="26"/>
      <c r="AG1006" s="26"/>
      <c r="AH1006" s="26"/>
      <c r="AI1006" s="26"/>
      <c r="AJ1006" s="26"/>
      <c r="AK1006" s="26">
        <f t="shared" si="63"/>
        <v>-0.89867029012563715</v>
      </c>
      <c r="AL1006" s="26"/>
      <c r="AM1006" s="26"/>
    </row>
    <row r="1007" spans="1:39">
      <c r="A1007" t="s">
        <v>9809</v>
      </c>
      <c r="B1007" s="25">
        <v>4.9389940342002801E-2</v>
      </c>
      <c r="C1007" s="25">
        <v>1.30636149842146</v>
      </c>
      <c r="D1007" s="25">
        <v>6.57716078420553</v>
      </c>
      <c r="E1007" s="25">
        <v>6.5023308410309202</v>
      </c>
      <c r="F1007" s="25">
        <v>6.35342653106827</v>
      </c>
      <c r="G1007" s="25">
        <v>6.5880857235735801</v>
      </c>
      <c r="H1007" s="25">
        <v>6.6097424747476401</v>
      </c>
      <c r="I1007" t="s">
        <v>9810</v>
      </c>
      <c r="J1007" t="s">
        <v>9811</v>
      </c>
      <c r="K1007" t="s">
        <v>9812</v>
      </c>
      <c r="L1007" t="s">
        <v>9813</v>
      </c>
      <c r="M1007" t="s">
        <v>9814</v>
      </c>
      <c r="N1007" t="s">
        <v>9815</v>
      </c>
      <c r="P1007" t="s">
        <v>9816</v>
      </c>
      <c r="Q1007" t="s">
        <v>17281</v>
      </c>
      <c r="T1007" s="26"/>
      <c r="U1007" s="26"/>
      <c r="V1007" s="26"/>
      <c r="W1007" s="26"/>
      <c r="X1007" s="26"/>
      <c r="Y1007" s="26"/>
      <c r="Z1007" s="26"/>
      <c r="AA1007" s="26">
        <f t="shared" si="64"/>
        <v>1.8043298904269958</v>
      </c>
      <c r="AB1007" s="26"/>
      <c r="AC1007" s="26"/>
      <c r="AD1007" s="26"/>
      <c r="AF1007" s="26"/>
      <c r="AG1007" s="26"/>
      <c r="AH1007" s="26"/>
      <c r="AI1007" s="26"/>
      <c r="AJ1007" s="26"/>
      <c r="AK1007" s="26">
        <f t="shared" si="63"/>
        <v>-0.85146313447606636</v>
      </c>
      <c r="AL1007" s="26"/>
      <c r="AM1007" s="26"/>
    </row>
    <row r="1008" spans="1:39">
      <c r="A1008" t="s">
        <v>9428</v>
      </c>
      <c r="B1008" s="25">
        <v>3.59194950880884E-2</v>
      </c>
      <c r="C1008" s="25">
        <v>1.4446697767374199</v>
      </c>
      <c r="D1008" s="25">
        <v>7.04694518278278</v>
      </c>
      <c r="E1008" s="25">
        <v>6.9409415991054901</v>
      </c>
      <c r="F1008" s="25">
        <v>6.78490815581611</v>
      </c>
      <c r="G1008" s="25">
        <v>6.9255300795972801</v>
      </c>
      <c r="H1008" s="25">
        <v>7.0408746825462698</v>
      </c>
      <c r="I1008" t="s">
        <v>9429</v>
      </c>
      <c r="J1008" t="s">
        <v>9430</v>
      </c>
      <c r="K1008" t="s">
        <v>9431</v>
      </c>
      <c r="L1008" t="s">
        <v>9432</v>
      </c>
      <c r="M1008" t="s">
        <v>9433</v>
      </c>
      <c r="N1008" t="s">
        <v>9434</v>
      </c>
      <c r="O1008" t="s">
        <v>9435</v>
      </c>
      <c r="P1008" t="s">
        <v>9436</v>
      </c>
      <c r="Q1008" t="s">
        <v>17281</v>
      </c>
      <c r="T1008" s="26"/>
      <c r="U1008" s="26"/>
      <c r="V1008" s="26"/>
      <c r="W1008" s="26"/>
      <c r="X1008" s="26"/>
      <c r="Y1008" s="26"/>
      <c r="Z1008" s="26"/>
      <c r="AA1008" s="26">
        <f t="shared" si="64"/>
        <v>1.8028787785285023</v>
      </c>
      <c r="AB1008" s="26"/>
      <c r="AC1008" s="26"/>
      <c r="AD1008" s="26"/>
      <c r="AF1008" s="26"/>
      <c r="AG1008" s="26"/>
      <c r="AH1008" s="26"/>
      <c r="AI1008" s="26"/>
      <c r="AJ1008" s="26"/>
      <c r="AK1008" s="26">
        <f t="shared" si="63"/>
        <v>-0.85030239649565509</v>
      </c>
      <c r="AL1008" s="26"/>
      <c r="AM1008" s="26"/>
    </row>
    <row r="1009" spans="1:39">
      <c r="A1009" t="s">
        <v>6621</v>
      </c>
      <c r="B1009" s="25">
        <v>5.1639301867603803E-3</v>
      </c>
      <c r="C1009" s="25">
        <v>2.2870196377669001</v>
      </c>
      <c r="D1009" s="25">
        <v>7.3288797766329603</v>
      </c>
      <c r="E1009" s="25">
        <v>7.3497989174714897</v>
      </c>
      <c r="F1009" s="25">
        <v>7.1440211058448897</v>
      </c>
      <c r="G1009" s="25">
        <v>7.49314201751542</v>
      </c>
      <c r="H1009" s="25">
        <v>7.3772008164804896</v>
      </c>
      <c r="I1009" t="s">
        <v>6622</v>
      </c>
      <c r="J1009" t="s">
        <v>6623</v>
      </c>
      <c r="K1009" t="s">
        <v>6624</v>
      </c>
      <c r="L1009" t="s">
        <v>6625</v>
      </c>
      <c r="M1009" t="s">
        <v>6626</v>
      </c>
      <c r="N1009" t="s">
        <v>6627</v>
      </c>
      <c r="O1009" t="s">
        <v>635</v>
      </c>
      <c r="P1009" t="s">
        <v>6628</v>
      </c>
      <c r="Q1009" t="s">
        <v>17281</v>
      </c>
      <c r="T1009" s="26"/>
      <c r="U1009" s="26"/>
      <c r="V1009" s="26"/>
      <c r="W1009" s="26"/>
      <c r="X1009" s="26"/>
      <c r="Y1009" s="26"/>
      <c r="Z1009" s="26"/>
      <c r="AA1009" s="26">
        <f t="shared" si="64"/>
        <v>1.7107230641928046</v>
      </c>
      <c r="AB1009" s="26"/>
      <c r="AC1009" s="26"/>
      <c r="AD1009" s="26"/>
      <c r="AF1009" s="26"/>
      <c r="AG1009" s="26"/>
      <c r="AH1009" s="26"/>
      <c r="AI1009" s="26"/>
      <c r="AJ1009" s="26"/>
      <c r="AK1009" s="26">
        <f t="shared" si="63"/>
        <v>-0.77460623191810496</v>
      </c>
      <c r="AL1009" s="26"/>
      <c r="AM1009" s="26"/>
    </row>
    <row r="1010" spans="1:39">
      <c r="A1010" t="s">
        <v>8205</v>
      </c>
      <c r="B1010" s="25">
        <v>1.6380512845275402E-2</v>
      </c>
      <c r="C1010" s="25">
        <v>1.7856725053603</v>
      </c>
      <c r="D1010" s="25">
        <v>6.6850538141990796</v>
      </c>
      <c r="E1010" s="25">
        <v>6.7311797229318797</v>
      </c>
      <c r="F1010" s="25">
        <v>6.4109004368499303</v>
      </c>
      <c r="G1010" s="25">
        <v>6.4506394353777603</v>
      </c>
      <c r="H1010" s="25">
        <v>6.6348925128356804</v>
      </c>
      <c r="I1010" t="s">
        <v>8206</v>
      </c>
      <c r="J1010" t="s">
        <v>8207</v>
      </c>
      <c r="K1010" t="s">
        <v>8208</v>
      </c>
      <c r="L1010" t="s">
        <v>8209</v>
      </c>
      <c r="M1010" t="s">
        <v>8210</v>
      </c>
      <c r="N1010" t="s">
        <v>8211</v>
      </c>
      <c r="P1010" t="s">
        <v>8212</v>
      </c>
      <c r="Q1010" t="s">
        <v>17281</v>
      </c>
      <c r="T1010" s="26"/>
      <c r="U1010" s="26"/>
      <c r="V1010" s="26"/>
      <c r="W1010" s="26"/>
      <c r="X1010" s="26"/>
      <c r="Y1010" s="26"/>
      <c r="Z1010" s="26"/>
      <c r="AA1010" s="26">
        <f t="shared" si="64"/>
        <v>1.6749123157713799</v>
      </c>
      <c r="AB1010" s="26"/>
      <c r="AC1010" s="26"/>
      <c r="AD1010" s="26">
        <f>10^(H1010-G1010)</f>
        <v>1.5284564798593798</v>
      </c>
      <c r="AF1010" s="26"/>
      <c r="AG1010" s="26"/>
      <c r="AH1010" s="26"/>
      <c r="AI1010" s="26"/>
      <c r="AJ1010" s="26"/>
      <c r="AK1010" s="26">
        <f t="shared" si="63"/>
        <v>-0.74408557024920829</v>
      </c>
      <c r="AL1010" s="26"/>
      <c r="AM1010" s="26">
        <f>-LOG(AD1010,2)</f>
        <v>-0.61207547457692202</v>
      </c>
    </row>
    <row r="1011" spans="1:39">
      <c r="A1011" t="s">
        <v>9354</v>
      </c>
      <c r="B1011" s="25">
        <v>3.3180403385196802E-2</v>
      </c>
      <c r="C1011" s="25">
        <v>1.47911833841714</v>
      </c>
      <c r="D1011" s="25">
        <v>7.3874706116454396</v>
      </c>
      <c r="E1011" s="25">
        <v>7.2575115503106904</v>
      </c>
      <c r="F1011" s="25">
        <v>7.1303240052134003</v>
      </c>
      <c r="G1011" s="25">
        <v>7.3604047717774499</v>
      </c>
      <c r="H1011" s="25">
        <v>7.3539505403448899</v>
      </c>
      <c r="I1011" t="s">
        <v>9355</v>
      </c>
      <c r="J1011" t="s">
        <v>9356</v>
      </c>
      <c r="K1011" t="s">
        <v>9357</v>
      </c>
      <c r="L1011" t="s">
        <v>9358</v>
      </c>
      <c r="M1011" t="s">
        <v>9359</v>
      </c>
      <c r="N1011" t="s">
        <v>9360</v>
      </c>
      <c r="O1011" t="s">
        <v>9361</v>
      </c>
      <c r="P1011" t="s">
        <v>9362</v>
      </c>
      <c r="Q1011" t="s">
        <v>17281</v>
      </c>
      <c r="T1011" s="26"/>
      <c r="U1011" s="26"/>
      <c r="V1011" s="26"/>
      <c r="W1011" s="26"/>
      <c r="X1011" s="26"/>
      <c r="Y1011" s="26"/>
      <c r="Z1011" s="26"/>
      <c r="AA1011" s="26">
        <f t="shared" si="64"/>
        <v>1.6735031537512637</v>
      </c>
      <c r="AB1011" s="26"/>
      <c r="AC1011" s="26"/>
      <c r="AD1011" s="26"/>
      <c r="AF1011" s="26"/>
      <c r="AG1011" s="26"/>
      <c r="AH1011" s="26"/>
      <c r="AI1011" s="26"/>
      <c r="AJ1011" s="26"/>
      <c r="AK1011" s="26">
        <f t="shared" si="63"/>
        <v>-0.74287126981561147</v>
      </c>
      <c r="AL1011" s="26"/>
      <c r="AM1011" s="26"/>
    </row>
    <row r="1012" spans="1:39">
      <c r="A1012" t="s">
        <v>6588</v>
      </c>
      <c r="B1012" s="25">
        <v>5.14468987292709E-3</v>
      </c>
      <c r="C1012" s="25">
        <v>2.2886407998200902</v>
      </c>
      <c r="D1012" s="25">
        <v>6.9115303780572104</v>
      </c>
      <c r="E1012" s="25">
        <v>6.8032711123751204</v>
      </c>
      <c r="F1012" s="25">
        <v>6.5499634881111399</v>
      </c>
      <c r="G1012" s="25">
        <v>6.9281952570901302</v>
      </c>
      <c r="H1012" s="25">
        <v>6.7589618585159403</v>
      </c>
      <c r="I1012" t="s">
        <v>6589</v>
      </c>
      <c r="J1012" t="s">
        <v>6590</v>
      </c>
      <c r="K1012" t="s">
        <v>6591</v>
      </c>
      <c r="L1012" t="s">
        <v>6592</v>
      </c>
      <c r="M1012" t="s">
        <v>6593</v>
      </c>
      <c r="N1012" t="s">
        <v>6594</v>
      </c>
      <c r="O1012" t="s">
        <v>6031</v>
      </c>
      <c r="P1012" t="s">
        <v>6595</v>
      </c>
      <c r="Q1012" t="s">
        <v>17281</v>
      </c>
      <c r="T1012" s="26"/>
      <c r="U1012" s="26"/>
      <c r="V1012" s="26"/>
      <c r="W1012" s="26"/>
      <c r="X1012" s="26"/>
      <c r="Y1012" s="26"/>
      <c r="Z1012" s="26"/>
      <c r="AA1012" s="26">
        <f t="shared" si="64"/>
        <v>1.6180739661624814</v>
      </c>
      <c r="AB1012" s="26"/>
      <c r="AC1012" s="26"/>
      <c r="AD1012" s="26"/>
      <c r="AF1012" s="26"/>
      <c r="AG1012" s="26"/>
      <c r="AH1012" s="26"/>
      <c r="AI1012" s="26"/>
      <c r="AJ1012" s="26"/>
      <c r="AK1012" s="26">
        <f t="shared" si="63"/>
        <v>-0.69427755843338212</v>
      </c>
      <c r="AL1012" s="26"/>
      <c r="AM1012" s="26"/>
    </row>
    <row r="1013" spans="1:39">
      <c r="A1013" t="s">
        <v>5640</v>
      </c>
      <c r="B1013" s="25">
        <v>3.05803301879012E-3</v>
      </c>
      <c r="C1013" s="25">
        <v>2.5145578296493598</v>
      </c>
      <c r="D1013" s="25">
        <v>7.3092305160248001</v>
      </c>
      <c r="E1013" s="25">
        <v>7.1227039958299798</v>
      </c>
      <c r="F1013" s="25">
        <v>7.0248052884473298</v>
      </c>
      <c r="G1013" s="25">
        <v>7.3765177343639596</v>
      </c>
      <c r="H1013" s="25">
        <v>7.2326004612427601</v>
      </c>
      <c r="I1013" t="s">
        <v>5641</v>
      </c>
      <c r="J1013" t="s">
        <v>5642</v>
      </c>
      <c r="K1013" t="s">
        <v>5643</v>
      </c>
      <c r="L1013" t="s">
        <v>5644</v>
      </c>
      <c r="M1013" t="s">
        <v>5645</v>
      </c>
      <c r="N1013" t="s">
        <v>5646</v>
      </c>
      <c r="O1013" t="s">
        <v>5647</v>
      </c>
      <c r="P1013" t="s">
        <v>5648</v>
      </c>
      <c r="Q1013" t="s">
        <v>17281</v>
      </c>
      <c r="T1013" s="26"/>
      <c r="U1013" s="26"/>
      <c r="V1013" s="26"/>
      <c r="W1013" s="26"/>
      <c r="X1013" s="26"/>
      <c r="Y1013" s="26"/>
      <c r="Z1013" s="26"/>
      <c r="AA1013" s="26">
        <f t="shared" si="64"/>
        <v>1.6135973530801861</v>
      </c>
      <c r="AB1013" s="26"/>
      <c r="AC1013" s="26"/>
      <c r="AD1013" s="26"/>
      <c r="AF1013" s="26"/>
      <c r="AG1013" s="26"/>
      <c r="AH1013" s="26"/>
      <c r="AI1013" s="26"/>
      <c r="AJ1013" s="26"/>
      <c r="AK1013" s="26">
        <f t="shared" si="63"/>
        <v>-0.69028062249111433</v>
      </c>
      <c r="AL1013" s="26"/>
      <c r="AM1013" s="26"/>
    </row>
    <row r="1014" spans="1:39">
      <c r="A1014" t="s">
        <v>12830</v>
      </c>
      <c r="B1014" s="25">
        <v>3.3230190600243001E-2</v>
      </c>
      <c r="C1014" s="25">
        <v>1.4784671677072501</v>
      </c>
      <c r="D1014" s="25">
        <v>0</v>
      </c>
      <c r="E1014" s="25">
        <v>2</v>
      </c>
      <c r="F1014" s="25">
        <v>1.6666666666666701</v>
      </c>
      <c r="G1014" s="25">
        <v>0.66666666666666696</v>
      </c>
      <c r="H1014" s="25">
        <v>2.6666666666666701</v>
      </c>
      <c r="I1014" t="s">
        <v>12831</v>
      </c>
      <c r="J1014" t="s">
        <v>12832</v>
      </c>
      <c r="K1014" t="s">
        <v>12833</v>
      </c>
      <c r="L1014" t="s">
        <v>12834</v>
      </c>
      <c r="M1014" t="s">
        <v>12835</v>
      </c>
      <c r="N1014" t="s">
        <v>12836</v>
      </c>
      <c r="P1014" t="s">
        <v>12837</v>
      </c>
      <c r="Q1014" t="s">
        <v>17280</v>
      </c>
      <c r="S1014" t="s">
        <v>17294</v>
      </c>
      <c r="T1014" s="26"/>
      <c r="U1014" s="26" t="str">
        <f>CONCATENATE(H1014," /", D1014)</f>
        <v>2.66666666666667 /0</v>
      </c>
      <c r="W1014" s="26"/>
      <c r="X1014" s="26"/>
      <c r="Z1014" s="26"/>
      <c r="AA1014" s="26">
        <f>(H1014/F1014)</f>
        <v>1.5999999999999988</v>
      </c>
      <c r="AC1014" s="26"/>
      <c r="AD1014" s="26">
        <f>(H1014/G1014)</f>
        <v>4.0000000000000036</v>
      </c>
      <c r="AF1014" s="26"/>
      <c r="AG1014" s="26"/>
      <c r="AH1014" s="26"/>
      <c r="AI1014" s="26"/>
      <c r="AJ1014" s="26"/>
      <c r="AK1014" s="26">
        <f t="shared" si="63"/>
        <v>-0.6780719051126366</v>
      </c>
      <c r="AL1014" s="26"/>
      <c r="AM1014" s="26">
        <f>-LOG(AD1014,2)</f>
        <v>-2.0000000000000013</v>
      </c>
    </row>
    <row r="1015" spans="1:39">
      <c r="A1015" t="s">
        <v>8606</v>
      </c>
      <c r="B1015" s="25">
        <v>2.12203182206743E-2</v>
      </c>
      <c r="C1015" s="25">
        <v>1.67324810768979</v>
      </c>
      <c r="D1015" s="25">
        <v>7.0957592575041302</v>
      </c>
      <c r="E1015" s="25">
        <v>7.0457723037196196</v>
      </c>
      <c r="F1015" s="25">
        <v>6.9455872110929597</v>
      </c>
      <c r="G1015" s="25">
        <v>7.0281198499501896</v>
      </c>
      <c r="H1015" s="25">
        <v>7.1452982113961099</v>
      </c>
      <c r="I1015" t="s">
        <v>8607</v>
      </c>
      <c r="J1015" t="s">
        <v>8608</v>
      </c>
      <c r="K1015" t="s">
        <v>8609</v>
      </c>
      <c r="L1015" t="s">
        <v>8610</v>
      </c>
      <c r="M1015" t="s">
        <v>8611</v>
      </c>
      <c r="N1015" t="s">
        <v>8612</v>
      </c>
      <c r="P1015" t="s">
        <v>8613</v>
      </c>
      <c r="Q1015" t="s">
        <v>17281</v>
      </c>
      <c r="T1015" s="26"/>
      <c r="U1015" s="26"/>
      <c r="V1015" s="26"/>
      <c r="W1015" s="26"/>
      <c r="X1015" s="26"/>
      <c r="Y1015" s="26"/>
      <c r="Z1015" s="26"/>
      <c r="AA1015" s="26">
        <f>10^(H1015-F1015)</f>
        <v>1.583838881834067</v>
      </c>
      <c r="AB1015" s="26"/>
      <c r="AC1015" s="26"/>
      <c r="AD1015" s="26"/>
      <c r="AF1015" s="26"/>
      <c r="AG1015" s="26"/>
      <c r="AH1015" s="26"/>
      <c r="AI1015" s="26"/>
      <c r="AJ1015" s="26"/>
      <c r="AK1015" s="26">
        <f t="shared" si="63"/>
        <v>-0.66342558276509311</v>
      </c>
      <c r="AL1015" s="26"/>
      <c r="AM1015" s="26"/>
    </row>
    <row r="1016" spans="1:39">
      <c r="A1016" t="s">
        <v>5062</v>
      </c>
      <c r="B1016" s="25">
        <v>1.9066700364414699E-3</v>
      </c>
      <c r="C1016" s="25">
        <v>2.7197244583707101</v>
      </c>
      <c r="D1016" s="25">
        <v>6.7826328881599602</v>
      </c>
      <c r="E1016" s="25">
        <v>6.8010748229914499</v>
      </c>
      <c r="F1016" s="25">
        <v>6.64695112294749</v>
      </c>
      <c r="G1016" s="25">
        <v>6.6339353316179901</v>
      </c>
      <c r="H1016" s="25">
        <v>6.8429704438175198</v>
      </c>
      <c r="I1016" t="s">
        <v>5063</v>
      </c>
      <c r="J1016" t="s">
        <v>5064</v>
      </c>
      <c r="K1016" t="s">
        <v>5065</v>
      </c>
      <c r="L1016" t="s">
        <v>5066</v>
      </c>
      <c r="M1016" t="s">
        <v>5067</v>
      </c>
      <c r="N1016" t="s">
        <v>5068</v>
      </c>
      <c r="P1016" t="s">
        <v>5069</v>
      </c>
      <c r="Q1016" t="s">
        <v>17281</v>
      </c>
      <c r="T1016" s="26"/>
      <c r="U1016" s="26"/>
      <c r="V1016" s="26"/>
      <c r="W1016" s="26"/>
      <c r="X1016" s="26"/>
      <c r="Y1016" s="26"/>
      <c r="Z1016" s="26"/>
      <c r="AA1016" s="26">
        <f>10^(H1016-F1016)</f>
        <v>1.5704326681052925</v>
      </c>
      <c r="AB1016" s="26"/>
      <c r="AC1016" s="26"/>
      <c r="AD1016" s="26">
        <f>10^(H1016-G1016)</f>
        <v>1.6182108628049157</v>
      </c>
      <c r="AF1016" s="26"/>
      <c r="AG1016" s="26"/>
      <c r="AH1016" s="26"/>
      <c r="AI1016" s="26"/>
      <c r="AJ1016" s="26"/>
      <c r="AK1016" s="26">
        <f t="shared" si="63"/>
        <v>-0.65116208913889284</v>
      </c>
      <c r="AL1016" s="26"/>
      <c r="AM1016" s="26">
        <f>-LOG(AD1016,2)</f>
        <v>-0.69439961203354994</v>
      </c>
    </row>
    <row r="1017" spans="1:39">
      <c r="A1017" t="s">
        <v>6986</v>
      </c>
      <c r="B1017" s="25">
        <v>6.4738546600645597E-3</v>
      </c>
      <c r="C1017" s="25">
        <v>2.18883705486247</v>
      </c>
      <c r="D1017" s="25">
        <v>7.1776813810167397</v>
      </c>
      <c r="E1017" s="25">
        <v>6.9900582986520803</v>
      </c>
      <c r="F1017" s="25">
        <v>6.9346324552200302</v>
      </c>
      <c r="G1017" s="25">
        <v>7.1464976901707997</v>
      </c>
      <c r="H1017" s="25">
        <v>7.12312419908623</v>
      </c>
      <c r="I1017" t="s">
        <v>6987</v>
      </c>
      <c r="J1017" t="s">
        <v>6988</v>
      </c>
      <c r="K1017" t="s">
        <v>6989</v>
      </c>
      <c r="L1017" t="s">
        <v>6990</v>
      </c>
      <c r="M1017" t="s">
        <v>6991</v>
      </c>
      <c r="N1017" t="s">
        <v>6992</v>
      </c>
      <c r="P1017" t="s">
        <v>6993</v>
      </c>
      <c r="Q1017" t="s">
        <v>17281</v>
      </c>
      <c r="T1017" s="26"/>
      <c r="U1017" s="26"/>
      <c r="V1017" s="26"/>
      <c r="W1017" s="26"/>
      <c r="X1017" s="26"/>
      <c r="Y1017" s="26"/>
      <c r="Z1017" s="26"/>
      <c r="AA1017" s="26">
        <f>10^(H1017-F1017)</f>
        <v>1.5434470814211145</v>
      </c>
      <c r="AB1017" s="26"/>
      <c r="AC1017" s="26"/>
      <c r="AD1017" s="26"/>
      <c r="AF1017" s="26"/>
      <c r="AG1017" s="26"/>
      <c r="AH1017" s="26"/>
      <c r="AI1017" s="26"/>
      <c r="AJ1017" s="26"/>
      <c r="AK1017" s="26">
        <f t="shared" si="63"/>
        <v>-0.62615601960344158</v>
      </c>
      <c r="AL1017" s="26"/>
      <c r="AM1017" s="26"/>
    </row>
    <row r="1018" spans="1:39">
      <c r="A1018" t="s">
        <v>8132</v>
      </c>
      <c r="B1018" s="25">
        <v>1.5899517932648901E-2</v>
      </c>
      <c r="C1018" s="25">
        <v>1.79861604312384</v>
      </c>
      <c r="D1018" s="25">
        <v>6.89836141159146</v>
      </c>
      <c r="E1018" s="25">
        <v>6.8175741697500003</v>
      </c>
      <c r="F1018" s="25">
        <v>6.6609892265772004</v>
      </c>
      <c r="G1018" s="25">
        <v>6.6481241430060098</v>
      </c>
      <c r="H1018" s="25">
        <v>6.8488777073648901</v>
      </c>
      <c r="I1018" t="s">
        <v>8133</v>
      </c>
      <c r="J1018" t="s">
        <v>8134</v>
      </c>
      <c r="K1018" t="s">
        <v>8135</v>
      </c>
      <c r="L1018" t="s">
        <v>8136</v>
      </c>
      <c r="M1018" t="s">
        <v>8137</v>
      </c>
      <c r="N1018" t="s">
        <v>8138</v>
      </c>
      <c r="P1018" t="s">
        <v>8139</v>
      </c>
      <c r="Q1018" t="s">
        <v>17281</v>
      </c>
      <c r="T1018" s="26"/>
      <c r="U1018" s="26"/>
      <c r="V1018" s="26"/>
      <c r="W1018" s="26"/>
      <c r="X1018" s="26"/>
      <c r="Y1018" s="26"/>
      <c r="Z1018" s="26"/>
      <c r="AA1018" s="26">
        <f>10^(H1018-F1018)</f>
        <v>1.5413046221136211</v>
      </c>
      <c r="AB1018" s="26"/>
      <c r="AC1018" s="26"/>
      <c r="AD1018" s="26">
        <f>10^(H1018-G1018)</f>
        <v>1.5876456008632664</v>
      </c>
      <c r="AF1018" s="26"/>
      <c r="AG1018" s="26"/>
      <c r="AH1018" s="26"/>
      <c r="AI1018" s="26"/>
      <c r="AJ1018" s="26"/>
      <c r="AK1018" s="26">
        <f t="shared" si="63"/>
        <v>-0.62415202303433104</v>
      </c>
      <c r="AL1018" s="26"/>
      <c r="AM1018" s="26">
        <f>-LOG(AD1018,2)</f>
        <v>-0.66688890559254266</v>
      </c>
    </row>
    <row r="1019" spans="1:39">
      <c r="A1019" t="s">
        <v>15260</v>
      </c>
      <c r="B1019" s="25">
        <v>1.3215049158417799E-11</v>
      </c>
      <c r="C1019" s="25">
        <v>10.878931217005199</v>
      </c>
      <c r="D1019" s="25">
        <v>0</v>
      </c>
      <c r="E1019" s="25">
        <v>11</v>
      </c>
      <c r="F1019" s="25">
        <v>9.3333333333333304</v>
      </c>
      <c r="G1019" s="25">
        <v>8.3333333333333304</v>
      </c>
      <c r="H1019" s="25">
        <v>14.3333333333333</v>
      </c>
      <c r="I1019" t="s">
        <v>15261</v>
      </c>
      <c r="J1019" t="s">
        <v>15262</v>
      </c>
      <c r="K1019" t="s">
        <v>15263</v>
      </c>
      <c r="L1019" t="s">
        <v>15264</v>
      </c>
      <c r="M1019" t="s">
        <v>15265</v>
      </c>
      <c r="N1019" t="s">
        <v>15266</v>
      </c>
      <c r="O1019" t="s">
        <v>15267</v>
      </c>
      <c r="P1019" t="s">
        <v>15268</v>
      </c>
      <c r="Q1019" t="s">
        <v>17280</v>
      </c>
      <c r="S1019" t="s">
        <v>17294</v>
      </c>
      <c r="T1019" s="26"/>
      <c r="U1019" s="26" t="str">
        <f>CONCATENATE(H1019," /", D1019)</f>
        <v>14.3333333333333 /0</v>
      </c>
      <c r="W1019" s="26"/>
      <c r="X1019" s="26"/>
      <c r="Z1019" s="26"/>
      <c r="AA1019" s="26">
        <f>(H1019/F1019)</f>
        <v>1.5357142857142827</v>
      </c>
      <c r="AC1019" s="26"/>
      <c r="AD1019" s="26">
        <f>(H1019/G1019)</f>
        <v>1.7199999999999966</v>
      </c>
      <c r="AF1019" s="26"/>
      <c r="AG1019" s="26"/>
      <c r="AH1019" s="26"/>
      <c r="AI1019" s="26"/>
      <c r="AJ1019" s="26"/>
      <c r="AK1019" s="26">
        <f t="shared" si="63"/>
        <v>-0.61890983264449095</v>
      </c>
      <c r="AL1019" s="26"/>
      <c r="AM1019" s="26">
        <f>-LOG(AD1019,2)</f>
        <v>-0.78240856492737043</v>
      </c>
    </row>
    <row r="1020" spans="1:39">
      <c r="A1020" t="s">
        <v>4588</v>
      </c>
      <c r="B1020" s="25">
        <v>1.18281852860766E-3</v>
      </c>
      <c r="C1020" s="25">
        <v>2.9270818809593799</v>
      </c>
      <c r="D1020" s="25">
        <v>7.0163548472334503</v>
      </c>
      <c r="E1020" s="25">
        <v>6.7399129941435199</v>
      </c>
      <c r="F1020" s="25">
        <v>6.7126185242723899</v>
      </c>
      <c r="G1020" s="25">
        <v>6.84192732525075</v>
      </c>
      <c r="H1020" s="25">
        <v>6.8983670523595597</v>
      </c>
      <c r="I1020" t="s">
        <v>4589</v>
      </c>
      <c r="J1020" t="s">
        <v>4590</v>
      </c>
      <c r="K1020" t="s">
        <v>4591</v>
      </c>
      <c r="L1020" t="s">
        <v>4592</v>
      </c>
      <c r="M1020" t="s">
        <v>4593</v>
      </c>
      <c r="N1020" t="s">
        <v>4594</v>
      </c>
      <c r="P1020" t="s">
        <v>4595</v>
      </c>
      <c r="Q1020" t="s">
        <v>17281</v>
      </c>
      <c r="T1020" s="26"/>
      <c r="U1020" s="26"/>
      <c r="V1020" s="26"/>
      <c r="W1020" s="26"/>
      <c r="X1020" s="26"/>
      <c r="Y1020" s="26"/>
      <c r="Z1020" s="26"/>
      <c r="AA1020" s="26">
        <f>10^(H1020-F1020)</f>
        <v>1.5337286423365777</v>
      </c>
      <c r="AB1020" s="26"/>
      <c r="AC1020" s="26"/>
      <c r="AD1020" s="26"/>
      <c r="AF1020" s="26"/>
      <c r="AG1020" s="26"/>
      <c r="AH1020" s="26"/>
      <c r="AI1020" s="26"/>
      <c r="AJ1020" s="26"/>
      <c r="AK1020" s="26">
        <f t="shared" si="63"/>
        <v>-0.61704325403674365</v>
      </c>
      <c r="AL1020" s="26"/>
      <c r="AM1020" s="26"/>
    </row>
    <row r="1021" spans="1:39">
      <c r="A1021" t="s">
        <v>15715</v>
      </c>
      <c r="B1021" s="25">
        <v>1.0085128753451E-2</v>
      </c>
      <c r="C1021" s="25">
        <v>1.9963185529240599</v>
      </c>
      <c r="D1021" s="25">
        <v>0</v>
      </c>
      <c r="E1021" s="25">
        <v>0.33333333333333298</v>
      </c>
      <c r="F1021" s="25">
        <v>0</v>
      </c>
      <c r="G1021" s="25">
        <v>2.3333333333333299</v>
      </c>
      <c r="H1021" s="25">
        <v>0.33333333333333298</v>
      </c>
      <c r="I1021" t="s">
        <v>15716</v>
      </c>
      <c r="J1021" t="s">
        <v>15717</v>
      </c>
      <c r="K1021" t="s">
        <v>15718</v>
      </c>
      <c r="L1021" t="s">
        <v>15719</v>
      </c>
      <c r="M1021" t="s">
        <v>15720</v>
      </c>
      <c r="N1021" t="s">
        <v>15721</v>
      </c>
      <c r="O1021" t="s">
        <v>584</v>
      </c>
      <c r="P1021" t="s">
        <v>15722</v>
      </c>
      <c r="Q1021" t="s">
        <v>17280</v>
      </c>
      <c r="T1021" s="26"/>
      <c r="U1021" s="26"/>
      <c r="W1021" s="26"/>
      <c r="X1021" s="26"/>
      <c r="Z1021" s="26"/>
      <c r="AA1021" s="26"/>
      <c r="AC1021" s="26">
        <f>(G1021/H1021)</f>
        <v>6.9999999999999973</v>
      </c>
      <c r="AD1021" s="26"/>
      <c r="AF1021" s="26"/>
      <c r="AG1021" s="26"/>
      <c r="AH1021" s="26"/>
      <c r="AI1021" s="26"/>
      <c r="AJ1021" s="26"/>
      <c r="AK1021" s="26"/>
      <c r="AL1021" s="26">
        <f t="shared" ref="AL1021:AL1061" si="65">LOG(AC1021,2)</f>
        <v>2.8073549220576037</v>
      </c>
      <c r="AM1021" s="26"/>
    </row>
    <row r="1022" spans="1:39">
      <c r="A1022" t="s">
        <v>15941</v>
      </c>
      <c r="B1022" s="25">
        <v>2.7515280846713001E-2</v>
      </c>
      <c r="C1022" s="25">
        <v>1.56042605001418</v>
      </c>
      <c r="D1022" s="25">
        <v>0</v>
      </c>
      <c r="E1022" s="25">
        <v>0</v>
      </c>
      <c r="F1022" s="25">
        <v>0</v>
      </c>
      <c r="G1022" s="25">
        <v>1.6666666666666701</v>
      </c>
      <c r="H1022" s="25">
        <v>0.33333333333333298</v>
      </c>
      <c r="I1022" t="s">
        <v>15942</v>
      </c>
      <c r="J1022" t="s">
        <v>15943</v>
      </c>
      <c r="K1022" t="s">
        <v>15944</v>
      </c>
      <c r="L1022" t="s">
        <v>15945</v>
      </c>
      <c r="M1022" t="s">
        <v>15946</v>
      </c>
      <c r="N1022" t="s">
        <v>15947</v>
      </c>
      <c r="O1022" t="s">
        <v>1465</v>
      </c>
      <c r="P1022" t="s">
        <v>15948</v>
      </c>
      <c r="Q1022" t="s">
        <v>17280</v>
      </c>
      <c r="T1022" s="26"/>
      <c r="U1022" s="26"/>
      <c r="W1022" s="26"/>
      <c r="X1022" s="26"/>
      <c r="Z1022" s="26"/>
      <c r="AA1022" s="26"/>
      <c r="AC1022" s="26">
        <f>(G1022/H1022)</f>
        <v>5.0000000000000151</v>
      </c>
      <c r="AD1022" s="26"/>
      <c r="AF1022" s="26"/>
      <c r="AG1022" s="26"/>
      <c r="AH1022" s="26"/>
      <c r="AI1022" s="26"/>
      <c r="AJ1022" s="26"/>
      <c r="AK1022" s="26"/>
      <c r="AL1022" s="26">
        <f t="shared" si="65"/>
        <v>2.3219280948873666</v>
      </c>
      <c r="AM1022" s="26"/>
    </row>
    <row r="1023" spans="1:39">
      <c r="A1023" t="s">
        <v>5038</v>
      </c>
      <c r="B1023" s="25">
        <v>1.8683513969508399E-3</v>
      </c>
      <c r="C1023" s="25">
        <v>2.72854143891723</v>
      </c>
      <c r="D1023" s="25">
        <v>7.0207615441134097</v>
      </c>
      <c r="E1023" s="25">
        <v>7.03579305084663</v>
      </c>
      <c r="F1023" s="25">
        <v>7.1366205717035003</v>
      </c>
      <c r="G1023" s="25">
        <v>7.5278664397758899</v>
      </c>
      <c r="H1023" s="25">
        <v>6.9832453887461696</v>
      </c>
      <c r="I1023" t="s">
        <v>5039</v>
      </c>
      <c r="J1023" t="s">
        <v>5040</v>
      </c>
      <c r="K1023" t="s">
        <v>5041</v>
      </c>
      <c r="L1023" t="s">
        <v>5042</v>
      </c>
      <c r="M1023" t="s">
        <v>5043</v>
      </c>
      <c r="N1023" t="s">
        <v>5044</v>
      </c>
      <c r="P1023" t="s">
        <v>5045</v>
      </c>
      <c r="Q1023" t="s">
        <v>17281</v>
      </c>
      <c r="T1023" s="26"/>
      <c r="U1023" s="26"/>
      <c r="V1023" s="26"/>
      <c r="W1023" s="26"/>
      <c r="X1023" s="26"/>
      <c r="Y1023" s="26"/>
      <c r="Z1023" s="26"/>
      <c r="AA1023" s="26"/>
      <c r="AB1023" s="26"/>
      <c r="AC1023" s="26">
        <f>10^(G1023-H1023)</f>
        <v>3.5044595459450161</v>
      </c>
      <c r="AD1023" s="26"/>
      <c r="AF1023" s="26"/>
      <c r="AG1023" s="26"/>
      <c r="AH1023" s="26"/>
      <c r="AI1023" s="26"/>
      <c r="AJ1023" s="26"/>
      <c r="AK1023" s="26"/>
      <c r="AL1023" s="26">
        <f t="shared" si="65"/>
        <v>1.8091919704827117</v>
      </c>
      <c r="AM1023" s="26"/>
    </row>
    <row r="1024" spans="1:39">
      <c r="A1024" t="s">
        <v>713</v>
      </c>
      <c r="B1024" s="25">
        <v>2.0388668700509498E-6</v>
      </c>
      <c r="C1024" s="25">
        <v>5.6906111310094198</v>
      </c>
      <c r="D1024" s="25">
        <v>7.3053779209835801</v>
      </c>
      <c r="E1024" s="25">
        <v>7.2168954995802599</v>
      </c>
      <c r="F1024" s="25">
        <v>7.1703450426269102</v>
      </c>
      <c r="G1024" s="25">
        <v>7.7855880282479797</v>
      </c>
      <c r="H1024" s="25">
        <v>7.2460332727205596</v>
      </c>
      <c r="I1024" t="s">
        <v>714</v>
      </c>
      <c r="J1024" t="s">
        <v>715</v>
      </c>
      <c r="K1024" t="s">
        <v>716</v>
      </c>
      <c r="L1024" t="s">
        <v>717</v>
      </c>
      <c r="M1024" t="s">
        <v>718</v>
      </c>
      <c r="N1024" t="s">
        <v>719</v>
      </c>
      <c r="O1024" t="s">
        <v>720</v>
      </c>
      <c r="P1024" t="s">
        <v>721</v>
      </c>
      <c r="Q1024" t="s">
        <v>17279</v>
      </c>
      <c r="T1024" s="26"/>
      <c r="U1024" s="26"/>
      <c r="V1024" s="26"/>
      <c r="W1024" s="26"/>
      <c r="X1024" s="26"/>
      <c r="Y1024" s="26"/>
      <c r="Z1024" s="26"/>
      <c r="AA1024" s="26"/>
      <c r="AB1024" s="26"/>
      <c r="AC1024" s="26">
        <f>10^(G1024-H1024)</f>
        <v>3.46381553385701</v>
      </c>
      <c r="AD1024" s="26"/>
      <c r="AF1024" s="26"/>
      <c r="AG1024" s="26"/>
      <c r="AH1024" s="26"/>
      <c r="AI1024" s="26"/>
      <c r="AJ1024" s="26"/>
      <c r="AK1024" s="26"/>
      <c r="AL1024" s="26">
        <f t="shared" si="65"/>
        <v>1.7923621011166193</v>
      </c>
      <c r="AM1024" s="26"/>
    </row>
    <row r="1025" spans="1:39">
      <c r="A1025" t="s">
        <v>2692</v>
      </c>
      <c r="B1025" s="25">
        <v>1.34127587225268E-4</v>
      </c>
      <c r="C1025" s="25">
        <v>3.8724818877151201</v>
      </c>
      <c r="D1025" s="25">
        <v>6.1944188693470501</v>
      </c>
      <c r="E1025" s="25">
        <v>6.3800099735284697</v>
      </c>
      <c r="F1025" s="25">
        <v>6.3455096430975599</v>
      </c>
      <c r="G1025" s="25">
        <v>6.7398884996077397</v>
      </c>
      <c r="H1025" s="25">
        <v>6.2182864924196801</v>
      </c>
      <c r="I1025" t="s">
        <v>2693</v>
      </c>
      <c r="J1025" t="s">
        <v>2694</v>
      </c>
      <c r="K1025" t="s">
        <v>2695</v>
      </c>
      <c r="L1025" t="s">
        <v>2696</v>
      </c>
      <c r="M1025" t="s">
        <v>2697</v>
      </c>
      <c r="N1025" t="s">
        <v>2698</v>
      </c>
      <c r="P1025" t="s">
        <v>2699</v>
      </c>
      <c r="Q1025" t="s">
        <v>17279</v>
      </c>
      <c r="T1025" s="26"/>
      <c r="U1025" s="26"/>
      <c r="V1025" s="26"/>
      <c r="W1025" s="26"/>
      <c r="X1025" s="26"/>
      <c r="Y1025" s="26"/>
      <c r="Z1025" s="26"/>
      <c r="AA1025" s="26"/>
      <c r="AB1025" s="26"/>
      <c r="AC1025" s="26">
        <f>10^(G1025-H1025)</f>
        <v>3.3235483962537109</v>
      </c>
      <c r="AD1025" s="26"/>
      <c r="AF1025" s="26"/>
      <c r="AG1025" s="26"/>
      <c r="AH1025" s="26"/>
      <c r="AI1025" s="26"/>
      <c r="AJ1025" s="26"/>
      <c r="AK1025" s="26"/>
      <c r="AL1025" s="26">
        <f t="shared" si="65"/>
        <v>1.7327243620276553</v>
      </c>
      <c r="AM1025" s="26"/>
    </row>
    <row r="1026" spans="1:39">
      <c r="A1026" t="s">
        <v>6107</v>
      </c>
      <c r="B1026" s="25">
        <v>4.0531831882785396E-3</v>
      </c>
      <c r="C1026" s="25">
        <v>2.3922037673758401</v>
      </c>
      <c r="D1026" s="25">
        <v>6.7620405704054702</v>
      </c>
      <c r="E1026" s="25">
        <v>6.7471048117963104</v>
      </c>
      <c r="F1026" s="25">
        <v>6.8007682989391904</v>
      </c>
      <c r="G1026" s="25">
        <v>7.2032941679806699</v>
      </c>
      <c r="H1026" s="25">
        <v>6.6933828837461498</v>
      </c>
      <c r="I1026" t="s">
        <v>6108</v>
      </c>
      <c r="J1026" t="s">
        <v>6109</v>
      </c>
      <c r="K1026" t="s">
        <v>6110</v>
      </c>
      <c r="L1026" t="s">
        <v>6111</v>
      </c>
      <c r="M1026" t="s">
        <v>6112</v>
      </c>
      <c r="N1026" t="s">
        <v>6113</v>
      </c>
      <c r="P1026" t="s">
        <v>6114</v>
      </c>
      <c r="Q1026" t="s">
        <v>17281</v>
      </c>
      <c r="T1026" s="26"/>
      <c r="U1026" s="26"/>
      <c r="V1026" s="26"/>
      <c r="W1026" s="26"/>
      <c r="X1026" s="26"/>
      <c r="Y1026" s="26"/>
      <c r="Z1026" s="26"/>
      <c r="AA1026" s="26"/>
      <c r="AB1026" s="26"/>
      <c r="AC1026" s="26">
        <f>10^(G1026-H1026)</f>
        <v>3.2352756139257415</v>
      </c>
      <c r="AD1026" s="26"/>
      <c r="AF1026" s="26"/>
      <c r="AG1026" s="26"/>
      <c r="AH1026" s="26"/>
      <c r="AI1026" s="26"/>
      <c r="AJ1026" s="26"/>
      <c r="AK1026" s="26"/>
      <c r="AL1026" s="26">
        <f t="shared" si="65"/>
        <v>1.693888620998748</v>
      </c>
      <c r="AM1026" s="26"/>
    </row>
    <row r="1027" spans="1:39">
      <c r="A1027" t="s">
        <v>16023</v>
      </c>
      <c r="B1027" s="25">
        <v>3.5348630854772002E-2</v>
      </c>
      <c r="C1027" s="25">
        <v>1.4516274029062</v>
      </c>
      <c r="D1027" s="25">
        <v>0</v>
      </c>
      <c r="E1027" s="25">
        <v>0</v>
      </c>
      <c r="F1027" s="25">
        <v>0.66666666666666696</v>
      </c>
      <c r="G1027" s="25">
        <v>2</v>
      </c>
      <c r="H1027" s="25">
        <v>0.66666666666666696</v>
      </c>
      <c r="I1027" t="s">
        <v>16024</v>
      </c>
      <c r="J1027" t="s">
        <v>16025</v>
      </c>
      <c r="K1027" t="s">
        <v>16026</v>
      </c>
      <c r="L1027" t="s">
        <v>16027</v>
      </c>
      <c r="M1027" t="s">
        <v>16028</v>
      </c>
      <c r="N1027" t="s">
        <v>16029</v>
      </c>
      <c r="O1027" t="s">
        <v>14278</v>
      </c>
      <c r="P1027" t="s">
        <v>16030</v>
      </c>
      <c r="Q1027" t="s">
        <v>17280</v>
      </c>
      <c r="T1027" s="26"/>
      <c r="U1027" s="26"/>
      <c r="W1027" s="26"/>
      <c r="X1027" s="26"/>
      <c r="Z1027" s="26"/>
      <c r="AA1027" s="26"/>
      <c r="AC1027" s="26">
        <f>(G1027/H1027)</f>
        <v>2.9999999999999987</v>
      </c>
      <c r="AD1027" s="26"/>
      <c r="AF1027" s="26"/>
      <c r="AG1027" s="26"/>
      <c r="AH1027" s="26"/>
      <c r="AI1027" s="26"/>
      <c r="AJ1027" s="26"/>
      <c r="AK1027" s="26"/>
      <c r="AL1027" s="26">
        <f t="shared" si="65"/>
        <v>1.5849625007211556</v>
      </c>
      <c r="AM1027" s="26"/>
    </row>
    <row r="1028" spans="1:39">
      <c r="A1028" t="s">
        <v>552</v>
      </c>
      <c r="B1028" s="25">
        <v>8.2611968567440198E-7</v>
      </c>
      <c r="C1028" s="25">
        <v>6.0829570288751302</v>
      </c>
      <c r="D1028" s="25">
        <v>7.4038977862437996</v>
      </c>
      <c r="E1028" s="25">
        <v>7.3450979030450796</v>
      </c>
      <c r="F1028" s="25">
        <v>7.3395541602589702</v>
      </c>
      <c r="G1028" s="25">
        <v>7.7560591340317799</v>
      </c>
      <c r="H1028" s="25">
        <v>7.3150433303152598</v>
      </c>
      <c r="I1028" t="s">
        <v>553</v>
      </c>
      <c r="J1028" t="s">
        <v>554</v>
      </c>
      <c r="K1028" t="s">
        <v>555</v>
      </c>
      <c r="L1028" t="s">
        <v>556</v>
      </c>
      <c r="M1028" t="s">
        <v>557</v>
      </c>
      <c r="N1028" t="s">
        <v>558</v>
      </c>
      <c r="O1028" t="s">
        <v>559</v>
      </c>
      <c r="P1028" t="s">
        <v>560</v>
      </c>
      <c r="Q1028" t="s">
        <v>17279</v>
      </c>
      <c r="T1028" s="26"/>
      <c r="U1028" s="26"/>
      <c r="V1028" s="26"/>
      <c r="W1028" s="26"/>
      <c r="X1028" s="26"/>
      <c r="Y1028" s="26"/>
      <c r="Z1028" s="26"/>
      <c r="AA1028" s="26"/>
      <c r="AB1028" s="26"/>
      <c r="AC1028" s="26">
        <f>10^(G1028-H1028)</f>
        <v>2.7606783138256952</v>
      </c>
      <c r="AD1028" s="26"/>
      <c r="AF1028" s="26"/>
      <c r="AG1028" s="26"/>
      <c r="AH1028" s="26"/>
      <c r="AI1028" s="26"/>
      <c r="AJ1028" s="26"/>
      <c r="AK1028" s="26"/>
      <c r="AL1028" s="26">
        <f t="shared" si="65"/>
        <v>1.4650227886552387</v>
      </c>
      <c r="AM1028" s="26"/>
    </row>
    <row r="1029" spans="1:39">
      <c r="A1029" t="s">
        <v>155</v>
      </c>
      <c r="B1029" s="25">
        <v>1.0330465194385901E-7</v>
      </c>
      <c r="C1029" s="25">
        <v>6.9858801211903598</v>
      </c>
      <c r="D1029" s="25">
        <v>7.8550190628027803</v>
      </c>
      <c r="E1029" s="25">
        <v>7.8631308682560102</v>
      </c>
      <c r="F1029" s="25">
        <v>7.9221566250485198</v>
      </c>
      <c r="G1029" s="25">
        <v>8.3083817265953499</v>
      </c>
      <c r="H1029" s="25">
        <v>7.8895011223136802</v>
      </c>
      <c r="I1029" t="s">
        <v>156</v>
      </c>
      <c r="J1029" t="s">
        <v>157</v>
      </c>
      <c r="K1029" t="s">
        <v>158</v>
      </c>
      <c r="L1029" t="s">
        <v>159</v>
      </c>
      <c r="M1029" t="s">
        <v>160</v>
      </c>
      <c r="N1029" t="s">
        <v>161</v>
      </c>
      <c r="O1029" t="s">
        <v>162</v>
      </c>
      <c r="P1029" t="s">
        <v>163</v>
      </c>
      <c r="Q1029" t="s">
        <v>17279</v>
      </c>
      <c r="T1029" s="26"/>
      <c r="U1029" s="26"/>
      <c r="V1029" s="26"/>
      <c r="W1029" s="26"/>
      <c r="X1029" s="26"/>
      <c r="Y1029" s="26"/>
      <c r="Z1029" s="26"/>
      <c r="AA1029" s="26"/>
      <c r="AB1029" s="26"/>
      <c r="AC1029" s="26">
        <f>10^(G1029-H1029)</f>
        <v>2.6234971955290094</v>
      </c>
      <c r="AD1029" s="26"/>
      <c r="AF1029" s="26"/>
      <c r="AG1029" s="26"/>
      <c r="AH1029" s="26"/>
      <c r="AI1029" s="26"/>
      <c r="AJ1029" s="26"/>
      <c r="AK1029" s="26"/>
      <c r="AL1029" s="26">
        <f t="shared" si="65"/>
        <v>1.3914912477666745</v>
      </c>
      <c r="AM1029" s="26"/>
    </row>
    <row r="1030" spans="1:39">
      <c r="A1030" t="s">
        <v>1338</v>
      </c>
      <c r="B1030" s="25">
        <v>1.2494377630413499E-5</v>
      </c>
      <c r="C1030" s="25">
        <v>4.9032853720632499</v>
      </c>
      <c r="D1030" s="25">
        <v>7.2386251854398402</v>
      </c>
      <c r="E1030" s="25">
        <v>7.4348015870517399</v>
      </c>
      <c r="F1030" s="25">
        <v>7.41927176548392</v>
      </c>
      <c r="G1030" s="25">
        <v>7.7000230035737296</v>
      </c>
      <c r="H1030" s="25">
        <v>7.2974609855821297</v>
      </c>
      <c r="I1030" t="s">
        <v>1339</v>
      </c>
      <c r="J1030" t="s">
        <v>1340</v>
      </c>
      <c r="K1030" t="s">
        <v>1341</v>
      </c>
      <c r="L1030" t="s">
        <v>1342</v>
      </c>
      <c r="M1030" t="s">
        <v>1343</v>
      </c>
      <c r="N1030" t="s">
        <v>1344</v>
      </c>
      <c r="O1030" t="s">
        <v>1345</v>
      </c>
      <c r="P1030" t="s">
        <v>1346</v>
      </c>
      <c r="Q1030" t="s">
        <v>17281</v>
      </c>
      <c r="T1030" s="26"/>
      <c r="U1030" s="26"/>
      <c r="V1030" s="26"/>
      <c r="W1030" s="26"/>
      <c r="X1030" s="26"/>
      <c r="Y1030" s="26"/>
      <c r="Z1030" s="26"/>
      <c r="AA1030" s="26"/>
      <c r="AB1030" s="26"/>
      <c r="AC1030" s="26">
        <f>10^(G1030-H1030)</f>
        <v>2.5267485083599164</v>
      </c>
      <c r="AD1030" s="26"/>
      <c r="AF1030" s="26"/>
      <c r="AG1030" s="26"/>
      <c r="AH1030" s="26"/>
      <c r="AI1030" s="26"/>
      <c r="AJ1030" s="26"/>
      <c r="AK1030" s="26"/>
      <c r="AL1030" s="26">
        <f t="shared" si="65"/>
        <v>1.3372820775008476</v>
      </c>
      <c r="AM1030" s="26"/>
    </row>
    <row r="1031" spans="1:39">
      <c r="A1031" t="s">
        <v>15908</v>
      </c>
      <c r="B1031" s="25">
        <v>2.5485791967456001E-2</v>
      </c>
      <c r="C1031" s="25">
        <v>1.5937018662247</v>
      </c>
      <c r="D1031" s="25">
        <v>0</v>
      </c>
      <c r="E1031" s="25">
        <v>0</v>
      </c>
      <c r="F1031" s="25">
        <v>0</v>
      </c>
      <c r="G1031" s="25">
        <v>1.6666666666666701</v>
      </c>
      <c r="H1031" s="25">
        <v>0.66666666666666696</v>
      </c>
      <c r="I1031" t="s">
        <v>15909</v>
      </c>
      <c r="J1031" t="s">
        <v>15910</v>
      </c>
      <c r="K1031" t="s">
        <v>15911</v>
      </c>
      <c r="L1031" t="s">
        <v>15912</v>
      </c>
      <c r="M1031" t="s">
        <v>15913</v>
      </c>
      <c r="N1031" t="s">
        <v>15914</v>
      </c>
      <c r="P1031" t="s">
        <v>15915</v>
      </c>
      <c r="Q1031" t="s">
        <v>17280</v>
      </c>
      <c r="T1031" s="26"/>
      <c r="U1031" s="26"/>
      <c r="W1031" s="26"/>
      <c r="X1031" s="26"/>
      <c r="Z1031" s="26"/>
      <c r="AA1031" s="26"/>
      <c r="AC1031" s="26">
        <f>(G1031/H1031)</f>
        <v>2.500000000000004</v>
      </c>
      <c r="AD1031" s="26"/>
      <c r="AF1031" s="26"/>
      <c r="AG1031" s="26"/>
      <c r="AH1031" s="26"/>
      <c r="AI1031" s="26"/>
      <c r="AJ1031" s="26"/>
      <c r="AK1031" s="26"/>
      <c r="AL1031" s="26">
        <f t="shared" si="65"/>
        <v>1.3219280948873646</v>
      </c>
      <c r="AM1031" s="26"/>
    </row>
    <row r="1032" spans="1:39">
      <c r="A1032" t="s">
        <v>2198</v>
      </c>
      <c r="B1032" s="25">
        <v>5.5379201513414401E-5</v>
      </c>
      <c r="C1032" s="25">
        <v>4.2566533104325899</v>
      </c>
      <c r="D1032" s="25">
        <v>6.6676824183844303</v>
      </c>
      <c r="E1032" s="25">
        <v>6.5944880403023403</v>
      </c>
      <c r="F1032" s="25">
        <v>6.6100001368544703</v>
      </c>
      <c r="G1032" s="25">
        <v>6.93591795886128</v>
      </c>
      <c r="H1032" s="25">
        <v>6.5417857574565597</v>
      </c>
      <c r="I1032" t="s">
        <v>2199</v>
      </c>
      <c r="J1032" t="s">
        <v>2200</v>
      </c>
      <c r="K1032" t="s">
        <v>2201</v>
      </c>
      <c r="L1032" t="s">
        <v>2202</v>
      </c>
      <c r="M1032" t="s">
        <v>2203</v>
      </c>
      <c r="N1032" t="s">
        <v>2204</v>
      </c>
      <c r="O1032" t="s">
        <v>2205</v>
      </c>
      <c r="P1032" t="s">
        <v>2206</v>
      </c>
      <c r="Q1032" t="s">
        <v>17281</v>
      </c>
      <c r="T1032" s="26"/>
      <c r="U1032" s="26"/>
      <c r="V1032" s="26"/>
      <c r="W1032" s="26"/>
      <c r="X1032" s="26"/>
      <c r="Y1032" s="26"/>
      <c r="Z1032" s="26"/>
      <c r="AA1032" s="26"/>
      <c r="AB1032" s="26"/>
      <c r="AC1032" s="26">
        <f t="shared" ref="AC1032:AC1050" si="66">10^(G1032-H1032)</f>
        <v>2.4781763120481379</v>
      </c>
      <c r="AD1032" s="26"/>
      <c r="AF1032" s="26"/>
      <c r="AG1032" s="26"/>
      <c r="AH1032" s="26"/>
      <c r="AI1032" s="26"/>
      <c r="AJ1032" s="26"/>
      <c r="AK1032" s="26"/>
      <c r="AL1032" s="26">
        <f t="shared" si="65"/>
        <v>1.3092788329461451</v>
      </c>
      <c r="AM1032" s="26"/>
    </row>
    <row r="1033" spans="1:39">
      <c r="A1033" t="s">
        <v>3146</v>
      </c>
      <c r="B1033" s="25">
        <v>2.30551783297143E-4</v>
      </c>
      <c r="C1033" s="25">
        <v>3.6372315142031399</v>
      </c>
      <c r="D1033" s="25">
        <v>6.9635680680338501</v>
      </c>
      <c r="E1033" s="25">
        <v>6.8307365170408696</v>
      </c>
      <c r="F1033" s="25">
        <v>6.8477895713620098</v>
      </c>
      <c r="G1033" s="25">
        <v>7.2669294557062303</v>
      </c>
      <c r="H1033" s="25">
        <v>6.8981577015386399</v>
      </c>
      <c r="I1033" t="s">
        <v>3147</v>
      </c>
      <c r="J1033" t="s">
        <v>3148</v>
      </c>
      <c r="K1033" t="s">
        <v>3149</v>
      </c>
      <c r="L1033" t="s">
        <v>3150</v>
      </c>
      <c r="M1033" t="s">
        <v>3151</v>
      </c>
      <c r="N1033" t="s">
        <v>3152</v>
      </c>
      <c r="O1033" t="s">
        <v>857</v>
      </c>
      <c r="P1033" t="s">
        <v>3153</v>
      </c>
      <c r="Q1033" t="s">
        <v>17279</v>
      </c>
      <c r="T1033" s="26"/>
      <c r="U1033" s="26"/>
      <c r="V1033" s="26"/>
      <c r="W1033" s="26"/>
      <c r="X1033" s="26"/>
      <c r="Y1033" s="26"/>
      <c r="Z1033" s="26"/>
      <c r="AA1033" s="26"/>
      <c r="AB1033" s="26"/>
      <c r="AC1033" s="26">
        <f t="shared" si="66"/>
        <v>2.3376083729458266</v>
      </c>
      <c r="AD1033" s="26"/>
      <c r="AF1033" s="26"/>
      <c r="AG1033" s="26"/>
      <c r="AH1033" s="26"/>
      <c r="AI1033" s="26"/>
      <c r="AJ1033" s="26"/>
      <c r="AK1033" s="26"/>
      <c r="AL1033" s="26">
        <f t="shared" si="65"/>
        <v>1.2250332507702142</v>
      </c>
      <c r="AM1033" s="26"/>
    </row>
    <row r="1034" spans="1:39">
      <c r="A1034" t="s">
        <v>5351</v>
      </c>
      <c r="B1034" s="25">
        <v>2.3806846531792001E-3</v>
      </c>
      <c r="C1034" s="25">
        <v>2.6232981276754299</v>
      </c>
      <c r="D1034" s="25">
        <v>6.6177363505273599</v>
      </c>
      <c r="E1034" s="25">
        <v>6.5633153069232897</v>
      </c>
      <c r="F1034" s="25">
        <v>6.5542165251344899</v>
      </c>
      <c r="G1034" s="25">
        <v>6.8547182987132098</v>
      </c>
      <c r="H1034" s="25">
        <v>6.5272595280967503</v>
      </c>
      <c r="I1034" t="s">
        <v>5352</v>
      </c>
      <c r="J1034" t="s">
        <v>5353</v>
      </c>
      <c r="K1034" t="s">
        <v>5354</v>
      </c>
      <c r="L1034" t="s">
        <v>5355</v>
      </c>
      <c r="M1034" t="s">
        <v>5356</v>
      </c>
      <c r="N1034" t="s">
        <v>5357</v>
      </c>
      <c r="O1034" t="s">
        <v>5358</v>
      </c>
      <c r="P1034" t="s">
        <v>5359</v>
      </c>
      <c r="Q1034" t="s">
        <v>17281</v>
      </c>
      <c r="T1034" s="26"/>
      <c r="U1034" s="26"/>
      <c r="V1034" s="26"/>
      <c r="W1034" s="26"/>
      <c r="X1034" s="26"/>
      <c r="Y1034" s="26"/>
      <c r="Z1034" s="26"/>
      <c r="AA1034" s="26"/>
      <c r="AB1034" s="26"/>
      <c r="AC1034" s="26">
        <f t="shared" si="66"/>
        <v>2.1254885541599866</v>
      </c>
      <c r="AD1034" s="26"/>
      <c r="AF1034" s="26"/>
      <c r="AG1034" s="26"/>
      <c r="AH1034" s="26"/>
      <c r="AI1034" s="26"/>
      <c r="AJ1034" s="26"/>
      <c r="AK1034" s="26"/>
      <c r="AL1034" s="26">
        <f t="shared" si="65"/>
        <v>1.0877944900280934</v>
      </c>
      <c r="AM1034" s="26"/>
    </row>
    <row r="1035" spans="1:39">
      <c r="A1035" t="s">
        <v>2799</v>
      </c>
      <c r="B1035" s="25">
        <v>1.5329486424416701E-4</v>
      </c>
      <c r="C1035" s="25">
        <v>3.81447239483761</v>
      </c>
      <c r="D1035" s="25">
        <v>7.5569276064997899</v>
      </c>
      <c r="E1035" s="25">
        <v>7.6070186476154698</v>
      </c>
      <c r="F1035" s="25">
        <v>7.6043039815167299</v>
      </c>
      <c r="G1035" s="25">
        <v>7.8928831420524102</v>
      </c>
      <c r="H1035" s="25">
        <v>7.5668830212546698</v>
      </c>
      <c r="I1035" t="s">
        <v>2800</v>
      </c>
      <c r="J1035" t="s">
        <v>2801</v>
      </c>
      <c r="K1035" t="s">
        <v>2802</v>
      </c>
      <c r="L1035" t="s">
        <v>2803</v>
      </c>
      <c r="M1035" t="s">
        <v>2804</v>
      </c>
      <c r="N1035" t="s">
        <v>2805</v>
      </c>
      <c r="O1035" t="s">
        <v>559</v>
      </c>
      <c r="P1035" t="s">
        <v>2806</v>
      </c>
      <c r="Q1035" t="s">
        <v>17281</v>
      </c>
      <c r="T1035" s="26"/>
      <c r="U1035" s="26"/>
      <c r="V1035" s="26"/>
      <c r="W1035" s="26"/>
      <c r="X1035" s="26"/>
      <c r="Y1035" s="26"/>
      <c r="Z1035" s="26"/>
      <c r="AA1035" s="26"/>
      <c r="AB1035" s="26"/>
      <c r="AC1035" s="26">
        <f t="shared" si="66"/>
        <v>2.1183617244645401</v>
      </c>
      <c r="AD1035" s="26"/>
      <c r="AF1035" s="26"/>
      <c r="AG1035" s="26"/>
      <c r="AH1035" s="26"/>
      <c r="AI1035" s="26"/>
      <c r="AJ1035" s="26"/>
      <c r="AK1035" s="26"/>
      <c r="AL1035" s="26">
        <f t="shared" si="65"/>
        <v>1.0829489602146878</v>
      </c>
      <c r="AM1035" s="26"/>
    </row>
    <row r="1036" spans="1:39">
      <c r="A1036" t="s">
        <v>5237</v>
      </c>
      <c r="B1036" s="25">
        <v>2.1264590375981601E-3</v>
      </c>
      <c r="C1036" s="25">
        <v>2.6723429787700499</v>
      </c>
      <c r="D1036" s="25">
        <v>7.6669387400811804</v>
      </c>
      <c r="E1036" s="25">
        <v>7.6052233013469701</v>
      </c>
      <c r="F1036" s="25">
        <v>7.6704759174049597</v>
      </c>
      <c r="G1036" s="25">
        <v>7.8147972309062803</v>
      </c>
      <c r="H1036" s="25">
        <v>7.4960254706909701</v>
      </c>
      <c r="I1036" t="s">
        <v>5238</v>
      </c>
      <c r="J1036" t="s">
        <v>5239</v>
      </c>
      <c r="K1036" t="s">
        <v>5240</v>
      </c>
      <c r="L1036" t="s">
        <v>5241</v>
      </c>
      <c r="M1036" t="s">
        <v>5242</v>
      </c>
      <c r="N1036" t="s">
        <v>5243</v>
      </c>
      <c r="O1036" t="s">
        <v>3888</v>
      </c>
      <c r="P1036" t="s">
        <v>5244</v>
      </c>
      <c r="Q1036" t="s">
        <v>17281</v>
      </c>
      <c r="T1036" s="26"/>
      <c r="U1036" s="26"/>
      <c r="V1036" s="26"/>
      <c r="W1036" s="26"/>
      <c r="X1036" s="26"/>
      <c r="Y1036" s="26"/>
      <c r="Z1036" s="26"/>
      <c r="AA1036" s="26"/>
      <c r="AB1036" s="26"/>
      <c r="AC1036" s="26">
        <f t="shared" si="66"/>
        <v>2.0833956843893624</v>
      </c>
      <c r="AD1036" s="26"/>
      <c r="AF1036" s="26"/>
      <c r="AG1036" s="26"/>
      <c r="AH1036" s="26"/>
      <c r="AI1036" s="26"/>
      <c r="AJ1036" s="26"/>
      <c r="AK1036" s="26"/>
      <c r="AL1036" s="26">
        <f t="shared" si="65"/>
        <v>1.0589368661159364</v>
      </c>
      <c r="AM1036" s="26"/>
    </row>
    <row r="1037" spans="1:39">
      <c r="A1037" t="s">
        <v>1715</v>
      </c>
      <c r="B1037" s="25">
        <v>2.5463615054986501E-5</v>
      </c>
      <c r="C1037" s="25">
        <v>4.5940799397640104</v>
      </c>
      <c r="D1037" s="25">
        <v>8.0017993391563191</v>
      </c>
      <c r="E1037" s="25">
        <v>7.8618654890561599</v>
      </c>
      <c r="F1037" s="25">
        <v>7.9187338839504902</v>
      </c>
      <c r="G1037" s="25">
        <v>8.1463873855641395</v>
      </c>
      <c r="H1037" s="25">
        <v>7.8454363231822297</v>
      </c>
      <c r="I1037" t="s">
        <v>1716</v>
      </c>
      <c r="J1037" t="s">
        <v>1717</v>
      </c>
      <c r="K1037" t="s">
        <v>1718</v>
      </c>
      <c r="L1037" t="s">
        <v>1719</v>
      </c>
      <c r="M1037" t="s">
        <v>1720</v>
      </c>
      <c r="N1037" t="s">
        <v>1721</v>
      </c>
      <c r="O1037" t="s">
        <v>1722</v>
      </c>
      <c r="P1037" t="s">
        <v>1723</v>
      </c>
      <c r="Q1037" t="s">
        <v>17279</v>
      </c>
      <c r="T1037" s="26"/>
      <c r="U1037" s="26"/>
      <c r="V1037" s="26"/>
      <c r="W1037" s="26"/>
      <c r="X1037" s="26"/>
      <c r="Y1037" s="26"/>
      <c r="Z1037" s="26"/>
      <c r="AA1037" s="26"/>
      <c r="AB1037" s="26"/>
      <c r="AC1037" s="26">
        <f t="shared" si="66"/>
        <v>1.9996365318340017</v>
      </c>
      <c r="AD1037" s="26"/>
      <c r="AF1037" s="26"/>
      <c r="AG1037" s="26"/>
      <c r="AH1037" s="26"/>
      <c r="AI1037" s="26"/>
      <c r="AJ1037" s="26"/>
      <c r="AK1037" s="26"/>
      <c r="AL1037" s="26">
        <f t="shared" si="65"/>
        <v>0.99973778931266555</v>
      </c>
      <c r="AM1037" s="26"/>
    </row>
    <row r="1038" spans="1:39">
      <c r="A1038" t="s">
        <v>1791</v>
      </c>
      <c r="B1038" s="25">
        <v>3.0379885785055099E-5</v>
      </c>
      <c r="C1038" s="25">
        <v>4.5174138632254897</v>
      </c>
      <c r="D1038" s="25">
        <v>7.1458570329313504</v>
      </c>
      <c r="E1038" s="25">
        <v>7.3444627570229404</v>
      </c>
      <c r="F1038" s="25">
        <v>7.2822649486193098</v>
      </c>
      <c r="G1038" s="25">
        <v>7.4672327865913104</v>
      </c>
      <c r="H1038" s="25">
        <v>7.20057559973817</v>
      </c>
      <c r="I1038" t="s">
        <v>1792</v>
      </c>
      <c r="J1038" t="s">
        <v>1793</v>
      </c>
      <c r="K1038" t="s">
        <v>1794</v>
      </c>
      <c r="L1038" t="s">
        <v>1795</v>
      </c>
      <c r="M1038" t="s">
        <v>1796</v>
      </c>
      <c r="N1038" t="s">
        <v>1797</v>
      </c>
      <c r="P1038" t="s">
        <v>1798</v>
      </c>
      <c r="Q1038" t="s">
        <v>17279</v>
      </c>
      <c r="T1038" s="26"/>
      <c r="U1038" s="26"/>
      <c r="V1038" s="26"/>
      <c r="W1038" s="26"/>
      <c r="X1038" s="26"/>
      <c r="Y1038" s="26"/>
      <c r="Z1038" s="26"/>
      <c r="AA1038" s="26"/>
      <c r="AB1038" s="26"/>
      <c r="AC1038" s="26">
        <f t="shared" si="66"/>
        <v>1.8478094628542705</v>
      </c>
      <c r="AD1038" s="26"/>
      <c r="AF1038" s="26"/>
      <c r="AG1038" s="26"/>
      <c r="AH1038" s="26"/>
      <c r="AI1038" s="26"/>
      <c r="AJ1038" s="26"/>
      <c r="AK1038" s="26"/>
      <c r="AL1038" s="26">
        <f t="shared" si="65"/>
        <v>0.88581600071107636</v>
      </c>
      <c r="AM1038" s="26"/>
    </row>
    <row r="1039" spans="1:39">
      <c r="A1039" t="s">
        <v>8107</v>
      </c>
      <c r="B1039" s="25">
        <v>1.5603007123131001E-2</v>
      </c>
      <c r="C1039" s="25">
        <v>1.8067916932400601</v>
      </c>
      <c r="D1039" s="25">
        <v>7.2414158836397897</v>
      </c>
      <c r="E1039" s="25">
        <v>7.3444909186572698</v>
      </c>
      <c r="F1039" s="25">
        <v>7.3660650213599501</v>
      </c>
      <c r="G1039" s="25">
        <v>7.5276076491292203</v>
      </c>
      <c r="H1039" s="25">
        <v>7.26966015869594</v>
      </c>
      <c r="I1039" t="s">
        <v>8108</v>
      </c>
      <c r="J1039" t="s">
        <v>8109</v>
      </c>
      <c r="K1039" t="s">
        <v>8110</v>
      </c>
      <c r="L1039" t="s">
        <v>8111</v>
      </c>
      <c r="M1039" t="s">
        <v>8112</v>
      </c>
      <c r="N1039" t="s">
        <v>8113</v>
      </c>
      <c r="P1039" t="s">
        <v>8114</v>
      </c>
      <c r="Q1039" t="s">
        <v>17281</v>
      </c>
      <c r="T1039" s="26"/>
      <c r="U1039" s="26"/>
      <c r="V1039" s="26"/>
      <c r="W1039" s="26"/>
      <c r="X1039" s="26"/>
      <c r="Y1039" s="26"/>
      <c r="Z1039" s="26"/>
      <c r="AA1039" s="26"/>
      <c r="AB1039" s="26"/>
      <c r="AC1039" s="26">
        <f t="shared" si="66"/>
        <v>1.8111211008117163</v>
      </c>
      <c r="AD1039" s="26"/>
      <c r="AF1039" s="26"/>
      <c r="AG1039" s="26"/>
      <c r="AH1039" s="26"/>
      <c r="AI1039" s="26"/>
      <c r="AJ1039" s="26"/>
      <c r="AK1039" s="26"/>
      <c r="AL1039" s="26">
        <f t="shared" si="65"/>
        <v>0.85688301547600321</v>
      </c>
      <c r="AM1039" s="26"/>
    </row>
    <row r="1040" spans="1:39">
      <c r="A1040" t="s">
        <v>3839</v>
      </c>
      <c r="B1040" s="25">
        <v>5.4623622562003597E-4</v>
      </c>
      <c r="C1040" s="25">
        <v>3.2626195014405299</v>
      </c>
      <c r="D1040" s="25">
        <v>7.3414556266966899</v>
      </c>
      <c r="E1040" s="25">
        <v>7.3118127121219798</v>
      </c>
      <c r="F1040" s="25">
        <v>7.3375946070704199</v>
      </c>
      <c r="G1040" s="25">
        <v>7.5244196410517299</v>
      </c>
      <c r="H1040" s="25">
        <v>7.2827041048521801</v>
      </c>
      <c r="I1040" t="s">
        <v>3840</v>
      </c>
      <c r="J1040" t="s">
        <v>3841</v>
      </c>
      <c r="K1040" t="s">
        <v>3842</v>
      </c>
      <c r="L1040" t="s">
        <v>3843</v>
      </c>
      <c r="M1040" t="s">
        <v>3844</v>
      </c>
      <c r="N1040" t="s">
        <v>3845</v>
      </c>
      <c r="O1040" t="s">
        <v>3846</v>
      </c>
      <c r="P1040" t="s">
        <v>3847</v>
      </c>
      <c r="Q1040" t="s">
        <v>17281</v>
      </c>
      <c r="T1040" s="26"/>
      <c r="U1040" s="26"/>
      <c r="V1040" s="26"/>
      <c r="W1040" s="26"/>
      <c r="X1040" s="26"/>
      <c r="Y1040" s="26"/>
      <c r="Z1040" s="26"/>
      <c r="AA1040" s="26"/>
      <c r="AB1040" s="26"/>
      <c r="AC1040" s="26">
        <f t="shared" si="66"/>
        <v>1.7446790101542482</v>
      </c>
      <c r="AD1040" s="26"/>
      <c r="AF1040" s="26"/>
      <c r="AG1040" s="26"/>
      <c r="AH1040" s="26"/>
      <c r="AI1040" s="26"/>
      <c r="AJ1040" s="26"/>
      <c r="AK1040" s="26"/>
      <c r="AL1040" s="26">
        <f t="shared" si="65"/>
        <v>0.80296163067204773</v>
      </c>
      <c r="AM1040" s="26"/>
    </row>
    <row r="1041" spans="1:39">
      <c r="A1041" t="s">
        <v>3969</v>
      </c>
      <c r="B1041" s="25">
        <v>6.7072251202188497E-4</v>
      </c>
      <c r="C1041" s="25">
        <v>3.1734571168249901</v>
      </c>
      <c r="D1041" s="25">
        <v>6.7859947659165796</v>
      </c>
      <c r="E1041" s="25">
        <v>6.9324148279822397</v>
      </c>
      <c r="F1041" s="25">
        <v>6.89821081719984</v>
      </c>
      <c r="G1041" s="25">
        <v>7.0322550710990503</v>
      </c>
      <c r="H1041" s="25">
        <v>6.7948664033786699</v>
      </c>
      <c r="I1041" t="s">
        <v>3970</v>
      </c>
      <c r="J1041" t="s">
        <v>3971</v>
      </c>
      <c r="K1041" t="s">
        <v>3972</v>
      </c>
      <c r="L1041" t="s">
        <v>3973</v>
      </c>
      <c r="M1041" t="s">
        <v>3974</v>
      </c>
      <c r="N1041" t="s">
        <v>3975</v>
      </c>
      <c r="O1041" t="s">
        <v>1653</v>
      </c>
      <c r="P1041" t="s">
        <v>3976</v>
      </c>
      <c r="Q1041" t="s">
        <v>17281</v>
      </c>
      <c r="T1041" s="26"/>
      <c r="U1041" s="26"/>
      <c r="V1041" s="26"/>
      <c r="W1041" s="26"/>
      <c r="X1041" s="26"/>
      <c r="Y1041" s="26"/>
      <c r="Z1041" s="26"/>
      <c r="AA1041" s="26"/>
      <c r="AB1041" s="26"/>
      <c r="AC1041" s="26">
        <f t="shared" si="66"/>
        <v>1.7273831055485498</v>
      </c>
      <c r="AD1041" s="26"/>
      <c r="AF1041" s="26"/>
      <c r="AG1041" s="26"/>
      <c r="AH1041" s="26"/>
      <c r="AI1041" s="26"/>
      <c r="AJ1041" s="26"/>
      <c r="AK1041" s="26"/>
      <c r="AL1041" s="26">
        <f t="shared" si="65"/>
        <v>0.78858808470821262</v>
      </c>
      <c r="AM1041" s="26"/>
    </row>
    <row r="1042" spans="1:39">
      <c r="A1042" t="s">
        <v>4067</v>
      </c>
      <c r="B1042" s="25">
        <v>7.71013551632928E-4</v>
      </c>
      <c r="C1042" s="25">
        <v>3.1129379885538699</v>
      </c>
      <c r="D1042" s="25">
        <v>6.8720537752947299</v>
      </c>
      <c r="E1042" s="25">
        <v>6.8529070675436898</v>
      </c>
      <c r="F1042" s="25">
        <v>6.80399508336843</v>
      </c>
      <c r="G1042" s="25">
        <v>7.0121846363175502</v>
      </c>
      <c r="H1042" s="25">
        <v>6.7751915679742796</v>
      </c>
      <c r="I1042" t="s">
        <v>4068</v>
      </c>
      <c r="J1042" t="s">
        <v>4069</v>
      </c>
      <c r="K1042" t="s">
        <v>4070</v>
      </c>
      <c r="L1042" t="s">
        <v>4071</v>
      </c>
      <c r="M1042" t="s">
        <v>4072</v>
      </c>
      <c r="N1042" t="s">
        <v>4073</v>
      </c>
      <c r="O1042" t="s">
        <v>1116</v>
      </c>
      <c r="P1042" t="s">
        <v>4074</v>
      </c>
      <c r="Q1042" t="s">
        <v>17281</v>
      </c>
      <c r="T1042" s="26"/>
      <c r="U1042" s="26"/>
      <c r="V1042" s="26"/>
      <c r="W1042" s="26"/>
      <c r="X1042" s="26"/>
      <c r="Y1042" s="26"/>
      <c r="Z1042" s="26"/>
      <c r="AA1042" s="26"/>
      <c r="AB1042" s="26"/>
      <c r="AC1042" s="26">
        <f t="shared" si="66"/>
        <v>1.7258103465783496</v>
      </c>
      <c r="AD1042" s="26"/>
      <c r="AF1042" s="26"/>
      <c r="AG1042" s="26"/>
      <c r="AH1042" s="26"/>
      <c r="AI1042" s="26"/>
      <c r="AJ1042" s="26"/>
      <c r="AK1042" s="26"/>
      <c r="AL1042" s="26">
        <f t="shared" si="65"/>
        <v>0.7872739320230715</v>
      </c>
      <c r="AM1042" s="26"/>
    </row>
    <row r="1043" spans="1:39">
      <c r="A1043" t="s">
        <v>8032</v>
      </c>
      <c r="B1043" s="25">
        <v>1.506162286206E-2</v>
      </c>
      <c r="C1043" s="25">
        <v>1.8221282311853999</v>
      </c>
      <c r="D1043" s="25">
        <v>7.0933074480120801</v>
      </c>
      <c r="E1043" s="25">
        <v>7.0761994712294598</v>
      </c>
      <c r="F1043" s="25">
        <v>7.0640715034012498</v>
      </c>
      <c r="G1043" s="25">
        <v>7.1512020526769096</v>
      </c>
      <c r="H1043" s="25">
        <v>6.9230617642559</v>
      </c>
      <c r="I1043" t="s">
        <v>8033</v>
      </c>
      <c r="J1043" t="s">
        <v>8034</v>
      </c>
      <c r="K1043" t="s">
        <v>8035</v>
      </c>
      <c r="L1043" t="s">
        <v>8036</v>
      </c>
      <c r="M1043" t="s">
        <v>8037</v>
      </c>
      <c r="N1043" t="s">
        <v>8038</v>
      </c>
      <c r="O1043" t="s">
        <v>8039</v>
      </c>
      <c r="P1043" t="s">
        <v>8040</v>
      </c>
      <c r="Q1043" t="s">
        <v>17281</v>
      </c>
      <c r="T1043" s="26"/>
      <c r="U1043" s="26"/>
      <c r="V1043" s="26"/>
      <c r="W1043" s="26"/>
      <c r="X1043" s="26"/>
      <c r="Y1043" s="26"/>
      <c r="Z1043" s="26"/>
      <c r="AA1043" s="26"/>
      <c r="AB1043" s="26"/>
      <c r="AC1043" s="26">
        <f t="shared" si="66"/>
        <v>1.6909870762658981</v>
      </c>
      <c r="AD1043" s="26"/>
      <c r="AF1043" s="26"/>
      <c r="AG1043" s="26"/>
      <c r="AH1043" s="26"/>
      <c r="AI1043" s="26"/>
      <c r="AJ1043" s="26"/>
      <c r="AK1043" s="26"/>
      <c r="AL1043" s="26">
        <f t="shared" si="65"/>
        <v>0.75786563368145754</v>
      </c>
      <c r="AM1043" s="26"/>
    </row>
    <row r="1044" spans="1:39">
      <c r="A1044" t="s">
        <v>4408</v>
      </c>
      <c r="B1044" s="25">
        <v>1.03636398889232E-3</v>
      </c>
      <c r="C1044" s="25">
        <v>2.98448768609249</v>
      </c>
      <c r="D1044" s="25">
        <v>6.6793719968900103</v>
      </c>
      <c r="E1044" s="25">
        <v>6.71038605837514</v>
      </c>
      <c r="F1044" s="25">
        <v>6.7057761556579401</v>
      </c>
      <c r="G1044" s="25">
        <v>6.8610870469157597</v>
      </c>
      <c r="H1044" s="25">
        <v>6.6356337203955196</v>
      </c>
      <c r="I1044" t="s">
        <v>4409</v>
      </c>
      <c r="J1044" t="s">
        <v>4410</v>
      </c>
      <c r="K1044" t="s">
        <v>4411</v>
      </c>
      <c r="L1044" t="s">
        <v>4412</v>
      </c>
      <c r="M1044" t="s">
        <v>4413</v>
      </c>
      <c r="N1044" t="s">
        <v>4414</v>
      </c>
      <c r="O1044" t="s">
        <v>4415</v>
      </c>
      <c r="P1044" t="s">
        <v>4416</v>
      </c>
      <c r="Q1044" t="s">
        <v>17281</v>
      </c>
      <c r="T1044" s="26"/>
      <c r="U1044" s="26"/>
      <c r="V1044" s="26"/>
      <c r="W1044" s="26"/>
      <c r="X1044" s="26"/>
      <c r="Y1044" s="26"/>
      <c r="Z1044" s="26"/>
      <c r="AA1044" s="26"/>
      <c r="AB1044" s="26"/>
      <c r="AC1044" s="26">
        <f t="shared" si="66"/>
        <v>1.6805573070831255</v>
      </c>
      <c r="AD1044" s="26"/>
      <c r="AF1044" s="26"/>
      <c r="AG1044" s="26"/>
      <c r="AH1044" s="26"/>
      <c r="AI1044" s="26"/>
      <c r="AJ1044" s="26"/>
      <c r="AK1044" s="26"/>
      <c r="AL1044" s="26">
        <f t="shared" si="65"/>
        <v>0.74893973945339964</v>
      </c>
      <c r="AM1044" s="26"/>
    </row>
    <row r="1045" spans="1:39">
      <c r="A1045" t="s">
        <v>7891</v>
      </c>
      <c r="B1045" s="25">
        <v>1.29846735153885E-2</v>
      </c>
      <c r="C1045" s="25">
        <v>1.88656896573031</v>
      </c>
      <c r="D1045" s="25">
        <v>6.8704764658761004</v>
      </c>
      <c r="E1045" s="25">
        <v>6.8799307068258901</v>
      </c>
      <c r="F1045" s="25">
        <v>6.9540389906728102</v>
      </c>
      <c r="G1045" s="25">
        <v>7.0452014579460496</v>
      </c>
      <c r="H1045" s="25">
        <v>6.8262216665949804</v>
      </c>
      <c r="I1045" t="s">
        <v>7892</v>
      </c>
      <c r="J1045" t="s">
        <v>7893</v>
      </c>
      <c r="K1045" t="s">
        <v>7894</v>
      </c>
      <c r="L1045" t="s">
        <v>7895</v>
      </c>
      <c r="M1045" t="s">
        <v>7896</v>
      </c>
      <c r="N1045" t="s">
        <v>7897</v>
      </c>
      <c r="O1045" t="s">
        <v>4491</v>
      </c>
      <c r="P1045" t="s">
        <v>7898</v>
      </c>
      <c r="Q1045" t="s">
        <v>17281</v>
      </c>
      <c r="T1045" s="26"/>
      <c r="U1045" s="26"/>
      <c r="V1045" s="26"/>
      <c r="W1045" s="26"/>
      <c r="X1045" s="26"/>
      <c r="Y1045" s="26"/>
      <c r="Z1045" s="26"/>
      <c r="AA1045" s="26"/>
      <c r="AB1045" s="26"/>
      <c r="AC1045" s="26">
        <f t="shared" si="66"/>
        <v>1.6556929187526244</v>
      </c>
      <c r="AD1045" s="26"/>
      <c r="AF1045" s="26"/>
      <c r="AG1045" s="26"/>
      <c r="AH1045" s="26"/>
      <c r="AI1045" s="26"/>
      <c r="AJ1045" s="26"/>
      <c r="AK1045" s="26"/>
      <c r="AL1045" s="26">
        <f t="shared" si="65"/>
        <v>0.7274351211016894</v>
      </c>
      <c r="AM1045" s="26"/>
    </row>
    <row r="1046" spans="1:39">
      <c r="A1046" t="s">
        <v>3946</v>
      </c>
      <c r="B1046" s="25">
        <v>6.3501826835185896E-4</v>
      </c>
      <c r="C1046" s="25">
        <v>3.1972137806445899</v>
      </c>
      <c r="D1046" s="25">
        <v>7.2678675578355803</v>
      </c>
      <c r="E1046" s="25">
        <v>7.2020967099044402</v>
      </c>
      <c r="F1046" s="25">
        <v>7.2438694763045799</v>
      </c>
      <c r="G1046" s="25">
        <v>7.4405986269859703</v>
      </c>
      <c r="H1046" s="25">
        <v>7.2231193932127997</v>
      </c>
      <c r="I1046" t="s">
        <v>3947</v>
      </c>
      <c r="J1046" t="s">
        <v>3948</v>
      </c>
      <c r="K1046" t="s">
        <v>3949</v>
      </c>
      <c r="L1046" t="s">
        <v>3950</v>
      </c>
      <c r="M1046" t="s">
        <v>3951</v>
      </c>
      <c r="N1046" t="s">
        <v>3952</v>
      </c>
      <c r="O1046" t="s">
        <v>3953</v>
      </c>
      <c r="P1046" t="s">
        <v>3954</v>
      </c>
      <c r="Q1046" t="s">
        <v>17281</v>
      </c>
      <c r="T1046" s="26"/>
      <c r="U1046" s="26"/>
      <c r="V1046" s="26"/>
      <c r="W1046" s="26"/>
      <c r="X1046" s="26"/>
      <c r="Y1046" s="26"/>
      <c r="Z1046" s="26"/>
      <c r="AA1046" s="26"/>
      <c r="AB1046" s="26"/>
      <c r="AC1046" s="26">
        <f t="shared" si="66"/>
        <v>1.6499821038825304</v>
      </c>
      <c r="AD1046" s="26"/>
      <c r="AF1046" s="26"/>
      <c r="AG1046" s="26"/>
      <c r="AH1046" s="26"/>
      <c r="AI1046" s="26"/>
      <c r="AJ1046" s="26"/>
      <c r="AK1046" s="26"/>
      <c r="AL1046" s="26">
        <f t="shared" si="65"/>
        <v>0.72245037672567181</v>
      </c>
      <c r="AM1046" s="26"/>
    </row>
    <row r="1047" spans="1:39">
      <c r="A1047" t="s">
        <v>3485</v>
      </c>
      <c r="B1047" s="25">
        <v>3.5468106128909601E-4</v>
      </c>
      <c r="C1047" s="25">
        <v>3.4501620006941902</v>
      </c>
      <c r="D1047" s="25">
        <v>8.1537222723216907</v>
      </c>
      <c r="E1047" s="25">
        <v>8.2491324703131905</v>
      </c>
      <c r="F1047" s="25">
        <v>8.2165180204975403</v>
      </c>
      <c r="G1047" s="25">
        <v>8.3572020952548591</v>
      </c>
      <c r="H1047" s="25">
        <v>8.1428094433269393</v>
      </c>
      <c r="I1047" t="s">
        <v>3486</v>
      </c>
      <c r="J1047" t="s">
        <v>3487</v>
      </c>
      <c r="K1047" t="s">
        <v>3488</v>
      </c>
      <c r="L1047" t="s">
        <v>3489</v>
      </c>
      <c r="M1047" t="s">
        <v>3490</v>
      </c>
      <c r="N1047" t="s">
        <v>3491</v>
      </c>
      <c r="P1047" t="s">
        <v>3492</v>
      </c>
      <c r="Q1047" t="s">
        <v>17281</v>
      </c>
      <c r="T1047" s="26"/>
      <c r="U1047" s="26"/>
      <c r="V1047" s="26"/>
      <c r="W1047" s="26"/>
      <c r="X1047" s="26"/>
      <c r="Y1047" s="26"/>
      <c r="Z1047" s="26"/>
      <c r="AA1047" s="26"/>
      <c r="AB1047" s="26"/>
      <c r="AC1047" s="26">
        <f t="shared" si="66"/>
        <v>1.6382970601267104</v>
      </c>
      <c r="AD1047" s="26"/>
      <c r="AF1047" s="26"/>
      <c r="AG1047" s="26"/>
      <c r="AH1047" s="26"/>
      <c r="AI1047" s="26"/>
      <c r="AJ1047" s="26"/>
      <c r="AK1047" s="26"/>
      <c r="AL1047" s="26">
        <f t="shared" si="65"/>
        <v>0.71219697377676394</v>
      </c>
      <c r="AM1047" s="26"/>
    </row>
    <row r="1048" spans="1:39">
      <c r="A1048" t="s">
        <v>7923</v>
      </c>
      <c r="B1048" s="25">
        <v>1.321227180675E-2</v>
      </c>
      <c r="C1048" s="25">
        <v>1.8790225004546299</v>
      </c>
      <c r="D1048" s="25">
        <v>6.6403837718138004</v>
      </c>
      <c r="E1048" s="25">
        <v>6.6177185723110696</v>
      </c>
      <c r="F1048" s="25">
        <v>6.6384600330654999</v>
      </c>
      <c r="G1048" s="25">
        <v>6.74162688738706</v>
      </c>
      <c r="H1048" s="25">
        <v>6.5282699038735101</v>
      </c>
      <c r="I1048" t="s">
        <v>7924</v>
      </c>
      <c r="J1048" t="s">
        <v>7925</v>
      </c>
      <c r="K1048" t="s">
        <v>7926</v>
      </c>
      <c r="L1048" t="s">
        <v>7927</v>
      </c>
      <c r="M1048" t="s">
        <v>7928</v>
      </c>
      <c r="N1048" t="s">
        <v>7929</v>
      </c>
      <c r="O1048" t="s">
        <v>7930</v>
      </c>
      <c r="P1048" t="s">
        <v>7931</v>
      </c>
      <c r="Q1048" t="s">
        <v>17281</v>
      </c>
      <c r="T1048" s="26"/>
      <c r="U1048" s="26"/>
      <c r="V1048" s="26"/>
      <c r="W1048" s="26"/>
      <c r="X1048" s="26"/>
      <c r="Y1048" s="26"/>
      <c r="Z1048" s="26"/>
      <c r="AA1048" s="26"/>
      <c r="AB1048" s="26"/>
      <c r="AC1048" s="26">
        <f t="shared" si="66"/>
        <v>1.634394843808245</v>
      </c>
      <c r="AD1048" s="26"/>
      <c r="AF1048" s="26"/>
      <c r="AG1048" s="26"/>
      <c r="AH1048" s="26"/>
      <c r="AI1048" s="26"/>
      <c r="AJ1048" s="26"/>
      <c r="AK1048" s="26"/>
      <c r="AL1048" s="26">
        <f t="shared" si="65"/>
        <v>0.70875655777408098</v>
      </c>
      <c r="AM1048" s="26"/>
    </row>
    <row r="1049" spans="1:39">
      <c r="A1049" t="s">
        <v>3642</v>
      </c>
      <c r="B1049" s="25">
        <v>4.2706307416277698E-4</v>
      </c>
      <c r="C1049" s="25">
        <v>3.3695079780478401</v>
      </c>
      <c r="D1049" s="25">
        <v>7.83070957713801</v>
      </c>
      <c r="E1049" s="25">
        <v>7.8891263598039902</v>
      </c>
      <c r="F1049" s="25">
        <v>7.7932509503124097</v>
      </c>
      <c r="G1049" s="25">
        <v>7.9429943910523999</v>
      </c>
      <c r="H1049" s="25">
        <v>7.7356228557938298</v>
      </c>
      <c r="I1049" t="s">
        <v>3643</v>
      </c>
      <c r="J1049" t="s">
        <v>3644</v>
      </c>
      <c r="K1049" t="s">
        <v>3645</v>
      </c>
      <c r="L1049" t="s">
        <v>3646</v>
      </c>
      <c r="M1049" t="s">
        <v>3647</v>
      </c>
      <c r="N1049" t="s">
        <v>3648</v>
      </c>
      <c r="P1049" t="s">
        <v>3649</v>
      </c>
      <c r="Q1049" t="s">
        <v>17281</v>
      </c>
      <c r="T1049" s="26"/>
      <c r="U1049" s="26"/>
      <c r="V1049" s="26"/>
      <c r="W1049" s="26"/>
      <c r="X1049" s="26"/>
      <c r="Y1049" s="26"/>
      <c r="Z1049" s="26"/>
      <c r="AA1049" s="26"/>
      <c r="AB1049" s="26"/>
      <c r="AC1049" s="26">
        <f t="shared" si="66"/>
        <v>1.6120241184621631</v>
      </c>
      <c r="AD1049" s="26"/>
      <c r="AF1049" s="26"/>
      <c r="AG1049" s="26"/>
      <c r="AH1049" s="26"/>
      <c r="AI1049" s="26"/>
      <c r="AJ1049" s="26"/>
      <c r="AK1049" s="26"/>
      <c r="AL1049" s="26">
        <f t="shared" si="65"/>
        <v>0.68887332905536947</v>
      </c>
      <c r="AM1049" s="26"/>
    </row>
    <row r="1050" spans="1:39">
      <c r="A1050" t="s">
        <v>7851</v>
      </c>
      <c r="B1050" s="25">
        <v>1.2679643189194701E-2</v>
      </c>
      <c r="C1050" s="25">
        <v>1.89689296752244</v>
      </c>
      <c r="D1050" s="25">
        <v>7.3858324167421303</v>
      </c>
      <c r="E1050" s="25">
        <v>7.3742065542480404</v>
      </c>
      <c r="F1050" s="25">
        <v>7.3363766266042099</v>
      </c>
      <c r="G1050" s="25">
        <v>7.4606909416772398</v>
      </c>
      <c r="H1050" s="25">
        <v>7.2551407032604001</v>
      </c>
      <c r="I1050" t="s">
        <v>7852</v>
      </c>
      <c r="J1050" t="s">
        <v>7853</v>
      </c>
      <c r="K1050" t="s">
        <v>7854</v>
      </c>
      <c r="L1050" t="s">
        <v>7855</v>
      </c>
      <c r="M1050" t="s">
        <v>7856</v>
      </c>
      <c r="N1050" t="s">
        <v>7857</v>
      </c>
      <c r="P1050" t="s">
        <v>7858</v>
      </c>
      <c r="Q1050" t="s">
        <v>17281</v>
      </c>
      <c r="T1050" s="26"/>
      <c r="U1050" s="26"/>
      <c r="V1050" s="26"/>
      <c r="W1050" s="26"/>
      <c r="X1050" s="26"/>
      <c r="Y1050" s="26"/>
      <c r="Z1050" s="26"/>
      <c r="AA1050" s="26"/>
      <c r="AB1050" s="26"/>
      <c r="AC1050" s="26">
        <f t="shared" si="66"/>
        <v>1.6052779430674771</v>
      </c>
      <c r="AD1050" s="26"/>
      <c r="AF1050" s="26"/>
      <c r="AG1050" s="26"/>
      <c r="AH1050" s="26"/>
      <c r="AI1050" s="26"/>
      <c r="AJ1050" s="26"/>
      <c r="AK1050" s="26"/>
      <c r="AL1050" s="26">
        <f t="shared" si="65"/>
        <v>0.68282311190769562</v>
      </c>
      <c r="AM1050" s="26"/>
    </row>
    <row r="1051" spans="1:39">
      <c r="A1051" t="s">
        <v>10498</v>
      </c>
      <c r="B1051" s="25">
        <v>1.2321551255935901E-6</v>
      </c>
      <c r="C1051" s="25">
        <v>5.9093346120188004</v>
      </c>
      <c r="D1051" s="25">
        <v>50.3333333333333</v>
      </c>
      <c r="E1051" s="25">
        <v>51.6666666666667</v>
      </c>
      <c r="F1051" s="25">
        <v>55.3333333333333</v>
      </c>
      <c r="G1051" s="25">
        <v>84</v>
      </c>
      <c r="H1051" s="25">
        <v>52.3333333333333</v>
      </c>
      <c r="I1051" t="s">
        <v>10499</v>
      </c>
      <c r="J1051" t="s">
        <v>10500</v>
      </c>
      <c r="K1051" t="s">
        <v>10501</v>
      </c>
      <c r="L1051" t="s">
        <v>10502</v>
      </c>
      <c r="M1051" t="s">
        <v>10503</v>
      </c>
      <c r="N1051" t="s">
        <v>10504</v>
      </c>
      <c r="O1051" t="s">
        <v>10505</v>
      </c>
      <c r="P1051" t="s">
        <v>10506</v>
      </c>
      <c r="Q1051" t="s">
        <v>17280</v>
      </c>
      <c r="T1051" s="26"/>
      <c r="U1051" s="26"/>
      <c r="W1051" s="26"/>
      <c r="X1051" s="26"/>
      <c r="Z1051" s="26"/>
      <c r="AA1051" s="26"/>
      <c r="AC1051" s="26">
        <f>(G1051/H1051)</f>
        <v>1.6050955414012749</v>
      </c>
      <c r="AD1051" s="26"/>
      <c r="AF1051" s="26"/>
      <c r="AG1051" s="26"/>
      <c r="AH1051" s="26"/>
      <c r="AI1051" s="26"/>
      <c r="AJ1051" s="26"/>
      <c r="AK1051" s="26"/>
      <c r="AL1051" s="26">
        <f t="shared" si="65"/>
        <v>0.68265917460829029</v>
      </c>
      <c r="AM1051" s="26"/>
    </row>
    <row r="1052" spans="1:39">
      <c r="A1052" t="s">
        <v>3734</v>
      </c>
      <c r="B1052" s="25">
        <v>5.1399283154458396E-4</v>
      </c>
      <c r="C1052" s="25">
        <v>3.2890429378964399</v>
      </c>
      <c r="D1052" s="25">
        <v>7.1124315044150599</v>
      </c>
      <c r="E1052" s="25">
        <v>7.05464951655454</v>
      </c>
      <c r="F1052" s="25">
        <v>7.2002885866770496</v>
      </c>
      <c r="G1052" s="25">
        <v>7.2400860962839699</v>
      </c>
      <c r="H1052" s="25">
        <v>7.0360678132190699</v>
      </c>
      <c r="I1052" t="s">
        <v>3735</v>
      </c>
      <c r="J1052" t="s">
        <v>3736</v>
      </c>
      <c r="K1052" t="s">
        <v>3737</v>
      </c>
      <c r="L1052" t="s">
        <v>3738</v>
      </c>
      <c r="M1052" t="s">
        <v>3739</v>
      </c>
      <c r="N1052" t="s">
        <v>3740</v>
      </c>
      <c r="P1052" t="s">
        <v>3741</v>
      </c>
      <c r="Q1052" t="s">
        <v>17281</v>
      </c>
      <c r="T1052" s="26"/>
      <c r="U1052" s="26"/>
      <c r="V1052" s="26"/>
      <c r="W1052" s="26"/>
      <c r="X1052" s="26"/>
      <c r="Y1052" s="26"/>
      <c r="Z1052" s="26"/>
      <c r="AA1052" s="26"/>
      <c r="AB1052" s="26"/>
      <c r="AC1052" s="26">
        <f t="shared" ref="AC1052:AC1061" si="67">10^(G1052-H1052)</f>
        <v>1.5996253687261708</v>
      </c>
      <c r="AD1052" s="26"/>
      <c r="AF1052" s="26"/>
      <c r="AG1052" s="26"/>
      <c r="AH1052" s="26"/>
      <c r="AI1052" s="26"/>
      <c r="AJ1052" s="26"/>
      <c r="AK1052" s="26"/>
      <c r="AL1052" s="26">
        <f t="shared" si="65"/>
        <v>0.67773406638397404</v>
      </c>
      <c r="AM1052" s="26"/>
    </row>
    <row r="1053" spans="1:39">
      <c r="A1053" t="s">
        <v>2553</v>
      </c>
      <c r="B1053" s="25">
        <v>1.15862260015797E-4</v>
      </c>
      <c r="C1053" s="25">
        <v>3.9360580043816098</v>
      </c>
      <c r="D1053" s="25">
        <v>7.6044692592027401</v>
      </c>
      <c r="E1053" s="25">
        <v>7.5480955023960696</v>
      </c>
      <c r="F1053" s="25">
        <v>7.5973455782258599</v>
      </c>
      <c r="G1053" s="25">
        <v>7.7406260556347402</v>
      </c>
      <c r="H1053" s="25">
        <v>7.5373536601830597</v>
      </c>
      <c r="I1053" t="s">
        <v>2554</v>
      </c>
      <c r="J1053" t="s">
        <v>2555</v>
      </c>
      <c r="K1053" t="s">
        <v>2556</v>
      </c>
      <c r="L1053" t="s">
        <v>2557</v>
      </c>
      <c r="M1053" t="s">
        <v>2558</v>
      </c>
      <c r="N1053" t="s">
        <v>2559</v>
      </c>
      <c r="O1053" t="s">
        <v>2560</v>
      </c>
      <c r="P1053" t="s">
        <v>2561</v>
      </c>
      <c r="Q1053" t="s">
        <v>17281</v>
      </c>
      <c r="T1053" s="26"/>
      <c r="U1053" s="26"/>
      <c r="V1053" s="26"/>
      <c r="W1053" s="26"/>
      <c r="X1053" s="26"/>
      <c r="Y1053" s="26"/>
      <c r="Z1053" s="26"/>
      <c r="AA1053" s="26"/>
      <c r="AB1053" s="26"/>
      <c r="AC1053" s="26">
        <f t="shared" si="67"/>
        <v>1.5968804184843997</v>
      </c>
      <c r="AD1053" s="26"/>
      <c r="AF1053" s="26"/>
      <c r="AG1053" s="26"/>
      <c r="AH1053" s="26"/>
      <c r="AI1053" s="26"/>
      <c r="AJ1053" s="26"/>
      <c r="AK1053" s="26"/>
      <c r="AL1053" s="26">
        <f t="shared" si="65"/>
        <v>0.67525628136599125</v>
      </c>
      <c r="AM1053" s="26"/>
    </row>
    <row r="1054" spans="1:39">
      <c r="A1054" t="s">
        <v>9420</v>
      </c>
      <c r="B1054" s="25">
        <v>3.5765398495372101E-2</v>
      </c>
      <c r="C1054" s="25">
        <v>1.44653693171624</v>
      </c>
      <c r="D1054" s="25">
        <v>8.1542871793921794</v>
      </c>
      <c r="E1054" s="25">
        <v>8.0149813511754502</v>
      </c>
      <c r="F1054" s="25">
        <v>7.9343730027411903</v>
      </c>
      <c r="G1054" s="25">
        <v>8.2227475874585991</v>
      </c>
      <c r="H1054" s="25">
        <v>8.0212315004668504</v>
      </c>
      <c r="I1054" t="s">
        <v>9421</v>
      </c>
      <c r="J1054" t="s">
        <v>9422</v>
      </c>
      <c r="K1054" t="s">
        <v>9423</v>
      </c>
      <c r="L1054" t="s">
        <v>9424</v>
      </c>
      <c r="M1054" t="s">
        <v>9425</v>
      </c>
      <c r="N1054" t="s">
        <v>9426</v>
      </c>
      <c r="O1054" t="s">
        <v>7163</v>
      </c>
      <c r="P1054" t="s">
        <v>9427</v>
      </c>
      <c r="Q1054" t="s">
        <v>17281</v>
      </c>
      <c r="T1054" s="26"/>
      <c r="U1054" s="26"/>
      <c r="V1054" s="26"/>
      <c r="W1054" s="26"/>
      <c r="X1054" s="26"/>
      <c r="Y1054" s="26"/>
      <c r="Z1054" s="26"/>
      <c r="AA1054" s="26"/>
      <c r="AB1054" s="26"/>
      <c r="AC1054" s="26">
        <f t="shared" si="67"/>
        <v>1.5904355951176954</v>
      </c>
      <c r="AD1054" s="26"/>
      <c r="AF1054" s="26"/>
      <c r="AG1054" s="26"/>
      <c r="AH1054" s="26"/>
      <c r="AI1054" s="26"/>
      <c r="AJ1054" s="26"/>
      <c r="AK1054" s="26"/>
      <c r="AL1054" s="26">
        <f t="shared" si="65"/>
        <v>0.66942195094965573</v>
      </c>
      <c r="AM1054" s="26"/>
    </row>
    <row r="1055" spans="1:39">
      <c r="A1055" t="s">
        <v>3675</v>
      </c>
      <c r="B1055" s="25">
        <v>4.7234675622866802E-4</v>
      </c>
      <c r="C1055" s="25">
        <v>3.3257390627505101</v>
      </c>
      <c r="D1055" s="25">
        <v>7.4858961598687701</v>
      </c>
      <c r="E1055" s="25">
        <v>7.3978680637905603</v>
      </c>
      <c r="F1055" s="25">
        <v>7.4835297509825098</v>
      </c>
      <c r="G1055" s="25">
        <v>7.6097910485359597</v>
      </c>
      <c r="H1055" s="25">
        <v>7.4092468938325897</v>
      </c>
      <c r="I1055" t="s">
        <v>3676</v>
      </c>
      <c r="J1055" t="s">
        <v>3677</v>
      </c>
      <c r="K1055" t="s">
        <v>3678</v>
      </c>
      <c r="L1055" t="s">
        <v>3679</v>
      </c>
      <c r="M1055" t="s">
        <v>3680</v>
      </c>
      <c r="N1055" t="s">
        <v>3681</v>
      </c>
      <c r="O1055" t="s">
        <v>370</v>
      </c>
      <c r="P1055" t="s">
        <v>3682</v>
      </c>
      <c r="Q1055" t="s">
        <v>17281</v>
      </c>
      <c r="T1055" s="26"/>
      <c r="U1055" s="26"/>
      <c r="V1055" s="26"/>
      <c r="W1055" s="26"/>
      <c r="X1055" s="26"/>
      <c r="Y1055" s="26"/>
      <c r="Z1055" s="26"/>
      <c r="AA1055" s="26"/>
      <c r="AB1055" s="26"/>
      <c r="AC1055" s="26">
        <f t="shared" si="67"/>
        <v>1.5868802488044582</v>
      </c>
      <c r="AD1055" s="26"/>
      <c r="AF1055" s="26"/>
      <c r="AG1055" s="26"/>
      <c r="AH1055" s="26"/>
      <c r="AI1055" s="26"/>
      <c r="AJ1055" s="26"/>
      <c r="AK1055" s="26"/>
      <c r="AL1055" s="26">
        <f t="shared" si="65"/>
        <v>0.66619326177456228</v>
      </c>
      <c r="AM1055" s="26"/>
    </row>
    <row r="1056" spans="1:39">
      <c r="A1056" t="s">
        <v>3170</v>
      </c>
      <c r="B1056" s="25">
        <v>2.3691114474901499E-4</v>
      </c>
      <c r="C1056" s="25">
        <v>3.6254145087616001</v>
      </c>
      <c r="D1056" s="25">
        <v>7.3700694983390598</v>
      </c>
      <c r="E1056" s="25">
        <v>7.3113914947045799</v>
      </c>
      <c r="F1056" s="25">
        <v>7.3583483854190304</v>
      </c>
      <c r="G1056" s="25">
        <v>7.5486242113480504</v>
      </c>
      <c r="H1056" s="25">
        <v>7.3535914785271999</v>
      </c>
      <c r="I1056" t="s">
        <v>3171</v>
      </c>
      <c r="J1056" t="s">
        <v>3172</v>
      </c>
      <c r="K1056" t="s">
        <v>3173</v>
      </c>
      <c r="L1056" t="s">
        <v>3174</v>
      </c>
      <c r="M1056" t="s">
        <v>3175</v>
      </c>
      <c r="N1056" t="s">
        <v>3176</v>
      </c>
      <c r="O1056" t="s">
        <v>3177</v>
      </c>
      <c r="P1056" t="s">
        <v>3178</v>
      </c>
      <c r="Q1056" t="s">
        <v>17281</v>
      </c>
      <c r="T1056" s="26"/>
      <c r="U1056" s="26"/>
      <c r="V1056" s="26"/>
      <c r="W1056" s="26"/>
      <c r="X1056" s="26"/>
      <c r="Y1056" s="26"/>
      <c r="Z1056" s="26"/>
      <c r="AA1056" s="26"/>
      <c r="AB1056" s="26"/>
      <c r="AC1056" s="26">
        <f t="shared" si="67"/>
        <v>1.5668691607515444</v>
      </c>
      <c r="AD1056" s="26"/>
      <c r="AF1056" s="26"/>
      <c r="AG1056" s="26"/>
      <c r="AH1056" s="26"/>
      <c r="AI1056" s="26"/>
      <c r="AJ1056" s="26"/>
      <c r="AK1056" s="26"/>
      <c r="AL1056" s="26">
        <f t="shared" si="65"/>
        <v>0.6478847145802441</v>
      </c>
      <c r="AM1056" s="26"/>
    </row>
    <row r="1057" spans="1:39">
      <c r="A1057" t="s">
        <v>8622</v>
      </c>
      <c r="B1057" s="25">
        <v>2.13337403501822E-2</v>
      </c>
      <c r="C1057" s="25">
        <v>1.6709329949474001</v>
      </c>
      <c r="D1057" s="25">
        <v>6.6737554415220499</v>
      </c>
      <c r="E1057" s="25">
        <v>6.7015544867261401</v>
      </c>
      <c r="F1057" s="25">
        <v>6.7175038420727597</v>
      </c>
      <c r="G1057" s="25">
        <v>6.7970601088615901</v>
      </c>
      <c r="H1057" s="25">
        <v>6.6028843076386403</v>
      </c>
      <c r="I1057" t="s">
        <v>8623</v>
      </c>
      <c r="J1057" t="s">
        <v>8624</v>
      </c>
      <c r="K1057" t="s">
        <v>8625</v>
      </c>
      <c r="L1057" t="s">
        <v>8626</v>
      </c>
      <c r="M1057" t="s">
        <v>8627</v>
      </c>
      <c r="N1057" t="s">
        <v>8628</v>
      </c>
      <c r="P1057" t="s">
        <v>8629</v>
      </c>
      <c r="Q1057" t="s">
        <v>17279</v>
      </c>
      <c r="T1057" s="26"/>
      <c r="U1057" s="26"/>
      <c r="V1057" s="26"/>
      <c r="W1057" s="26"/>
      <c r="X1057" s="26"/>
      <c r="Y1057" s="26"/>
      <c r="Z1057" s="26"/>
      <c r="AA1057" s="26"/>
      <c r="AB1057" s="26"/>
      <c r="AC1057" s="26">
        <f t="shared" si="67"/>
        <v>1.5637805286341984</v>
      </c>
      <c r="AD1057" s="26"/>
      <c r="AF1057" s="26"/>
      <c r="AG1057" s="26"/>
      <c r="AH1057" s="26"/>
      <c r="AI1057" s="26"/>
      <c r="AJ1057" s="26"/>
      <c r="AK1057" s="26"/>
      <c r="AL1057" s="26">
        <f t="shared" si="65"/>
        <v>0.6450380494297806</v>
      </c>
      <c r="AM1057" s="26"/>
    </row>
    <row r="1058" spans="1:39">
      <c r="A1058" t="s">
        <v>1846</v>
      </c>
      <c r="B1058" s="25">
        <v>3.5041153702007399E-5</v>
      </c>
      <c r="C1058" s="25">
        <v>4.4554216034695102</v>
      </c>
      <c r="D1058" s="25">
        <v>7.1991393082084603</v>
      </c>
      <c r="E1058" s="25">
        <v>6.9787761142621703</v>
      </c>
      <c r="F1058" s="25">
        <v>7.0496319778910896</v>
      </c>
      <c r="G1058" s="25">
        <v>7.2267158463762797</v>
      </c>
      <c r="H1058" s="25">
        <v>7.0420019631301702</v>
      </c>
      <c r="I1058" t="s">
        <v>1847</v>
      </c>
      <c r="J1058" t="s">
        <v>1848</v>
      </c>
      <c r="K1058" t="s">
        <v>1849</v>
      </c>
      <c r="L1058" t="s">
        <v>1850</v>
      </c>
      <c r="M1058" t="s">
        <v>1851</v>
      </c>
      <c r="N1058" t="s">
        <v>1852</v>
      </c>
      <c r="P1058" t="s">
        <v>1853</v>
      </c>
      <c r="Q1058" t="s">
        <v>17281</v>
      </c>
      <c r="T1058" s="26"/>
      <c r="U1058" s="26"/>
      <c r="V1058" s="26"/>
      <c r="W1058" s="26"/>
      <c r="X1058" s="26"/>
      <c r="Y1058" s="26"/>
      <c r="Z1058" s="26"/>
      <c r="AA1058" s="26"/>
      <c r="AB1058" s="26"/>
      <c r="AC1058" s="26">
        <f t="shared" si="67"/>
        <v>1.5300791009442887</v>
      </c>
      <c r="AD1058" s="26"/>
      <c r="AF1058" s="26"/>
      <c r="AG1058" s="26"/>
      <c r="AH1058" s="26"/>
      <c r="AI1058" s="26"/>
      <c r="AJ1058" s="26"/>
      <c r="AK1058" s="26"/>
      <c r="AL1058" s="26">
        <f t="shared" si="65"/>
        <v>0.61360623827099525</v>
      </c>
      <c r="AM1058" s="26"/>
    </row>
    <row r="1059" spans="1:39">
      <c r="A1059" t="s">
        <v>6024</v>
      </c>
      <c r="B1059" s="25">
        <v>3.8450435935781001E-3</v>
      </c>
      <c r="C1059" s="25">
        <v>2.4150987319761801</v>
      </c>
      <c r="D1059" s="25">
        <v>7.5336366272175797</v>
      </c>
      <c r="E1059" s="25">
        <v>7.4517256060148904</v>
      </c>
      <c r="F1059" s="25">
        <v>7.4231203878449001</v>
      </c>
      <c r="G1059" s="25">
        <v>7.5592804726386396</v>
      </c>
      <c r="H1059" s="25">
        <v>7.3785362072124396</v>
      </c>
      <c r="I1059" t="s">
        <v>6025</v>
      </c>
      <c r="J1059" t="s">
        <v>6026</v>
      </c>
      <c r="K1059" t="s">
        <v>6027</v>
      </c>
      <c r="L1059" t="s">
        <v>6028</v>
      </c>
      <c r="M1059" t="s">
        <v>6029</v>
      </c>
      <c r="N1059" t="s">
        <v>6030</v>
      </c>
      <c r="O1059" t="s">
        <v>6031</v>
      </c>
      <c r="P1059" t="s">
        <v>6032</v>
      </c>
      <c r="Q1059" t="s">
        <v>17281</v>
      </c>
      <c r="T1059" s="26"/>
      <c r="U1059" s="26"/>
      <c r="V1059" s="26"/>
      <c r="W1059" s="26"/>
      <c r="X1059" s="26"/>
      <c r="Y1059" s="26"/>
      <c r="Z1059" s="26"/>
      <c r="AA1059" s="26"/>
      <c r="AB1059" s="26"/>
      <c r="AC1059" s="26">
        <f t="shared" si="67"/>
        <v>1.5161573143770732</v>
      </c>
      <c r="AD1059" s="26"/>
      <c r="AF1059" s="26"/>
      <c r="AG1059" s="26"/>
      <c r="AH1059" s="26"/>
      <c r="AI1059" s="26"/>
      <c r="AJ1059" s="26"/>
      <c r="AK1059" s="26"/>
      <c r="AL1059" s="26">
        <f t="shared" si="65"/>
        <v>0.6004194533090722</v>
      </c>
      <c r="AM1059" s="26"/>
    </row>
    <row r="1060" spans="1:39">
      <c r="A1060" t="s">
        <v>8006</v>
      </c>
      <c r="B1060" s="25">
        <v>1.46747338897127E-2</v>
      </c>
      <c r="C1060" s="25">
        <v>1.8334297654655101</v>
      </c>
      <c r="D1060" s="25">
        <v>7.57024311598924</v>
      </c>
      <c r="E1060" s="25">
        <v>7.6829211922911398</v>
      </c>
      <c r="F1060" s="25">
        <v>7.6295364935124601</v>
      </c>
      <c r="G1060" s="25">
        <v>7.7058895531516898</v>
      </c>
      <c r="H1060" s="25">
        <v>7.5263186713466901</v>
      </c>
      <c r="I1060" t="s">
        <v>8007</v>
      </c>
      <c r="J1060" t="s">
        <v>8008</v>
      </c>
      <c r="K1060" t="s">
        <v>8009</v>
      </c>
      <c r="L1060" t="s">
        <v>8010</v>
      </c>
      <c r="M1060" t="s">
        <v>8011</v>
      </c>
      <c r="N1060" t="s">
        <v>8012</v>
      </c>
      <c r="O1060" t="s">
        <v>8013</v>
      </c>
      <c r="P1060" t="s">
        <v>8014</v>
      </c>
      <c r="Q1060" t="s">
        <v>17281</v>
      </c>
      <c r="T1060" s="26"/>
      <c r="U1060" s="26"/>
      <c r="V1060" s="26"/>
      <c r="W1060" s="26"/>
      <c r="X1060" s="26"/>
      <c r="Y1060" s="26"/>
      <c r="Z1060" s="26"/>
      <c r="AA1060" s="26"/>
      <c r="AB1060" s="26"/>
      <c r="AC1060" s="26">
        <f t="shared" si="67"/>
        <v>1.5120664656886746</v>
      </c>
      <c r="AD1060" s="26"/>
      <c r="AF1060" s="26"/>
      <c r="AG1060" s="26"/>
      <c r="AH1060" s="26"/>
      <c r="AI1060" s="26"/>
      <c r="AJ1060" s="26"/>
      <c r="AK1060" s="26"/>
      <c r="AL1060" s="26">
        <f t="shared" si="65"/>
        <v>0.5965215572917264</v>
      </c>
      <c r="AM1060" s="26"/>
    </row>
    <row r="1061" spans="1:39">
      <c r="A1061" t="s">
        <v>9451</v>
      </c>
      <c r="B1061" s="25">
        <v>3.6859185366620403E-2</v>
      </c>
      <c r="C1061" s="25">
        <v>1.4334542674536499</v>
      </c>
      <c r="D1061" s="25">
        <v>6.7158048008087601</v>
      </c>
      <c r="E1061" s="25">
        <v>6.7952946768636604</v>
      </c>
      <c r="F1061" s="25">
        <v>6.8161783591290099</v>
      </c>
      <c r="G1061" s="25">
        <v>6.9418780206486597</v>
      </c>
      <c r="H1061" s="25">
        <v>6.7629417828322103</v>
      </c>
      <c r="I1061" t="s">
        <v>9452</v>
      </c>
      <c r="J1061" t="s">
        <v>9453</v>
      </c>
      <c r="K1061" t="s">
        <v>9454</v>
      </c>
      <c r="L1061" t="s">
        <v>9455</v>
      </c>
      <c r="M1061" t="s">
        <v>9456</v>
      </c>
      <c r="N1061" t="s">
        <v>9457</v>
      </c>
      <c r="O1061" t="s">
        <v>9458</v>
      </c>
      <c r="P1061" t="s">
        <v>9459</v>
      </c>
      <c r="Q1061" t="s">
        <v>17279</v>
      </c>
      <c r="T1061" s="26"/>
      <c r="U1061" s="26"/>
      <c r="V1061" s="26"/>
      <c r="W1061" s="26"/>
      <c r="X1061" s="26"/>
      <c r="Y1061" s="26"/>
      <c r="Z1061" s="26"/>
      <c r="AA1061" s="26"/>
      <c r="AB1061" s="26"/>
      <c r="AC1061" s="26">
        <f t="shared" si="67"/>
        <v>1.5098584637119985</v>
      </c>
      <c r="AD1061" s="26"/>
      <c r="AF1061" s="26"/>
      <c r="AG1061" s="26"/>
      <c r="AH1061" s="26"/>
      <c r="AI1061" s="26"/>
      <c r="AJ1061" s="26"/>
      <c r="AK1061" s="26"/>
      <c r="AL1061" s="26">
        <f t="shared" si="65"/>
        <v>0.59441331559590982</v>
      </c>
      <c r="AM1061" s="26"/>
    </row>
    <row r="1062" spans="1:39">
      <c r="A1062" t="s">
        <v>15477</v>
      </c>
      <c r="B1062" s="25">
        <v>4.65721937837E-4</v>
      </c>
      <c r="C1062" s="25">
        <v>3.3318733041390902</v>
      </c>
      <c r="D1062" s="25">
        <v>0</v>
      </c>
      <c r="E1062" s="25">
        <v>3</v>
      </c>
      <c r="F1062" s="25">
        <v>3.6666666666666701</v>
      </c>
      <c r="G1062" s="25">
        <v>0.33333333333333298</v>
      </c>
      <c r="H1062" s="25">
        <v>3</v>
      </c>
      <c r="I1062" t="s">
        <v>15478</v>
      </c>
      <c r="J1062" t="s">
        <v>15479</v>
      </c>
      <c r="K1062" t="s">
        <v>15480</v>
      </c>
      <c r="L1062" t="s">
        <v>15481</v>
      </c>
      <c r="M1062" t="s">
        <v>15482</v>
      </c>
      <c r="N1062" t="s">
        <v>15483</v>
      </c>
      <c r="O1062" t="s">
        <v>15267</v>
      </c>
      <c r="P1062" t="s">
        <v>15484</v>
      </c>
      <c r="Q1062" t="s">
        <v>17280</v>
      </c>
      <c r="S1062" t="s">
        <v>17294</v>
      </c>
      <c r="T1062" s="26"/>
      <c r="U1062" s="26" t="str">
        <f>CONCATENATE(H1062," /", D1062)</f>
        <v>3 /0</v>
      </c>
      <c r="W1062" s="26"/>
      <c r="X1062" s="26"/>
      <c r="Z1062" s="26"/>
      <c r="AA1062" s="26"/>
      <c r="AC1062" s="26"/>
      <c r="AD1062" s="26">
        <f>(H1062/G1062)</f>
        <v>9.0000000000000089</v>
      </c>
      <c r="AF1062" s="26"/>
      <c r="AG1062" s="26"/>
      <c r="AH1062" s="26"/>
      <c r="AI1062" s="26"/>
      <c r="AJ1062" s="26"/>
      <c r="AK1062" s="26"/>
      <c r="AL1062" s="26"/>
      <c r="AM1062" s="26">
        <f t="shared" ref="AM1062:AM1100" si="68">-LOG(AD1062,2)</f>
        <v>-3.1699250014423139</v>
      </c>
    </row>
    <row r="1063" spans="1:39">
      <c r="A1063" t="s">
        <v>15301</v>
      </c>
      <c r="B1063" s="25">
        <v>1.7880811933327501E-10</v>
      </c>
      <c r="C1063" s="25">
        <v>9.7476127646140505</v>
      </c>
      <c r="D1063" s="25">
        <v>0</v>
      </c>
      <c r="E1063" s="25">
        <v>7.6666666666666696</v>
      </c>
      <c r="F1063" s="25">
        <v>7</v>
      </c>
      <c r="G1063" s="25">
        <v>1.6666666666666701</v>
      </c>
      <c r="H1063" s="25">
        <v>10.3333333333333</v>
      </c>
      <c r="I1063" t="s">
        <v>15302</v>
      </c>
      <c r="J1063" t="s">
        <v>15303</v>
      </c>
      <c r="K1063" t="s">
        <v>15304</v>
      </c>
      <c r="L1063" t="s">
        <v>15305</v>
      </c>
      <c r="M1063" t="s">
        <v>15306</v>
      </c>
      <c r="N1063" t="s">
        <v>15307</v>
      </c>
      <c r="O1063" t="s">
        <v>15308</v>
      </c>
      <c r="P1063" t="s">
        <v>15309</v>
      </c>
      <c r="Q1063" t="s">
        <v>17280</v>
      </c>
      <c r="S1063" t="s">
        <v>17294</v>
      </c>
      <c r="T1063" s="26"/>
      <c r="U1063" s="26" t="str">
        <f>CONCATENATE(H1063," /", D1063)</f>
        <v>10.3333333333333 /0</v>
      </c>
      <c r="W1063" s="26"/>
      <c r="X1063" s="26"/>
      <c r="Z1063" s="26"/>
      <c r="AA1063" s="26"/>
      <c r="AC1063" s="26"/>
      <c r="AD1063" s="26">
        <f>(H1063/G1063)</f>
        <v>6.1999999999999673</v>
      </c>
      <c r="AF1063" s="26"/>
      <c r="AG1063" s="26"/>
      <c r="AH1063" s="26"/>
      <c r="AI1063" s="26"/>
      <c r="AJ1063" s="26"/>
      <c r="AK1063" s="26"/>
      <c r="AL1063" s="26"/>
      <c r="AM1063" s="26">
        <f t="shared" si="68"/>
        <v>-2.6322682154995056</v>
      </c>
    </row>
    <row r="1064" spans="1:39">
      <c r="A1064" t="s">
        <v>15342</v>
      </c>
      <c r="B1064" s="25">
        <v>7.1713358517420404E-9</v>
      </c>
      <c r="C1064" s="25">
        <v>8.1443999379162406</v>
      </c>
      <c r="D1064" s="25">
        <v>0</v>
      </c>
      <c r="E1064" s="25">
        <v>8.6666666666666696</v>
      </c>
      <c r="F1064" s="25">
        <v>6.3333333333333304</v>
      </c>
      <c r="G1064" s="25">
        <v>1.3333333333333299</v>
      </c>
      <c r="H1064" s="25">
        <v>6.3333333333333304</v>
      </c>
      <c r="I1064" t="s">
        <v>15343</v>
      </c>
      <c r="J1064" t="s">
        <v>15344</v>
      </c>
      <c r="K1064" t="s">
        <v>15345</v>
      </c>
      <c r="L1064" t="s">
        <v>15346</v>
      </c>
      <c r="M1064" t="s">
        <v>15347</v>
      </c>
      <c r="N1064" t="s">
        <v>15348</v>
      </c>
      <c r="P1064" t="s">
        <v>15349</v>
      </c>
      <c r="Q1064" t="s">
        <v>17280</v>
      </c>
      <c r="S1064" t="s">
        <v>17294</v>
      </c>
      <c r="T1064" s="26"/>
      <c r="U1064" s="26" t="str">
        <f>CONCATENATE(H1064," /", D1064)</f>
        <v>6.33333333333333 /0</v>
      </c>
      <c r="W1064" s="26"/>
      <c r="X1064" s="26"/>
      <c r="Z1064" s="26"/>
      <c r="AA1064" s="26"/>
      <c r="AC1064" s="26"/>
      <c r="AD1064" s="26">
        <f>(H1064/G1064)</f>
        <v>4.7500000000000098</v>
      </c>
      <c r="AF1064" s="26"/>
      <c r="AG1064" s="26"/>
      <c r="AH1064" s="26"/>
      <c r="AI1064" s="26"/>
      <c r="AJ1064" s="26"/>
      <c r="AK1064" s="26"/>
      <c r="AL1064" s="26"/>
      <c r="AM1064" s="26">
        <f t="shared" si="68"/>
        <v>-2.2479275134435888</v>
      </c>
    </row>
    <row r="1065" spans="1:39">
      <c r="A1065" t="s">
        <v>15277</v>
      </c>
      <c r="B1065" s="25">
        <v>1.07600171737834E-10</v>
      </c>
      <c r="C1065" s="25">
        <v>9.9681870355029591</v>
      </c>
      <c r="D1065" s="25">
        <v>0</v>
      </c>
      <c r="E1065" s="25">
        <v>9.6666666666666696</v>
      </c>
      <c r="F1065" s="25">
        <v>8.6666666666666696</v>
      </c>
      <c r="G1065" s="25">
        <v>1.6666666666666701</v>
      </c>
      <c r="H1065" s="25">
        <v>7.6666666666666696</v>
      </c>
      <c r="I1065" t="s">
        <v>15278</v>
      </c>
      <c r="J1065" t="s">
        <v>15279</v>
      </c>
      <c r="K1065" t="s">
        <v>15280</v>
      </c>
      <c r="L1065" t="s">
        <v>15281</v>
      </c>
      <c r="M1065" t="s">
        <v>15282</v>
      </c>
      <c r="N1065" t="s">
        <v>15283</v>
      </c>
      <c r="P1065" t="s">
        <v>15284</v>
      </c>
      <c r="Q1065" t="s">
        <v>17280</v>
      </c>
      <c r="S1065" t="s">
        <v>17294</v>
      </c>
      <c r="T1065" s="26"/>
      <c r="U1065" s="26" t="str">
        <f>CONCATENATE(H1065," /", D1065)</f>
        <v>7.66666666666667 /0</v>
      </c>
      <c r="W1065" s="26"/>
      <c r="X1065" s="26"/>
      <c r="Z1065" s="26"/>
      <c r="AA1065" s="26"/>
      <c r="AC1065" s="26"/>
      <c r="AD1065" s="26">
        <f>(H1065/G1065)</f>
        <v>4.5999999999999925</v>
      </c>
      <c r="AF1065" s="26"/>
      <c r="AG1065" s="26"/>
      <c r="AH1065" s="26"/>
      <c r="AI1065" s="26"/>
      <c r="AJ1065" s="26"/>
      <c r="AK1065" s="26"/>
      <c r="AL1065" s="26"/>
      <c r="AM1065" s="26">
        <f t="shared" si="68"/>
        <v>-2.2016338611696482</v>
      </c>
    </row>
    <row r="1066" spans="1:39">
      <c r="A1066" t="s">
        <v>612</v>
      </c>
      <c r="B1066" s="25">
        <v>1.181498720082E-6</v>
      </c>
      <c r="C1066" s="25">
        <v>5.9275667445027302</v>
      </c>
      <c r="D1066" s="25">
        <v>7.8921822644980102</v>
      </c>
      <c r="E1066" s="25">
        <v>7.8908650660097299</v>
      </c>
      <c r="F1066" s="25">
        <v>7.7251956995524198</v>
      </c>
      <c r="G1066" s="25">
        <v>7.1873036161347201</v>
      </c>
      <c r="H1066" s="25">
        <v>7.8383931994191096</v>
      </c>
      <c r="I1066" t="s">
        <v>613</v>
      </c>
      <c r="J1066" t="s">
        <v>614</v>
      </c>
      <c r="K1066" t="s">
        <v>615</v>
      </c>
      <c r="L1066" t="s">
        <v>616</v>
      </c>
      <c r="M1066" t="s">
        <v>617</v>
      </c>
      <c r="N1066" t="s">
        <v>618</v>
      </c>
      <c r="P1066" t="s">
        <v>619</v>
      </c>
      <c r="Q1066" t="s">
        <v>17279</v>
      </c>
      <c r="T1066" s="26"/>
      <c r="U1066" s="26"/>
      <c r="V1066" s="26"/>
      <c r="W1066" s="26"/>
      <c r="X1066" s="26"/>
      <c r="Y1066" s="26"/>
      <c r="Z1066" s="26"/>
      <c r="AA1066" s="26"/>
      <c r="AB1066" s="26"/>
      <c r="AC1066" s="26"/>
      <c r="AD1066" s="26">
        <f>10^(H1066-G1066)</f>
        <v>4.4780566492873675</v>
      </c>
      <c r="AF1066" s="26"/>
      <c r="AG1066" s="26"/>
      <c r="AH1066" s="26"/>
      <c r="AI1066" s="26"/>
      <c r="AJ1066" s="26"/>
      <c r="AK1066" s="26"/>
      <c r="AL1066" s="26"/>
      <c r="AM1066" s="26">
        <f t="shared" si="68"/>
        <v>-2.162872779000919</v>
      </c>
    </row>
    <row r="1067" spans="1:39">
      <c r="A1067" t="s">
        <v>1015</v>
      </c>
      <c r="B1067" s="25">
        <v>4.5465173054591003E-6</v>
      </c>
      <c r="C1067" s="25">
        <v>5.3423211515136604</v>
      </c>
      <c r="D1067" s="25">
        <v>7.11372687588283</v>
      </c>
      <c r="E1067" s="25">
        <v>7.2639548690577396</v>
      </c>
      <c r="F1067" s="25">
        <v>7.19301525671841</v>
      </c>
      <c r="G1067" s="25">
        <v>6.5839584790860597</v>
      </c>
      <c r="H1067" s="25">
        <v>7.1590587556949998</v>
      </c>
      <c r="I1067" t="s">
        <v>1016</v>
      </c>
      <c r="J1067" t="s">
        <v>1017</v>
      </c>
      <c r="K1067" t="s">
        <v>1018</v>
      </c>
      <c r="L1067" t="s">
        <v>1019</v>
      </c>
      <c r="M1067" t="s">
        <v>1020</v>
      </c>
      <c r="N1067" t="s">
        <v>1021</v>
      </c>
      <c r="O1067" t="s">
        <v>1022</v>
      </c>
      <c r="P1067" t="s">
        <v>1023</v>
      </c>
      <c r="Q1067" t="s">
        <v>17279</v>
      </c>
      <c r="T1067" s="26"/>
      <c r="U1067" s="26"/>
      <c r="V1067" s="26"/>
      <c r="W1067" s="26"/>
      <c r="X1067" s="26"/>
      <c r="Y1067" s="26"/>
      <c r="Z1067" s="26"/>
      <c r="AA1067" s="26"/>
      <c r="AB1067" s="26"/>
      <c r="AC1067" s="26"/>
      <c r="AD1067" s="26">
        <f>10^(H1067-G1067)</f>
        <v>3.7592419344483283</v>
      </c>
      <c r="AF1067" s="26"/>
      <c r="AG1067" s="26"/>
      <c r="AH1067" s="26"/>
      <c r="AI1067" s="26"/>
      <c r="AJ1067" s="26"/>
      <c r="AK1067" s="26"/>
      <c r="AL1067" s="26"/>
      <c r="AM1067" s="26">
        <f t="shared" si="68"/>
        <v>-1.9104417662447319</v>
      </c>
    </row>
    <row r="1068" spans="1:39">
      <c r="A1068" t="s">
        <v>980</v>
      </c>
      <c r="B1068" s="25">
        <v>4.5174860766554903E-6</v>
      </c>
      <c r="C1068" s="25">
        <v>5.3451031773040603</v>
      </c>
      <c r="D1068" s="25">
        <v>7.1066805263880299</v>
      </c>
      <c r="E1068" s="25">
        <v>7.2080916875462098</v>
      </c>
      <c r="F1068" s="25">
        <v>7.2450369517390598</v>
      </c>
      <c r="G1068" s="25">
        <v>6.6352795542766998</v>
      </c>
      <c r="H1068" s="25">
        <v>7.1322492828775497</v>
      </c>
      <c r="I1068" t="s">
        <v>981</v>
      </c>
      <c r="J1068" t="s">
        <v>982</v>
      </c>
      <c r="K1068" t="s">
        <v>983</v>
      </c>
      <c r="L1068" t="s">
        <v>984</v>
      </c>
      <c r="M1068" t="s">
        <v>985</v>
      </c>
      <c r="N1068" t="s">
        <v>986</v>
      </c>
      <c r="O1068" t="s">
        <v>987</v>
      </c>
      <c r="P1068" t="s">
        <v>988</v>
      </c>
      <c r="Q1068" t="s">
        <v>17279</v>
      </c>
      <c r="T1068" s="26"/>
      <c r="U1068" s="26"/>
      <c r="V1068" s="26"/>
      <c r="W1068" s="26"/>
      <c r="X1068" s="26"/>
      <c r="Y1068" s="26"/>
      <c r="Z1068" s="26"/>
      <c r="AA1068" s="26"/>
      <c r="AB1068" s="26"/>
      <c r="AC1068" s="26"/>
      <c r="AD1068" s="26">
        <f>10^(H1068-G1068)</f>
        <v>3.1402898002843767</v>
      </c>
      <c r="AF1068" s="26"/>
      <c r="AG1068" s="26"/>
      <c r="AH1068" s="26"/>
      <c r="AI1068" s="26"/>
      <c r="AJ1068" s="26"/>
      <c r="AK1068" s="26"/>
      <c r="AL1068" s="26"/>
      <c r="AM1068" s="26">
        <f t="shared" si="68"/>
        <v>-1.6508977037477111</v>
      </c>
    </row>
    <row r="1069" spans="1:39">
      <c r="A1069" t="s">
        <v>12854</v>
      </c>
      <c r="B1069" s="25">
        <v>3.3230190600243001E-2</v>
      </c>
      <c r="C1069" s="25">
        <v>1.4784671677072501</v>
      </c>
      <c r="D1069" s="25">
        <v>0</v>
      </c>
      <c r="E1069" s="25">
        <v>2.6666666666666701</v>
      </c>
      <c r="F1069" s="25">
        <v>1.6666666666666701</v>
      </c>
      <c r="G1069" s="25">
        <v>0.66666666666666696</v>
      </c>
      <c r="H1069" s="25">
        <v>2</v>
      </c>
      <c r="I1069" t="s">
        <v>12855</v>
      </c>
      <c r="J1069" t="s">
        <v>12856</v>
      </c>
      <c r="K1069" t="s">
        <v>12857</v>
      </c>
      <c r="L1069" t="s">
        <v>12858</v>
      </c>
      <c r="M1069" t="s">
        <v>12859</v>
      </c>
      <c r="N1069" t="s">
        <v>12860</v>
      </c>
      <c r="O1069" t="s">
        <v>1116</v>
      </c>
      <c r="P1069" t="s">
        <v>12861</v>
      </c>
      <c r="Q1069" t="s">
        <v>17280</v>
      </c>
      <c r="S1069" t="s">
        <v>17294</v>
      </c>
      <c r="T1069" s="26"/>
      <c r="U1069" s="26" t="str">
        <f>CONCATENATE(H1069," /", D1069)</f>
        <v>2 /0</v>
      </c>
      <c r="W1069" s="26"/>
      <c r="X1069" s="26"/>
      <c r="Z1069" s="26"/>
      <c r="AA1069" s="26"/>
      <c r="AC1069" s="26"/>
      <c r="AD1069" s="26">
        <f>(H1069/G1069)</f>
        <v>2.9999999999999987</v>
      </c>
      <c r="AF1069" s="26"/>
      <c r="AG1069" s="26"/>
      <c r="AH1069" s="26"/>
      <c r="AI1069" s="26"/>
      <c r="AJ1069" s="26"/>
      <c r="AK1069" s="26"/>
      <c r="AL1069" s="26"/>
      <c r="AM1069" s="26">
        <f t="shared" si="68"/>
        <v>-1.5849625007211556</v>
      </c>
    </row>
    <row r="1070" spans="1:39">
      <c r="A1070" t="s">
        <v>10806</v>
      </c>
      <c r="B1070" s="25">
        <v>1.6980877935671501E-15</v>
      </c>
      <c r="C1070" s="25">
        <v>14.7700398598659</v>
      </c>
      <c r="D1070" s="25">
        <v>0</v>
      </c>
      <c r="E1070" s="25">
        <v>14</v>
      </c>
      <c r="F1070" s="25">
        <v>14.6666666666667</v>
      </c>
      <c r="G1070" s="25">
        <v>3.6666666666666701</v>
      </c>
      <c r="H1070" s="25">
        <v>10.3333333333333</v>
      </c>
      <c r="I1070" t="s">
        <v>10807</v>
      </c>
      <c r="J1070" t="s">
        <v>10808</v>
      </c>
      <c r="K1070" t="s">
        <v>10809</v>
      </c>
      <c r="L1070" t="s">
        <v>10810</v>
      </c>
      <c r="M1070" t="s">
        <v>10811</v>
      </c>
      <c r="N1070" t="s">
        <v>10812</v>
      </c>
      <c r="P1070" t="s">
        <v>10813</v>
      </c>
      <c r="Q1070" t="s">
        <v>17280</v>
      </c>
      <c r="S1070" t="s">
        <v>17294</v>
      </c>
      <c r="T1070" s="26"/>
      <c r="U1070" s="26" t="str">
        <f>CONCATENATE(H1070," /", D1070)</f>
        <v>10.3333333333333 /0</v>
      </c>
      <c r="W1070" s="26"/>
      <c r="X1070" s="26"/>
      <c r="Z1070" s="26"/>
      <c r="AA1070" s="26"/>
      <c r="AC1070" s="26"/>
      <c r="AD1070" s="26">
        <f>(H1070/G1070)</f>
        <v>2.8181818181818064</v>
      </c>
      <c r="AF1070" s="26"/>
      <c r="AG1070" s="26"/>
      <c r="AH1070" s="26"/>
      <c r="AI1070" s="26"/>
      <c r="AJ1070" s="26"/>
      <c r="AK1070" s="26"/>
      <c r="AL1070" s="26"/>
      <c r="AM1070" s="26">
        <f t="shared" si="68"/>
        <v>-1.494764691749572</v>
      </c>
    </row>
    <row r="1071" spans="1:39">
      <c r="A1071" t="s">
        <v>2931</v>
      </c>
      <c r="B1071" s="25">
        <v>1.76073136370416E-4</v>
      </c>
      <c r="C1071" s="25">
        <v>3.75430689966048</v>
      </c>
      <c r="D1071" s="25">
        <v>7.2752505492050199</v>
      </c>
      <c r="E1071" s="25">
        <v>7.3215792609232597</v>
      </c>
      <c r="F1071" s="25">
        <v>7.2831630726303196</v>
      </c>
      <c r="G1071" s="25">
        <v>6.8321406123361204</v>
      </c>
      <c r="H1071" s="25">
        <v>7.2331208118720198</v>
      </c>
      <c r="I1071" t="s">
        <v>2932</v>
      </c>
      <c r="J1071" t="s">
        <v>2933</v>
      </c>
      <c r="K1071" t="s">
        <v>2934</v>
      </c>
      <c r="L1071" t="s">
        <v>2935</v>
      </c>
      <c r="M1071" t="s">
        <v>2936</v>
      </c>
      <c r="N1071" t="s">
        <v>2937</v>
      </c>
      <c r="P1071" t="s">
        <v>2938</v>
      </c>
      <c r="Q1071" t="s">
        <v>17281</v>
      </c>
      <c r="T1071" s="26"/>
      <c r="U1071" s="26"/>
      <c r="V1071" s="26"/>
      <c r="W1071" s="26"/>
      <c r="X1071" s="26"/>
      <c r="Y1071" s="26"/>
      <c r="Z1071" s="26"/>
      <c r="AA1071" s="26"/>
      <c r="AB1071" s="26"/>
      <c r="AC1071" s="26"/>
      <c r="AD1071" s="26">
        <f>10^(H1071-G1071)</f>
        <v>2.5175621438108533</v>
      </c>
      <c r="AF1071" s="26"/>
      <c r="AG1071" s="26"/>
      <c r="AH1071" s="26"/>
      <c r="AI1071" s="26"/>
      <c r="AJ1071" s="26"/>
      <c r="AK1071" s="26"/>
      <c r="AL1071" s="26"/>
      <c r="AM1071" s="26">
        <f t="shared" si="68"/>
        <v>-1.3320273903318449</v>
      </c>
    </row>
    <row r="1072" spans="1:39">
      <c r="A1072" t="s">
        <v>16055</v>
      </c>
      <c r="B1072" s="25">
        <v>4.3586095163383999E-2</v>
      </c>
      <c r="C1072" s="25">
        <v>1.36065203726719</v>
      </c>
      <c r="D1072" s="25">
        <v>0</v>
      </c>
      <c r="E1072" s="25">
        <v>0</v>
      </c>
      <c r="F1072" s="25">
        <v>1.3333333333333299</v>
      </c>
      <c r="G1072" s="25">
        <v>0.66666666666666696</v>
      </c>
      <c r="H1072" s="25">
        <v>1.6666666666666701</v>
      </c>
      <c r="I1072" t="s">
        <v>16056</v>
      </c>
      <c r="J1072" t="s">
        <v>16057</v>
      </c>
      <c r="K1072" t="s">
        <v>16058</v>
      </c>
      <c r="L1072" t="s">
        <v>16059</v>
      </c>
      <c r="M1072" t="s">
        <v>16060</v>
      </c>
      <c r="N1072" t="s">
        <v>16061</v>
      </c>
      <c r="O1072" t="s">
        <v>16062</v>
      </c>
      <c r="P1072" t="s">
        <v>16063</v>
      </c>
      <c r="Q1072" t="s">
        <v>17280</v>
      </c>
      <c r="S1072" t="s">
        <v>17294</v>
      </c>
      <c r="T1072" s="26"/>
      <c r="U1072" s="26" t="str">
        <f>CONCATENATE(H1072," /", D1072)</f>
        <v>1.66666666666667 /0</v>
      </c>
      <c r="W1072" s="26"/>
      <c r="X1072" s="26"/>
      <c r="Z1072" s="26"/>
      <c r="AA1072" s="26"/>
      <c r="AC1072" s="26"/>
      <c r="AD1072" s="26">
        <f>(H1072/G1072)</f>
        <v>2.500000000000004</v>
      </c>
      <c r="AF1072" s="26"/>
      <c r="AG1072" s="26"/>
      <c r="AH1072" s="26"/>
      <c r="AI1072" s="26"/>
      <c r="AJ1072" s="26"/>
      <c r="AK1072" s="26"/>
      <c r="AL1072" s="26"/>
      <c r="AM1072" s="26">
        <f t="shared" si="68"/>
        <v>-1.3219280948873646</v>
      </c>
    </row>
    <row r="1073" spans="1:39">
      <c r="A1073" t="s">
        <v>4621</v>
      </c>
      <c r="B1073" s="25">
        <v>1.26144440189053E-3</v>
      </c>
      <c r="C1073" s="25">
        <v>2.8991318862357902</v>
      </c>
      <c r="D1073" s="25">
        <v>7.0052695309229502</v>
      </c>
      <c r="E1073" s="25">
        <v>7.0844444102450801</v>
      </c>
      <c r="F1073" s="25">
        <v>6.9791408682684999</v>
      </c>
      <c r="G1073" s="25">
        <v>6.7118683912982302</v>
      </c>
      <c r="H1073" s="25">
        <v>7.0652457930280503</v>
      </c>
      <c r="I1073" t="s">
        <v>4622</v>
      </c>
      <c r="J1073" t="s">
        <v>4623</v>
      </c>
      <c r="K1073" t="s">
        <v>4624</v>
      </c>
      <c r="L1073" t="s">
        <v>4625</v>
      </c>
      <c r="M1073" t="s">
        <v>4626</v>
      </c>
      <c r="N1073" t="s">
        <v>4627</v>
      </c>
      <c r="P1073" t="s">
        <v>4628</v>
      </c>
      <c r="Q1073" t="s">
        <v>17279</v>
      </c>
      <c r="T1073" s="26"/>
      <c r="U1073" s="26"/>
      <c r="V1073" s="26"/>
      <c r="W1073" s="26"/>
      <c r="X1073" s="26"/>
      <c r="Y1073" s="26"/>
      <c r="Z1073" s="26"/>
      <c r="AA1073" s="26"/>
      <c r="AB1073" s="26"/>
      <c r="AC1073" s="26"/>
      <c r="AD1073" s="26">
        <f>10^(H1073-G1073)</f>
        <v>2.2561989965222633</v>
      </c>
      <c r="AF1073" s="26"/>
      <c r="AG1073" s="26"/>
      <c r="AH1073" s="26"/>
      <c r="AI1073" s="26"/>
      <c r="AJ1073" s="26"/>
      <c r="AK1073" s="26"/>
      <c r="AL1073" s="26"/>
      <c r="AM1073" s="26">
        <f t="shared" si="68"/>
        <v>-1.1738943189045876</v>
      </c>
    </row>
    <row r="1074" spans="1:39">
      <c r="A1074" t="s">
        <v>7116</v>
      </c>
      <c r="B1074" s="25">
        <v>7.35991026490626E-3</v>
      </c>
      <c r="C1074" s="25">
        <v>2.1331274807295699</v>
      </c>
      <c r="D1074" s="25">
        <v>7.6461955412857199</v>
      </c>
      <c r="E1074" s="25">
        <v>7.6170217660924999</v>
      </c>
      <c r="F1074" s="25">
        <v>7.6412724011509399</v>
      </c>
      <c r="G1074" s="25">
        <v>7.3397892320085196</v>
      </c>
      <c r="H1074" s="25">
        <v>7.6860239724934702</v>
      </c>
      <c r="I1074" t="s">
        <v>7117</v>
      </c>
      <c r="J1074" t="s">
        <v>7118</v>
      </c>
      <c r="K1074" t="s">
        <v>7119</v>
      </c>
      <c r="L1074" t="s">
        <v>7120</v>
      </c>
      <c r="M1074" t="s">
        <v>7121</v>
      </c>
      <c r="N1074" t="s">
        <v>7122</v>
      </c>
      <c r="P1074" t="s">
        <v>7123</v>
      </c>
      <c r="Q1074" t="s">
        <v>17281</v>
      </c>
      <c r="T1074" s="26"/>
      <c r="U1074" s="26"/>
      <c r="V1074" s="26"/>
      <c r="W1074" s="26"/>
      <c r="X1074" s="26"/>
      <c r="Y1074" s="26"/>
      <c r="Z1074" s="26"/>
      <c r="AA1074" s="26"/>
      <c r="AB1074" s="26"/>
      <c r="AC1074" s="26"/>
      <c r="AD1074" s="26">
        <f>10^(H1074-G1074)</f>
        <v>2.219395701099566</v>
      </c>
      <c r="AF1074" s="26"/>
      <c r="AG1074" s="26"/>
      <c r="AH1074" s="26"/>
      <c r="AI1074" s="26"/>
      <c r="AJ1074" s="26"/>
      <c r="AK1074" s="26"/>
      <c r="AL1074" s="26"/>
      <c r="AM1074" s="26">
        <f t="shared" si="68"/>
        <v>-1.1501669118429925</v>
      </c>
    </row>
    <row r="1075" spans="1:39">
      <c r="A1075" t="s">
        <v>355</v>
      </c>
      <c r="B1075" s="25">
        <v>4.39788224165177E-7</v>
      </c>
      <c r="C1075" s="25">
        <v>6.3567564035531099</v>
      </c>
      <c r="D1075" s="25">
        <v>7.2002622277655997</v>
      </c>
      <c r="E1075" s="25">
        <v>7.0533052156639604</v>
      </c>
      <c r="F1075" s="25">
        <v>7.0915374604312396</v>
      </c>
      <c r="G1075" s="25">
        <v>6.8590970329868002</v>
      </c>
      <c r="H1075" s="25">
        <v>7.1866041149507396</v>
      </c>
      <c r="I1075" t="s">
        <v>356</v>
      </c>
      <c r="J1075" t="s">
        <v>357</v>
      </c>
      <c r="K1075" t="s">
        <v>358</v>
      </c>
      <c r="L1075" t="s">
        <v>359</v>
      </c>
      <c r="M1075" t="s">
        <v>360</v>
      </c>
      <c r="N1075" t="s">
        <v>361</v>
      </c>
      <c r="O1075" t="s">
        <v>250</v>
      </c>
      <c r="P1075" t="s">
        <v>362</v>
      </c>
      <c r="Q1075" t="s">
        <v>17279</v>
      </c>
      <c r="T1075" s="26"/>
      <c r="U1075" s="26"/>
      <c r="V1075" s="26"/>
      <c r="W1075" s="26"/>
      <c r="X1075" s="26"/>
      <c r="Y1075" s="26"/>
      <c r="Z1075" s="26"/>
      <c r="AA1075" s="26"/>
      <c r="AB1075" s="26"/>
      <c r="AC1075" s="26"/>
      <c r="AD1075" s="26">
        <f>10^(H1075-G1075)</f>
        <v>2.1257250087593373</v>
      </c>
      <c r="AF1075" s="26"/>
      <c r="AG1075" s="26"/>
      <c r="AH1075" s="26"/>
      <c r="AI1075" s="26"/>
      <c r="AJ1075" s="26"/>
      <c r="AK1075" s="26"/>
      <c r="AL1075" s="26"/>
      <c r="AM1075" s="26">
        <f t="shared" si="68"/>
        <v>-1.0879549768505885</v>
      </c>
    </row>
    <row r="1076" spans="1:39">
      <c r="A1076" t="s">
        <v>1637</v>
      </c>
      <c r="B1076" s="25">
        <v>2.1257335417531901E-5</v>
      </c>
      <c r="C1076" s="25">
        <v>4.6724911747133397</v>
      </c>
      <c r="D1076" s="25">
        <v>7.4316997695585103</v>
      </c>
      <c r="E1076" s="25">
        <v>7.33076552140981</v>
      </c>
      <c r="F1076" s="25">
        <v>7.2611539262411702</v>
      </c>
      <c r="G1076" s="25">
        <v>7.0471997225140601</v>
      </c>
      <c r="H1076" s="25">
        <v>7.3637905443626304</v>
      </c>
      <c r="I1076" t="s">
        <v>1638</v>
      </c>
      <c r="J1076" t="s">
        <v>1639</v>
      </c>
      <c r="K1076" t="s">
        <v>1640</v>
      </c>
      <c r="L1076" t="s">
        <v>1641</v>
      </c>
      <c r="M1076" t="s">
        <v>1642</v>
      </c>
      <c r="N1076" t="s">
        <v>1643</v>
      </c>
      <c r="O1076" t="s">
        <v>1644</v>
      </c>
      <c r="P1076" t="s">
        <v>1645</v>
      </c>
      <c r="Q1076" t="s">
        <v>17281</v>
      </c>
      <c r="T1076" s="26"/>
      <c r="U1076" s="26"/>
      <c r="V1076" s="26"/>
      <c r="W1076" s="26"/>
      <c r="X1076" s="26"/>
      <c r="Y1076" s="26"/>
      <c r="Z1076" s="26"/>
      <c r="AA1076" s="26"/>
      <c r="AB1076" s="26"/>
      <c r="AC1076" s="26"/>
      <c r="AD1076" s="26">
        <f>10^(H1076-G1076)</f>
        <v>2.0729595219889094</v>
      </c>
      <c r="AF1076" s="26"/>
      <c r="AG1076" s="26"/>
      <c r="AH1076" s="26"/>
      <c r="AI1076" s="26"/>
      <c r="AJ1076" s="26"/>
      <c r="AK1076" s="26"/>
      <c r="AL1076" s="26"/>
      <c r="AM1076" s="26">
        <f t="shared" si="68"/>
        <v>-1.0516919456822453</v>
      </c>
    </row>
    <row r="1077" spans="1:39">
      <c r="A1077" t="s">
        <v>15437</v>
      </c>
      <c r="B1077" s="25">
        <v>1.0905357432699999E-4</v>
      </c>
      <c r="C1077" s="25">
        <v>3.9623600954676501</v>
      </c>
      <c r="D1077" s="25">
        <v>0</v>
      </c>
      <c r="E1077" s="25">
        <v>4.3333333333333304</v>
      </c>
      <c r="F1077" s="25">
        <v>5</v>
      </c>
      <c r="G1077" s="25">
        <v>3</v>
      </c>
      <c r="H1077" s="25">
        <v>6</v>
      </c>
      <c r="I1077" t="s">
        <v>15438</v>
      </c>
      <c r="J1077" t="s">
        <v>15439</v>
      </c>
      <c r="K1077" t="s">
        <v>15440</v>
      </c>
      <c r="L1077" t="s">
        <v>15441</v>
      </c>
      <c r="M1077" t="s">
        <v>15442</v>
      </c>
      <c r="N1077" t="s">
        <v>15443</v>
      </c>
      <c r="O1077" t="s">
        <v>1983</v>
      </c>
      <c r="P1077" t="s">
        <v>15444</v>
      </c>
      <c r="Q1077" t="s">
        <v>17280</v>
      </c>
      <c r="S1077" t="s">
        <v>17294</v>
      </c>
      <c r="T1077" s="26"/>
      <c r="U1077" s="26" t="str">
        <f>CONCATENATE(H1077," /", D1077)</f>
        <v>6 /0</v>
      </c>
      <c r="W1077" s="26"/>
      <c r="X1077" s="26"/>
      <c r="Z1077" s="26"/>
      <c r="AA1077" s="26"/>
      <c r="AC1077" s="26"/>
      <c r="AD1077" s="26">
        <f>(H1077/G1077)</f>
        <v>2</v>
      </c>
      <c r="AF1077" s="26"/>
      <c r="AG1077" s="26"/>
      <c r="AH1077" s="26"/>
      <c r="AI1077" s="26"/>
      <c r="AJ1077" s="26"/>
      <c r="AK1077" s="26"/>
      <c r="AL1077" s="26"/>
      <c r="AM1077" s="26">
        <f t="shared" si="68"/>
        <v>-1</v>
      </c>
    </row>
    <row r="1078" spans="1:39">
      <c r="A1078" t="s">
        <v>11996</v>
      </c>
      <c r="B1078" s="25">
        <v>4.3586095163383999E-2</v>
      </c>
      <c r="C1078" s="25">
        <v>1.36065203726719</v>
      </c>
      <c r="D1078" s="25">
        <v>0</v>
      </c>
      <c r="E1078" s="25">
        <v>0</v>
      </c>
      <c r="F1078" s="25">
        <v>1.6666666666666701</v>
      </c>
      <c r="G1078" s="25">
        <v>0.66666666666666696</v>
      </c>
      <c r="H1078" s="25">
        <v>1.3333333333333299</v>
      </c>
      <c r="I1078" t="s">
        <v>11997</v>
      </c>
      <c r="J1078" t="s">
        <v>11998</v>
      </c>
      <c r="K1078" t="s">
        <v>11999</v>
      </c>
      <c r="L1078" t="s">
        <v>12000</v>
      </c>
      <c r="M1078" t="s">
        <v>12001</v>
      </c>
      <c r="N1078" t="s">
        <v>12002</v>
      </c>
      <c r="O1078" t="s">
        <v>2027</v>
      </c>
      <c r="P1078" t="s">
        <v>12003</v>
      </c>
      <c r="Q1078" t="s">
        <v>17280</v>
      </c>
      <c r="T1078" s="26"/>
      <c r="U1078" s="26"/>
      <c r="W1078" s="26"/>
      <c r="X1078" s="26"/>
      <c r="Z1078" s="26"/>
      <c r="AA1078" s="26"/>
      <c r="AC1078" s="26"/>
      <c r="AD1078" s="26">
        <f>(H1078/G1078)</f>
        <v>1.999999999999994</v>
      </c>
      <c r="AF1078" s="26"/>
      <c r="AG1078" s="26"/>
      <c r="AH1078" s="26"/>
      <c r="AI1078" s="26"/>
      <c r="AJ1078" s="26"/>
      <c r="AK1078" s="26"/>
      <c r="AL1078" s="26"/>
      <c r="AM1078" s="26">
        <f t="shared" si="68"/>
        <v>-0.99999999999999567</v>
      </c>
    </row>
    <row r="1079" spans="1:39">
      <c r="A1079" t="s">
        <v>1916</v>
      </c>
      <c r="B1079" s="25">
        <v>3.7375198625832199E-5</v>
      </c>
      <c r="C1079" s="25">
        <v>4.42741649065752</v>
      </c>
      <c r="D1079" s="25">
        <v>7.3483560833717201</v>
      </c>
      <c r="E1079" s="25">
        <v>7.3957711971388802</v>
      </c>
      <c r="F1079" s="25">
        <v>7.3375793899364803</v>
      </c>
      <c r="G1079" s="25">
        <v>7.0892384238797801</v>
      </c>
      <c r="H1079" s="25">
        <v>7.3854968619639498</v>
      </c>
      <c r="I1079" t="s">
        <v>1917</v>
      </c>
      <c r="J1079" t="s">
        <v>1918</v>
      </c>
      <c r="K1079" t="s">
        <v>1919</v>
      </c>
      <c r="L1079" t="s">
        <v>1920</v>
      </c>
      <c r="M1079" t="s">
        <v>1921</v>
      </c>
      <c r="N1079" t="s">
        <v>1922</v>
      </c>
      <c r="O1079" t="s">
        <v>1923</v>
      </c>
      <c r="P1079" t="s">
        <v>1924</v>
      </c>
      <c r="Q1079" t="s">
        <v>17281</v>
      </c>
      <c r="T1079" s="26"/>
      <c r="U1079" s="26"/>
      <c r="V1079" s="26"/>
      <c r="W1079" s="26"/>
      <c r="X1079" s="26"/>
      <c r="Y1079" s="26"/>
      <c r="Z1079" s="26"/>
      <c r="AA1079" s="26"/>
      <c r="AB1079" s="26"/>
      <c r="AC1079" s="26"/>
      <c r="AD1079" s="26">
        <f>10^(H1079-G1079)</f>
        <v>1.9781464367717401</v>
      </c>
      <c r="AF1079" s="26"/>
      <c r="AG1079" s="26"/>
      <c r="AH1079" s="26"/>
      <c r="AI1079" s="26"/>
      <c r="AJ1079" s="26"/>
      <c r="AK1079" s="26"/>
      <c r="AL1079" s="26"/>
      <c r="AM1079" s="26">
        <f t="shared" si="68"/>
        <v>-0.98414922881925171</v>
      </c>
    </row>
    <row r="1080" spans="1:39">
      <c r="A1080" t="s">
        <v>15210</v>
      </c>
      <c r="B1080" s="25">
        <v>7.3683368625937201E-15</v>
      </c>
      <c r="C1080" s="25">
        <v>14.132630527460901</v>
      </c>
      <c r="D1080" s="25">
        <v>0</v>
      </c>
      <c r="E1080" s="25">
        <v>13.3333333333333</v>
      </c>
      <c r="F1080" s="25">
        <v>15</v>
      </c>
      <c r="G1080" s="25">
        <v>9.6666666666666696</v>
      </c>
      <c r="H1080" s="25">
        <v>16.6666666666667</v>
      </c>
      <c r="I1080" t="s">
        <v>15211</v>
      </c>
      <c r="J1080" t="s">
        <v>15212</v>
      </c>
      <c r="K1080" t="s">
        <v>15213</v>
      </c>
      <c r="L1080" t="s">
        <v>15214</v>
      </c>
      <c r="M1080" t="s">
        <v>15215</v>
      </c>
      <c r="N1080" t="s">
        <v>15216</v>
      </c>
      <c r="P1080" t="s">
        <v>15217</v>
      </c>
      <c r="Q1080" t="s">
        <v>17280</v>
      </c>
      <c r="S1080" t="s">
        <v>17294</v>
      </c>
      <c r="T1080" s="26"/>
      <c r="U1080" s="26" t="str">
        <f>CONCATENATE(H1080," /", D1080)</f>
        <v>16.6666666666667 /0</v>
      </c>
      <c r="W1080" s="26"/>
      <c r="X1080" s="26"/>
      <c r="Z1080" s="26"/>
      <c r="AA1080" s="26"/>
      <c r="AC1080" s="26"/>
      <c r="AD1080" s="26">
        <f>(H1080/G1080)</f>
        <v>1.7241379310344858</v>
      </c>
      <c r="AF1080" s="26"/>
      <c r="AG1080" s="26"/>
      <c r="AH1080" s="26"/>
      <c r="AI1080" s="26"/>
      <c r="AJ1080" s="26"/>
      <c r="AK1080" s="26"/>
      <c r="AL1080" s="26"/>
      <c r="AM1080" s="26">
        <f t="shared" si="68"/>
        <v>-0.78587519464715516</v>
      </c>
    </row>
    <row r="1081" spans="1:39">
      <c r="A1081" t="s">
        <v>3609</v>
      </c>
      <c r="B1081" s="25">
        <v>4.20916455852369E-4</v>
      </c>
      <c r="C1081" s="25">
        <v>3.3758040950498498</v>
      </c>
      <c r="D1081" s="25">
        <v>7.2554438057601303</v>
      </c>
      <c r="E1081" s="25">
        <v>7.2977378240532396</v>
      </c>
      <c r="F1081" s="25">
        <v>7.22062477680835</v>
      </c>
      <c r="G1081" s="25">
        <v>6.9927728931270403</v>
      </c>
      <c r="H1081" s="25">
        <v>7.2263492167487202</v>
      </c>
      <c r="I1081" t="s">
        <v>3610</v>
      </c>
      <c r="J1081" t="s">
        <v>3611</v>
      </c>
      <c r="K1081" t="s">
        <v>3612</v>
      </c>
      <c r="L1081" t="s">
        <v>3613</v>
      </c>
      <c r="M1081" t="s">
        <v>3614</v>
      </c>
      <c r="N1081" t="s">
        <v>3615</v>
      </c>
      <c r="P1081" t="s">
        <v>3616</v>
      </c>
      <c r="Q1081" t="s">
        <v>17279</v>
      </c>
      <c r="T1081" s="26"/>
      <c r="U1081" s="26"/>
      <c r="V1081" s="26"/>
      <c r="W1081" s="26"/>
      <c r="X1081" s="26"/>
      <c r="Y1081" s="26"/>
      <c r="Z1081" s="26"/>
      <c r="AA1081" s="26"/>
      <c r="AB1081" s="26"/>
      <c r="AC1081" s="26"/>
      <c r="AD1081" s="26">
        <f t="shared" ref="AD1081:AD1086" si="69">10^(H1081-G1081)</f>
        <v>1.7122860702133653</v>
      </c>
      <c r="AF1081" s="26"/>
      <c r="AG1081" s="26"/>
      <c r="AH1081" s="26"/>
      <c r="AI1081" s="26"/>
      <c r="AJ1081" s="26"/>
      <c r="AK1081" s="26"/>
      <c r="AL1081" s="26"/>
      <c r="AM1081" s="26">
        <f t="shared" si="68"/>
        <v>-0.77592375173936134</v>
      </c>
    </row>
    <row r="1082" spans="1:39">
      <c r="A1082" t="s">
        <v>1933</v>
      </c>
      <c r="B1082" s="25">
        <v>3.7902442674671297E-5</v>
      </c>
      <c r="C1082" s="25">
        <v>4.4213328004291199</v>
      </c>
      <c r="D1082" s="25">
        <v>7.4944571828900797</v>
      </c>
      <c r="E1082" s="25">
        <v>7.3560417642951803</v>
      </c>
      <c r="F1082" s="25">
        <v>7.5297942604039898</v>
      </c>
      <c r="G1082" s="25">
        <v>7.2620951279663002</v>
      </c>
      <c r="H1082" s="25">
        <v>7.49001098122194</v>
      </c>
      <c r="I1082" t="s">
        <v>1934</v>
      </c>
      <c r="J1082" t="s">
        <v>1935</v>
      </c>
      <c r="K1082" t="s">
        <v>1936</v>
      </c>
      <c r="L1082" t="s">
        <v>1937</v>
      </c>
      <c r="M1082" t="s">
        <v>1938</v>
      </c>
      <c r="N1082" t="s">
        <v>1939</v>
      </c>
      <c r="O1082" t="s">
        <v>1940</v>
      </c>
      <c r="P1082" t="s">
        <v>1941</v>
      </c>
      <c r="Q1082" t="s">
        <v>17281</v>
      </c>
      <c r="T1082" s="26"/>
      <c r="U1082" s="26"/>
      <c r="V1082" s="26"/>
      <c r="W1082" s="26"/>
      <c r="X1082" s="26"/>
      <c r="Y1082" s="26"/>
      <c r="Z1082" s="26"/>
      <c r="AA1082" s="26"/>
      <c r="AB1082" s="26"/>
      <c r="AC1082" s="26"/>
      <c r="AD1082" s="26">
        <f t="shared" si="69"/>
        <v>1.6901134319226943</v>
      </c>
      <c r="AF1082" s="26"/>
      <c r="AG1082" s="26"/>
      <c r="AH1082" s="26"/>
      <c r="AI1082" s="26"/>
      <c r="AJ1082" s="26"/>
      <c r="AK1082" s="26"/>
      <c r="AL1082" s="26"/>
      <c r="AM1082" s="26">
        <f t="shared" si="68"/>
        <v>-0.75712007620013533</v>
      </c>
    </row>
    <row r="1083" spans="1:39">
      <c r="A1083" t="s">
        <v>5557</v>
      </c>
      <c r="B1083" s="25">
        <v>2.8934355021586898E-3</v>
      </c>
      <c r="C1083" s="25">
        <v>2.5385861940914398</v>
      </c>
      <c r="D1083" s="25">
        <v>6.7780952466819597</v>
      </c>
      <c r="E1083" s="25">
        <v>6.83770733047273</v>
      </c>
      <c r="F1083" s="25">
        <v>6.8336382086885896</v>
      </c>
      <c r="G1083" s="25">
        <v>6.60256159181999</v>
      </c>
      <c r="H1083" s="25">
        <v>6.8298729649671897</v>
      </c>
      <c r="I1083" t="s">
        <v>5558</v>
      </c>
      <c r="J1083" t="s">
        <v>5559</v>
      </c>
      <c r="K1083" t="s">
        <v>5560</v>
      </c>
      <c r="L1083" t="s">
        <v>5561</v>
      </c>
      <c r="M1083" t="s">
        <v>5562</v>
      </c>
      <c r="N1083" t="s">
        <v>5563</v>
      </c>
      <c r="P1083" t="s">
        <v>5564</v>
      </c>
      <c r="Q1083" t="s">
        <v>17281</v>
      </c>
      <c r="T1083" s="26"/>
      <c r="U1083" s="26"/>
      <c r="V1083" s="26"/>
      <c r="W1083" s="26"/>
      <c r="X1083" s="26"/>
      <c r="Y1083" s="26"/>
      <c r="Z1083" s="26"/>
      <c r="AA1083" s="26"/>
      <c r="AB1083" s="26"/>
      <c r="AC1083" s="26"/>
      <c r="AD1083" s="26">
        <f t="shared" si="69"/>
        <v>1.6877626553655605</v>
      </c>
      <c r="AF1083" s="26"/>
      <c r="AG1083" s="26"/>
      <c r="AH1083" s="26"/>
      <c r="AI1083" s="26"/>
      <c r="AJ1083" s="26"/>
      <c r="AK1083" s="26"/>
      <c r="AL1083" s="26"/>
      <c r="AM1083" s="26">
        <f t="shared" si="68"/>
        <v>-0.75511203674510741</v>
      </c>
    </row>
    <row r="1084" spans="1:39">
      <c r="A1084" t="s">
        <v>3906</v>
      </c>
      <c r="B1084" s="25">
        <v>6.1214397214311297E-4</v>
      </c>
      <c r="C1084" s="25">
        <v>3.2131464227011</v>
      </c>
      <c r="D1084" s="25">
        <v>6.9533642294601297</v>
      </c>
      <c r="E1084" s="25">
        <v>7.0301072594425502</v>
      </c>
      <c r="F1084" s="25">
        <v>6.7979722815530303</v>
      </c>
      <c r="G1084" s="25">
        <v>6.72041010346598</v>
      </c>
      <c r="H1084" s="25">
        <v>6.9436827826337604</v>
      </c>
      <c r="I1084" t="s">
        <v>3907</v>
      </c>
      <c r="J1084" t="s">
        <v>3908</v>
      </c>
      <c r="K1084" t="s">
        <v>3909</v>
      </c>
      <c r="L1084" t="s">
        <v>3910</v>
      </c>
      <c r="M1084" t="s">
        <v>3911</v>
      </c>
      <c r="N1084" t="s">
        <v>3912</v>
      </c>
      <c r="P1084" t="s">
        <v>3913</v>
      </c>
      <c r="Q1084" t="s">
        <v>17279</v>
      </c>
      <c r="T1084" s="26"/>
      <c r="U1084" s="26"/>
      <c r="V1084" s="26"/>
      <c r="W1084" s="26"/>
      <c r="X1084" s="26"/>
      <c r="Y1084" s="26"/>
      <c r="Z1084" s="26"/>
      <c r="AA1084" s="26"/>
      <c r="AB1084" s="26"/>
      <c r="AC1084" s="26"/>
      <c r="AD1084" s="26">
        <f t="shared" si="69"/>
        <v>1.6721401663946267</v>
      </c>
      <c r="AF1084" s="26"/>
      <c r="AG1084" s="26"/>
      <c r="AH1084" s="26"/>
      <c r="AI1084" s="26"/>
      <c r="AJ1084" s="26"/>
      <c r="AK1084" s="26"/>
      <c r="AL1084" s="26"/>
      <c r="AM1084" s="26">
        <f t="shared" si="68"/>
        <v>-0.74169578574822215</v>
      </c>
    </row>
    <row r="1085" spans="1:39">
      <c r="A1085" t="s">
        <v>9268</v>
      </c>
      <c r="B1085" s="25">
        <v>3.1800264141634303E-2</v>
      </c>
      <c r="C1085" s="25">
        <v>1.49756927263262</v>
      </c>
      <c r="D1085" s="25">
        <v>7.4649330973585801</v>
      </c>
      <c r="E1085" s="25">
        <v>7.4446216127297404</v>
      </c>
      <c r="F1085" s="25">
        <v>7.3323821514879404</v>
      </c>
      <c r="G1085" s="25">
        <v>7.2327806308726901</v>
      </c>
      <c r="H1085" s="25">
        <v>7.45248853835795</v>
      </c>
      <c r="I1085" t="s">
        <v>9269</v>
      </c>
      <c r="J1085" t="s">
        <v>9270</v>
      </c>
      <c r="K1085" t="s">
        <v>9271</v>
      </c>
      <c r="L1085" t="s">
        <v>9272</v>
      </c>
      <c r="M1085" t="s">
        <v>9273</v>
      </c>
      <c r="N1085" t="s">
        <v>9274</v>
      </c>
      <c r="O1085" t="s">
        <v>136</v>
      </c>
      <c r="P1085" t="s">
        <v>9275</v>
      </c>
      <c r="Q1085" t="s">
        <v>17279</v>
      </c>
      <c r="T1085" s="26"/>
      <c r="U1085" s="26"/>
      <c r="V1085" s="26"/>
      <c r="W1085" s="26"/>
      <c r="X1085" s="26"/>
      <c r="Y1085" s="26"/>
      <c r="Z1085" s="26"/>
      <c r="AA1085" s="26"/>
      <c r="AB1085" s="26"/>
      <c r="AC1085" s="26"/>
      <c r="AD1085" s="26">
        <f t="shared" si="69"/>
        <v>1.6584710978766788</v>
      </c>
      <c r="AF1085" s="26"/>
      <c r="AG1085" s="26"/>
      <c r="AH1085" s="26"/>
      <c r="AI1085" s="26"/>
      <c r="AJ1085" s="26"/>
      <c r="AK1085" s="26"/>
      <c r="AL1085" s="26"/>
      <c r="AM1085" s="26">
        <f t="shared" si="68"/>
        <v>-0.72985387054419837</v>
      </c>
    </row>
    <row r="1086" spans="1:39">
      <c r="A1086" t="s">
        <v>3751</v>
      </c>
      <c r="B1086" s="25">
        <v>5.1759288719318696E-4</v>
      </c>
      <c r="C1086" s="25">
        <v>3.28601170041118</v>
      </c>
      <c r="D1086" s="25">
        <v>6.4117789620280199</v>
      </c>
      <c r="E1086" s="25">
        <v>6.5420013416404803</v>
      </c>
      <c r="F1086" s="25">
        <v>6.43048058812896</v>
      </c>
      <c r="G1086" s="25">
        <v>6.1666059304564902</v>
      </c>
      <c r="H1086" s="25">
        <v>6.3827246557869399</v>
      </c>
      <c r="I1086" t="s">
        <v>3752</v>
      </c>
      <c r="J1086" t="s">
        <v>3753</v>
      </c>
      <c r="K1086" t="s">
        <v>3754</v>
      </c>
      <c r="L1086" t="s">
        <v>3755</v>
      </c>
      <c r="M1086" t="s">
        <v>3756</v>
      </c>
      <c r="N1086" t="s">
        <v>3757</v>
      </c>
      <c r="P1086" t="s">
        <v>3758</v>
      </c>
      <c r="Q1086" t="s">
        <v>17281</v>
      </c>
      <c r="T1086" s="26"/>
      <c r="U1086" s="26"/>
      <c r="V1086" s="26"/>
      <c r="W1086" s="26"/>
      <c r="X1086" s="26"/>
      <c r="Y1086" s="26"/>
      <c r="Z1086" s="26"/>
      <c r="AA1086" s="26"/>
      <c r="AB1086" s="26"/>
      <c r="AC1086" s="26"/>
      <c r="AD1086" s="26">
        <f t="shared" si="69"/>
        <v>1.6448213150750914</v>
      </c>
      <c r="AF1086" s="26"/>
      <c r="AG1086" s="26"/>
      <c r="AH1086" s="26"/>
      <c r="AI1086" s="26"/>
      <c r="AJ1086" s="26"/>
      <c r="AK1086" s="26"/>
      <c r="AL1086" s="26"/>
      <c r="AM1086" s="26">
        <f t="shared" si="68"/>
        <v>-0.71793086550646623</v>
      </c>
    </row>
    <row r="1087" spans="1:39">
      <c r="A1087" t="s">
        <v>15202</v>
      </c>
      <c r="B1087" s="25">
        <v>1.0210270982224401E-28</v>
      </c>
      <c r="C1087" s="25">
        <v>27.990962731515101</v>
      </c>
      <c r="D1087" s="25">
        <v>0</v>
      </c>
      <c r="E1087" s="25">
        <v>27</v>
      </c>
      <c r="F1087" s="25">
        <v>25.3333333333333</v>
      </c>
      <c r="G1087" s="25">
        <v>19</v>
      </c>
      <c r="H1087" s="25">
        <v>31</v>
      </c>
      <c r="I1087" t="s">
        <v>15203</v>
      </c>
      <c r="J1087" t="s">
        <v>15204</v>
      </c>
      <c r="K1087" t="s">
        <v>15205</v>
      </c>
      <c r="L1087" t="s">
        <v>15206</v>
      </c>
      <c r="M1087" t="s">
        <v>15207</v>
      </c>
      <c r="N1087" t="s">
        <v>15208</v>
      </c>
      <c r="O1087" t="s">
        <v>2102</v>
      </c>
      <c r="P1087" t="s">
        <v>15209</v>
      </c>
      <c r="Q1087" t="s">
        <v>17280</v>
      </c>
      <c r="S1087" t="s">
        <v>17294</v>
      </c>
      <c r="T1087" s="26"/>
      <c r="U1087" s="26" t="str">
        <f>CONCATENATE(H1087," /", D1087)</f>
        <v>31 /0</v>
      </c>
      <c r="W1087" s="26"/>
      <c r="X1087" s="26"/>
      <c r="Z1087" s="26"/>
      <c r="AA1087" s="26"/>
      <c r="AC1087" s="26"/>
      <c r="AD1087" s="26">
        <f>(H1087/G1087)</f>
        <v>1.631578947368421</v>
      </c>
      <c r="AF1087" s="26"/>
      <c r="AG1087" s="26"/>
      <c r="AH1087" s="26"/>
      <c r="AI1087" s="26"/>
      <c r="AJ1087" s="26"/>
      <c r="AK1087" s="26"/>
      <c r="AL1087" s="26"/>
      <c r="AM1087" s="26">
        <f t="shared" si="68"/>
        <v>-0.7062687969432897</v>
      </c>
    </row>
    <row r="1088" spans="1:39">
      <c r="A1088" t="s">
        <v>4467</v>
      </c>
      <c r="B1088" s="25">
        <v>1.09494627166637E-3</v>
      </c>
      <c r="C1088" s="25">
        <v>2.9606071908615799</v>
      </c>
      <c r="D1088" s="25">
        <v>6.9414505135760098</v>
      </c>
      <c r="E1088" s="25">
        <v>6.7694815116510396</v>
      </c>
      <c r="F1088" s="25">
        <v>6.8041781221758697</v>
      </c>
      <c r="G1088" s="25">
        <v>6.6893943672260496</v>
      </c>
      <c r="H1088" s="25">
        <v>6.9000091345418397</v>
      </c>
      <c r="I1088" t="s">
        <v>4468</v>
      </c>
      <c r="J1088" t="s">
        <v>4469</v>
      </c>
      <c r="K1088" t="s">
        <v>4470</v>
      </c>
      <c r="L1088" t="s">
        <v>4471</v>
      </c>
      <c r="M1088" t="s">
        <v>4472</v>
      </c>
      <c r="N1088" t="s">
        <v>4473</v>
      </c>
      <c r="O1088" t="s">
        <v>4474</v>
      </c>
      <c r="P1088" t="s">
        <v>4475</v>
      </c>
      <c r="Q1088" t="s">
        <v>17281</v>
      </c>
      <c r="T1088" s="26"/>
      <c r="U1088" s="26"/>
      <c r="V1088" s="26"/>
      <c r="W1088" s="26"/>
      <c r="X1088" s="26"/>
      <c r="Y1088" s="26"/>
      <c r="Z1088" s="26"/>
      <c r="AA1088" s="26"/>
      <c r="AB1088" s="26"/>
      <c r="AC1088" s="26"/>
      <c r="AD1088" s="26">
        <f>10^(H1088-G1088)</f>
        <v>1.6241074828749973</v>
      </c>
      <c r="AF1088" s="26"/>
      <c r="AG1088" s="26"/>
      <c r="AH1088" s="26"/>
      <c r="AI1088" s="26"/>
      <c r="AJ1088" s="26"/>
      <c r="AK1088" s="26"/>
      <c r="AL1088" s="26"/>
      <c r="AM1088" s="26">
        <f t="shared" si="68"/>
        <v>-0.69964711274448776</v>
      </c>
    </row>
    <row r="1089" spans="1:39">
      <c r="A1089" t="s">
        <v>6269</v>
      </c>
      <c r="B1089" s="25">
        <v>4.3872763296317003E-3</v>
      </c>
      <c r="C1089" s="25">
        <v>2.35780501098944</v>
      </c>
      <c r="D1089" s="25">
        <v>7.1290105006985396</v>
      </c>
      <c r="E1089" s="25">
        <v>7.2218443046400598</v>
      </c>
      <c r="F1089" s="25">
        <v>7.23906113741553</v>
      </c>
      <c r="G1089" s="25">
        <v>6.9762201850867704</v>
      </c>
      <c r="H1089" s="25">
        <v>7.1811018653844201</v>
      </c>
      <c r="I1089" t="s">
        <v>6270</v>
      </c>
      <c r="J1089" t="s">
        <v>6271</v>
      </c>
      <c r="K1089" t="s">
        <v>6272</v>
      </c>
      <c r="L1089" t="s">
        <v>6273</v>
      </c>
      <c r="M1089" t="s">
        <v>6274</v>
      </c>
      <c r="N1089" t="s">
        <v>6275</v>
      </c>
      <c r="O1089" t="s">
        <v>6276</v>
      </c>
      <c r="P1089" t="s">
        <v>6277</v>
      </c>
      <c r="Q1089" t="s">
        <v>17281</v>
      </c>
      <c r="T1089" s="26"/>
      <c r="U1089" s="26"/>
      <c r="V1089" s="26"/>
      <c r="W1089" s="26"/>
      <c r="X1089" s="26"/>
      <c r="Y1089" s="26"/>
      <c r="Z1089" s="26"/>
      <c r="AA1089" s="26"/>
      <c r="AB1089" s="26"/>
      <c r="AC1089" s="26"/>
      <c r="AD1089" s="26">
        <f>10^(H1089-G1089)</f>
        <v>1.6028086601138187</v>
      </c>
      <c r="AF1089" s="26"/>
      <c r="AG1089" s="26"/>
      <c r="AH1089" s="26"/>
      <c r="AI1089" s="26"/>
      <c r="AJ1089" s="26"/>
      <c r="AK1089" s="26"/>
      <c r="AL1089" s="26"/>
      <c r="AM1089" s="26">
        <f t="shared" si="68"/>
        <v>-0.68060220990849296</v>
      </c>
    </row>
    <row r="1090" spans="1:39">
      <c r="A1090" t="s">
        <v>1925</v>
      </c>
      <c r="B1090" s="25">
        <v>3.7857116404902597E-5</v>
      </c>
      <c r="C1090" s="25">
        <v>4.4218524695357999</v>
      </c>
      <c r="D1090" s="25">
        <v>6.8008223606667801</v>
      </c>
      <c r="E1090" s="25">
        <v>6.6266558760274696</v>
      </c>
      <c r="F1090" s="25">
        <v>6.7071957222327301</v>
      </c>
      <c r="G1090" s="25">
        <v>6.52587462844504</v>
      </c>
      <c r="H1090" s="25">
        <v>6.7304876048106399</v>
      </c>
      <c r="I1090" t="s">
        <v>1926</v>
      </c>
      <c r="J1090" t="s">
        <v>1927</v>
      </c>
      <c r="K1090" t="s">
        <v>1928</v>
      </c>
      <c r="L1090" t="s">
        <v>1929</v>
      </c>
      <c r="M1090" t="s">
        <v>1930</v>
      </c>
      <c r="N1090" t="s">
        <v>1931</v>
      </c>
      <c r="P1090" t="s">
        <v>1932</v>
      </c>
      <c r="Q1090" t="s">
        <v>17281</v>
      </c>
      <c r="T1090" s="26"/>
      <c r="U1090" s="26"/>
      <c r="V1090" s="26"/>
      <c r="W1090" s="26"/>
      <c r="X1090" s="26"/>
      <c r="Y1090" s="26"/>
      <c r="Z1090" s="26"/>
      <c r="AA1090" s="26"/>
      <c r="AB1090" s="26"/>
      <c r="AC1090" s="26"/>
      <c r="AD1090" s="26">
        <f>10^(H1090-G1090)</f>
        <v>1.6018172872076393</v>
      </c>
      <c r="AF1090" s="26"/>
      <c r="AG1090" s="26"/>
      <c r="AH1090" s="26"/>
      <c r="AI1090" s="26"/>
      <c r="AJ1090" s="26"/>
      <c r="AK1090" s="26"/>
      <c r="AL1090" s="26"/>
      <c r="AM1090" s="26">
        <f t="shared" si="68"/>
        <v>-0.67970959476741044</v>
      </c>
    </row>
    <row r="1091" spans="1:39">
      <c r="A1091" t="s">
        <v>8082</v>
      </c>
      <c r="B1091" s="25">
        <v>1.54266415641081E-2</v>
      </c>
      <c r="C1091" s="25">
        <v>1.8117286111325701</v>
      </c>
      <c r="D1091" s="25">
        <v>7.3155436603846002</v>
      </c>
      <c r="E1091" s="25">
        <v>7.2911154919326497</v>
      </c>
      <c r="F1091" s="25">
        <v>7.4531174949690504</v>
      </c>
      <c r="G1091" s="25">
        <v>7.1701037495220703</v>
      </c>
      <c r="H1091" s="25">
        <v>7.3744966861366903</v>
      </c>
      <c r="I1091" t="s">
        <v>8083</v>
      </c>
      <c r="J1091" t="s">
        <v>8084</v>
      </c>
      <c r="K1091" t="s">
        <v>8085</v>
      </c>
      <c r="L1091" t="s">
        <v>8086</v>
      </c>
      <c r="M1091" t="s">
        <v>8087</v>
      </c>
      <c r="N1091" t="s">
        <v>8088</v>
      </c>
      <c r="O1091" t="s">
        <v>8089</v>
      </c>
      <c r="P1091" t="s">
        <v>8090</v>
      </c>
      <c r="Q1091" t="s">
        <v>17281</v>
      </c>
      <c r="T1091" s="26"/>
      <c r="U1091" s="26"/>
      <c r="V1091" s="26"/>
      <c r="W1091" s="26"/>
      <c r="X1091" s="26"/>
      <c r="Y1091" s="26"/>
      <c r="Z1091" s="26"/>
      <c r="AA1091" s="26"/>
      <c r="AB1091" s="26"/>
      <c r="AC1091" s="26"/>
      <c r="AD1091" s="26">
        <f>10^(H1091-G1091)</f>
        <v>1.6010059156219136</v>
      </c>
      <c r="AF1091" s="26"/>
      <c r="AG1091" s="26"/>
      <c r="AH1091" s="26"/>
      <c r="AI1091" s="26"/>
      <c r="AJ1091" s="26"/>
      <c r="AK1091" s="26"/>
      <c r="AL1091" s="26"/>
      <c r="AM1091" s="26">
        <f t="shared" si="68"/>
        <v>-0.67897863853663809</v>
      </c>
    </row>
    <row r="1092" spans="1:39">
      <c r="A1092" t="s">
        <v>12121</v>
      </c>
      <c r="B1092" s="25">
        <v>1.7392186784009999E-3</v>
      </c>
      <c r="C1092" s="25">
        <v>2.7596458091116598</v>
      </c>
      <c r="D1092" s="25">
        <v>0</v>
      </c>
      <c r="E1092" s="25">
        <v>0</v>
      </c>
      <c r="F1092" s="25">
        <v>2.3333333333333299</v>
      </c>
      <c r="G1092" s="25">
        <v>1.6666666666666701</v>
      </c>
      <c r="H1092" s="25">
        <v>2.6666666666666701</v>
      </c>
      <c r="I1092" t="s">
        <v>12122</v>
      </c>
      <c r="J1092" t="s">
        <v>12123</v>
      </c>
      <c r="K1092" t="s">
        <v>12124</v>
      </c>
      <c r="L1092" t="s">
        <v>12125</v>
      </c>
      <c r="M1092" t="s">
        <v>12126</v>
      </c>
      <c r="N1092" t="s">
        <v>12127</v>
      </c>
      <c r="O1092" t="s">
        <v>12128</v>
      </c>
      <c r="P1092" t="s">
        <v>12129</v>
      </c>
      <c r="Q1092" t="s">
        <v>17280</v>
      </c>
      <c r="S1092" t="s">
        <v>17294</v>
      </c>
      <c r="T1092" s="26"/>
      <c r="U1092" s="26" t="str">
        <f>CONCATENATE(H1092," /", D1092)</f>
        <v>2.66666666666667 /0</v>
      </c>
      <c r="W1092" s="26"/>
      <c r="X1092" s="26"/>
      <c r="Z1092" s="26"/>
      <c r="AA1092" s="26"/>
      <c r="AC1092" s="26"/>
      <c r="AD1092" s="26">
        <f>(H1092/G1092)</f>
        <v>1.5999999999999988</v>
      </c>
      <c r="AF1092" s="26"/>
      <c r="AG1092" s="26"/>
      <c r="AH1092" s="26"/>
      <c r="AI1092" s="26"/>
      <c r="AJ1092" s="26"/>
      <c r="AK1092" s="26"/>
      <c r="AL1092" s="26"/>
      <c r="AM1092" s="26">
        <f t="shared" si="68"/>
        <v>-0.6780719051126366</v>
      </c>
    </row>
    <row r="1093" spans="1:39">
      <c r="A1093" t="s">
        <v>6858</v>
      </c>
      <c r="B1093" s="25">
        <v>5.9157956254105304E-3</v>
      </c>
      <c r="C1093" s="25">
        <v>2.2279868381047598</v>
      </c>
      <c r="D1093" s="25">
        <v>7.2059530265622902</v>
      </c>
      <c r="E1093" s="25">
        <v>7.1170362187798304</v>
      </c>
      <c r="F1093" s="25">
        <v>7.0762024447666603</v>
      </c>
      <c r="G1093" s="25">
        <v>7.0284412307639403</v>
      </c>
      <c r="H1093" s="25">
        <v>7.2318955494639301</v>
      </c>
      <c r="I1093" t="s">
        <v>6859</v>
      </c>
      <c r="J1093" t="s">
        <v>6860</v>
      </c>
      <c r="K1093" t="s">
        <v>6861</v>
      </c>
      <c r="L1093" t="s">
        <v>6862</v>
      </c>
      <c r="M1093" t="s">
        <v>6863</v>
      </c>
      <c r="N1093" t="s">
        <v>6864</v>
      </c>
      <c r="O1093" t="s">
        <v>6865</v>
      </c>
      <c r="P1093" t="s">
        <v>6866</v>
      </c>
      <c r="Q1093" t="s">
        <v>17279</v>
      </c>
      <c r="T1093" s="26"/>
      <c r="U1093" s="26"/>
      <c r="V1093" s="26"/>
      <c r="W1093" s="26"/>
      <c r="X1093" s="26"/>
      <c r="Y1093" s="26"/>
      <c r="Z1093" s="26"/>
      <c r="AA1093" s="26"/>
      <c r="AB1093" s="26"/>
      <c r="AC1093" s="26"/>
      <c r="AD1093" s="26">
        <f>10^(H1093-G1093)</f>
        <v>1.5975494818500229</v>
      </c>
      <c r="AF1093" s="26"/>
      <c r="AG1093" s="26"/>
      <c r="AH1093" s="26"/>
      <c r="AI1093" s="26"/>
      <c r="AJ1093" s="26"/>
      <c r="AK1093" s="26"/>
      <c r="AL1093" s="26"/>
      <c r="AM1093" s="26">
        <f t="shared" si="68"/>
        <v>-0.67586061731566338</v>
      </c>
    </row>
    <row r="1094" spans="1:39">
      <c r="A1094" t="s">
        <v>15829</v>
      </c>
      <c r="B1094" s="25">
        <v>1.6659166120119001E-2</v>
      </c>
      <c r="C1094" s="25">
        <v>1.77834674113418</v>
      </c>
      <c r="D1094" s="25">
        <v>23</v>
      </c>
      <c r="E1094" s="25">
        <v>34</v>
      </c>
      <c r="F1094" s="25">
        <v>26.3333333333333</v>
      </c>
      <c r="G1094" s="25">
        <v>20.3333333333333</v>
      </c>
      <c r="H1094" s="25">
        <v>32.3333333333333</v>
      </c>
      <c r="I1094" t="s">
        <v>15830</v>
      </c>
      <c r="J1094" t="s">
        <v>15831</v>
      </c>
      <c r="K1094" t="s">
        <v>15832</v>
      </c>
      <c r="L1094" t="s">
        <v>15833</v>
      </c>
      <c r="M1094" t="s">
        <v>15834</v>
      </c>
      <c r="N1094" t="s">
        <v>15835</v>
      </c>
      <c r="P1094" t="s">
        <v>15836</v>
      </c>
      <c r="Q1094" t="s">
        <v>17280</v>
      </c>
      <c r="T1094" s="26"/>
      <c r="U1094" s="26"/>
      <c r="W1094" s="26"/>
      <c r="X1094" s="26"/>
      <c r="Z1094" s="26"/>
      <c r="AA1094" s="26"/>
      <c r="AC1094" s="26"/>
      <c r="AD1094" s="26">
        <f>(H1094/G1094)</f>
        <v>1.5901639344262304</v>
      </c>
      <c r="AF1094" s="26"/>
      <c r="AG1094" s="26"/>
      <c r="AH1094" s="26"/>
      <c r="AI1094" s="26"/>
      <c r="AJ1094" s="26"/>
      <c r="AK1094" s="26"/>
      <c r="AL1094" s="26"/>
      <c r="AM1094" s="26">
        <f t="shared" si="68"/>
        <v>-0.66917550462424225</v>
      </c>
    </row>
    <row r="1095" spans="1:39">
      <c r="A1095" t="s">
        <v>2156</v>
      </c>
      <c r="B1095" s="25">
        <v>5.1442255780886597E-5</v>
      </c>
      <c r="C1095" s="25">
        <v>4.2886799955326804</v>
      </c>
      <c r="D1095" s="25">
        <v>8.1010386880440493</v>
      </c>
      <c r="E1095" s="25">
        <v>8.1034540948659508</v>
      </c>
      <c r="F1095" s="25">
        <v>8.1084239070398993</v>
      </c>
      <c r="G1095" s="25">
        <v>7.9005089593514599</v>
      </c>
      <c r="H1095" s="25">
        <v>8.0991543047416901</v>
      </c>
      <c r="I1095" t="s">
        <v>2157</v>
      </c>
      <c r="J1095" t="s">
        <v>2158</v>
      </c>
      <c r="K1095" t="s">
        <v>2159</v>
      </c>
      <c r="L1095" t="s">
        <v>2160</v>
      </c>
      <c r="M1095" t="s">
        <v>2161</v>
      </c>
      <c r="N1095" t="s">
        <v>2162</v>
      </c>
      <c r="P1095" t="s">
        <v>2163</v>
      </c>
      <c r="Q1095" t="s">
        <v>17281</v>
      </c>
      <c r="T1095" s="26"/>
      <c r="U1095" s="26"/>
      <c r="V1095" s="26"/>
      <c r="W1095" s="26"/>
      <c r="X1095" s="26"/>
      <c r="Y1095" s="26"/>
      <c r="Z1095" s="26"/>
      <c r="AA1095" s="26"/>
      <c r="AB1095" s="26"/>
      <c r="AC1095" s="26"/>
      <c r="AD1095" s="26">
        <f>10^(H1095-G1095)</f>
        <v>1.5799572837753684</v>
      </c>
      <c r="AF1095" s="26"/>
      <c r="AG1095" s="26"/>
      <c r="AH1095" s="26"/>
      <c r="AI1095" s="26"/>
      <c r="AJ1095" s="26"/>
      <c r="AK1095" s="26"/>
      <c r="AL1095" s="26"/>
      <c r="AM1095" s="26">
        <f t="shared" si="68"/>
        <v>-0.65988555377040958</v>
      </c>
    </row>
    <row r="1096" spans="1:39">
      <c r="A1096" t="s">
        <v>6197</v>
      </c>
      <c r="B1096" s="25">
        <v>4.2744218345716701E-3</v>
      </c>
      <c r="C1096" s="25">
        <v>2.36912262035945</v>
      </c>
      <c r="D1096" s="25">
        <v>6.6341588147051898</v>
      </c>
      <c r="E1096" s="25">
        <v>6.5668841800650899</v>
      </c>
      <c r="F1096" s="25">
        <v>6.4741044434926698</v>
      </c>
      <c r="G1096" s="25">
        <v>6.28538645427252</v>
      </c>
      <c r="H1096" s="25">
        <v>6.4824664938558296</v>
      </c>
      <c r="I1096" t="s">
        <v>6198</v>
      </c>
      <c r="J1096" t="s">
        <v>6199</v>
      </c>
      <c r="K1096" t="s">
        <v>6200</v>
      </c>
      <c r="L1096" t="s">
        <v>6201</v>
      </c>
      <c r="M1096" t="s">
        <v>6202</v>
      </c>
      <c r="N1096" t="s">
        <v>6203</v>
      </c>
      <c r="P1096" t="s">
        <v>6204</v>
      </c>
      <c r="Q1096" t="s">
        <v>17281</v>
      </c>
      <c r="T1096" s="26"/>
      <c r="U1096" s="26"/>
      <c r="V1096" s="26"/>
      <c r="W1096" s="26"/>
      <c r="X1096" s="26"/>
      <c r="Y1096" s="26"/>
      <c r="Z1096" s="26"/>
      <c r="AA1096" s="26"/>
      <c r="AB1096" s="26"/>
      <c r="AC1096" s="26"/>
      <c r="AD1096" s="26">
        <f>10^(H1096-G1096)</f>
        <v>1.5742729730160299</v>
      </c>
      <c r="AF1096" s="26"/>
      <c r="AG1096" s="26"/>
      <c r="AH1096" s="26"/>
      <c r="AI1096" s="26"/>
      <c r="AJ1096" s="26"/>
      <c r="AK1096" s="26"/>
      <c r="AL1096" s="26"/>
      <c r="AM1096" s="26">
        <f t="shared" si="68"/>
        <v>-0.65468572043330997</v>
      </c>
    </row>
    <row r="1097" spans="1:39">
      <c r="A1097" t="s">
        <v>4929</v>
      </c>
      <c r="B1097" s="25">
        <v>1.72241900499955E-3</v>
      </c>
      <c r="C1097" s="25">
        <v>2.7638611911961202</v>
      </c>
      <c r="D1097" s="25">
        <v>6.5566034303554002</v>
      </c>
      <c r="E1097" s="25">
        <v>6.6117879794977101</v>
      </c>
      <c r="F1097" s="25">
        <v>6.5504413727937898</v>
      </c>
      <c r="G1097" s="25">
        <v>6.3432863446143699</v>
      </c>
      <c r="H1097" s="25">
        <v>6.5324307474536596</v>
      </c>
      <c r="I1097" t="s">
        <v>4930</v>
      </c>
      <c r="J1097" t="s">
        <v>4931</v>
      </c>
      <c r="K1097" t="s">
        <v>4932</v>
      </c>
      <c r="L1097" t="s">
        <v>4933</v>
      </c>
      <c r="M1097" t="s">
        <v>4934</v>
      </c>
      <c r="N1097" t="s">
        <v>4935</v>
      </c>
      <c r="O1097" t="s">
        <v>4936</v>
      </c>
      <c r="P1097" t="s">
        <v>4937</v>
      </c>
      <c r="Q1097" t="s">
        <v>17279</v>
      </c>
      <c r="T1097" s="26"/>
      <c r="U1097" s="26"/>
      <c r="V1097" s="26"/>
      <c r="W1097" s="26"/>
      <c r="X1097" s="26"/>
      <c r="Y1097" s="26"/>
      <c r="Z1097" s="26"/>
      <c r="AA1097" s="26"/>
      <c r="AB1097" s="26"/>
      <c r="AC1097" s="26"/>
      <c r="AD1097" s="26">
        <f>10^(H1097-G1097)</f>
        <v>1.5457683217974949</v>
      </c>
      <c r="AF1097" s="26"/>
      <c r="AG1097" s="26"/>
      <c r="AH1097" s="26"/>
      <c r="AI1097" s="26"/>
      <c r="AJ1097" s="26"/>
      <c r="AK1097" s="26"/>
      <c r="AL1097" s="26"/>
      <c r="AM1097" s="26">
        <f t="shared" si="68"/>
        <v>-0.62832410578252951</v>
      </c>
    </row>
    <row r="1098" spans="1:39">
      <c r="A1098" t="s">
        <v>9710</v>
      </c>
      <c r="B1098" s="25">
        <v>4.6757958403489598E-2</v>
      </c>
      <c r="C1098" s="25">
        <v>1.33014445973123</v>
      </c>
      <c r="D1098" s="25">
        <v>7.0533379771962297</v>
      </c>
      <c r="E1098" s="25">
        <v>7.1504168855440904</v>
      </c>
      <c r="F1098" s="25">
        <v>7.1454844736845997</v>
      </c>
      <c r="G1098" s="25">
        <v>6.9126749033611397</v>
      </c>
      <c r="H1098" s="25">
        <v>7.0964253521571896</v>
      </c>
      <c r="I1098" t="s">
        <v>9711</v>
      </c>
      <c r="J1098" t="s">
        <v>9712</v>
      </c>
      <c r="K1098" t="s">
        <v>9713</v>
      </c>
      <c r="L1098" t="s">
        <v>9714</v>
      </c>
      <c r="M1098" t="s">
        <v>9715</v>
      </c>
      <c r="N1098" t="s">
        <v>9716</v>
      </c>
      <c r="P1098" t="s">
        <v>9717</v>
      </c>
      <c r="Q1098" t="s">
        <v>17281</v>
      </c>
      <c r="T1098" s="26"/>
      <c r="U1098" s="26"/>
      <c r="V1098" s="26"/>
      <c r="W1098" s="26"/>
      <c r="X1098" s="26"/>
      <c r="Y1098" s="26"/>
      <c r="Z1098" s="26"/>
      <c r="AA1098" s="26"/>
      <c r="AB1098" s="26"/>
      <c r="AC1098" s="26"/>
      <c r="AD1098" s="26">
        <f>10^(H1098-G1098)</f>
        <v>1.5266885512402251</v>
      </c>
      <c r="AF1098" s="26"/>
      <c r="AG1098" s="26"/>
      <c r="AH1098" s="26"/>
      <c r="AI1098" s="26"/>
      <c r="AJ1098" s="26"/>
      <c r="AK1098" s="26"/>
      <c r="AL1098" s="26"/>
      <c r="AM1098" s="26">
        <f t="shared" si="68"/>
        <v>-0.6104057783037603</v>
      </c>
    </row>
    <row r="1099" spans="1:39">
      <c r="A1099" t="s">
        <v>15653</v>
      </c>
      <c r="B1099" s="25">
        <v>4.5145010268159997E-3</v>
      </c>
      <c r="C1099" s="25">
        <v>2.3453902438611398</v>
      </c>
      <c r="D1099" s="25">
        <v>0</v>
      </c>
      <c r="E1099" s="25">
        <v>0</v>
      </c>
      <c r="F1099" s="25">
        <v>0</v>
      </c>
      <c r="G1099" s="25">
        <v>1.3333333333333299</v>
      </c>
      <c r="H1099" s="25">
        <v>2</v>
      </c>
      <c r="I1099" t="s">
        <v>15654</v>
      </c>
      <c r="J1099" t="s">
        <v>15655</v>
      </c>
      <c r="K1099" t="s">
        <v>15656</v>
      </c>
      <c r="L1099" t="s">
        <v>15657</v>
      </c>
      <c r="M1099" t="s">
        <v>15658</v>
      </c>
      <c r="N1099" t="s">
        <v>15659</v>
      </c>
      <c r="O1099" t="s">
        <v>5308</v>
      </c>
      <c r="P1099" t="s">
        <v>15660</v>
      </c>
      <c r="Q1099" t="s">
        <v>17280</v>
      </c>
      <c r="S1099" t="s">
        <v>17294</v>
      </c>
      <c r="T1099" s="26"/>
      <c r="U1099" s="26" t="str">
        <f>CONCATENATE(H1099," /", D1099)</f>
        <v>2 /0</v>
      </c>
      <c r="W1099" s="26"/>
      <c r="X1099" s="26"/>
      <c r="Y1099" t="s">
        <v>17294</v>
      </c>
      <c r="Z1099" s="26"/>
      <c r="AA1099" s="26" t="str">
        <f>CONCATENATE(H1099," / ",F1099)</f>
        <v>2 / 0</v>
      </c>
      <c r="AC1099" s="26"/>
      <c r="AD1099" s="26">
        <f>(H1099/G1099)</f>
        <v>1.5000000000000038</v>
      </c>
      <c r="AF1099" s="26"/>
      <c r="AG1099" s="26"/>
      <c r="AH1099" s="26"/>
      <c r="AI1099" s="26"/>
      <c r="AJ1099" s="26"/>
      <c r="AK1099" s="26"/>
      <c r="AL1099" s="26"/>
      <c r="AM1099" s="26">
        <f t="shared" si="68"/>
        <v>-0.58496250072115985</v>
      </c>
    </row>
    <row r="1100" spans="1:39">
      <c r="A1100" t="s">
        <v>15596</v>
      </c>
      <c r="B1100" s="25">
        <v>2.155481065108E-3</v>
      </c>
      <c r="C1100" s="25">
        <v>2.6664557878670299</v>
      </c>
      <c r="D1100" s="25">
        <v>0</v>
      </c>
      <c r="E1100" s="25">
        <v>4.3333333333333304</v>
      </c>
      <c r="F1100" s="25">
        <v>3.3333333333333299</v>
      </c>
      <c r="G1100" s="25">
        <v>2.6666666666666701</v>
      </c>
      <c r="H1100" s="25">
        <v>4</v>
      </c>
      <c r="I1100" t="s">
        <v>15597</v>
      </c>
      <c r="J1100" t="s">
        <v>15598</v>
      </c>
      <c r="K1100" t="s">
        <v>15599</v>
      </c>
      <c r="L1100" t="s">
        <v>15600</v>
      </c>
      <c r="M1100" t="s">
        <v>15601</v>
      </c>
      <c r="N1100" t="s">
        <v>15602</v>
      </c>
      <c r="P1100" t="s">
        <v>15603</v>
      </c>
      <c r="Q1100" t="s">
        <v>17280</v>
      </c>
      <c r="S1100" t="s">
        <v>17294</v>
      </c>
      <c r="T1100" s="26"/>
      <c r="U1100" s="26" t="str">
        <f>CONCATENATE(H1100," /", D1100)</f>
        <v>4 /0</v>
      </c>
      <c r="W1100" s="26"/>
      <c r="X1100" s="26"/>
      <c r="Z1100" s="26"/>
      <c r="AA1100" s="26"/>
      <c r="AC1100" s="26"/>
      <c r="AD1100" s="26">
        <f>(H1100/G1100)</f>
        <v>1.499999999999998</v>
      </c>
      <c r="AF1100" s="26"/>
      <c r="AG1100" s="26"/>
      <c r="AH1100" s="26"/>
      <c r="AI1100" s="26"/>
      <c r="AJ1100" s="26"/>
      <c r="AK1100" s="26"/>
      <c r="AL1100" s="26"/>
      <c r="AM1100" s="26">
        <f t="shared" si="68"/>
        <v>-0.5849625007211543</v>
      </c>
    </row>
    <row r="1101" spans="1:39">
      <c r="A1101" t="s">
        <v>7076</v>
      </c>
      <c r="B1101" s="25">
        <v>7.1171130447191004E-3</v>
      </c>
      <c r="C1101" s="25">
        <v>2.14769613599859</v>
      </c>
      <c r="D1101" s="25">
        <v>6.5775620616723103</v>
      </c>
      <c r="E1101" s="25">
        <v>6.7473156736505802</v>
      </c>
      <c r="F1101" s="25">
        <v>6.5764251852388798</v>
      </c>
      <c r="G1101" s="25">
        <v>6.78618137823032</v>
      </c>
      <c r="H1101" s="25">
        <v>6.6122364663609003</v>
      </c>
      <c r="I1101" t="s">
        <v>7077</v>
      </c>
      <c r="J1101" t="s">
        <v>7078</v>
      </c>
      <c r="K1101" t="s">
        <v>7079</v>
      </c>
      <c r="L1101" t="s">
        <v>7080</v>
      </c>
      <c r="M1101" t="s">
        <v>7081</v>
      </c>
      <c r="N1101" t="s">
        <v>7082</v>
      </c>
      <c r="P1101" t="s">
        <v>7083</v>
      </c>
      <c r="Q1101" t="s">
        <v>17281</v>
      </c>
      <c r="T1101" s="26"/>
      <c r="U1101" s="26"/>
      <c r="V1101" s="26"/>
      <c r="W1101" s="26"/>
      <c r="X1101" s="26"/>
      <c r="Y1101" s="26"/>
      <c r="Z1101" s="26"/>
      <c r="AA1101" s="26"/>
      <c r="AB1101" s="26"/>
      <c r="AC1101" s="26"/>
      <c r="AD1101" s="26"/>
      <c r="AF1101" s="26"/>
      <c r="AG1101" s="26"/>
      <c r="AH1101" s="26"/>
      <c r="AI1101" s="26"/>
      <c r="AJ1101" s="26"/>
      <c r="AK1101" s="26"/>
      <c r="AL1101" s="26"/>
      <c r="AM1101" s="26"/>
    </row>
    <row r="1102" spans="1:39">
      <c r="A1102" t="s">
        <v>6131</v>
      </c>
      <c r="B1102" s="25">
        <v>4.1095203768433102E-3</v>
      </c>
      <c r="C1102" s="25">
        <v>2.3862088617845401</v>
      </c>
      <c r="D1102" s="25">
        <v>7.4522898874035199</v>
      </c>
      <c r="E1102" s="25">
        <v>7.32415218243663</v>
      </c>
      <c r="F1102" s="25">
        <v>7.2318808655370903</v>
      </c>
      <c r="G1102" s="25">
        <v>7.4993487293954599</v>
      </c>
      <c r="H1102" s="25">
        <v>7.3275817157265504</v>
      </c>
      <c r="I1102" t="s">
        <v>6132</v>
      </c>
      <c r="J1102" t="s">
        <v>6133</v>
      </c>
      <c r="K1102" t="s">
        <v>6134</v>
      </c>
      <c r="L1102" t="s">
        <v>6135</v>
      </c>
      <c r="M1102" t="s">
        <v>6136</v>
      </c>
      <c r="N1102" t="s">
        <v>6137</v>
      </c>
      <c r="P1102" t="s">
        <v>6138</v>
      </c>
      <c r="Q1102" t="s">
        <v>17281</v>
      </c>
      <c r="T1102" s="26"/>
      <c r="U1102" s="26"/>
      <c r="V1102" s="26"/>
      <c r="W1102" s="26"/>
      <c r="X1102" s="26"/>
      <c r="Y1102" s="26"/>
      <c r="Z1102" s="26"/>
      <c r="AA1102" s="26"/>
      <c r="AB1102" s="26"/>
      <c r="AC1102" s="26"/>
      <c r="AD1102" s="26"/>
      <c r="AF1102" s="26"/>
      <c r="AG1102" s="26"/>
      <c r="AH1102" s="26"/>
      <c r="AI1102" s="26"/>
      <c r="AJ1102" s="26"/>
      <c r="AK1102" s="26"/>
      <c r="AL1102" s="26"/>
      <c r="AM1102" s="26"/>
    </row>
    <row r="1103" spans="1:39">
      <c r="A1103" t="s">
        <v>7207</v>
      </c>
      <c r="B1103" s="25">
        <v>7.7883214130043598E-3</v>
      </c>
      <c r="C1103" s="25">
        <v>2.10855613406342</v>
      </c>
      <c r="D1103" s="25">
        <v>6.6852231229802701</v>
      </c>
      <c r="E1103" s="25">
        <v>6.7377605381650696</v>
      </c>
      <c r="F1103" s="25">
        <v>6.6010189210185501</v>
      </c>
      <c r="G1103" s="25">
        <v>6.7959963640190901</v>
      </c>
      <c r="H1103" s="25">
        <v>6.6251147572031801</v>
      </c>
      <c r="I1103" t="s">
        <v>7208</v>
      </c>
      <c r="J1103" t="s">
        <v>7209</v>
      </c>
      <c r="K1103" t="s">
        <v>7210</v>
      </c>
      <c r="L1103" t="s">
        <v>7211</v>
      </c>
      <c r="M1103" t="s">
        <v>7212</v>
      </c>
      <c r="N1103" t="s">
        <v>7213</v>
      </c>
      <c r="O1103" t="s">
        <v>7214</v>
      </c>
      <c r="P1103" t="s">
        <v>7215</v>
      </c>
      <c r="Q1103" t="s">
        <v>17281</v>
      </c>
      <c r="T1103" s="26"/>
      <c r="U1103" s="26"/>
      <c r="V1103" s="26"/>
      <c r="W1103" s="26"/>
      <c r="X1103" s="26"/>
      <c r="Y1103" s="26"/>
      <c r="Z1103" s="26"/>
      <c r="AA1103" s="26"/>
      <c r="AB1103" s="26"/>
      <c r="AC1103" s="26"/>
      <c r="AD1103" s="26"/>
      <c r="AF1103" s="26"/>
      <c r="AG1103" s="26"/>
      <c r="AH1103" s="26"/>
      <c r="AI1103" s="26"/>
      <c r="AJ1103" s="26"/>
      <c r="AK1103" s="26"/>
      <c r="AL1103" s="26"/>
      <c r="AM1103" s="26"/>
    </row>
    <row r="1104" spans="1:39">
      <c r="A1104" t="s">
        <v>6350</v>
      </c>
      <c r="B1104" s="25">
        <v>4.4533860303182897E-3</v>
      </c>
      <c r="C1104" s="25">
        <v>2.3513096575364898</v>
      </c>
      <c r="D1104" s="25">
        <v>6.9524054423209396</v>
      </c>
      <c r="E1104" s="25">
        <v>7.0577477586344397</v>
      </c>
      <c r="F1104" s="25">
        <v>7.0340850235764298</v>
      </c>
      <c r="G1104" s="25">
        <v>7.0807216182524204</v>
      </c>
      <c r="H1104" s="25">
        <v>6.9099950881706098</v>
      </c>
      <c r="I1104" t="s">
        <v>6351</v>
      </c>
      <c r="J1104" t="s">
        <v>6352</v>
      </c>
      <c r="K1104" t="s">
        <v>6353</v>
      </c>
      <c r="L1104" t="s">
        <v>6354</v>
      </c>
      <c r="M1104" t="s">
        <v>6355</v>
      </c>
      <c r="N1104" t="s">
        <v>6356</v>
      </c>
      <c r="O1104" t="s">
        <v>6357</v>
      </c>
      <c r="P1104" t="s">
        <v>6358</v>
      </c>
      <c r="Q1104" t="s">
        <v>17281</v>
      </c>
      <c r="T1104" s="26"/>
      <c r="U1104" s="26"/>
      <c r="V1104" s="26"/>
      <c r="W1104" s="26"/>
      <c r="X1104" s="26"/>
      <c r="Y1104" s="26"/>
      <c r="Z1104" s="26"/>
      <c r="AA1104" s="26"/>
      <c r="AB1104" s="26"/>
      <c r="AC1104" s="26"/>
      <c r="AD1104" s="26"/>
      <c r="AF1104" s="26"/>
      <c r="AG1104" s="26"/>
      <c r="AH1104" s="26"/>
      <c r="AI1104" s="26"/>
      <c r="AJ1104" s="26"/>
      <c r="AK1104" s="26"/>
      <c r="AL1104" s="26"/>
      <c r="AM1104" s="26"/>
    </row>
    <row r="1105" spans="1:39">
      <c r="A1105" t="s">
        <v>8157</v>
      </c>
      <c r="B1105" s="25">
        <v>1.6046343566374601E-2</v>
      </c>
      <c r="C1105" s="25">
        <v>1.7946239134059101</v>
      </c>
      <c r="D1105" s="25">
        <v>6.92144820804267</v>
      </c>
      <c r="E1105" s="25">
        <v>6.8898973104855896</v>
      </c>
      <c r="F1105" s="25">
        <v>6.98996351102386</v>
      </c>
      <c r="G1105" s="25">
        <v>7.0790196479074599</v>
      </c>
      <c r="H1105" s="25">
        <v>6.9090184974281703</v>
      </c>
      <c r="I1105" t="s">
        <v>8158</v>
      </c>
      <c r="J1105" t="s">
        <v>8159</v>
      </c>
      <c r="K1105" t="s">
        <v>8160</v>
      </c>
      <c r="L1105" t="s">
        <v>8161</v>
      </c>
      <c r="M1105" t="s">
        <v>8162</v>
      </c>
      <c r="N1105" t="s">
        <v>8163</v>
      </c>
      <c r="P1105" t="s">
        <v>8164</v>
      </c>
      <c r="Q1105" t="s">
        <v>17281</v>
      </c>
      <c r="T1105" s="26"/>
      <c r="U1105" s="26"/>
      <c r="V1105" s="26"/>
      <c r="W1105" s="26"/>
      <c r="X1105" s="26"/>
      <c r="Y1105" s="26"/>
      <c r="Z1105" s="26"/>
      <c r="AA1105" s="26"/>
      <c r="AB1105" s="26"/>
      <c r="AC1105" s="26"/>
      <c r="AD1105" s="26"/>
      <c r="AF1105" s="26"/>
      <c r="AG1105" s="26"/>
      <c r="AH1105" s="26"/>
      <c r="AI1105" s="26"/>
      <c r="AJ1105" s="26"/>
      <c r="AK1105" s="26"/>
      <c r="AL1105" s="26"/>
      <c r="AM1105" s="26"/>
    </row>
    <row r="1106" spans="1:39">
      <c r="A1106" t="s">
        <v>4871</v>
      </c>
      <c r="B1106" s="25">
        <v>1.6589626085853799E-3</v>
      </c>
      <c r="C1106" s="25">
        <v>2.7801634024434199</v>
      </c>
      <c r="D1106" s="25">
        <v>6.58964292656482</v>
      </c>
      <c r="E1106" s="25">
        <v>6.6959523911802998</v>
      </c>
      <c r="F1106" s="25">
        <v>6.7379989660561499</v>
      </c>
      <c r="G1106" s="25">
        <v>6.77113383964973</v>
      </c>
      <c r="H1106" s="25">
        <v>6.60131127433137</v>
      </c>
      <c r="I1106" t="s">
        <v>4872</v>
      </c>
      <c r="J1106" t="s">
        <v>4873</v>
      </c>
      <c r="K1106" t="s">
        <v>4874</v>
      </c>
      <c r="L1106" t="s">
        <v>4875</v>
      </c>
      <c r="M1106" t="s">
        <v>4876</v>
      </c>
      <c r="N1106" t="s">
        <v>4877</v>
      </c>
      <c r="P1106" t="s">
        <v>4878</v>
      </c>
      <c r="Q1106" t="s">
        <v>17281</v>
      </c>
      <c r="T1106" s="26"/>
      <c r="U1106" s="26"/>
      <c r="V1106" s="26"/>
      <c r="W1106" s="26"/>
      <c r="X1106" s="26"/>
      <c r="Y1106" s="26"/>
      <c r="Z1106" s="26"/>
      <c r="AA1106" s="26"/>
      <c r="AB1106" s="26"/>
      <c r="AC1106" s="26"/>
      <c r="AD1106" s="26"/>
      <c r="AF1106" s="26"/>
      <c r="AG1106" s="26"/>
      <c r="AH1106" s="26"/>
      <c r="AI1106" s="26"/>
      <c r="AJ1106" s="26"/>
      <c r="AK1106" s="26"/>
      <c r="AL1106" s="26"/>
      <c r="AM1106" s="26"/>
    </row>
    <row r="1107" spans="1:39">
      <c r="A1107" t="s">
        <v>5831</v>
      </c>
      <c r="B1107" s="25">
        <v>3.4601844320898902E-3</v>
      </c>
      <c r="C1107" s="25">
        <v>2.4609007521597599</v>
      </c>
      <c r="D1107" s="25">
        <v>6.7066657856797303</v>
      </c>
      <c r="E1107" s="25">
        <v>6.7722101728186797</v>
      </c>
      <c r="F1107" s="25">
        <v>6.7658791569333498</v>
      </c>
      <c r="G1107" s="25">
        <v>6.78104566620478</v>
      </c>
      <c r="H1107" s="25">
        <v>6.6118141227527998</v>
      </c>
      <c r="I1107" t="s">
        <v>5832</v>
      </c>
      <c r="J1107" t="s">
        <v>5833</v>
      </c>
      <c r="K1107" t="s">
        <v>5834</v>
      </c>
      <c r="L1107" t="s">
        <v>5835</v>
      </c>
      <c r="M1107" t="s">
        <v>5836</v>
      </c>
      <c r="N1107" t="s">
        <v>5837</v>
      </c>
      <c r="P1107" t="s">
        <v>5838</v>
      </c>
      <c r="Q1107" t="s">
        <v>17281</v>
      </c>
      <c r="T1107" s="26"/>
      <c r="U1107" s="26"/>
      <c r="V1107" s="26"/>
      <c r="W1107" s="26"/>
      <c r="X1107" s="26"/>
      <c r="Y1107" s="26"/>
      <c r="Z1107" s="26"/>
      <c r="AA1107" s="26"/>
      <c r="AB1107" s="26"/>
      <c r="AC1107" s="26"/>
      <c r="AD1107" s="26"/>
      <c r="AF1107" s="26"/>
      <c r="AG1107" s="26"/>
      <c r="AH1107" s="26"/>
      <c r="AI1107" s="26"/>
      <c r="AJ1107" s="26"/>
      <c r="AK1107" s="26"/>
      <c r="AL1107" s="26"/>
      <c r="AM1107" s="26"/>
    </row>
    <row r="1108" spans="1:39">
      <c r="A1108" t="s">
        <v>4854</v>
      </c>
      <c r="B1108" s="25">
        <v>1.6410518611286401E-3</v>
      </c>
      <c r="C1108" s="25">
        <v>2.7848776939949902</v>
      </c>
      <c r="D1108" s="25">
        <v>7.22773716137677</v>
      </c>
      <c r="E1108" s="25">
        <v>7.1551006603847798</v>
      </c>
      <c r="F1108" s="25">
        <v>7.13587311592081</v>
      </c>
      <c r="G1108" s="25">
        <v>7.3178496952699703</v>
      </c>
      <c r="H1108" s="25">
        <v>7.151702677496</v>
      </c>
      <c r="I1108" t="s">
        <v>4855</v>
      </c>
      <c r="J1108" t="s">
        <v>4856</v>
      </c>
      <c r="K1108" t="s">
        <v>4857</v>
      </c>
      <c r="L1108" t="s">
        <v>4858</v>
      </c>
      <c r="M1108" t="s">
        <v>4859</v>
      </c>
      <c r="N1108" t="s">
        <v>4860</v>
      </c>
      <c r="P1108" t="s">
        <v>4861</v>
      </c>
      <c r="Q1108" t="s">
        <v>17281</v>
      </c>
      <c r="T1108" s="26"/>
      <c r="U1108" s="26"/>
      <c r="V1108" s="26"/>
      <c r="W1108" s="26"/>
      <c r="X1108" s="26"/>
      <c r="Y1108" s="26"/>
      <c r="Z1108" s="26"/>
      <c r="AA1108" s="26"/>
      <c r="AB1108" s="26"/>
      <c r="AC1108" s="26"/>
      <c r="AD1108" s="26"/>
      <c r="AF1108" s="26"/>
      <c r="AG1108" s="26"/>
      <c r="AH1108" s="26"/>
      <c r="AI1108" s="26"/>
      <c r="AJ1108" s="26"/>
      <c r="AK1108" s="26"/>
      <c r="AL1108" s="26"/>
      <c r="AM1108" s="26"/>
    </row>
    <row r="1109" spans="1:39">
      <c r="A1109" t="s">
        <v>2181</v>
      </c>
      <c r="B1109" s="25">
        <v>5.3809135585887603E-5</v>
      </c>
      <c r="C1109" s="25">
        <v>4.26914398459901</v>
      </c>
      <c r="D1109" s="25">
        <v>7.38704386806715</v>
      </c>
      <c r="E1109" s="25">
        <v>7.43454590527113</v>
      </c>
      <c r="F1109" s="25">
        <v>7.3747780863154802</v>
      </c>
      <c r="G1109" s="25">
        <v>7.5109961366773499</v>
      </c>
      <c r="H1109" s="25">
        <v>7.34590631418068</v>
      </c>
      <c r="I1109" t="s">
        <v>2182</v>
      </c>
      <c r="J1109" t="s">
        <v>2183</v>
      </c>
      <c r="K1109" t="s">
        <v>2184</v>
      </c>
      <c r="L1109" t="s">
        <v>2185</v>
      </c>
      <c r="M1109" t="s">
        <v>2186</v>
      </c>
      <c r="N1109" t="s">
        <v>2187</v>
      </c>
      <c r="O1109" t="s">
        <v>2188</v>
      </c>
      <c r="P1109" t="s">
        <v>2189</v>
      </c>
      <c r="Q1109" t="s">
        <v>17281</v>
      </c>
      <c r="T1109" s="26"/>
      <c r="U1109" s="26"/>
      <c r="V1109" s="26"/>
      <c r="W1109" s="26"/>
      <c r="X1109" s="26"/>
      <c r="Y1109" s="26"/>
      <c r="Z1109" s="26"/>
      <c r="AA1109" s="26"/>
      <c r="AB1109" s="26"/>
      <c r="AC1109" s="26"/>
      <c r="AD1109" s="26"/>
      <c r="AF1109" s="26"/>
      <c r="AG1109" s="26"/>
      <c r="AH1109" s="26"/>
      <c r="AI1109" s="26"/>
      <c r="AJ1109" s="26"/>
      <c r="AK1109" s="26"/>
      <c r="AL1109" s="26"/>
      <c r="AM1109" s="26"/>
    </row>
    <row r="1110" spans="1:39">
      <c r="A1110" t="s">
        <v>9129</v>
      </c>
      <c r="B1110" s="25">
        <v>2.91612234277914E-2</v>
      </c>
      <c r="C1110" s="25">
        <v>1.5351942596135599</v>
      </c>
      <c r="D1110" s="25">
        <v>7.2935673892326198</v>
      </c>
      <c r="E1110" s="25">
        <v>7.2797695632981201</v>
      </c>
      <c r="F1110" s="25">
        <v>7.3067104927336004</v>
      </c>
      <c r="G1110" s="25">
        <v>7.4041068820139904</v>
      </c>
      <c r="H1110" s="25">
        <v>7.2395839850658401</v>
      </c>
      <c r="I1110" t="s">
        <v>9130</v>
      </c>
      <c r="J1110" t="s">
        <v>9131</v>
      </c>
      <c r="K1110" t="s">
        <v>9132</v>
      </c>
      <c r="L1110" t="s">
        <v>9133</v>
      </c>
      <c r="M1110" t="s">
        <v>9134</v>
      </c>
      <c r="N1110" t="s">
        <v>9135</v>
      </c>
      <c r="P1110" t="s">
        <v>9136</v>
      </c>
      <c r="Q1110" t="s">
        <v>17281</v>
      </c>
      <c r="T1110" s="26"/>
      <c r="U1110" s="26"/>
      <c r="V1110" s="26"/>
      <c r="W1110" s="26"/>
      <c r="X1110" s="26"/>
      <c r="Y1110" s="26"/>
      <c r="Z1110" s="26"/>
      <c r="AA1110" s="26"/>
      <c r="AB1110" s="26"/>
      <c r="AC1110" s="26"/>
      <c r="AD1110" s="26"/>
      <c r="AF1110" s="26"/>
      <c r="AG1110" s="26"/>
      <c r="AH1110" s="26"/>
      <c r="AI1110" s="26"/>
      <c r="AJ1110" s="26"/>
      <c r="AK1110" s="26"/>
      <c r="AL1110" s="26"/>
      <c r="AM1110" s="26"/>
    </row>
    <row r="1111" spans="1:39">
      <c r="A1111" t="s">
        <v>6540</v>
      </c>
      <c r="B1111" s="25">
        <v>4.9108694329574902E-3</v>
      </c>
      <c r="C1111" s="25">
        <v>2.3088416124576598</v>
      </c>
      <c r="D1111" s="25">
        <v>6.7669104477847197</v>
      </c>
      <c r="E1111" s="25">
        <v>6.6337436123888498</v>
      </c>
      <c r="F1111" s="25">
        <v>6.7300290239249803</v>
      </c>
      <c r="G1111" s="25">
        <v>6.8743656129967503</v>
      </c>
      <c r="H1111" s="25">
        <v>6.7120215333500797</v>
      </c>
      <c r="I1111" t="s">
        <v>6541</v>
      </c>
      <c r="J1111" t="s">
        <v>6542</v>
      </c>
      <c r="K1111" t="s">
        <v>6543</v>
      </c>
      <c r="L1111" t="s">
        <v>6544</v>
      </c>
      <c r="M1111" t="s">
        <v>6545</v>
      </c>
      <c r="N1111" t="s">
        <v>6546</v>
      </c>
      <c r="P1111" t="s">
        <v>6547</v>
      </c>
      <c r="Q1111" t="s">
        <v>17279</v>
      </c>
      <c r="T1111" s="26"/>
      <c r="U1111" s="26"/>
      <c r="V1111" s="26"/>
      <c r="W1111" s="26"/>
      <c r="X1111" s="26"/>
      <c r="Y1111" s="26"/>
      <c r="Z1111" s="26"/>
      <c r="AA1111" s="26"/>
      <c r="AB1111" s="26"/>
      <c r="AC1111" s="26"/>
      <c r="AD1111" s="26"/>
      <c r="AF1111" s="26"/>
      <c r="AG1111" s="26"/>
      <c r="AH1111" s="26"/>
      <c r="AI1111" s="26"/>
      <c r="AJ1111" s="26"/>
      <c r="AK1111" s="26"/>
      <c r="AL1111" s="26"/>
      <c r="AM1111" s="26"/>
    </row>
    <row r="1112" spans="1:39">
      <c r="A1112" t="s">
        <v>8189</v>
      </c>
      <c r="B1112" s="25">
        <v>1.61950979309077E-2</v>
      </c>
      <c r="C1112" s="25">
        <v>1.7906164214899101</v>
      </c>
      <c r="D1112" s="25">
        <v>6.8989884060751097</v>
      </c>
      <c r="E1112" s="25">
        <v>6.7855229764366696</v>
      </c>
      <c r="F1112" s="25">
        <v>6.7705763147781903</v>
      </c>
      <c r="G1112" s="25">
        <v>6.8983113099324598</v>
      </c>
      <c r="H1112" s="25">
        <v>6.7369720866364098</v>
      </c>
      <c r="I1112" t="s">
        <v>8190</v>
      </c>
      <c r="J1112" t="s">
        <v>8191</v>
      </c>
      <c r="K1112" t="s">
        <v>8192</v>
      </c>
      <c r="L1112" t="s">
        <v>8193</v>
      </c>
      <c r="M1112" t="s">
        <v>8194</v>
      </c>
      <c r="N1112" t="s">
        <v>8195</v>
      </c>
      <c r="P1112" t="s">
        <v>8196</v>
      </c>
      <c r="Q1112" t="s">
        <v>17281</v>
      </c>
      <c r="T1112" s="26"/>
      <c r="U1112" s="26"/>
      <c r="V1112" s="26"/>
      <c r="W1112" s="26"/>
      <c r="X1112" s="26"/>
      <c r="Y1112" s="26"/>
      <c r="Z1112" s="26"/>
      <c r="AA1112" s="26"/>
      <c r="AB1112" s="26"/>
      <c r="AC1112" s="26"/>
      <c r="AD1112" s="26"/>
      <c r="AF1112" s="26"/>
      <c r="AG1112" s="26"/>
      <c r="AH1112" s="26"/>
      <c r="AI1112" s="26"/>
      <c r="AJ1112" s="26"/>
      <c r="AK1112" s="26"/>
      <c r="AL1112" s="26"/>
      <c r="AM1112" s="26"/>
    </row>
    <row r="1113" spans="1:39">
      <c r="A1113" t="s">
        <v>5887</v>
      </c>
      <c r="B1113" s="25">
        <v>3.6490134785177502E-3</v>
      </c>
      <c r="C1113" s="25">
        <v>2.4378245324602199</v>
      </c>
      <c r="D1113" s="25">
        <v>6.7923116955699898</v>
      </c>
      <c r="E1113" s="25">
        <v>6.7191056552306403</v>
      </c>
      <c r="F1113" s="25">
        <v>6.8100055670172104</v>
      </c>
      <c r="G1113" s="25">
        <v>6.8205432748335202</v>
      </c>
      <c r="H1113" s="25">
        <v>6.6622139118541597</v>
      </c>
      <c r="I1113" t="s">
        <v>5888</v>
      </c>
      <c r="J1113" t="s">
        <v>5889</v>
      </c>
      <c r="K1113" t="s">
        <v>5890</v>
      </c>
      <c r="L1113" t="s">
        <v>5891</v>
      </c>
      <c r="M1113" t="s">
        <v>5892</v>
      </c>
      <c r="N1113" t="s">
        <v>5893</v>
      </c>
      <c r="P1113" t="s">
        <v>5894</v>
      </c>
      <c r="Q1113" t="s">
        <v>17281</v>
      </c>
      <c r="T1113" s="26"/>
      <c r="U1113" s="26"/>
      <c r="V1113" s="26"/>
      <c r="W1113" s="26"/>
      <c r="X1113" s="26"/>
      <c r="Y1113" s="26"/>
      <c r="Z1113" s="26"/>
      <c r="AA1113" s="26"/>
      <c r="AB1113" s="26"/>
      <c r="AC1113" s="26"/>
      <c r="AD1113" s="26"/>
      <c r="AF1113" s="26"/>
      <c r="AG1113" s="26"/>
      <c r="AH1113" s="26"/>
      <c r="AI1113" s="26"/>
      <c r="AJ1113" s="26"/>
      <c r="AK1113" s="26"/>
      <c r="AL1113" s="26"/>
      <c r="AM1113" s="26"/>
    </row>
    <row r="1114" spans="1:39">
      <c r="A1114" t="s">
        <v>8230</v>
      </c>
      <c r="B1114" s="25">
        <v>1.6681228296296299E-2</v>
      </c>
      <c r="C1114" s="25">
        <v>1.7777719739222899</v>
      </c>
      <c r="D1114" s="25">
        <v>6.71953059911616</v>
      </c>
      <c r="E1114" s="25">
        <v>6.7985294507835503</v>
      </c>
      <c r="F1114" s="25">
        <v>6.8645429489821304</v>
      </c>
      <c r="G1114" s="25">
        <v>6.8967141473164704</v>
      </c>
      <c r="H1114" s="25">
        <v>6.7403476240259499</v>
      </c>
      <c r="I1114" t="s">
        <v>8231</v>
      </c>
      <c r="J1114" t="s">
        <v>8232</v>
      </c>
      <c r="K1114" t="s">
        <v>8233</v>
      </c>
      <c r="L1114" t="s">
        <v>8234</v>
      </c>
      <c r="M1114" t="s">
        <v>8235</v>
      </c>
      <c r="N1114" t="s">
        <v>8236</v>
      </c>
      <c r="P1114" t="s">
        <v>8237</v>
      </c>
      <c r="Q1114" t="s">
        <v>17281</v>
      </c>
      <c r="T1114" s="26"/>
      <c r="U1114" s="26"/>
      <c r="V1114" s="26"/>
      <c r="W1114" s="26"/>
      <c r="X1114" s="26"/>
      <c r="Y1114" s="26"/>
      <c r="Z1114" s="26"/>
      <c r="AA1114" s="26"/>
      <c r="AB1114" s="26"/>
      <c r="AC1114" s="26"/>
      <c r="AD1114" s="26"/>
      <c r="AF1114" s="26"/>
      <c r="AG1114" s="26"/>
      <c r="AH1114" s="26"/>
      <c r="AI1114" s="26"/>
      <c r="AJ1114" s="26"/>
      <c r="AK1114" s="26"/>
      <c r="AL1114" s="26"/>
      <c r="AM1114" s="26"/>
    </row>
    <row r="1115" spans="1:39">
      <c r="A1115" t="s">
        <v>6755</v>
      </c>
      <c r="B1115" s="25">
        <v>5.5818227882558904E-3</v>
      </c>
      <c r="C1115" s="25">
        <v>2.2532239556124001</v>
      </c>
      <c r="D1115" s="25">
        <v>7.0273251706782203</v>
      </c>
      <c r="E1115" s="25">
        <v>6.9351894771076497</v>
      </c>
      <c r="F1115" s="25">
        <v>6.9257442516390997</v>
      </c>
      <c r="G1115" s="25">
        <v>7.01986658814947</v>
      </c>
      <c r="H1115" s="25">
        <v>6.8650755283872797</v>
      </c>
      <c r="I1115" t="s">
        <v>6756</v>
      </c>
      <c r="J1115" t="s">
        <v>6757</v>
      </c>
      <c r="K1115" t="s">
        <v>6758</v>
      </c>
      <c r="L1115" t="s">
        <v>6759</v>
      </c>
      <c r="M1115" t="s">
        <v>6760</v>
      </c>
      <c r="N1115" t="s">
        <v>6761</v>
      </c>
      <c r="P1115" t="s">
        <v>6762</v>
      </c>
      <c r="Q1115" t="s">
        <v>17281</v>
      </c>
      <c r="T1115" s="26"/>
      <c r="U1115" s="26"/>
      <c r="V1115" s="26"/>
      <c r="W1115" s="26"/>
      <c r="X1115" s="26"/>
      <c r="Y1115" s="26"/>
      <c r="Z1115" s="26"/>
      <c r="AA1115" s="26"/>
      <c r="AB1115" s="26"/>
      <c r="AC1115" s="26"/>
      <c r="AD1115" s="26"/>
      <c r="AF1115" s="26"/>
      <c r="AG1115" s="26"/>
      <c r="AH1115" s="26"/>
      <c r="AI1115" s="26"/>
      <c r="AJ1115" s="26"/>
      <c r="AK1115" s="26"/>
      <c r="AL1115" s="26"/>
      <c r="AM1115" s="26"/>
    </row>
    <row r="1116" spans="1:39">
      <c r="A1116" t="s">
        <v>5269</v>
      </c>
      <c r="B1116" s="25">
        <v>2.2031070426476E-3</v>
      </c>
      <c r="C1116" s="25">
        <v>2.6569644012142799</v>
      </c>
      <c r="D1116" s="25">
        <v>6.7003301887528304</v>
      </c>
      <c r="E1116" s="25">
        <v>6.86501204491893</v>
      </c>
      <c r="F1116" s="25">
        <v>6.7812002270343799</v>
      </c>
      <c r="G1116" s="25">
        <v>6.8899341233826901</v>
      </c>
      <c r="H1116" s="25">
        <v>6.7351676356634096</v>
      </c>
      <c r="I1116" t="s">
        <v>5270</v>
      </c>
      <c r="J1116" t="s">
        <v>5271</v>
      </c>
      <c r="K1116" t="s">
        <v>5272</v>
      </c>
      <c r="L1116" t="s">
        <v>5273</v>
      </c>
      <c r="M1116" t="s">
        <v>5274</v>
      </c>
      <c r="N1116" t="s">
        <v>5275</v>
      </c>
      <c r="P1116" t="s">
        <v>5276</v>
      </c>
      <c r="Q1116" t="s">
        <v>17281</v>
      </c>
      <c r="T1116" s="26"/>
      <c r="U1116" s="26"/>
      <c r="V1116" s="26"/>
      <c r="W1116" s="26"/>
      <c r="X1116" s="26"/>
      <c r="Y1116" s="26"/>
      <c r="Z1116" s="26"/>
      <c r="AA1116" s="26"/>
      <c r="AB1116" s="26"/>
      <c r="AC1116" s="26"/>
      <c r="AD1116" s="26"/>
      <c r="AF1116" s="26"/>
      <c r="AG1116" s="26"/>
      <c r="AH1116" s="26"/>
      <c r="AI1116" s="26"/>
      <c r="AJ1116" s="26"/>
      <c r="AK1116" s="26"/>
      <c r="AL1116" s="26"/>
      <c r="AM1116" s="26"/>
    </row>
    <row r="1117" spans="1:39">
      <c r="A1117" t="s">
        <v>5903</v>
      </c>
      <c r="B1117" s="25">
        <v>3.6511175881955198E-3</v>
      </c>
      <c r="C1117" s="25">
        <v>2.4375741799009698</v>
      </c>
      <c r="D1117" s="25">
        <v>6.9626951601867901</v>
      </c>
      <c r="E1117" s="25">
        <v>6.8345138334122497</v>
      </c>
      <c r="F1117" s="25">
        <v>6.89864835192021</v>
      </c>
      <c r="G1117" s="25">
        <v>7.0169048153114497</v>
      </c>
      <c r="H1117" s="25">
        <v>6.8626996253859396</v>
      </c>
      <c r="I1117" t="s">
        <v>5904</v>
      </c>
      <c r="J1117" t="s">
        <v>5905</v>
      </c>
      <c r="K1117" t="s">
        <v>5906</v>
      </c>
      <c r="L1117" t="s">
        <v>5907</v>
      </c>
      <c r="M1117" t="s">
        <v>5908</v>
      </c>
      <c r="N1117" t="s">
        <v>5909</v>
      </c>
      <c r="P1117" t="s">
        <v>5910</v>
      </c>
      <c r="Q1117" t="s">
        <v>17281</v>
      </c>
      <c r="T1117" s="26"/>
      <c r="U1117" s="26"/>
      <c r="V1117" s="26"/>
      <c r="W1117" s="26"/>
      <c r="X1117" s="26"/>
      <c r="Y1117" s="26"/>
      <c r="Z1117" s="26"/>
      <c r="AA1117" s="26"/>
      <c r="AB1117" s="26"/>
      <c r="AC1117" s="26"/>
      <c r="AD1117" s="26"/>
      <c r="AF1117" s="26"/>
      <c r="AG1117" s="26"/>
      <c r="AH1117" s="26"/>
      <c r="AI1117" s="26"/>
      <c r="AJ1117" s="26"/>
      <c r="AK1117" s="26"/>
      <c r="AL1117" s="26"/>
      <c r="AM1117" s="26"/>
    </row>
    <row r="1118" spans="1:39">
      <c r="A1118" t="s">
        <v>5799</v>
      </c>
      <c r="B1118" s="25">
        <v>3.3560175345748E-3</v>
      </c>
      <c r="C1118" s="25">
        <v>2.4741757787285601</v>
      </c>
      <c r="D1118" s="25">
        <v>7.4277018200066198</v>
      </c>
      <c r="E1118" s="25">
        <v>7.4026256283631104</v>
      </c>
      <c r="F1118" s="25">
        <v>7.4722247623752498</v>
      </c>
      <c r="G1118" s="25">
        <v>7.5133714709357502</v>
      </c>
      <c r="H1118" s="25">
        <v>7.3595278781011499</v>
      </c>
      <c r="I1118" t="s">
        <v>5800</v>
      </c>
      <c r="J1118" t="s">
        <v>5801</v>
      </c>
      <c r="K1118" t="s">
        <v>5802</v>
      </c>
      <c r="L1118" t="s">
        <v>5803</v>
      </c>
      <c r="M1118" t="s">
        <v>5804</v>
      </c>
      <c r="N1118" t="s">
        <v>5805</v>
      </c>
      <c r="O1118" t="s">
        <v>5806</v>
      </c>
      <c r="P1118" t="s">
        <v>5807</v>
      </c>
      <c r="Q1118" t="s">
        <v>17281</v>
      </c>
      <c r="T1118" s="26"/>
      <c r="U1118" s="26"/>
      <c r="V1118" s="26"/>
      <c r="W1118" s="26"/>
      <c r="X1118" s="26"/>
      <c r="Y1118" s="26"/>
      <c r="Z1118" s="26"/>
      <c r="AA1118" s="26"/>
      <c r="AB1118" s="26"/>
      <c r="AC1118" s="26"/>
      <c r="AD1118" s="26"/>
      <c r="AF1118" s="26"/>
      <c r="AG1118" s="26"/>
      <c r="AH1118" s="26"/>
      <c r="AI1118" s="26"/>
      <c r="AJ1118" s="26"/>
      <c r="AK1118" s="26"/>
      <c r="AL1118" s="26"/>
      <c r="AM1118" s="26"/>
    </row>
    <row r="1119" spans="1:39">
      <c r="A1119" t="s">
        <v>9043</v>
      </c>
      <c r="B1119" s="25">
        <v>2.7764800096171199E-2</v>
      </c>
      <c r="C1119" s="25">
        <v>1.5565054490576999</v>
      </c>
      <c r="D1119" s="25">
        <v>7.46514973801645</v>
      </c>
      <c r="E1119" s="25">
        <v>7.3622532087458401</v>
      </c>
      <c r="F1119" s="25">
        <v>7.3820783380400199</v>
      </c>
      <c r="G1119" s="25">
        <v>7.4865592246966104</v>
      </c>
      <c r="H1119" s="25">
        <v>7.3332329332785804</v>
      </c>
      <c r="I1119" t="s">
        <v>9044</v>
      </c>
      <c r="J1119" t="s">
        <v>9045</v>
      </c>
      <c r="K1119" t="s">
        <v>9046</v>
      </c>
      <c r="L1119" t="s">
        <v>9047</v>
      </c>
      <c r="M1119" t="s">
        <v>9048</v>
      </c>
      <c r="N1119" t="s">
        <v>9049</v>
      </c>
      <c r="P1119" t="s">
        <v>9050</v>
      </c>
      <c r="Q1119" t="s">
        <v>17281</v>
      </c>
      <c r="T1119" s="26"/>
      <c r="U1119" s="26"/>
      <c r="V1119" s="26"/>
      <c r="W1119" s="26"/>
      <c r="X1119" s="26"/>
      <c r="Y1119" s="26"/>
      <c r="Z1119" s="26"/>
      <c r="AA1119" s="26"/>
      <c r="AB1119" s="26"/>
      <c r="AC1119" s="26"/>
      <c r="AD1119" s="26"/>
      <c r="AF1119" s="26"/>
      <c r="AG1119" s="26"/>
      <c r="AH1119" s="26"/>
      <c r="AI1119" s="26"/>
      <c r="AJ1119" s="26"/>
      <c r="AK1119" s="26"/>
      <c r="AL1119" s="26"/>
      <c r="AM1119" s="26"/>
    </row>
    <row r="1120" spans="1:39">
      <c r="A1120" t="s">
        <v>8390</v>
      </c>
      <c r="B1120" s="25">
        <v>1.8409291193294399E-2</v>
      </c>
      <c r="C1120" s="25">
        <v>1.73496293266747</v>
      </c>
      <c r="D1120" s="25">
        <v>7.4971644977718697</v>
      </c>
      <c r="E1120" s="25">
        <v>7.4645751979027803</v>
      </c>
      <c r="F1120" s="25">
        <v>7.4873547708283699</v>
      </c>
      <c r="G1120" s="25">
        <v>7.5242638078381603</v>
      </c>
      <c r="H1120" s="25">
        <v>7.3709851799170796</v>
      </c>
      <c r="I1120" t="s">
        <v>8391</v>
      </c>
      <c r="J1120" t="s">
        <v>8392</v>
      </c>
      <c r="K1120" t="s">
        <v>8393</v>
      </c>
      <c r="L1120" t="s">
        <v>8394</v>
      </c>
      <c r="M1120" t="s">
        <v>8395</v>
      </c>
      <c r="N1120" t="s">
        <v>8396</v>
      </c>
      <c r="P1120" t="s">
        <v>8397</v>
      </c>
      <c r="Q1120" t="s">
        <v>17281</v>
      </c>
      <c r="T1120" s="26"/>
      <c r="U1120" s="26"/>
      <c r="V1120" s="26"/>
      <c r="W1120" s="26"/>
      <c r="X1120" s="26"/>
      <c r="Y1120" s="26"/>
      <c r="Z1120" s="26"/>
      <c r="AA1120" s="26"/>
      <c r="AB1120" s="26"/>
      <c r="AC1120" s="26"/>
      <c r="AD1120" s="26"/>
      <c r="AF1120" s="26"/>
      <c r="AG1120" s="26"/>
      <c r="AH1120" s="26"/>
      <c r="AI1120" s="26"/>
      <c r="AJ1120" s="26"/>
      <c r="AK1120" s="26"/>
      <c r="AL1120" s="26"/>
      <c r="AM1120" s="26"/>
    </row>
    <row r="1121" spans="1:39">
      <c r="A1121" t="s">
        <v>3435</v>
      </c>
      <c r="B1121" s="25">
        <v>3.49214499303348E-4</v>
      </c>
      <c r="C1121" s="25">
        <v>3.45690773278803</v>
      </c>
      <c r="D1121" s="25">
        <v>6.7963620750175897</v>
      </c>
      <c r="E1121" s="25">
        <v>6.7791764334571898</v>
      </c>
      <c r="F1121" s="25">
        <v>6.6354319575824201</v>
      </c>
      <c r="G1121" s="25">
        <v>6.78229545115836</v>
      </c>
      <c r="H1121" s="25">
        <v>6.6340997436886102</v>
      </c>
      <c r="I1121" t="s">
        <v>3436</v>
      </c>
      <c r="J1121" t="s">
        <v>3437</v>
      </c>
      <c r="K1121" t="s">
        <v>3438</v>
      </c>
      <c r="L1121" t="s">
        <v>3439</v>
      </c>
      <c r="M1121" t="s">
        <v>3440</v>
      </c>
      <c r="N1121" t="s">
        <v>3441</v>
      </c>
      <c r="P1121" t="s">
        <v>3442</v>
      </c>
      <c r="Q1121" t="s">
        <v>17281</v>
      </c>
      <c r="T1121" s="26"/>
      <c r="U1121" s="26"/>
      <c r="V1121" s="26"/>
      <c r="W1121" s="26"/>
      <c r="X1121" s="26"/>
      <c r="Y1121" s="26"/>
      <c r="Z1121" s="26"/>
      <c r="AA1121" s="26"/>
      <c r="AB1121" s="26"/>
      <c r="AC1121" s="26"/>
      <c r="AD1121" s="26"/>
      <c r="AF1121" s="26"/>
      <c r="AG1121" s="26"/>
      <c r="AH1121" s="26"/>
      <c r="AI1121" s="26"/>
      <c r="AJ1121" s="26"/>
      <c r="AK1121" s="26"/>
      <c r="AL1121" s="26"/>
      <c r="AM1121" s="26"/>
    </row>
    <row r="1122" spans="1:39">
      <c r="A1122" t="s">
        <v>1308</v>
      </c>
      <c r="B1122" s="25">
        <v>1.14344417134178E-5</v>
      </c>
      <c r="C1122" s="25">
        <v>4.9417850349663697</v>
      </c>
      <c r="D1122" s="25">
        <v>7.7362287814438302</v>
      </c>
      <c r="E1122" s="25">
        <v>7.6608856908339504</v>
      </c>
      <c r="F1122" s="25">
        <v>7.8567682284649303</v>
      </c>
      <c r="G1122" s="25">
        <v>7.9120797579032303</v>
      </c>
      <c r="H1122" s="25">
        <v>7.7658420271085102</v>
      </c>
      <c r="I1122" t="s">
        <v>1309</v>
      </c>
      <c r="J1122" t="s">
        <v>1310</v>
      </c>
      <c r="K1122" t="s">
        <v>1311</v>
      </c>
      <c r="L1122" t="s">
        <v>1312</v>
      </c>
      <c r="M1122" t="s">
        <v>1313</v>
      </c>
      <c r="N1122" t="s">
        <v>1314</v>
      </c>
      <c r="O1122" t="s">
        <v>702</v>
      </c>
      <c r="P1122" t="s">
        <v>1315</v>
      </c>
      <c r="Q1122" t="s">
        <v>17281</v>
      </c>
      <c r="T1122" s="26"/>
      <c r="U1122" s="26"/>
      <c r="V1122" s="26"/>
      <c r="W1122" s="26"/>
      <c r="X1122" s="26"/>
      <c r="Y1122" s="26"/>
      <c r="Z1122" s="26"/>
      <c r="AA1122" s="26"/>
      <c r="AB1122" s="26"/>
      <c r="AC1122" s="26"/>
      <c r="AD1122" s="26"/>
      <c r="AF1122" s="26"/>
      <c r="AG1122" s="26"/>
      <c r="AH1122" s="26"/>
      <c r="AI1122" s="26"/>
      <c r="AJ1122" s="26"/>
      <c r="AK1122" s="26"/>
      <c r="AL1122" s="26"/>
      <c r="AM1122" s="26"/>
    </row>
    <row r="1123" spans="1:39">
      <c r="A1123" t="s">
        <v>4698</v>
      </c>
      <c r="B1123" s="25">
        <v>1.3801191050391601E-3</v>
      </c>
      <c r="C1123" s="25">
        <v>2.8600834321283402</v>
      </c>
      <c r="D1123" s="25">
        <v>7.3526143882463399</v>
      </c>
      <c r="E1123" s="25">
        <v>7.3002988346626596</v>
      </c>
      <c r="F1123" s="25">
        <v>7.1385878681901698</v>
      </c>
      <c r="G1123" s="25">
        <v>7.3215090436716999</v>
      </c>
      <c r="H1123" s="25">
        <v>7.1795722120526797</v>
      </c>
      <c r="I1123" t="s">
        <v>4699</v>
      </c>
      <c r="J1123" t="s">
        <v>4700</v>
      </c>
      <c r="K1123" t="s">
        <v>4701</v>
      </c>
      <c r="L1123" t="s">
        <v>4702</v>
      </c>
      <c r="M1123" t="s">
        <v>4703</v>
      </c>
      <c r="N1123" t="s">
        <v>4704</v>
      </c>
      <c r="P1123" t="s">
        <v>4705</v>
      </c>
      <c r="Q1123" t="s">
        <v>17281</v>
      </c>
      <c r="T1123" s="26"/>
      <c r="U1123" s="26"/>
      <c r="V1123" s="26"/>
      <c r="W1123" s="26"/>
      <c r="X1123" s="26"/>
      <c r="Y1123" s="26"/>
      <c r="Z1123" s="26"/>
      <c r="AA1123" s="26"/>
      <c r="AB1123" s="26"/>
      <c r="AC1123" s="26"/>
      <c r="AD1123" s="26"/>
      <c r="AF1123" s="26"/>
      <c r="AG1123" s="26"/>
      <c r="AH1123" s="26"/>
      <c r="AI1123" s="26"/>
      <c r="AJ1123" s="26"/>
      <c r="AK1123" s="26"/>
      <c r="AL1123" s="26"/>
      <c r="AM1123" s="26"/>
    </row>
    <row r="1124" spans="1:39">
      <c r="A1124" t="s">
        <v>8812</v>
      </c>
      <c r="B1124" s="25">
        <v>2.4292093518148199E-2</v>
      </c>
      <c r="C1124" s="25">
        <v>1.6145350556271301</v>
      </c>
      <c r="D1124" s="25">
        <v>7.0522433383788803</v>
      </c>
      <c r="E1124" s="25">
        <v>6.9090211583516901</v>
      </c>
      <c r="F1124" s="25">
        <v>7.00109715203223</v>
      </c>
      <c r="G1124" s="25">
        <v>7.0300996390225201</v>
      </c>
      <c r="H1124" s="25">
        <v>6.8905054972481397</v>
      </c>
      <c r="I1124" t="s">
        <v>8813</v>
      </c>
      <c r="J1124" t="s">
        <v>8814</v>
      </c>
      <c r="K1124" t="s">
        <v>8815</v>
      </c>
      <c r="L1124" t="s">
        <v>8816</v>
      </c>
      <c r="M1124" t="s">
        <v>8817</v>
      </c>
      <c r="N1124" t="s">
        <v>8818</v>
      </c>
      <c r="P1124" t="s">
        <v>8819</v>
      </c>
      <c r="Q1124" t="s">
        <v>17281</v>
      </c>
      <c r="T1124" s="26"/>
      <c r="U1124" s="26"/>
      <c r="V1124" s="26"/>
      <c r="W1124" s="26"/>
      <c r="X1124" s="26"/>
      <c r="Y1124" s="26"/>
      <c r="Z1124" s="26"/>
      <c r="AA1124" s="26"/>
      <c r="AB1124" s="26"/>
      <c r="AC1124" s="26"/>
      <c r="AD1124" s="26"/>
      <c r="AF1124" s="26"/>
      <c r="AG1124" s="26"/>
      <c r="AH1124" s="26"/>
      <c r="AI1124" s="26"/>
      <c r="AJ1124" s="26"/>
      <c r="AK1124" s="26"/>
      <c r="AL1124" s="26"/>
      <c r="AM1124" s="26"/>
    </row>
    <row r="1125" spans="1:39">
      <c r="A1125" t="s">
        <v>4123</v>
      </c>
      <c r="B1125" s="25">
        <v>8.0114948943105105E-4</v>
      </c>
      <c r="C1125" s="25">
        <v>3.096286439749</v>
      </c>
      <c r="D1125" s="25">
        <v>8.1160762800121393</v>
      </c>
      <c r="E1125" s="25">
        <v>7.9577818692486701</v>
      </c>
      <c r="F1125" s="25">
        <v>7.9691592423660698</v>
      </c>
      <c r="G1125" s="25">
        <v>8.1184793781871694</v>
      </c>
      <c r="H1125" s="25">
        <v>7.9791849922173199</v>
      </c>
      <c r="I1125" t="s">
        <v>4124</v>
      </c>
      <c r="J1125" t="s">
        <v>4125</v>
      </c>
      <c r="K1125" t="s">
        <v>4126</v>
      </c>
      <c r="L1125" t="s">
        <v>4127</v>
      </c>
      <c r="M1125" t="s">
        <v>4128</v>
      </c>
      <c r="N1125" t="s">
        <v>4129</v>
      </c>
      <c r="P1125" t="s">
        <v>4130</v>
      </c>
      <c r="Q1125" t="s">
        <v>17281</v>
      </c>
      <c r="T1125" s="26"/>
      <c r="U1125" s="26"/>
      <c r="V1125" s="26"/>
      <c r="W1125" s="26"/>
      <c r="X1125" s="26"/>
      <c r="Y1125" s="26"/>
      <c r="Z1125" s="26"/>
      <c r="AA1125" s="26"/>
      <c r="AB1125" s="26"/>
      <c r="AC1125" s="26"/>
      <c r="AD1125" s="26"/>
      <c r="AF1125" s="26"/>
      <c r="AG1125" s="26"/>
      <c r="AH1125" s="26"/>
      <c r="AI1125" s="26"/>
      <c r="AJ1125" s="26"/>
      <c r="AK1125" s="26"/>
      <c r="AL1125" s="26"/>
      <c r="AM1125" s="26"/>
    </row>
    <row r="1126" spans="1:39">
      <c r="A1126" t="s">
        <v>6629</v>
      </c>
      <c r="B1126" s="25">
        <v>5.1853645250040997E-3</v>
      </c>
      <c r="C1126" s="25">
        <v>2.2852207078124298</v>
      </c>
      <c r="D1126" s="25">
        <v>7.2239713752563901</v>
      </c>
      <c r="E1126" s="25">
        <v>7.3360250003957397</v>
      </c>
      <c r="F1126" s="25">
        <v>7.3429349353301001</v>
      </c>
      <c r="G1126" s="25">
        <v>7.3989751141455002</v>
      </c>
      <c r="H1126" s="25">
        <v>7.2612102338067697</v>
      </c>
      <c r="I1126" t="s">
        <v>6630</v>
      </c>
      <c r="J1126" t="s">
        <v>6631</v>
      </c>
      <c r="K1126" t="s">
        <v>6632</v>
      </c>
      <c r="L1126" t="s">
        <v>6633</v>
      </c>
      <c r="M1126" t="s">
        <v>6634</v>
      </c>
      <c r="N1126" t="s">
        <v>6635</v>
      </c>
      <c r="P1126" t="s">
        <v>6636</v>
      </c>
      <c r="Q1126" t="s">
        <v>17281</v>
      </c>
      <c r="T1126" s="26"/>
      <c r="U1126" s="26"/>
      <c r="V1126" s="26"/>
      <c r="W1126" s="26"/>
      <c r="X1126" s="26"/>
      <c r="Y1126" s="26"/>
      <c r="Z1126" s="26"/>
      <c r="AA1126" s="26"/>
      <c r="AB1126" s="26"/>
      <c r="AC1126" s="26"/>
      <c r="AD1126" s="26"/>
      <c r="AF1126" s="26"/>
      <c r="AG1126" s="26"/>
      <c r="AH1126" s="26"/>
      <c r="AI1126" s="26"/>
      <c r="AJ1126" s="26"/>
      <c r="AK1126" s="26"/>
      <c r="AL1126" s="26"/>
      <c r="AM1126" s="26"/>
    </row>
    <row r="1127" spans="1:39">
      <c r="A1127" t="s">
        <v>7948</v>
      </c>
      <c r="B1127" s="25">
        <v>1.39023600794448E-2</v>
      </c>
      <c r="C1127" s="25">
        <v>1.8569114671937601</v>
      </c>
      <c r="D1127" s="25">
        <v>7.0584334391741299</v>
      </c>
      <c r="E1127" s="25">
        <v>6.9303222028479201</v>
      </c>
      <c r="F1127" s="25">
        <v>6.9485455143093802</v>
      </c>
      <c r="G1127" s="25">
        <v>7.05371982912264</v>
      </c>
      <c r="H1127" s="25">
        <v>6.9219431520287902</v>
      </c>
      <c r="I1127" t="s">
        <v>7949</v>
      </c>
      <c r="J1127" t="s">
        <v>7950</v>
      </c>
      <c r="K1127" t="s">
        <v>7951</v>
      </c>
      <c r="L1127" t="s">
        <v>7952</v>
      </c>
      <c r="M1127" t="s">
        <v>7953</v>
      </c>
      <c r="N1127" t="s">
        <v>7954</v>
      </c>
      <c r="O1127" t="s">
        <v>7955</v>
      </c>
      <c r="P1127" t="s">
        <v>7956</v>
      </c>
      <c r="Q1127" t="s">
        <v>17281</v>
      </c>
      <c r="T1127" s="26"/>
      <c r="U1127" s="26"/>
      <c r="V1127" s="26"/>
      <c r="W1127" s="26"/>
      <c r="X1127" s="26"/>
      <c r="Y1127" s="26"/>
      <c r="Z1127" s="26"/>
      <c r="AA1127" s="26"/>
      <c r="AB1127" s="26"/>
      <c r="AC1127" s="26"/>
      <c r="AD1127" s="26"/>
      <c r="AF1127" s="26"/>
      <c r="AG1127" s="26"/>
      <c r="AH1127" s="26"/>
      <c r="AI1127" s="26"/>
      <c r="AJ1127" s="26"/>
      <c r="AK1127" s="26"/>
      <c r="AL1127" s="26"/>
      <c r="AM1127" s="26"/>
    </row>
    <row r="1128" spans="1:39">
      <c r="A1128" t="s">
        <v>8688</v>
      </c>
      <c r="B1128" s="25">
        <v>2.25837872712721E-2</v>
      </c>
      <c r="C1128" s="25">
        <v>1.6462032256930399</v>
      </c>
      <c r="D1128" s="25">
        <v>6.9128656422997903</v>
      </c>
      <c r="E1128" s="25">
        <v>6.74720084506923</v>
      </c>
      <c r="F1128" s="25">
        <v>6.8814006456433798</v>
      </c>
      <c r="G1128" s="25">
        <v>6.9964907353051702</v>
      </c>
      <c r="H1128" s="25">
        <v>6.8655668104433598</v>
      </c>
      <c r="I1128" t="s">
        <v>8689</v>
      </c>
      <c r="J1128" t="s">
        <v>8690</v>
      </c>
      <c r="K1128" t="s">
        <v>8691</v>
      </c>
      <c r="L1128" t="s">
        <v>8692</v>
      </c>
      <c r="M1128" t="s">
        <v>8693</v>
      </c>
      <c r="N1128" t="s">
        <v>8694</v>
      </c>
      <c r="O1128" t="s">
        <v>8695</v>
      </c>
      <c r="P1128" t="s">
        <v>8696</v>
      </c>
      <c r="Q1128" t="s">
        <v>17279</v>
      </c>
      <c r="T1128" s="26"/>
      <c r="U1128" s="26"/>
      <c r="V1128" s="26"/>
      <c r="W1128" s="26"/>
      <c r="X1128" s="26"/>
      <c r="Y1128" s="26"/>
      <c r="Z1128" s="26"/>
      <c r="AA1128" s="26"/>
      <c r="AB1128" s="26"/>
      <c r="AC1128" s="26"/>
      <c r="AD1128" s="26"/>
      <c r="AF1128" s="26"/>
      <c r="AG1128" s="26"/>
      <c r="AH1128" s="26"/>
      <c r="AI1128" s="26"/>
      <c r="AJ1128" s="26"/>
      <c r="AK1128" s="26"/>
      <c r="AL1128" s="26"/>
      <c r="AM1128" s="26"/>
    </row>
    <row r="1129" spans="1:39">
      <c r="A1129" t="s">
        <v>8357</v>
      </c>
      <c r="B1129" s="25">
        <v>1.7837586883441801E-2</v>
      </c>
      <c r="C1129" s="25">
        <v>1.74866389850757</v>
      </c>
      <c r="D1129" s="25">
        <v>7.6747299860157003</v>
      </c>
      <c r="E1129" s="25">
        <v>7.5973380400488502</v>
      </c>
      <c r="F1129" s="25">
        <v>7.6295180615901597</v>
      </c>
      <c r="G1129" s="25">
        <v>7.7002998453641798</v>
      </c>
      <c r="H1129" s="25">
        <v>7.5697556047533299</v>
      </c>
      <c r="I1129" t="s">
        <v>8358</v>
      </c>
      <c r="J1129" t="s">
        <v>8359</v>
      </c>
      <c r="K1129" t="s">
        <v>8360</v>
      </c>
      <c r="L1129" t="s">
        <v>8361</v>
      </c>
      <c r="M1129" t="s">
        <v>8362</v>
      </c>
      <c r="N1129" t="s">
        <v>8363</v>
      </c>
      <c r="O1129" t="s">
        <v>8364</v>
      </c>
      <c r="P1129" t="s">
        <v>8365</v>
      </c>
      <c r="Q1129" t="s">
        <v>17281</v>
      </c>
      <c r="T1129" s="26"/>
      <c r="U1129" s="26"/>
      <c r="V1129" s="26"/>
      <c r="W1129" s="26"/>
      <c r="X1129" s="26"/>
      <c r="Y1129" s="26"/>
      <c r="Z1129" s="26"/>
      <c r="AA1129" s="26"/>
      <c r="AB1129" s="26"/>
      <c r="AC1129" s="26"/>
      <c r="AD1129" s="26"/>
      <c r="AF1129" s="26"/>
      <c r="AG1129" s="26"/>
      <c r="AH1129" s="26"/>
      <c r="AI1129" s="26"/>
      <c r="AJ1129" s="26"/>
      <c r="AK1129" s="26"/>
      <c r="AL1129" s="26"/>
      <c r="AM1129" s="26"/>
    </row>
    <row r="1130" spans="1:39">
      <c r="A1130" t="s">
        <v>8406</v>
      </c>
      <c r="B1130" s="25">
        <v>1.85401799762374E-2</v>
      </c>
      <c r="C1130" s="25">
        <v>1.73188605431734</v>
      </c>
      <c r="D1130" s="25">
        <v>6.72535751445246</v>
      </c>
      <c r="E1130" s="25">
        <v>6.7391813599157704</v>
      </c>
      <c r="F1130" s="25">
        <v>6.6687020868515301</v>
      </c>
      <c r="G1130" s="25">
        <v>6.7551205242323498</v>
      </c>
      <c r="H1130" s="25">
        <v>6.6252367913928003</v>
      </c>
      <c r="I1130" t="s">
        <v>8407</v>
      </c>
      <c r="J1130" t="s">
        <v>8408</v>
      </c>
      <c r="K1130" t="s">
        <v>8409</v>
      </c>
      <c r="L1130" t="s">
        <v>8410</v>
      </c>
      <c r="M1130" t="s">
        <v>8411</v>
      </c>
      <c r="N1130" t="s">
        <v>8412</v>
      </c>
      <c r="O1130" t="s">
        <v>8413</v>
      </c>
      <c r="P1130" t="s">
        <v>8414</v>
      </c>
      <c r="Q1130" t="s">
        <v>17281</v>
      </c>
      <c r="T1130" s="26"/>
      <c r="U1130" s="26"/>
      <c r="V1130" s="26"/>
      <c r="W1130" s="26"/>
      <c r="X1130" s="26"/>
      <c r="Y1130" s="26"/>
      <c r="Z1130" s="26"/>
      <c r="AA1130" s="26"/>
      <c r="AB1130" s="26"/>
      <c r="AC1130" s="26"/>
      <c r="AD1130" s="26"/>
      <c r="AF1130" s="26"/>
      <c r="AG1130" s="26"/>
      <c r="AH1130" s="26"/>
      <c r="AI1130" s="26"/>
      <c r="AJ1130" s="26"/>
      <c r="AK1130" s="26"/>
      <c r="AL1130" s="26"/>
      <c r="AM1130" s="26"/>
    </row>
    <row r="1131" spans="1:39">
      <c r="A1131" t="s">
        <v>4596</v>
      </c>
      <c r="B1131" s="25">
        <v>1.1884813365186501E-3</v>
      </c>
      <c r="C1131" s="25">
        <v>2.92500763388583</v>
      </c>
      <c r="D1131" s="25">
        <v>7.4383981872092404</v>
      </c>
      <c r="E1131" s="25">
        <v>7.2872446561833897</v>
      </c>
      <c r="F1131" s="25">
        <v>7.3345910877353804</v>
      </c>
      <c r="G1131" s="25">
        <v>7.4083772273649799</v>
      </c>
      <c r="H1131" s="25">
        <v>7.2815222532364299</v>
      </c>
      <c r="I1131" t="s">
        <v>4597</v>
      </c>
      <c r="J1131" t="s">
        <v>4598</v>
      </c>
      <c r="K1131" t="s">
        <v>4599</v>
      </c>
      <c r="L1131" t="s">
        <v>4600</v>
      </c>
      <c r="M1131" t="s">
        <v>4601</v>
      </c>
      <c r="N1131" t="s">
        <v>4602</v>
      </c>
      <c r="O1131" t="s">
        <v>4603</v>
      </c>
      <c r="P1131" t="s">
        <v>4604</v>
      </c>
      <c r="Q1131" t="s">
        <v>17281</v>
      </c>
      <c r="T1131" s="26"/>
      <c r="U1131" s="26"/>
      <c r="V1131" s="26"/>
      <c r="W1131" s="26"/>
      <c r="X1131" s="26"/>
      <c r="Y1131" s="26"/>
      <c r="Z1131" s="26"/>
      <c r="AA1131" s="26"/>
      <c r="AB1131" s="26"/>
      <c r="AC1131" s="26"/>
      <c r="AD1131" s="26"/>
      <c r="AF1131" s="26"/>
      <c r="AG1131" s="26"/>
      <c r="AH1131" s="26"/>
      <c r="AI1131" s="26"/>
      <c r="AJ1131" s="26"/>
      <c r="AK1131" s="26"/>
      <c r="AL1131" s="26"/>
      <c r="AM1131" s="26"/>
    </row>
    <row r="1132" spans="1:39">
      <c r="A1132" t="s">
        <v>7982</v>
      </c>
      <c r="B1132" s="25">
        <v>1.4571702198257401E-2</v>
      </c>
      <c r="C1132" s="25">
        <v>1.8364897130117199</v>
      </c>
      <c r="D1132" s="25">
        <v>6.5961866190279599</v>
      </c>
      <c r="E1132" s="25">
        <v>6.6875632992051202</v>
      </c>
      <c r="F1132" s="25">
        <v>6.7785840435387703</v>
      </c>
      <c r="G1132" s="25">
        <v>6.7327018689992197</v>
      </c>
      <c r="H1132" s="25">
        <v>6.6122786487580703</v>
      </c>
      <c r="I1132" t="s">
        <v>7983</v>
      </c>
      <c r="J1132" t="s">
        <v>7984</v>
      </c>
      <c r="K1132" t="s">
        <v>7985</v>
      </c>
      <c r="L1132" t="s">
        <v>7986</v>
      </c>
      <c r="M1132" t="s">
        <v>7987</v>
      </c>
      <c r="N1132" t="s">
        <v>7988</v>
      </c>
      <c r="P1132" t="s">
        <v>7989</v>
      </c>
      <c r="Q1132" t="s">
        <v>17281</v>
      </c>
      <c r="T1132" s="26"/>
      <c r="U1132" s="26"/>
      <c r="V1132" s="26"/>
      <c r="W1132" s="26"/>
      <c r="X1132" s="26"/>
      <c r="Y1132" s="26"/>
      <c r="Z1132" s="26"/>
      <c r="AA1132" s="26"/>
      <c r="AB1132" s="26"/>
      <c r="AC1132" s="26"/>
      <c r="AD1132" s="26"/>
      <c r="AF1132" s="26"/>
      <c r="AG1132" s="26"/>
      <c r="AH1132" s="26"/>
      <c r="AI1132" s="26"/>
      <c r="AJ1132" s="26"/>
      <c r="AK1132" s="26"/>
      <c r="AL1132" s="26"/>
      <c r="AM1132" s="26"/>
    </row>
    <row r="1133" spans="1:39">
      <c r="A1133" t="s">
        <v>7569</v>
      </c>
      <c r="B1133" s="25">
        <v>1.07651713463687E-2</v>
      </c>
      <c r="C1133" s="25">
        <v>1.96797905323574</v>
      </c>
      <c r="D1133" s="25">
        <v>7.0053366618002197</v>
      </c>
      <c r="E1133" s="25">
        <v>6.9465053361764504</v>
      </c>
      <c r="F1133" s="25">
        <v>6.8961366046205796</v>
      </c>
      <c r="G1133" s="25">
        <v>7.0225134954441604</v>
      </c>
      <c r="H1133" s="25">
        <v>6.9090107969152896</v>
      </c>
      <c r="I1133" t="s">
        <v>7570</v>
      </c>
      <c r="J1133" t="s">
        <v>7571</v>
      </c>
      <c r="K1133" t="s">
        <v>7572</v>
      </c>
      <c r="L1133" t="s">
        <v>7573</v>
      </c>
      <c r="M1133" t="s">
        <v>7574</v>
      </c>
      <c r="N1133" t="s">
        <v>7575</v>
      </c>
      <c r="O1133" t="s">
        <v>7576</v>
      </c>
      <c r="P1133" t="s">
        <v>7577</v>
      </c>
      <c r="Q1133" t="s">
        <v>17281</v>
      </c>
      <c r="T1133" s="26"/>
      <c r="U1133" s="26"/>
      <c r="V1133" s="26"/>
      <c r="W1133" s="26"/>
      <c r="X1133" s="26"/>
      <c r="Y1133" s="26"/>
      <c r="Z1133" s="26"/>
      <c r="AA1133" s="26"/>
      <c r="AB1133" s="26"/>
      <c r="AC1133" s="26"/>
      <c r="AD1133" s="26"/>
      <c r="AF1133" s="26"/>
      <c r="AG1133" s="26"/>
      <c r="AH1133" s="26"/>
      <c r="AI1133" s="26"/>
      <c r="AJ1133" s="26"/>
      <c r="AK1133" s="26"/>
      <c r="AL1133" s="26"/>
      <c r="AM1133" s="26"/>
    </row>
    <row r="1134" spans="1:39">
      <c r="A1134" t="s">
        <v>6954</v>
      </c>
      <c r="B1134" s="25">
        <v>6.1685214660461701E-3</v>
      </c>
      <c r="C1134" s="25">
        <v>2.2098189196111901</v>
      </c>
      <c r="D1134" s="25">
        <v>7.14454750380773</v>
      </c>
      <c r="E1134" s="25">
        <v>6.9400987267160801</v>
      </c>
      <c r="F1134" s="25">
        <v>7.0071819093838696</v>
      </c>
      <c r="G1134" s="25">
        <v>7.1458572822459798</v>
      </c>
      <c r="H1134" s="25">
        <v>7.0326749261306301</v>
      </c>
      <c r="I1134" t="s">
        <v>6955</v>
      </c>
      <c r="J1134" t="s">
        <v>6956</v>
      </c>
      <c r="K1134" t="s">
        <v>6957</v>
      </c>
      <c r="L1134" t="s">
        <v>6958</v>
      </c>
      <c r="M1134" t="s">
        <v>6959</v>
      </c>
      <c r="N1134" t="s">
        <v>6960</v>
      </c>
      <c r="P1134" t="s">
        <v>6961</v>
      </c>
      <c r="Q1134" t="s">
        <v>17281</v>
      </c>
      <c r="T1134" s="26"/>
      <c r="U1134" s="26"/>
      <c r="V1134" s="26"/>
      <c r="W1134" s="26"/>
      <c r="X1134" s="26"/>
      <c r="Y1134" s="26"/>
      <c r="Z1134" s="26"/>
      <c r="AA1134" s="26"/>
      <c r="AB1134" s="26"/>
      <c r="AC1134" s="26"/>
      <c r="AD1134" s="26"/>
      <c r="AF1134" s="26"/>
      <c r="AG1134" s="26"/>
      <c r="AH1134" s="26"/>
      <c r="AI1134" s="26"/>
      <c r="AJ1134" s="26"/>
      <c r="AK1134" s="26"/>
      <c r="AL1134" s="26"/>
      <c r="AM1134" s="26"/>
    </row>
    <row r="1135" spans="1:39">
      <c r="A1135" t="s">
        <v>8672</v>
      </c>
      <c r="B1135" s="25">
        <v>2.2428697582626101E-2</v>
      </c>
      <c r="C1135" s="25">
        <v>1.64919594483439</v>
      </c>
      <c r="D1135" s="25">
        <v>7.2885653072094501</v>
      </c>
      <c r="E1135" s="25">
        <v>7.2993645445119002</v>
      </c>
      <c r="F1135" s="25">
        <v>7.34521017136362</v>
      </c>
      <c r="G1135" s="25">
        <v>7.3019602686908298</v>
      </c>
      <c r="H1135" s="25">
        <v>7.1889944005836899</v>
      </c>
      <c r="I1135" t="s">
        <v>8673</v>
      </c>
      <c r="J1135" t="s">
        <v>8674</v>
      </c>
      <c r="K1135" t="s">
        <v>8675</v>
      </c>
      <c r="L1135" t="s">
        <v>8676</v>
      </c>
      <c r="M1135" t="s">
        <v>8677</v>
      </c>
      <c r="N1135" t="s">
        <v>8678</v>
      </c>
      <c r="P1135" t="s">
        <v>8679</v>
      </c>
      <c r="Q1135" t="s">
        <v>17281</v>
      </c>
      <c r="T1135" s="26"/>
      <c r="U1135" s="26"/>
      <c r="V1135" s="26"/>
      <c r="W1135" s="26"/>
      <c r="X1135" s="26"/>
      <c r="Y1135" s="26"/>
      <c r="Z1135" s="26"/>
      <c r="AA1135" s="26"/>
      <c r="AB1135" s="26"/>
      <c r="AC1135" s="26"/>
      <c r="AD1135" s="26"/>
      <c r="AF1135" s="26"/>
      <c r="AG1135" s="26"/>
      <c r="AH1135" s="26"/>
      <c r="AI1135" s="26"/>
      <c r="AJ1135" s="26"/>
      <c r="AK1135" s="26"/>
      <c r="AL1135" s="26"/>
      <c r="AM1135" s="26"/>
    </row>
    <row r="1136" spans="1:39">
      <c r="A1136" t="s">
        <v>9236</v>
      </c>
      <c r="B1136" s="25">
        <v>3.1432942245016499E-2</v>
      </c>
      <c r="C1136" s="25">
        <v>1.5026149654358201</v>
      </c>
      <c r="D1136" s="25">
        <v>6.42672416565979</v>
      </c>
      <c r="E1136" s="25">
        <v>6.4571805537567997</v>
      </c>
      <c r="F1136" s="25">
        <v>6.33897503762224</v>
      </c>
      <c r="G1136" s="25">
        <v>6.5596629532461499</v>
      </c>
      <c r="H1136" s="25">
        <v>6.4474766734760403</v>
      </c>
      <c r="I1136" t="s">
        <v>9237</v>
      </c>
      <c r="J1136" t="s">
        <v>9238</v>
      </c>
      <c r="K1136" t="s">
        <v>9239</v>
      </c>
      <c r="L1136" t="s">
        <v>9240</v>
      </c>
      <c r="M1136" t="s">
        <v>9241</v>
      </c>
      <c r="N1136" t="s">
        <v>9242</v>
      </c>
      <c r="P1136" t="s">
        <v>9243</v>
      </c>
      <c r="Q1136" t="s">
        <v>17281</v>
      </c>
      <c r="T1136" s="26"/>
      <c r="U1136" s="26"/>
      <c r="V1136" s="26"/>
      <c r="W1136" s="26"/>
      <c r="X1136" s="26"/>
      <c r="Y1136" s="26"/>
      <c r="Z1136" s="26"/>
      <c r="AA1136" s="26"/>
      <c r="AB1136" s="26"/>
      <c r="AC1136" s="26"/>
      <c r="AD1136" s="26"/>
      <c r="AF1136" s="26"/>
      <c r="AG1136" s="26"/>
      <c r="AH1136" s="26"/>
      <c r="AI1136" s="26"/>
      <c r="AJ1136" s="26"/>
      <c r="AK1136" s="26"/>
      <c r="AL1136" s="26"/>
      <c r="AM1136" s="26"/>
    </row>
    <row r="1137" spans="1:39">
      <c r="A1137" t="s">
        <v>4517</v>
      </c>
      <c r="B1137" s="25">
        <v>1.12107047268736E-3</v>
      </c>
      <c r="C1137" s="25">
        <v>2.9503670859444999</v>
      </c>
      <c r="D1137" s="25">
        <v>7.0065931899138896</v>
      </c>
      <c r="E1137" s="25">
        <v>7.0659549339583796</v>
      </c>
      <c r="F1137" s="25">
        <v>7.0379960228482803</v>
      </c>
      <c r="G1137" s="25">
        <v>7.1696115474722202</v>
      </c>
      <c r="H1137" s="25">
        <v>7.0577978632541702</v>
      </c>
      <c r="I1137" t="s">
        <v>4518</v>
      </c>
      <c r="J1137" t="s">
        <v>4519</v>
      </c>
      <c r="K1137" t="s">
        <v>4520</v>
      </c>
      <c r="L1137" t="s">
        <v>4521</v>
      </c>
      <c r="M1137" t="s">
        <v>4522</v>
      </c>
      <c r="N1137" t="s">
        <v>4523</v>
      </c>
      <c r="O1137" t="s">
        <v>4524</v>
      </c>
      <c r="P1137" t="s">
        <v>4525</v>
      </c>
      <c r="Q1137" t="s">
        <v>17281</v>
      </c>
      <c r="T1137" s="26"/>
      <c r="U1137" s="26"/>
      <c r="V1137" s="26"/>
      <c r="W1137" s="26"/>
      <c r="X1137" s="26"/>
      <c r="Y1137" s="26"/>
      <c r="Z1137" s="26"/>
      <c r="AA1137" s="26"/>
      <c r="AB1137" s="26"/>
      <c r="AC1137" s="26"/>
      <c r="AD1137" s="26"/>
      <c r="AF1137" s="26"/>
      <c r="AG1137" s="26"/>
      <c r="AH1137" s="26"/>
      <c r="AI1137" s="26"/>
      <c r="AJ1137" s="26"/>
      <c r="AK1137" s="26"/>
      <c r="AL1137" s="26"/>
      <c r="AM1137" s="26"/>
    </row>
    <row r="1138" spans="1:39">
      <c r="A1138" t="s">
        <v>6418</v>
      </c>
      <c r="B1138" s="25">
        <v>4.5384806828785403E-3</v>
      </c>
      <c r="C1138" s="25">
        <v>2.34308950870092</v>
      </c>
      <c r="D1138" s="25">
        <v>6.6202198352640398</v>
      </c>
      <c r="E1138" s="25">
        <v>6.7443051177829902</v>
      </c>
      <c r="F1138" s="25">
        <v>6.5556826999283597</v>
      </c>
      <c r="G1138" s="25">
        <v>6.6900179498124199</v>
      </c>
      <c r="H1138" s="25">
        <v>6.57892277098001</v>
      </c>
      <c r="I1138" t="s">
        <v>6419</v>
      </c>
      <c r="J1138" t="s">
        <v>6420</v>
      </c>
      <c r="K1138" t="s">
        <v>6421</v>
      </c>
      <c r="L1138" t="s">
        <v>6422</v>
      </c>
      <c r="M1138" t="s">
        <v>6423</v>
      </c>
      <c r="N1138" t="s">
        <v>6424</v>
      </c>
      <c r="P1138" t="s">
        <v>6425</v>
      </c>
      <c r="Q1138" t="s">
        <v>17281</v>
      </c>
      <c r="T1138" s="26"/>
      <c r="U1138" s="26"/>
      <c r="V1138" s="26"/>
      <c r="W1138" s="26"/>
      <c r="X1138" s="26"/>
      <c r="Y1138" s="26"/>
      <c r="Z1138" s="26"/>
      <c r="AA1138" s="26"/>
      <c r="AB1138" s="26"/>
      <c r="AC1138" s="26"/>
      <c r="AD1138" s="26"/>
      <c r="AF1138" s="26"/>
      <c r="AG1138" s="26"/>
      <c r="AH1138" s="26"/>
      <c r="AI1138" s="26"/>
      <c r="AJ1138" s="26"/>
      <c r="AK1138" s="26"/>
      <c r="AL1138" s="26"/>
      <c r="AM1138" s="26"/>
    </row>
    <row r="1139" spans="1:39">
      <c r="A1139" t="s">
        <v>3239</v>
      </c>
      <c r="B1139" s="25">
        <v>2.60530891277241E-4</v>
      </c>
      <c r="C1139" s="25">
        <v>3.5841407747988199</v>
      </c>
      <c r="D1139" s="25">
        <v>6.9739089892939399</v>
      </c>
      <c r="E1139" s="25">
        <v>6.78864159287438</v>
      </c>
      <c r="F1139" s="25">
        <v>6.96339270243194</v>
      </c>
      <c r="G1139" s="25">
        <v>6.99368404313537</v>
      </c>
      <c r="H1139" s="25">
        <v>6.8859171911967403</v>
      </c>
      <c r="I1139" t="s">
        <v>3240</v>
      </c>
      <c r="J1139" t="s">
        <v>3241</v>
      </c>
      <c r="K1139" t="s">
        <v>3242</v>
      </c>
      <c r="L1139" t="s">
        <v>3243</v>
      </c>
      <c r="M1139" t="s">
        <v>3244</v>
      </c>
      <c r="N1139" t="s">
        <v>3245</v>
      </c>
      <c r="P1139" t="s">
        <v>3246</v>
      </c>
      <c r="Q1139" t="s">
        <v>17281</v>
      </c>
      <c r="T1139" s="26"/>
      <c r="U1139" s="26"/>
      <c r="V1139" s="26"/>
      <c r="W1139" s="26"/>
      <c r="X1139" s="26"/>
      <c r="Y1139" s="26"/>
      <c r="Z1139" s="26"/>
      <c r="AA1139" s="26"/>
      <c r="AB1139" s="26"/>
      <c r="AC1139" s="26"/>
      <c r="AD1139" s="26"/>
      <c r="AF1139" s="26"/>
      <c r="AG1139" s="26"/>
      <c r="AH1139" s="26"/>
      <c r="AI1139" s="26"/>
      <c r="AJ1139" s="26"/>
      <c r="AK1139" s="26"/>
      <c r="AL1139" s="26"/>
      <c r="AM1139" s="26"/>
    </row>
    <row r="1140" spans="1:39">
      <c r="A1140" t="s">
        <v>9137</v>
      </c>
      <c r="B1140" s="25">
        <v>2.93116552095215E-2</v>
      </c>
      <c r="C1140" s="25">
        <v>1.5329596565508301</v>
      </c>
      <c r="D1140" s="25">
        <v>6.7574343047570604</v>
      </c>
      <c r="E1140" s="25">
        <v>6.6056305267593398</v>
      </c>
      <c r="F1140" s="25">
        <v>6.6477915182781704</v>
      </c>
      <c r="G1140" s="25">
        <v>6.8389409332567004</v>
      </c>
      <c r="H1140" s="25">
        <v>6.7315824385706504</v>
      </c>
      <c r="I1140" t="s">
        <v>9138</v>
      </c>
      <c r="J1140" t="s">
        <v>9139</v>
      </c>
      <c r="K1140" t="s">
        <v>9140</v>
      </c>
      <c r="L1140" t="s">
        <v>9141</v>
      </c>
      <c r="M1140" t="s">
        <v>9142</v>
      </c>
      <c r="N1140" t="s">
        <v>9143</v>
      </c>
      <c r="O1140" t="s">
        <v>2205</v>
      </c>
      <c r="P1140" t="s">
        <v>9144</v>
      </c>
      <c r="Q1140" t="s">
        <v>17281</v>
      </c>
      <c r="T1140" s="26"/>
      <c r="U1140" s="26"/>
      <c r="V1140" s="26"/>
      <c r="W1140" s="26"/>
      <c r="X1140" s="26"/>
      <c r="Y1140" s="26"/>
      <c r="Z1140" s="26"/>
      <c r="AA1140" s="26"/>
      <c r="AB1140" s="26"/>
      <c r="AC1140" s="26"/>
      <c r="AD1140" s="26"/>
      <c r="AF1140" s="26"/>
      <c r="AG1140" s="26"/>
      <c r="AH1140" s="26"/>
      <c r="AI1140" s="26"/>
      <c r="AJ1140" s="26"/>
      <c r="AK1140" s="26"/>
      <c r="AL1140" s="26"/>
      <c r="AM1140" s="26"/>
    </row>
    <row r="1141" spans="1:39">
      <c r="A1141" t="s">
        <v>2383</v>
      </c>
      <c r="B1141" s="25">
        <v>8.1808153970222097E-5</v>
      </c>
      <c r="C1141" s="25">
        <v>4.08720340723593</v>
      </c>
      <c r="D1141" s="25">
        <v>7.6550830652465898</v>
      </c>
      <c r="E1141" s="25">
        <v>7.4094423777332299</v>
      </c>
      <c r="F1141" s="25">
        <v>7.5093699536348799</v>
      </c>
      <c r="G1141" s="25">
        <v>7.6560949021604197</v>
      </c>
      <c r="H1141" s="25">
        <v>7.5494489167927004</v>
      </c>
      <c r="I1141" t="s">
        <v>2384</v>
      </c>
      <c r="J1141" t="s">
        <v>2385</v>
      </c>
      <c r="K1141" t="s">
        <v>2386</v>
      </c>
      <c r="L1141" t="s">
        <v>2387</v>
      </c>
      <c r="M1141" t="s">
        <v>2388</v>
      </c>
      <c r="N1141" t="s">
        <v>2389</v>
      </c>
      <c r="O1141" t="s">
        <v>56</v>
      </c>
      <c r="P1141" t="s">
        <v>2390</v>
      </c>
      <c r="Q1141" t="s">
        <v>17281</v>
      </c>
      <c r="T1141" s="26"/>
      <c r="U1141" s="26"/>
      <c r="V1141" s="26"/>
      <c r="W1141" s="26"/>
      <c r="X1141" s="26"/>
      <c r="Y1141" s="26"/>
      <c r="Z1141" s="26"/>
      <c r="AA1141" s="26"/>
      <c r="AB1141" s="26"/>
      <c r="AC1141" s="26"/>
      <c r="AD1141" s="26"/>
      <c r="AF1141" s="26"/>
      <c r="AG1141" s="26"/>
      <c r="AH1141" s="26"/>
      <c r="AI1141" s="26"/>
      <c r="AJ1141" s="26"/>
      <c r="AK1141" s="26"/>
      <c r="AL1141" s="26"/>
      <c r="AM1141" s="26"/>
    </row>
    <row r="1142" spans="1:39">
      <c r="A1142" t="s">
        <v>8829</v>
      </c>
      <c r="B1142" s="25">
        <v>2.4410212675076499E-2</v>
      </c>
      <c r="C1142" s="25">
        <v>1.6124284367561099</v>
      </c>
      <c r="D1142" s="25">
        <v>6.8587698517117603</v>
      </c>
      <c r="E1142" s="25">
        <v>6.7389146092606902</v>
      </c>
      <c r="F1142" s="25">
        <v>6.7561504270470802</v>
      </c>
      <c r="G1142" s="25">
        <v>6.8294035740021002</v>
      </c>
      <c r="H1142" s="25">
        <v>6.7238145500634499</v>
      </c>
      <c r="I1142" t="s">
        <v>8830</v>
      </c>
      <c r="J1142" t="s">
        <v>8831</v>
      </c>
      <c r="K1142" t="s">
        <v>8832</v>
      </c>
      <c r="L1142" t="s">
        <v>8833</v>
      </c>
      <c r="M1142" t="s">
        <v>8834</v>
      </c>
      <c r="N1142" t="s">
        <v>8835</v>
      </c>
      <c r="P1142" t="s">
        <v>8836</v>
      </c>
      <c r="Q1142" t="s">
        <v>17281</v>
      </c>
      <c r="T1142" s="26"/>
      <c r="U1142" s="26"/>
      <c r="V1142" s="26"/>
      <c r="W1142" s="26"/>
      <c r="X1142" s="26"/>
      <c r="Y1142" s="26"/>
      <c r="Z1142" s="26"/>
      <c r="AA1142" s="26"/>
      <c r="AB1142" s="26"/>
      <c r="AC1142" s="26"/>
      <c r="AD1142" s="26"/>
      <c r="AF1142" s="26"/>
      <c r="AG1142" s="26"/>
      <c r="AH1142" s="26"/>
      <c r="AI1142" s="26"/>
      <c r="AJ1142" s="26"/>
      <c r="AK1142" s="26"/>
      <c r="AL1142" s="26"/>
      <c r="AM1142" s="26"/>
    </row>
    <row r="1143" spans="1:39">
      <c r="A1143" t="s">
        <v>7487</v>
      </c>
      <c r="B1143" s="25">
        <v>1.0066947283017699E-2</v>
      </c>
      <c r="C1143" s="25">
        <v>1.9971022056266601</v>
      </c>
      <c r="D1143" s="25">
        <v>7.5677455815409296</v>
      </c>
      <c r="E1143" s="25">
        <v>7.6825237600478999</v>
      </c>
      <c r="F1143" s="25">
        <v>7.6797331981616503</v>
      </c>
      <c r="G1143" s="25">
        <v>7.6578740379383703</v>
      </c>
      <c r="H1143" s="25">
        <v>7.5524035318421303</v>
      </c>
      <c r="I1143" t="s">
        <v>7488</v>
      </c>
      <c r="J1143" t="s">
        <v>7489</v>
      </c>
      <c r="K1143" t="s">
        <v>7490</v>
      </c>
      <c r="L1143" t="s">
        <v>7491</v>
      </c>
      <c r="M1143" t="s">
        <v>7492</v>
      </c>
      <c r="N1143" t="s">
        <v>7493</v>
      </c>
      <c r="O1143" t="s">
        <v>7494</v>
      </c>
      <c r="P1143" t="s">
        <v>7495</v>
      </c>
      <c r="Q1143" t="s">
        <v>17281</v>
      </c>
      <c r="T1143" s="26"/>
      <c r="U1143" s="26"/>
      <c r="V1143" s="26"/>
      <c r="W1143" s="26"/>
      <c r="X1143" s="26"/>
      <c r="Y1143" s="26"/>
      <c r="Z1143" s="26"/>
      <c r="AA1143" s="26"/>
      <c r="AB1143" s="26"/>
      <c r="AC1143" s="26"/>
      <c r="AD1143" s="26"/>
      <c r="AF1143" s="26"/>
      <c r="AG1143" s="26"/>
      <c r="AH1143" s="26"/>
      <c r="AI1143" s="26"/>
      <c r="AJ1143" s="26"/>
      <c r="AK1143" s="26"/>
      <c r="AL1143" s="26"/>
      <c r="AM1143" s="26"/>
    </row>
    <row r="1144" spans="1:39">
      <c r="A1144" t="s">
        <v>7883</v>
      </c>
      <c r="B1144" s="25">
        <v>1.29846735153885E-2</v>
      </c>
      <c r="C1144" s="25">
        <v>1.88656896573031</v>
      </c>
      <c r="D1144" s="25">
        <v>7.2514922136682296</v>
      </c>
      <c r="E1144" s="25">
        <v>7.1284261091514001</v>
      </c>
      <c r="F1144" s="25">
        <v>7.1624942377572403</v>
      </c>
      <c r="G1144" s="25">
        <v>7.23582344774755</v>
      </c>
      <c r="H1144" s="25">
        <v>7.1321723425903798</v>
      </c>
      <c r="I1144" t="s">
        <v>7884</v>
      </c>
      <c r="J1144" t="s">
        <v>7885</v>
      </c>
      <c r="K1144" t="s">
        <v>7886</v>
      </c>
      <c r="L1144" t="s">
        <v>7887</v>
      </c>
      <c r="M1144" t="s">
        <v>7888</v>
      </c>
      <c r="N1144" t="s">
        <v>7889</v>
      </c>
      <c r="P1144" t="s">
        <v>7890</v>
      </c>
      <c r="Q1144" t="s">
        <v>17281</v>
      </c>
      <c r="T1144" s="26"/>
      <c r="U1144" s="26"/>
      <c r="V1144" s="26"/>
      <c r="W1144" s="26"/>
      <c r="X1144" s="26"/>
      <c r="Y1144" s="26"/>
      <c r="Z1144" s="26"/>
      <c r="AA1144" s="26"/>
      <c r="AB1144" s="26"/>
      <c r="AC1144" s="26"/>
      <c r="AD1144" s="26"/>
      <c r="AF1144" s="26"/>
      <c r="AG1144" s="26"/>
      <c r="AH1144" s="26"/>
      <c r="AI1144" s="26"/>
      <c r="AJ1144" s="26"/>
      <c r="AK1144" s="26"/>
      <c r="AL1144" s="26"/>
      <c r="AM1144" s="26"/>
    </row>
    <row r="1145" spans="1:39">
      <c r="A1145" t="s">
        <v>9300</v>
      </c>
      <c r="B1145" s="25">
        <v>3.21849950957631E-2</v>
      </c>
      <c r="C1145" s="25">
        <v>1.49234655271128</v>
      </c>
      <c r="D1145" s="25">
        <v>7.8516412446057302</v>
      </c>
      <c r="E1145" s="25">
        <v>7.96200662245153</v>
      </c>
      <c r="F1145" s="25">
        <v>8.0582620518960404</v>
      </c>
      <c r="G1145" s="25">
        <v>7.99062668396913</v>
      </c>
      <c r="H1145" s="25">
        <v>7.8886621563660002</v>
      </c>
      <c r="I1145" t="s">
        <v>9301</v>
      </c>
      <c r="J1145" t="s">
        <v>9302</v>
      </c>
      <c r="K1145" t="s">
        <v>9303</v>
      </c>
      <c r="L1145" t="s">
        <v>9304</v>
      </c>
      <c r="M1145" t="s">
        <v>9305</v>
      </c>
      <c r="N1145" t="s">
        <v>9306</v>
      </c>
      <c r="P1145" t="s">
        <v>9307</v>
      </c>
      <c r="Q1145" t="s">
        <v>17281</v>
      </c>
      <c r="T1145" s="26"/>
      <c r="U1145" s="26"/>
      <c r="V1145" s="26"/>
      <c r="W1145" s="26"/>
      <c r="X1145" s="26"/>
      <c r="Y1145" s="26"/>
      <c r="Z1145" s="26"/>
      <c r="AA1145" s="26"/>
      <c r="AB1145" s="26"/>
      <c r="AC1145" s="26"/>
      <c r="AD1145" s="26"/>
      <c r="AF1145" s="26"/>
      <c r="AG1145" s="26"/>
      <c r="AH1145" s="26"/>
      <c r="AI1145" s="26"/>
      <c r="AJ1145" s="26"/>
      <c r="AK1145" s="26"/>
      <c r="AL1145" s="26"/>
      <c r="AM1145" s="26"/>
    </row>
    <row r="1146" spans="1:39">
      <c r="A1146" t="s">
        <v>6237</v>
      </c>
      <c r="B1146" s="25">
        <v>4.3419767843327099E-3</v>
      </c>
      <c r="C1146" s="25">
        <v>2.3623125029597101</v>
      </c>
      <c r="D1146" s="25">
        <v>7.3094129745604803</v>
      </c>
      <c r="E1146" s="25">
        <v>7.1788856239149501</v>
      </c>
      <c r="F1146" s="25">
        <v>7.19312502432554</v>
      </c>
      <c r="G1146" s="25">
        <v>7.2573753144324504</v>
      </c>
      <c r="H1146" s="25">
        <v>7.1559075130423198</v>
      </c>
      <c r="I1146" t="s">
        <v>6238</v>
      </c>
      <c r="J1146" t="s">
        <v>6239</v>
      </c>
      <c r="K1146" t="s">
        <v>6240</v>
      </c>
      <c r="L1146" t="s">
        <v>6241</v>
      </c>
      <c r="M1146" t="s">
        <v>6242</v>
      </c>
      <c r="N1146" t="s">
        <v>6243</v>
      </c>
      <c r="P1146" t="s">
        <v>6244</v>
      </c>
      <c r="Q1146" t="s">
        <v>17281</v>
      </c>
      <c r="T1146" s="26"/>
      <c r="U1146" s="26"/>
      <c r="V1146" s="26"/>
      <c r="W1146" s="26"/>
      <c r="X1146" s="26"/>
      <c r="Y1146" s="26"/>
      <c r="Z1146" s="26"/>
      <c r="AA1146" s="26"/>
      <c r="AB1146" s="26"/>
      <c r="AC1146" s="26"/>
      <c r="AD1146" s="26"/>
      <c r="AF1146" s="26"/>
      <c r="AG1146" s="26"/>
      <c r="AH1146" s="26"/>
      <c r="AI1146" s="26"/>
      <c r="AJ1146" s="26"/>
      <c r="AK1146" s="26"/>
      <c r="AL1146" s="26"/>
      <c r="AM1146" s="26"/>
    </row>
    <row r="1147" spans="1:39">
      <c r="A1147" t="s">
        <v>2726</v>
      </c>
      <c r="B1147" s="25">
        <v>1.39639527480207E-4</v>
      </c>
      <c r="C1147" s="25">
        <v>3.8549916294445499</v>
      </c>
      <c r="D1147" s="25">
        <v>7.4478513508267303</v>
      </c>
      <c r="E1147" s="25">
        <v>7.1363244485661896</v>
      </c>
      <c r="F1147" s="25">
        <v>7.1580512096473496</v>
      </c>
      <c r="G1147" s="25">
        <v>7.3899990474785699</v>
      </c>
      <c r="H1147" s="25">
        <v>7.2894790863746897</v>
      </c>
      <c r="I1147" t="s">
        <v>2727</v>
      </c>
      <c r="J1147" t="s">
        <v>2728</v>
      </c>
      <c r="K1147" t="s">
        <v>2729</v>
      </c>
      <c r="L1147" t="s">
        <v>2730</v>
      </c>
      <c r="M1147" t="s">
        <v>2731</v>
      </c>
      <c r="N1147" t="s">
        <v>2732</v>
      </c>
      <c r="O1147" t="s">
        <v>2733</v>
      </c>
      <c r="P1147" t="s">
        <v>2734</v>
      </c>
      <c r="Q1147" t="s">
        <v>17281</v>
      </c>
      <c r="T1147" s="26"/>
      <c r="U1147" s="26"/>
      <c r="V1147" s="26"/>
      <c r="W1147" s="26"/>
      <c r="X1147" s="26"/>
      <c r="Y1147" s="26"/>
      <c r="Z1147" s="26"/>
      <c r="AA1147" s="26"/>
      <c r="AB1147" s="26"/>
      <c r="AC1147" s="26"/>
      <c r="AD1147" s="26"/>
      <c r="AF1147" s="26"/>
      <c r="AG1147" s="26"/>
      <c r="AH1147" s="26"/>
      <c r="AI1147" s="26"/>
      <c r="AJ1147" s="26"/>
      <c r="AK1147" s="26"/>
      <c r="AL1147" s="26"/>
      <c r="AM1147" s="26"/>
    </row>
    <row r="1148" spans="1:39">
      <c r="A1148" t="s">
        <v>2274</v>
      </c>
      <c r="B1148" s="25">
        <v>6.5283881210742605E-5</v>
      </c>
      <c r="C1148" s="25">
        <v>4.1851940341208902</v>
      </c>
      <c r="D1148" s="25">
        <v>7.6931987594525699</v>
      </c>
      <c r="E1148" s="25">
        <v>7.4320093473262299</v>
      </c>
      <c r="F1148" s="25">
        <v>7.6239962012425604</v>
      </c>
      <c r="G1148" s="25">
        <v>7.6622868130446404</v>
      </c>
      <c r="H1148" s="25">
        <v>7.5618882692013596</v>
      </c>
      <c r="I1148" t="s">
        <v>2275</v>
      </c>
      <c r="J1148" t="s">
        <v>2276</v>
      </c>
      <c r="K1148" t="s">
        <v>2277</v>
      </c>
      <c r="L1148" t="s">
        <v>2278</v>
      </c>
      <c r="M1148" t="s">
        <v>2279</v>
      </c>
      <c r="N1148" t="s">
        <v>2280</v>
      </c>
      <c r="O1148" t="s">
        <v>1610</v>
      </c>
      <c r="P1148" t="s">
        <v>2281</v>
      </c>
      <c r="Q1148" t="s">
        <v>17279</v>
      </c>
      <c r="T1148" s="26"/>
      <c r="U1148" s="26"/>
      <c r="V1148" s="26"/>
      <c r="W1148" s="26"/>
      <c r="X1148" s="26"/>
      <c r="Y1148" s="26"/>
      <c r="Z1148" s="26"/>
      <c r="AA1148" s="26"/>
      <c r="AB1148" s="26"/>
      <c r="AC1148" s="26"/>
      <c r="AD1148" s="26"/>
      <c r="AF1148" s="26"/>
      <c r="AG1148" s="26"/>
      <c r="AH1148" s="26"/>
      <c r="AI1148" s="26"/>
      <c r="AJ1148" s="26"/>
      <c r="AK1148" s="26"/>
      <c r="AL1148" s="26"/>
      <c r="AM1148" s="26"/>
    </row>
    <row r="1149" spans="1:39">
      <c r="A1149" t="s">
        <v>6147</v>
      </c>
      <c r="B1149" s="25">
        <v>4.1542448123574197E-3</v>
      </c>
      <c r="C1149" s="25">
        <v>2.38150791378958</v>
      </c>
      <c r="D1149" s="25">
        <v>6.8679105443599298</v>
      </c>
      <c r="E1149" s="25">
        <v>6.81978488513057</v>
      </c>
      <c r="F1149" s="25">
        <v>6.86476597539456</v>
      </c>
      <c r="G1149" s="25">
        <v>6.9555262497878498</v>
      </c>
      <c r="H1149" s="25">
        <v>6.8556183040627996</v>
      </c>
      <c r="I1149" t="s">
        <v>6148</v>
      </c>
      <c r="J1149" t="s">
        <v>6149</v>
      </c>
      <c r="K1149" t="s">
        <v>6150</v>
      </c>
      <c r="L1149" t="s">
        <v>6151</v>
      </c>
      <c r="M1149" t="s">
        <v>6152</v>
      </c>
      <c r="N1149" t="s">
        <v>6153</v>
      </c>
      <c r="P1149" t="s">
        <v>6154</v>
      </c>
      <c r="Q1149" t="s">
        <v>17281</v>
      </c>
      <c r="T1149" s="26"/>
      <c r="U1149" s="26"/>
      <c r="V1149" s="26"/>
      <c r="W1149" s="26"/>
      <c r="X1149" s="26"/>
      <c r="Y1149" s="26"/>
      <c r="Z1149" s="26"/>
      <c r="AA1149" s="26"/>
      <c r="AB1149" s="26"/>
      <c r="AC1149" s="26"/>
      <c r="AD1149" s="26"/>
      <c r="AF1149" s="26"/>
      <c r="AG1149" s="26"/>
      <c r="AH1149" s="26"/>
      <c r="AI1149" s="26"/>
      <c r="AJ1149" s="26"/>
      <c r="AK1149" s="26"/>
      <c r="AL1149" s="26"/>
      <c r="AM1149" s="26"/>
    </row>
    <row r="1150" spans="1:39">
      <c r="A1150" t="s">
        <v>8510</v>
      </c>
      <c r="B1150" s="25">
        <v>2.03223771770954E-2</v>
      </c>
      <c r="C1150" s="25">
        <v>1.6920254925243701</v>
      </c>
      <c r="D1150" s="25">
        <v>7.0352974099863799</v>
      </c>
      <c r="E1150" s="25">
        <v>6.8881649687388702</v>
      </c>
      <c r="F1150" s="25">
        <v>6.75779639504663</v>
      </c>
      <c r="G1150" s="25">
        <v>7.0076023135566397</v>
      </c>
      <c r="H1150" s="25">
        <v>6.9085664458343299</v>
      </c>
      <c r="I1150" t="s">
        <v>8511</v>
      </c>
      <c r="J1150" t="s">
        <v>8512</v>
      </c>
      <c r="K1150" t="s">
        <v>8513</v>
      </c>
      <c r="L1150" t="s">
        <v>8514</v>
      </c>
      <c r="M1150" t="s">
        <v>8515</v>
      </c>
      <c r="N1150" t="s">
        <v>8516</v>
      </c>
      <c r="P1150" t="s">
        <v>8517</v>
      </c>
      <c r="Q1150" t="s">
        <v>17279</v>
      </c>
      <c r="T1150" s="26"/>
      <c r="U1150" s="26"/>
      <c r="V1150" s="26"/>
      <c r="W1150" s="26"/>
      <c r="X1150" s="26"/>
      <c r="Y1150" s="26"/>
      <c r="Z1150" s="26"/>
      <c r="AA1150" s="26"/>
      <c r="AB1150" s="26"/>
      <c r="AC1150" s="26"/>
      <c r="AD1150" s="26"/>
      <c r="AF1150" s="26"/>
      <c r="AG1150" s="26"/>
      <c r="AH1150" s="26"/>
      <c r="AI1150" s="26"/>
      <c r="AJ1150" s="26"/>
      <c r="AK1150" s="26"/>
      <c r="AL1150" s="26"/>
      <c r="AM1150" s="26"/>
    </row>
    <row r="1151" spans="1:39">
      <c r="A1151" t="s">
        <v>7726</v>
      </c>
      <c r="B1151" s="25">
        <v>1.18489728859884E-2</v>
      </c>
      <c r="C1151" s="25">
        <v>1.9263192943189</v>
      </c>
      <c r="D1151" s="25">
        <v>6.6913104248118103</v>
      </c>
      <c r="E1151" s="25">
        <v>6.5846676207441197</v>
      </c>
      <c r="F1151" s="25">
        <v>6.7158778600617204</v>
      </c>
      <c r="G1151" s="25">
        <v>6.6416401052205298</v>
      </c>
      <c r="H1151" s="25">
        <v>6.5443674379524897</v>
      </c>
      <c r="I1151" t="s">
        <v>7727</v>
      </c>
      <c r="J1151" t="s">
        <v>7728</v>
      </c>
      <c r="K1151" t="s">
        <v>7729</v>
      </c>
      <c r="L1151" t="s">
        <v>7730</v>
      </c>
      <c r="M1151" t="s">
        <v>7731</v>
      </c>
      <c r="N1151" t="s">
        <v>7732</v>
      </c>
      <c r="O1151" t="s">
        <v>7733</v>
      </c>
      <c r="P1151" t="s">
        <v>7734</v>
      </c>
      <c r="Q1151" t="s">
        <v>17281</v>
      </c>
      <c r="T1151" s="26"/>
      <c r="U1151" s="26"/>
      <c r="V1151" s="26"/>
      <c r="W1151" s="26"/>
      <c r="X1151" s="26"/>
      <c r="Y1151" s="26"/>
      <c r="Z1151" s="26"/>
      <c r="AA1151" s="26"/>
      <c r="AB1151" s="26"/>
      <c r="AC1151" s="26"/>
      <c r="AD1151" s="26"/>
      <c r="AF1151" s="26"/>
      <c r="AG1151" s="26"/>
      <c r="AH1151" s="26"/>
      <c r="AI1151" s="26"/>
      <c r="AJ1151" s="26"/>
      <c r="AK1151" s="26"/>
      <c r="AL1151" s="26"/>
      <c r="AM1151" s="26"/>
    </row>
    <row r="1152" spans="1:39">
      <c r="A1152" t="s">
        <v>6694</v>
      </c>
      <c r="B1152" s="25">
        <v>5.4193882728738804E-3</v>
      </c>
      <c r="C1152" s="25">
        <v>2.26604973278058</v>
      </c>
      <c r="D1152" s="25">
        <v>7.7218723496302202</v>
      </c>
      <c r="E1152" s="25">
        <v>7.5803853530618701</v>
      </c>
      <c r="F1152" s="25">
        <v>7.6855582622959604</v>
      </c>
      <c r="G1152" s="25">
        <v>7.6752648847872802</v>
      </c>
      <c r="H1152" s="25">
        <v>7.5785308649493004</v>
      </c>
      <c r="I1152" t="s">
        <v>6695</v>
      </c>
      <c r="J1152" t="s">
        <v>6696</v>
      </c>
      <c r="K1152" t="s">
        <v>6697</v>
      </c>
      <c r="L1152" t="s">
        <v>6698</v>
      </c>
      <c r="M1152" t="s">
        <v>6699</v>
      </c>
      <c r="N1152" t="s">
        <v>6700</v>
      </c>
      <c r="O1152" t="s">
        <v>6701</v>
      </c>
      <c r="P1152" t="s">
        <v>6702</v>
      </c>
      <c r="Q1152" t="s">
        <v>17281</v>
      </c>
      <c r="T1152" s="26"/>
      <c r="U1152" s="26"/>
      <c r="V1152" s="26"/>
      <c r="W1152" s="26"/>
      <c r="X1152" s="26"/>
      <c r="Y1152" s="26"/>
      <c r="Z1152" s="26"/>
      <c r="AA1152" s="26"/>
      <c r="AB1152" s="26"/>
      <c r="AC1152" s="26"/>
      <c r="AD1152" s="26"/>
      <c r="AF1152" s="26"/>
      <c r="AG1152" s="26"/>
      <c r="AH1152" s="26"/>
      <c r="AI1152" s="26"/>
      <c r="AJ1152" s="26"/>
      <c r="AK1152" s="26"/>
      <c r="AL1152" s="26"/>
      <c r="AM1152" s="26"/>
    </row>
    <row r="1153" spans="1:39">
      <c r="A1153" t="s">
        <v>7265</v>
      </c>
      <c r="B1153" s="25">
        <v>7.9841298293764698E-3</v>
      </c>
      <c r="C1153" s="25">
        <v>2.0977724096310899</v>
      </c>
      <c r="D1153" s="25">
        <v>6.8714205570873004</v>
      </c>
      <c r="E1153" s="25">
        <v>6.71397567669643</v>
      </c>
      <c r="F1153" s="25">
        <v>6.7555220448848399</v>
      </c>
      <c r="G1153" s="25">
        <v>6.79604507065212</v>
      </c>
      <c r="H1153" s="25">
        <v>6.7010658902676701</v>
      </c>
      <c r="I1153" t="s">
        <v>7266</v>
      </c>
      <c r="J1153" t="s">
        <v>7267</v>
      </c>
      <c r="K1153" t="s">
        <v>7268</v>
      </c>
      <c r="L1153" t="s">
        <v>7269</v>
      </c>
      <c r="M1153" t="s">
        <v>7270</v>
      </c>
      <c r="N1153" t="s">
        <v>7271</v>
      </c>
      <c r="O1153" t="s">
        <v>7272</v>
      </c>
      <c r="P1153" t="s">
        <v>7273</v>
      </c>
      <c r="Q1153" t="s">
        <v>17281</v>
      </c>
      <c r="T1153" s="26"/>
      <c r="U1153" s="26"/>
      <c r="V1153" s="26"/>
      <c r="W1153" s="26"/>
      <c r="X1153" s="26"/>
      <c r="Y1153" s="26"/>
      <c r="Z1153" s="26"/>
      <c r="AA1153" s="26"/>
      <c r="AB1153" s="26"/>
      <c r="AC1153" s="26"/>
      <c r="AD1153" s="26"/>
      <c r="AF1153" s="26"/>
      <c r="AG1153" s="26"/>
      <c r="AH1153" s="26"/>
      <c r="AI1153" s="26"/>
      <c r="AJ1153" s="26"/>
      <c r="AK1153" s="26"/>
      <c r="AL1153" s="26"/>
      <c r="AM1153" s="26"/>
    </row>
    <row r="1154" spans="1:39">
      <c r="A1154" t="s">
        <v>6229</v>
      </c>
      <c r="B1154" s="25">
        <v>4.3287422168308996E-3</v>
      </c>
      <c r="C1154" s="25">
        <v>2.3636382763123498</v>
      </c>
      <c r="D1154" s="25">
        <v>7.5130333877224</v>
      </c>
      <c r="E1154" s="25">
        <v>7.62942469647537</v>
      </c>
      <c r="F1154" s="25">
        <v>7.6042547910898302</v>
      </c>
      <c r="G1154" s="25">
        <v>7.6425870000724299</v>
      </c>
      <c r="H1154" s="25">
        <v>7.5492671233081703</v>
      </c>
      <c r="I1154" t="s">
        <v>6230</v>
      </c>
      <c r="J1154" t="s">
        <v>6231</v>
      </c>
      <c r="K1154" t="s">
        <v>6232</v>
      </c>
      <c r="L1154" t="s">
        <v>6233</v>
      </c>
      <c r="M1154" t="s">
        <v>6234</v>
      </c>
      <c r="N1154" t="s">
        <v>6235</v>
      </c>
      <c r="O1154" t="s">
        <v>1098</v>
      </c>
      <c r="P1154" t="s">
        <v>6236</v>
      </c>
      <c r="Q1154" t="s">
        <v>17281</v>
      </c>
      <c r="T1154" s="26"/>
      <c r="U1154" s="26"/>
      <c r="V1154" s="26"/>
      <c r="W1154" s="26"/>
      <c r="X1154" s="26"/>
      <c r="Y1154" s="26"/>
      <c r="Z1154" s="26"/>
      <c r="AA1154" s="26"/>
      <c r="AB1154" s="26"/>
      <c r="AC1154" s="26"/>
      <c r="AD1154" s="26"/>
      <c r="AF1154" s="26"/>
      <c r="AG1154" s="26"/>
      <c r="AH1154" s="26"/>
      <c r="AI1154" s="26"/>
      <c r="AJ1154" s="26"/>
      <c r="AK1154" s="26"/>
      <c r="AL1154" s="26"/>
      <c r="AM1154" s="26"/>
    </row>
    <row r="1155" spans="1:39">
      <c r="A1155" t="s">
        <v>8325</v>
      </c>
      <c r="B1155" s="25">
        <v>1.75939393357013E-2</v>
      </c>
      <c r="C1155" s="25">
        <v>1.7546369098198</v>
      </c>
      <c r="D1155" s="25">
        <v>6.66967511126989</v>
      </c>
      <c r="E1155" s="25">
        <v>6.3706586313125504</v>
      </c>
      <c r="F1155" s="25">
        <v>6.5216829342528202</v>
      </c>
      <c r="G1155" s="25">
        <v>6.6194289659134098</v>
      </c>
      <c r="H1155" s="25">
        <v>6.5261284341557797</v>
      </c>
      <c r="I1155" t="s">
        <v>8326</v>
      </c>
      <c r="J1155" t="s">
        <v>8327</v>
      </c>
      <c r="K1155" t="s">
        <v>8328</v>
      </c>
      <c r="L1155" t="s">
        <v>8329</v>
      </c>
      <c r="M1155" t="s">
        <v>8330</v>
      </c>
      <c r="N1155" t="s">
        <v>8331</v>
      </c>
      <c r="O1155" t="s">
        <v>397</v>
      </c>
      <c r="P1155" t="s">
        <v>8332</v>
      </c>
      <c r="Q1155" t="s">
        <v>17281</v>
      </c>
      <c r="T1155" s="26"/>
      <c r="U1155" s="26"/>
      <c r="V1155" s="26"/>
      <c r="W1155" s="26"/>
      <c r="X1155" s="26"/>
      <c r="Y1155" s="26"/>
      <c r="Z1155" s="26"/>
      <c r="AA1155" s="26"/>
      <c r="AB1155" s="26"/>
      <c r="AC1155" s="26"/>
      <c r="AD1155" s="26"/>
      <c r="AF1155" s="26"/>
      <c r="AG1155" s="26"/>
      <c r="AH1155" s="26"/>
      <c r="AI1155" s="26"/>
      <c r="AJ1155" s="26"/>
      <c r="AK1155" s="26"/>
      <c r="AL1155" s="26"/>
      <c r="AM1155" s="26"/>
    </row>
    <row r="1156" spans="1:39">
      <c r="A1156" t="s">
        <v>8846</v>
      </c>
      <c r="B1156" s="25">
        <v>2.4521759023256599E-2</v>
      </c>
      <c r="C1156" s="25">
        <v>1.61044837972077</v>
      </c>
      <c r="D1156" s="25">
        <v>6.6109958617700704</v>
      </c>
      <c r="E1156" s="25">
        <v>6.5543518799726899</v>
      </c>
      <c r="F1156" s="25">
        <v>6.4226369550284099</v>
      </c>
      <c r="G1156" s="25">
        <v>6.5873024472758104</v>
      </c>
      <c r="H1156" s="25">
        <v>6.4947556599437402</v>
      </c>
      <c r="I1156" t="s">
        <v>8847</v>
      </c>
      <c r="J1156" t="s">
        <v>8848</v>
      </c>
      <c r="K1156" t="s">
        <v>8849</v>
      </c>
      <c r="L1156" t="s">
        <v>8850</v>
      </c>
      <c r="M1156" t="s">
        <v>8851</v>
      </c>
      <c r="N1156" t="s">
        <v>8852</v>
      </c>
      <c r="P1156" t="s">
        <v>8853</v>
      </c>
      <c r="Q1156" t="s">
        <v>17281</v>
      </c>
      <c r="T1156" s="26"/>
      <c r="U1156" s="26"/>
      <c r="V1156" s="26"/>
      <c r="W1156" s="26"/>
      <c r="X1156" s="26"/>
      <c r="Y1156" s="26"/>
      <c r="Z1156" s="26"/>
      <c r="AA1156" s="26"/>
      <c r="AB1156" s="26"/>
      <c r="AC1156" s="26"/>
      <c r="AD1156" s="26"/>
      <c r="AF1156" s="26"/>
      <c r="AG1156" s="26"/>
      <c r="AH1156" s="26"/>
      <c r="AI1156" s="26"/>
      <c r="AJ1156" s="26"/>
      <c r="AK1156" s="26"/>
      <c r="AL1156" s="26"/>
      <c r="AM1156" s="26"/>
    </row>
    <row r="1157" spans="1:39">
      <c r="A1157" t="s">
        <v>4384</v>
      </c>
      <c r="B1157" s="25">
        <v>1.02747624180024E-3</v>
      </c>
      <c r="C1157" s="25">
        <v>2.9882282114707199</v>
      </c>
      <c r="D1157" s="25">
        <v>7.0858493149359401</v>
      </c>
      <c r="E1157" s="25">
        <v>6.8417564351840401</v>
      </c>
      <c r="F1157" s="25">
        <v>6.8835379827529701</v>
      </c>
      <c r="G1157" s="25">
        <v>7.0157204172695904</v>
      </c>
      <c r="H1157" s="25">
        <v>6.92396243278748</v>
      </c>
      <c r="I1157" t="s">
        <v>4385</v>
      </c>
      <c r="J1157" t="s">
        <v>4386</v>
      </c>
      <c r="K1157" t="s">
        <v>4387</v>
      </c>
      <c r="L1157" t="s">
        <v>4388</v>
      </c>
      <c r="M1157" t="s">
        <v>4389</v>
      </c>
      <c r="N1157" t="s">
        <v>4390</v>
      </c>
      <c r="P1157" t="s">
        <v>4391</v>
      </c>
      <c r="Q1157" t="s">
        <v>17281</v>
      </c>
      <c r="T1157" s="26"/>
      <c r="U1157" s="26"/>
      <c r="V1157" s="26"/>
      <c r="W1157" s="26"/>
      <c r="X1157" s="26"/>
      <c r="Y1157" s="26"/>
      <c r="Z1157" s="26"/>
      <c r="AA1157" s="26"/>
      <c r="AB1157" s="26"/>
      <c r="AC1157" s="26"/>
      <c r="AD1157" s="26"/>
      <c r="AF1157" s="26"/>
      <c r="AG1157" s="26"/>
      <c r="AH1157" s="26"/>
      <c r="AI1157" s="26"/>
      <c r="AJ1157" s="26"/>
      <c r="AK1157" s="26"/>
      <c r="AL1157" s="26"/>
      <c r="AM1157" s="26"/>
    </row>
    <row r="1158" spans="1:39">
      <c r="A1158" t="s">
        <v>8730</v>
      </c>
      <c r="B1158" s="25">
        <v>2.2925386104645399E-2</v>
      </c>
      <c r="C1158" s="25">
        <v>1.63968334129786</v>
      </c>
      <c r="D1158" s="25">
        <v>8.3152151374428307</v>
      </c>
      <c r="E1158" s="25">
        <v>8.2111360569704299</v>
      </c>
      <c r="F1158" s="25">
        <v>8.1677953666369305</v>
      </c>
      <c r="G1158" s="25">
        <v>8.2352292041259592</v>
      </c>
      <c r="H1158" s="25">
        <v>8.1442954235193206</v>
      </c>
      <c r="I1158" t="s">
        <v>8731</v>
      </c>
      <c r="J1158" t="s">
        <v>8732</v>
      </c>
      <c r="K1158" t="s">
        <v>8733</v>
      </c>
      <c r="L1158" t="s">
        <v>8734</v>
      </c>
      <c r="M1158" t="s">
        <v>8735</v>
      </c>
      <c r="N1158" t="s">
        <v>8736</v>
      </c>
      <c r="P1158" t="s">
        <v>8737</v>
      </c>
      <c r="Q1158" t="s">
        <v>17281</v>
      </c>
      <c r="T1158" s="26"/>
      <c r="U1158" s="26"/>
      <c r="V1158" s="26"/>
      <c r="W1158" s="26"/>
      <c r="X1158" s="26"/>
      <c r="Y1158" s="26"/>
      <c r="Z1158" s="26"/>
      <c r="AA1158" s="26"/>
      <c r="AB1158" s="26"/>
      <c r="AC1158" s="26"/>
      <c r="AD1158" s="26"/>
      <c r="AF1158" s="26"/>
      <c r="AG1158" s="26"/>
      <c r="AH1158" s="26"/>
      <c r="AI1158" s="26"/>
      <c r="AJ1158" s="26"/>
      <c r="AK1158" s="26"/>
      <c r="AL1158" s="26"/>
      <c r="AM1158" s="26"/>
    </row>
    <row r="1159" spans="1:39">
      <c r="A1159" t="s">
        <v>2887</v>
      </c>
      <c r="B1159" s="25">
        <v>1.6124048664370899E-4</v>
      </c>
      <c r="C1159" s="25">
        <v>3.7925258997626101</v>
      </c>
      <c r="D1159" s="25">
        <v>7.0694729028720102</v>
      </c>
      <c r="E1159" s="25">
        <v>6.8219546992650004</v>
      </c>
      <c r="F1159" s="25">
        <v>6.9901471189964299</v>
      </c>
      <c r="G1159" s="25">
        <v>7.0589404719013897</v>
      </c>
      <c r="H1159" s="25">
        <v>6.9685165487936302</v>
      </c>
      <c r="I1159" t="s">
        <v>2888</v>
      </c>
      <c r="J1159" t="s">
        <v>2889</v>
      </c>
      <c r="K1159" t="s">
        <v>2890</v>
      </c>
      <c r="L1159" t="s">
        <v>2891</v>
      </c>
      <c r="M1159" t="s">
        <v>2892</v>
      </c>
      <c r="N1159" t="s">
        <v>2893</v>
      </c>
      <c r="O1159" t="s">
        <v>2894</v>
      </c>
      <c r="P1159" t="s">
        <v>2895</v>
      </c>
      <c r="Q1159" t="s">
        <v>17281</v>
      </c>
      <c r="T1159" s="26"/>
      <c r="U1159" s="26"/>
      <c r="V1159" s="26"/>
      <c r="W1159" s="26"/>
      <c r="X1159" s="26"/>
      <c r="Y1159" s="26"/>
      <c r="Z1159" s="26"/>
      <c r="AA1159" s="26"/>
      <c r="AB1159" s="26"/>
      <c r="AC1159" s="26"/>
      <c r="AD1159" s="26"/>
      <c r="AF1159" s="26"/>
      <c r="AG1159" s="26"/>
      <c r="AH1159" s="26"/>
      <c r="AI1159" s="26"/>
      <c r="AJ1159" s="26"/>
      <c r="AK1159" s="26"/>
      <c r="AL1159" s="26"/>
      <c r="AM1159" s="26"/>
    </row>
    <row r="1160" spans="1:39">
      <c r="A1160" t="s">
        <v>8173</v>
      </c>
      <c r="B1160" s="25">
        <v>1.6101349436121602E-2</v>
      </c>
      <c r="C1160" s="25">
        <v>1.7931377247071301</v>
      </c>
      <c r="D1160" s="25">
        <v>6.9537839301915501</v>
      </c>
      <c r="E1160" s="25">
        <v>6.9207737367922499</v>
      </c>
      <c r="F1160" s="25">
        <v>6.99370206144485</v>
      </c>
      <c r="G1160" s="25">
        <v>6.9535048650839304</v>
      </c>
      <c r="H1160" s="25">
        <v>6.8637221273744098</v>
      </c>
      <c r="I1160" t="s">
        <v>8174</v>
      </c>
      <c r="J1160" t="s">
        <v>8175</v>
      </c>
      <c r="K1160" t="s">
        <v>8176</v>
      </c>
      <c r="L1160" t="s">
        <v>8177</v>
      </c>
      <c r="M1160" t="s">
        <v>8178</v>
      </c>
      <c r="N1160" t="s">
        <v>8179</v>
      </c>
      <c r="P1160" t="s">
        <v>8180</v>
      </c>
      <c r="Q1160" t="s">
        <v>17281</v>
      </c>
      <c r="T1160" s="26"/>
      <c r="U1160" s="26"/>
      <c r="V1160" s="26"/>
      <c r="W1160" s="26"/>
      <c r="X1160" s="26"/>
      <c r="Y1160" s="26"/>
      <c r="Z1160" s="26"/>
      <c r="AA1160" s="26"/>
      <c r="AB1160" s="26"/>
      <c r="AC1160" s="26"/>
      <c r="AD1160" s="26"/>
      <c r="AF1160" s="26"/>
      <c r="AG1160" s="26"/>
      <c r="AH1160" s="26"/>
      <c r="AI1160" s="26"/>
      <c r="AJ1160" s="26"/>
      <c r="AK1160" s="26"/>
      <c r="AL1160" s="26"/>
      <c r="AM1160" s="26"/>
    </row>
    <row r="1161" spans="1:39">
      <c r="A1161" t="s">
        <v>9097</v>
      </c>
      <c r="B1161" s="25">
        <v>2.8467144934957101E-2</v>
      </c>
      <c r="C1161" s="25">
        <v>1.5456560875130501</v>
      </c>
      <c r="D1161" s="25">
        <v>7.45887682915005</v>
      </c>
      <c r="E1161" s="25">
        <v>7.26162218697774</v>
      </c>
      <c r="F1161" s="25">
        <v>7.3908428692050201</v>
      </c>
      <c r="G1161" s="25">
        <v>7.3863776401504397</v>
      </c>
      <c r="H1161" s="25">
        <v>7.2968573267060099</v>
      </c>
      <c r="I1161" t="s">
        <v>9098</v>
      </c>
      <c r="J1161" t="s">
        <v>9099</v>
      </c>
      <c r="K1161" t="s">
        <v>9100</v>
      </c>
      <c r="L1161" t="s">
        <v>9101</v>
      </c>
      <c r="M1161" t="s">
        <v>9102</v>
      </c>
      <c r="N1161" t="s">
        <v>9103</v>
      </c>
      <c r="O1161" t="s">
        <v>1879</v>
      </c>
      <c r="P1161" t="s">
        <v>9104</v>
      </c>
      <c r="Q1161" t="s">
        <v>17281</v>
      </c>
      <c r="T1161" s="26"/>
      <c r="U1161" s="26"/>
      <c r="V1161" s="26"/>
      <c r="W1161" s="26"/>
      <c r="X1161" s="26"/>
      <c r="Y1161" s="26"/>
      <c r="Z1161" s="26"/>
      <c r="AA1161" s="26"/>
      <c r="AB1161" s="26"/>
      <c r="AC1161" s="26"/>
      <c r="AD1161" s="26"/>
      <c r="AF1161" s="26"/>
      <c r="AG1161" s="26"/>
      <c r="AH1161" s="26"/>
      <c r="AI1161" s="26"/>
      <c r="AJ1161" s="26"/>
      <c r="AK1161" s="26"/>
      <c r="AL1161" s="26"/>
      <c r="AM1161" s="26"/>
    </row>
    <row r="1162" spans="1:39">
      <c r="A1162" t="s">
        <v>8803</v>
      </c>
      <c r="B1162" s="25">
        <v>2.4065793864966201E-2</v>
      </c>
      <c r="C1162" s="25">
        <v>1.61859980755872</v>
      </c>
      <c r="D1162" s="25">
        <v>7.2873436254114097</v>
      </c>
      <c r="E1162" s="25">
        <v>7.3158672627969299</v>
      </c>
      <c r="F1162" s="25">
        <v>7.2666312113998996</v>
      </c>
      <c r="G1162" s="25">
        <v>7.3744626966671598</v>
      </c>
      <c r="H1162" s="25">
        <v>7.2857609888704502</v>
      </c>
      <c r="I1162" t="s">
        <v>8804</v>
      </c>
      <c r="J1162" t="s">
        <v>8805</v>
      </c>
      <c r="K1162" t="s">
        <v>8806</v>
      </c>
      <c r="L1162" t="s">
        <v>8807</v>
      </c>
      <c r="M1162" t="s">
        <v>8808</v>
      </c>
      <c r="N1162" t="s">
        <v>8809</v>
      </c>
      <c r="O1162" t="s">
        <v>8810</v>
      </c>
      <c r="P1162" t="s">
        <v>8811</v>
      </c>
      <c r="Q1162" t="s">
        <v>17281</v>
      </c>
      <c r="T1162" s="26"/>
      <c r="U1162" s="26"/>
      <c r="V1162" s="26"/>
      <c r="W1162" s="26"/>
      <c r="X1162" s="26"/>
      <c r="Y1162" s="26"/>
      <c r="Z1162" s="26"/>
      <c r="AA1162" s="26"/>
      <c r="AB1162" s="26"/>
      <c r="AC1162" s="26"/>
      <c r="AD1162" s="26"/>
      <c r="AF1162" s="26"/>
      <c r="AG1162" s="26"/>
      <c r="AH1162" s="26"/>
      <c r="AI1162" s="26"/>
      <c r="AJ1162" s="26"/>
      <c r="AK1162" s="26"/>
      <c r="AL1162" s="26"/>
      <c r="AM1162" s="26"/>
    </row>
    <row r="1163" spans="1:39">
      <c r="A1163" t="s">
        <v>5194</v>
      </c>
      <c r="B1163" s="25">
        <v>2.0870258594357701E-3</v>
      </c>
      <c r="C1163" s="25">
        <v>2.6804721697459102</v>
      </c>
      <c r="D1163" s="25">
        <v>7.3878352654507804</v>
      </c>
      <c r="E1163" s="25">
        <v>7.2003991842476998</v>
      </c>
      <c r="F1163" s="25">
        <v>7.2823225228897597</v>
      </c>
      <c r="G1163" s="25">
        <v>7.3491641609754401</v>
      </c>
      <c r="H1163" s="25">
        <v>7.2607220572905096</v>
      </c>
      <c r="I1163" t="s">
        <v>5195</v>
      </c>
      <c r="J1163" t="s">
        <v>5196</v>
      </c>
      <c r="K1163" t="s">
        <v>5197</v>
      </c>
      <c r="L1163" t="s">
        <v>5198</v>
      </c>
      <c r="M1163" t="s">
        <v>5199</v>
      </c>
      <c r="N1163" t="s">
        <v>5200</v>
      </c>
      <c r="O1163" t="s">
        <v>5201</v>
      </c>
      <c r="P1163" t="s">
        <v>5202</v>
      </c>
      <c r="Q1163" t="s">
        <v>17281</v>
      </c>
      <c r="T1163" s="26"/>
      <c r="U1163" s="26"/>
      <c r="V1163" s="26"/>
      <c r="W1163" s="26"/>
      <c r="X1163" s="26"/>
      <c r="Y1163" s="26"/>
      <c r="Z1163" s="26"/>
      <c r="AA1163" s="26"/>
      <c r="AB1163" s="26"/>
      <c r="AC1163" s="26"/>
      <c r="AD1163" s="26"/>
      <c r="AF1163" s="26"/>
      <c r="AG1163" s="26"/>
      <c r="AH1163" s="26"/>
      <c r="AI1163" s="26"/>
      <c r="AJ1163" s="26"/>
      <c r="AK1163" s="26"/>
      <c r="AL1163" s="26"/>
      <c r="AM1163" s="26"/>
    </row>
    <row r="1164" spans="1:39">
      <c r="A1164" t="s">
        <v>4302</v>
      </c>
      <c r="B1164" s="25">
        <v>9.8078256349515801E-4</v>
      </c>
      <c r="C1164" s="25">
        <v>3.0084272637118201</v>
      </c>
      <c r="D1164" s="25">
        <v>6.9293218287534497</v>
      </c>
      <c r="E1164" s="25">
        <v>6.7124535197109401</v>
      </c>
      <c r="F1164" s="25">
        <v>6.8009296075503798</v>
      </c>
      <c r="G1164" s="25">
        <v>6.8521955814225901</v>
      </c>
      <c r="H1164" s="25">
        <v>6.7639311859398097</v>
      </c>
      <c r="I1164" t="s">
        <v>4303</v>
      </c>
      <c r="J1164" t="s">
        <v>4304</v>
      </c>
      <c r="K1164" t="s">
        <v>4305</v>
      </c>
      <c r="L1164" t="s">
        <v>4306</v>
      </c>
      <c r="M1164" t="s">
        <v>4307</v>
      </c>
      <c r="N1164" t="s">
        <v>4308</v>
      </c>
      <c r="P1164" t="s">
        <v>4309</v>
      </c>
      <c r="Q1164" t="s">
        <v>17281</v>
      </c>
      <c r="T1164" s="26"/>
      <c r="U1164" s="26"/>
      <c r="V1164" s="26"/>
      <c r="W1164" s="26"/>
      <c r="X1164" s="26"/>
      <c r="Y1164" s="26"/>
      <c r="Z1164" s="26"/>
      <c r="AA1164" s="26"/>
      <c r="AB1164" s="26"/>
      <c r="AC1164" s="26"/>
      <c r="AD1164" s="26"/>
      <c r="AF1164" s="26"/>
      <c r="AG1164" s="26"/>
      <c r="AH1164" s="26"/>
      <c r="AI1164" s="26"/>
      <c r="AJ1164" s="26"/>
      <c r="AK1164" s="26"/>
      <c r="AL1164" s="26"/>
      <c r="AM1164" s="26"/>
    </row>
    <row r="1165" spans="1:39">
      <c r="A1165" t="s">
        <v>9541</v>
      </c>
      <c r="B1165" s="25">
        <v>3.9872686774261999E-2</v>
      </c>
      <c r="C1165" s="25">
        <v>1.39932449892698</v>
      </c>
      <c r="D1165" s="25">
        <v>7.2200867533568198</v>
      </c>
      <c r="E1165" s="25">
        <v>7.3286644778009</v>
      </c>
      <c r="F1165" s="25">
        <v>7.3427389289069902</v>
      </c>
      <c r="G1165" s="25">
        <v>7.3558863180971104</v>
      </c>
      <c r="H1165" s="25">
        <v>7.2679684449018698</v>
      </c>
      <c r="I1165" t="s">
        <v>9542</v>
      </c>
      <c r="J1165" t="s">
        <v>9543</v>
      </c>
      <c r="K1165" t="s">
        <v>9544</v>
      </c>
      <c r="L1165" t="s">
        <v>9545</v>
      </c>
      <c r="M1165" t="s">
        <v>9546</v>
      </c>
      <c r="N1165" t="s">
        <v>9547</v>
      </c>
      <c r="O1165" t="s">
        <v>1879</v>
      </c>
      <c r="P1165" t="s">
        <v>9548</v>
      </c>
      <c r="Q1165" t="s">
        <v>17281</v>
      </c>
      <c r="T1165" s="26"/>
      <c r="U1165" s="26"/>
      <c r="V1165" s="26"/>
      <c r="W1165" s="26"/>
      <c r="X1165" s="26"/>
      <c r="Y1165" s="26"/>
      <c r="Z1165" s="26"/>
      <c r="AA1165" s="26"/>
      <c r="AB1165" s="26"/>
      <c r="AC1165" s="26"/>
      <c r="AD1165" s="26"/>
      <c r="AF1165" s="26"/>
      <c r="AG1165" s="26"/>
      <c r="AH1165" s="26"/>
      <c r="AI1165" s="26"/>
      <c r="AJ1165" s="26"/>
      <c r="AK1165" s="26"/>
      <c r="AL1165" s="26"/>
      <c r="AM1165" s="26"/>
    </row>
    <row r="1166" spans="1:39">
      <c r="A1166" t="s">
        <v>8431</v>
      </c>
      <c r="B1166" s="25">
        <v>1.89018597168534E-2</v>
      </c>
      <c r="C1166" s="25">
        <v>1.7234954643434901</v>
      </c>
      <c r="D1166" s="25">
        <v>6.8166131308658597</v>
      </c>
      <c r="E1166" s="25">
        <v>7.0328564970487397</v>
      </c>
      <c r="F1166" s="25">
        <v>7.0222679401153796</v>
      </c>
      <c r="G1166" s="25">
        <v>6.9482005693137099</v>
      </c>
      <c r="H1166" s="25">
        <v>6.8614518092755201</v>
      </c>
      <c r="I1166" t="s">
        <v>8432</v>
      </c>
      <c r="J1166" t="s">
        <v>8433</v>
      </c>
      <c r="K1166" t="s">
        <v>8434</v>
      </c>
      <c r="L1166" t="s">
        <v>8435</v>
      </c>
      <c r="M1166" t="s">
        <v>8436</v>
      </c>
      <c r="N1166" t="s">
        <v>8437</v>
      </c>
      <c r="P1166" t="s">
        <v>8438</v>
      </c>
      <c r="Q1166" t="s">
        <v>17281</v>
      </c>
      <c r="T1166" s="26"/>
      <c r="U1166" s="26"/>
      <c r="V1166" s="26"/>
      <c r="W1166" s="26"/>
      <c r="X1166" s="26"/>
      <c r="Y1166" s="26"/>
      <c r="Z1166" s="26"/>
      <c r="AA1166" s="26"/>
      <c r="AB1166" s="26"/>
      <c r="AC1166" s="26"/>
      <c r="AD1166" s="26"/>
      <c r="AF1166" s="26"/>
      <c r="AG1166" s="26"/>
      <c r="AH1166" s="26"/>
      <c r="AI1166" s="26"/>
      <c r="AJ1166" s="26"/>
      <c r="AK1166" s="26"/>
      <c r="AL1166" s="26"/>
      <c r="AM1166" s="26"/>
    </row>
    <row r="1167" spans="1:39">
      <c r="A1167" t="s">
        <v>6836</v>
      </c>
      <c r="B1167" s="25">
        <v>5.6889895909159501E-3</v>
      </c>
      <c r="C1167" s="25">
        <v>2.2449648608555202</v>
      </c>
      <c r="D1167" s="25">
        <v>6.7947055510039904</v>
      </c>
      <c r="E1167" s="25">
        <v>6.7302600850456402</v>
      </c>
      <c r="F1167" s="25">
        <v>6.8446652115463298</v>
      </c>
      <c r="G1167" s="25">
        <v>6.7592375755170604</v>
      </c>
      <c r="H1167" s="25">
        <v>6.6727489591799998</v>
      </c>
      <c r="I1167" t="s">
        <v>6837</v>
      </c>
      <c r="J1167" t="s">
        <v>6838</v>
      </c>
      <c r="K1167" t="s">
        <v>6839</v>
      </c>
      <c r="L1167" t="s">
        <v>6840</v>
      </c>
      <c r="P1167" t="s">
        <v>6841</v>
      </c>
      <c r="Q1167" t="s">
        <v>17281</v>
      </c>
      <c r="T1167" s="26"/>
      <c r="U1167" s="26"/>
      <c r="V1167" s="26"/>
      <c r="W1167" s="26"/>
      <c r="X1167" s="26"/>
      <c r="Y1167" s="26"/>
      <c r="Z1167" s="26"/>
      <c r="AA1167" s="26"/>
      <c r="AB1167" s="26"/>
      <c r="AC1167" s="26"/>
      <c r="AD1167" s="26"/>
      <c r="AF1167" s="26"/>
      <c r="AG1167" s="26"/>
      <c r="AH1167" s="26"/>
      <c r="AI1167" s="26"/>
      <c r="AJ1167" s="26"/>
      <c r="AK1167" s="26"/>
      <c r="AL1167" s="26"/>
      <c r="AM1167" s="26"/>
    </row>
    <row r="1168" spans="1:39">
      <c r="A1168" t="s">
        <v>9595</v>
      </c>
      <c r="B1168" s="25">
        <v>4.1811921171733997E-2</v>
      </c>
      <c r="C1168" s="25">
        <v>1.37869987705341</v>
      </c>
      <c r="D1168" s="25">
        <v>7.7307318299932497</v>
      </c>
      <c r="E1168" s="25">
        <v>7.6454473059289301</v>
      </c>
      <c r="F1168" s="25">
        <v>7.78208586452942</v>
      </c>
      <c r="G1168" s="25">
        <v>7.7466410302972797</v>
      </c>
      <c r="H1168" s="25">
        <v>7.6603010560716402</v>
      </c>
      <c r="I1168" t="s">
        <v>9596</v>
      </c>
      <c r="J1168" t="s">
        <v>9597</v>
      </c>
      <c r="K1168" t="s">
        <v>9598</v>
      </c>
      <c r="L1168" t="s">
        <v>9599</v>
      </c>
      <c r="M1168" t="s">
        <v>9600</v>
      </c>
      <c r="N1168" t="s">
        <v>9601</v>
      </c>
      <c r="P1168" t="s">
        <v>9602</v>
      </c>
      <c r="Q1168" t="s">
        <v>17281</v>
      </c>
      <c r="T1168" s="26"/>
      <c r="U1168" s="26"/>
      <c r="V1168" s="26"/>
      <c r="W1168" s="26"/>
      <c r="X1168" s="26"/>
      <c r="Y1168" s="26"/>
      <c r="Z1168" s="26"/>
      <c r="AA1168" s="26"/>
      <c r="AB1168" s="26"/>
      <c r="AC1168" s="26"/>
      <c r="AD1168" s="26"/>
      <c r="AF1168" s="26"/>
      <c r="AG1168" s="26"/>
      <c r="AH1168" s="26"/>
      <c r="AI1168" s="26"/>
      <c r="AJ1168" s="26"/>
      <c r="AK1168" s="26"/>
      <c r="AL1168" s="26"/>
      <c r="AM1168" s="26"/>
    </row>
    <row r="1169" spans="1:39">
      <c r="A1169" t="s">
        <v>4020</v>
      </c>
      <c r="B1169" s="25">
        <v>7.2165392334807297E-4</v>
      </c>
      <c r="C1169" s="25">
        <v>3.1416710229473401</v>
      </c>
      <c r="D1169" s="25">
        <v>7.9965980044464304</v>
      </c>
      <c r="E1169" s="25">
        <v>7.8591739645968799</v>
      </c>
      <c r="F1169" s="25">
        <v>7.9565799755575002</v>
      </c>
      <c r="G1169" s="25">
        <v>8.0025315537942294</v>
      </c>
      <c r="H1169" s="25">
        <v>7.9178807017375901</v>
      </c>
      <c r="I1169" t="s">
        <v>4021</v>
      </c>
      <c r="J1169" t="s">
        <v>4022</v>
      </c>
      <c r="K1169" t="s">
        <v>4023</v>
      </c>
      <c r="L1169" t="s">
        <v>4024</v>
      </c>
      <c r="M1169" t="s">
        <v>4025</v>
      </c>
      <c r="N1169" t="s">
        <v>4026</v>
      </c>
      <c r="P1169" t="s">
        <v>4027</v>
      </c>
      <c r="Q1169" t="s">
        <v>17281</v>
      </c>
      <c r="T1169" s="26"/>
      <c r="U1169" s="26"/>
      <c r="V1169" s="26"/>
      <c r="W1169" s="26"/>
      <c r="X1169" s="26"/>
      <c r="Y1169" s="26"/>
      <c r="Z1169" s="26"/>
      <c r="AA1169" s="26"/>
      <c r="AB1169" s="26"/>
      <c r="AC1169" s="26"/>
      <c r="AD1169" s="26"/>
      <c r="AF1169" s="26"/>
      <c r="AG1169" s="26"/>
      <c r="AH1169" s="26"/>
      <c r="AI1169" s="26"/>
      <c r="AJ1169" s="26"/>
      <c r="AK1169" s="26"/>
      <c r="AL1169" s="26"/>
      <c r="AM1169" s="26"/>
    </row>
    <row r="1170" spans="1:39">
      <c r="A1170" t="s">
        <v>9517</v>
      </c>
      <c r="B1170" s="25">
        <v>3.9146317550375301E-2</v>
      </c>
      <c r="C1170" s="25">
        <v>1.40730908527322</v>
      </c>
      <c r="D1170" s="25">
        <v>6.9136446233078503</v>
      </c>
      <c r="E1170" s="25">
        <v>7.0153193277273198</v>
      </c>
      <c r="F1170" s="25">
        <v>7.00025314089629</v>
      </c>
      <c r="G1170" s="25">
        <v>7.0114802904978299</v>
      </c>
      <c r="H1170" s="25">
        <v>6.9271105774236403</v>
      </c>
      <c r="I1170" t="s">
        <v>9518</v>
      </c>
      <c r="J1170" t="s">
        <v>9519</v>
      </c>
      <c r="K1170" t="s">
        <v>9520</v>
      </c>
      <c r="L1170" t="s">
        <v>9521</v>
      </c>
      <c r="M1170" t="s">
        <v>9522</v>
      </c>
      <c r="N1170" t="s">
        <v>9523</v>
      </c>
      <c r="P1170" t="s">
        <v>9524</v>
      </c>
      <c r="Q1170" t="s">
        <v>17281</v>
      </c>
      <c r="T1170" s="26"/>
      <c r="U1170" s="26"/>
      <c r="V1170" s="26"/>
      <c r="W1170" s="26"/>
      <c r="X1170" s="26"/>
      <c r="Y1170" s="26"/>
      <c r="Z1170" s="26"/>
      <c r="AA1170" s="26"/>
      <c r="AB1170" s="26"/>
      <c r="AC1170" s="26"/>
      <c r="AD1170" s="26"/>
      <c r="AF1170" s="26"/>
      <c r="AG1170" s="26"/>
      <c r="AH1170" s="26"/>
      <c r="AI1170" s="26"/>
      <c r="AJ1170" s="26"/>
      <c r="AK1170" s="26"/>
      <c r="AL1170" s="26"/>
      <c r="AM1170" s="26"/>
    </row>
    <row r="1171" spans="1:39">
      <c r="A1171" t="s">
        <v>4131</v>
      </c>
      <c r="B1171" s="25">
        <v>8.0114948943105105E-4</v>
      </c>
      <c r="C1171" s="25">
        <v>3.096286439749</v>
      </c>
      <c r="D1171" s="25">
        <v>8.4680095622824503</v>
      </c>
      <c r="E1171" s="25">
        <v>8.3804222428588808</v>
      </c>
      <c r="F1171" s="25">
        <v>8.3362974985046598</v>
      </c>
      <c r="G1171" s="25">
        <v>8.4231812975449802</v>
      </c>
      <c r="H1171" s="25">
        <v>8.3395325059097498</v>
      </c>
      <c r="I1171" t="s">
        <v>4132</v>
      </c>
      <c r="J1171" t="s">
        <v>4133</v>
      </c>
      <c r="K1171" t="s">
        <v>4134</v>
      </c>
      <c r="L1171" t="s">
        <v>4135</v>
      </c>
      <c r="M1171" t="s">
        <v>4136</v>
      </c>
      <c r="N1171" t="s">
        <v>4137</v>
      </c>
      <c r="O1171" t="s">
        <v>4138</v>
      </c>
      <c r="P1171" t="s">
        <v>4139</v>
      </c>
      <c r="Q1171" t="s">
        <v>17279</v>
      </c>
      <c r="T1171" s="26"/>
      <c r="U1171" s="26"/>
      <c r="V1171" s="26"/>
      <c r="W1171" s="26"/>
      <c r="X1171" s="26"/>
      <c r="Y1171" s="26"/>
      <c r="Z1171" s="26"/>
      <c r="AA1171" s="26"/>
      <c r="AB1171" s="26"/>
      <c r="AC1171" s="26"/>
      <c r="AD1171" s="26"/>
      <c r="AF1171" s="26"/>
      <c r="AG1171" s="26"/>
      <c r="AH1171" s="26"/>
      <c r="AI1171" s="26"/>
      <c r="AJ1171" s="26"/>
      <c r="AK1171" s="26"/>
      <c r="AL1171" s="26"/>
      <c r="AM1171" s="26"/>
    </row>
    <row r="1172" spans="1:39">
      <c r="A1172" t="s">
        <v>6763</v>
      </c>
      <c r="B1172" s="25">
        <v>5.5818227882558904E-3</v>
      </c>
      <c r="C1172" s="25">
        <v>2.2532239556124001</v>
      </c>
      <c r="D1172" s="25">
        <v>6.7725683799685799</v>
      </c>
      <c r="E1172" s="25">
        <v>6.7962878893664502</v>
      </c>
      <c r="F1172" s="25">
        <v>6.7987748752676902</v>
      </c>
      <c r="G1172" s="25">
        <v>6.7278857373720902</v>
      </c>
      <c r="H1172" s="25">
        <v>6.6445619737606103</v>
      </c>
      <c r="I1172" t="s">
        <v>6764</v>
      </c>
      <c r="J1172" t="s">
        <v>6765</v>
      </c>
      <c r="K1172" t="s">
        <v>6766</v>
      </c>
      <c r="L1172" t="s">
        <v>6767</v>
      </c>
      <c r="M1172" t="s">
        <v>6768</v>
      </c>
      <c r="N1172" t="s">
        <v>6769</v>
      </c>
      <c r="O1172" t="s">
        <v>1897</v>
      </c>
      <c r="P1172" t="s">
        <v>6770</v>
      </c>
      <c r="Q1172" t="s">
        <v>17281</v>
      </c>
      <c r="T1172" s="26"/>
      <c r="U1172" s="26"/>
      <c r="V1172" s="26"/>
      <c r="W1172" s="26"/>
      <c r="X1172" s="26"/>
      <c r="Y1172" s="26"/>
      <c r="Z1172" s="26"/>
      <c r="AA1172" s="26"/>
      <c r="AB1172" s="26"/>
      <c r="AC1172" s="26"/>
      <c r="AD1172" s="26"/>
      <c r="AF1172" s="26"/>
      <c r="AG1172" s="26"/>
      <c r="AH1172" s="26"/>
      <c r="AI1172" s="26"/>
      <c r="AJ1172" s="26"/>
      <c r="AK1172" s="26"/>
      <c r="AL1172" s="26"/>
      <c r="AM1172" s="26"/>
    </row>
    <row r="1173" spans="1:39">
      <c r="A1173" t="s">
        <v>7603</v>
      </c>
      <c r="B1173" s="25">
        <v>1.08783036296472E-2</v>
      </c>
      <c r="C1173" s="25">
        <v>1.9634388235462199</v>
      </c>
      <c r="D1173" s="25">
        <v>8.4327579709363203</v>
      </c>
      <c r="E1173" s="25">
        <v>8.3676727276692997</v>
      </c>
      <c r="F1173" s="25">
        <v>8.4517046434291601</v>
      </c>
      <c r="G1173" s="25">
        <v>8.3996833455723507</v>
      </c>
      <c r="H1173" s="25">
        <v>8.3169409844505608</v>
      </c>
      <c r="I1173" t="s">
        <v>7604</v>
      </c>
      <c r="J1173" t="s">
        <v>7605</v>
      </c>
      <c r="K1173" t="s">
        <v>7606</v>
      </c>
      <c r="L1173" t="s">
        <v>7607</v>
      </c>
      <c r="M1173" t="s">
        <v>7608</v>
      </c>
      <c r="N1173" t="s">
        <v>7609</v>
      </c>
      <c r="P1173" t="s">
        <v>7610</v>
      </c>
      <c r="Q1173" t="s">
        <v>17281</v>
      </c>
      <c r="T1173" s="26"/>
      <c r="U1173" s="26"/>
      <c r="V1173" s="26"/>
      <c r="W1173" s="26"/>
      <c r="X1173" s="26"/>
      <c r="Y1173" s="26"/>
      <c r="Z1173" s="26"/>
      <c r="AA1173" s="26"/>
      <c r="AB1173" s="26"/>
      <c r="AC1173" s="26"/>
      <c r="AD1173" s="26"/>
      <c r="AF1173" s="26"/>
      <c r="AG1173" s="26"/>
      <c r="AH1173" s="26"/>
      <c r="AI1173" s="26"/>
      <c r="AJ1173" s="26"/>
      <c r="AK1173" s="26"/>
      <c r="AL1173" s="26"/>
      <c r="AM1173" s="26"/>
    </row>
    <row r="1174" spans="1:39">
      <c r="A1174" t="s">
        <v>8165</v>
      </c>
      <c r="B1174" s="25">
        <v>1.6050158873944599E-2</v>
      </c>
      <c r="C1174" s="25">
        <v>1.79452066433475</v>
      </c>
      <c r="D1174" s="25">
        <v>7.3637276925943302</v>
      </c>
      <c r="E1174" s="25">
        <v>7.2881393568383297</v>
      </c>
      <c r="F1174" s="25">
        <v>7.2814354052008499</v>
      </c>
      <c r="G1174" s="25">
        <v>7.39803209907347</v>
      </c>
      <c r="H1174" s="25">
        <v>7.31559339742231</v>
      </c>
      <c r="I1174" t="s">
        <v>8166</v>
      </c>
      <c r="J1174" t="s">
        <v>8167</v>
      </c>
      <c r="K1174" t="s">
        <v>8168</v>
      </c>
      <c r="L1174" t="s">
        <v>8169</v>
      </c>
      <c r="M1174" t="s">
        <v>8170</v>
      </c>
      <c r="N1174" t="s">
        <v>8171</v>
      </c>
      <c r="P1174" t="s">
        <v>8172</v>
      </c>
      <c r="Q1174" t="s">
        <v>17281</v>
      </c>
      <c r="T1174" s="26"/>
      <c r="U1174" s="26"/>
      <c r="V1174" s="26"/>
      <c r="W1174" s="26"/>
      <c r="X1174" s="26"/>
      <c r="Y1174" s="26"/>
      <c r="Z1174" s="26"/>
      <c r="AA1174" s="26"/>
      <c r="AB1174" s="26"/>
      <c r="AC1174" s="26"/>
      <c r="AD1174" s="26"/>
      <c r="AF1174" s="26"/>
      <c r="AG1174" s="26"/>
      <c r="AH1174" s="26"/>
      <c r="AI1174" s="26"/>
      <c r="AJ1174" s="26"/>
      <c r="AK1174" s="26"/>
      <c r="AL1174" s="26"/>
      <c r="AM1174" s="26"/>
    </row>
    <row r="1175" spans="1:39">
      <c r="A1175" t="s">
        <v>5615</v>
      </c>
      <c r="B1175" s="25">
        <v>2.9959984315799698E-3</v>
      </c>
      <c r="C1175" s="25">
        <v>2.5234584183278299</v>
      </c>
      <c r="D1175" s="25">
        <v>7.1949565327353104</v>
      </c>
      <c r="E1175" s="25">
        <v>7.20289343915376</v>
      </c>
      <c r="F1175" s="25">
        <v>7.0082726426628099</v>
      </c>
      <c r="G1175" s="25">
        <v>7.2013143178780696</v>
      </c>
      <c r="H1175" s="25">
        <v>7.12073761895331</v>
      </c>
      <c r="I1175" t="s">
        <v>5616</v>
      </c>
      <c r="J1175" t="s">
        <v>5617</v>
      </c>
      <c r="K1175" t="s">
        <v>5618</v>
      </c>
      <c r="L1175" t="s">
        <v>5619</v>
      </c>
      <c r="M1175" t="s">
        <v>5620</v>
      </c>
      <c r="N1175" t="s">
        <v>5621</v>
      </c>
      <c r="P1175" t="s">
        <v>5622</v>
      </c>
      <c r="Q1175" t="s">
        <v>17281</v>
      </c>
      <c r="T1175" s="26"/>
      <c r="U1175" s="26"/>
      <c r="V1175" s="26"/>
      <c r="W1175" s="26"/>
      <c r="X1175" s="26"/>
      <c r="Y1175" s="26"/>
      <c r="Z1175" s="26"/>
      <c r="AA1175" s="26"/>
      <c r="AB1175" s="26"/>
      <c r="AC1175" s="26"/>
      <c r="AD1175" s="26"/>
      <c r="AF1175" s="26"/>
      <c r="AG1175" s="26"/>
      <c r="AH1175" s="26"/>
      <c r="AI1175" s="26"/>
      <c r="AJ1175" s="26"/>
      <c r="AK1175" s="26"/>
      <c r="AL1175" s="26"/>
      <c r="AM1175" s="26"/>
    </row>
    <row r="1176" spans="1:39">
      <c r="A1176" t="s">
        <v>9603</v>
      </c>
      <c r="B1176" s="25">
        <v>4.2277508929841098E-2</v>
      </c>
      <c r="C1176" s="25">
        <v>1.37389061005657</v>
      </c>
      <c r="D1176" s="25">
        <v>7.0507081472880504</v>
      </c>
      <c r="E1176" s="25">
        <v>6.7624977561100099</v>
      </c>
      <c r="F1176" s="25">
        <v>6.8520996267838097</v>
      </c>
      <c r="G1176" s="25">
        <v>6.9709598964578596</v>
      </c>
      <c r="H1176" s="25">
        <v>6.8914422175557499</v>
      </c>
      <c r="I1176" t="s">
        <v>9604</v>
      </c>
      <c r="J1176" t="s">
        <v>9605</v>
      </c>
      <c r="K1176" t="s">
        <v>9606</v>
      </c>
      <c r="L1176" t="s">
        <v>9607</v>
      </c>
      <c r="M1176" t="s">
        <v>9608</v>
      </c>
      <c r="N1176" t="s">
        <v>9609</v>
      </c>
      <c r="O1176" t="s">
        <v>9610</v>
      </c>
      <c r="P1176" t="s">
        <v>9611</v>
      </c>
      <c r="Q1176" t="s">
        <v>17281</v>
      </c>
      <c r="T1176" s="26"/>
      <c r="U1176" s="26"/>
      <c r="V1176" s="26"/>
      <c r="W1176" s="26"/>
      <c r="X1176" s="26"/>
      <c r="Y1176" s="26"/>
      <c r="Z1176" s="26"/>
      <c r="AA1176" s="26"/>
      <c r="AB1176" s="26"/>
      <c r="AC1176" s="26"/>
      <c r="AD1176" s="26"/>
      <c r="AF1176" s="26"/>
      <c r="AG1176" s="26"/>
      <c r="AH1176" s="26"/>
      <c r="AI1176" s="26"/>
      <c r="AJ1176" s="26"/>
      <c r="AK1176" s="26"/>
      <c r="AL1176" s="26"/>
      <c r="AM1176" s="26"/>
    </row>
    <row r="1177" spans="1:39">
      <c r="A1177" t="s">
        <v>5741</v>
      </c>
      <c r="B1177" s="25">
        <v>3.26314752648115E-3</v>
      </c>
      <c r="C1177" s="25">
        <v>2.4863632913704499</v>
      </c>
      <c r="D1177" s="25">
        <v>6.9906662232250696</v>
      </c>
      <c r="E1177" s="25">
        <v>6.8880259338062304</v>
      </c>
      <c r="F1177" s="25">
        <v>7.0055667024010502</v>
      </c>
      <c r="G1177" s="25">
        <v>6.9778999494300802</v>
      </c>
      <c r="H1177" s="25">
        <v>6.89947540007444</v>
      </c>
      <c r="I1177" t="s">
        <v>5742</v>
      </c>
      <c r="J1177" t="s">
        <v>5743</v>
      </c>
      <c r="K1177" t="s">
        <v>5744</v>
      </c>
      <c r="L1177" t="s">
        <v>5745</v>
      </c>
      <c r="M1177" t="s">
        <v>5746</v>
      </c>
      <c r="N1177" t="s">
        <v>5747</v>
      </c>
      <c r="O1177" t="s">
        <v>5748</v>
      </c>
      <c r="P1177" t="s">
        <v>5749</v>
      </c>
      <c r="Q1177" t="s">
        <v>17281</v>
      </c>
      <c r="T1177" s="26"/>
      <c r="U1177" s="26"/>
      <c r="V1177" s="26"/>
      <c r="W1177" s="26"/>
      <c r="X1177" s="26"/>
      <c r="Y1177" s="26"/>
      <c r="Z1177" s="26"/>
      <c r="AA1177" s="26"/>
      <c r="AB1177" s="26"/>
      <c r="AC1177" s="26"/>
      <c r="AD1177" s="26"/>
      <c r="AF1177" s="26"/>
      <c r="AG1177" s="26"/>
      <c r="AH1177" s="26"/>
      <c r="AI1177" s="26"/>
      <c r="AJ1177" s="26"/>
      <c r="AK1177" s="26"/>
      <c r="AL1177" s="26"/>
      <c r="AM1177" s="26"/>
    </row>
    <row r="1178" spans="1:39">
      <c r="A1178" t="s">
        <v>9396</v>
      </c>
      <c r="B1178" s="25">
        <v>3.49173990253464E-2</v>
      </c>
      <c r="C1178" s="25">
        <v>1.456958114079</v>
      </c>
      <c r="D1178" s="25">
        <v>6.6475494509757604</v>
      </c>
      <c r="E1178" s="25">
        <v>6.78324075321739</v>
      </c>
      <c r="F1178" s="25">
        <v>6.6116324218084204</v>
      </c>
      <c r="G1178" s="25">
        <v>6.7664308662600101</v>
      </c>
      <c r="H1178" s="25">
        <v>6.6882181790399997</v>
      </c>
      <c r="I1178" t="s">
        <v>9397</v>
      </c>
      <c r="J1178" t="s">
        <v>9398</v>
      </c>
      <c r="K1178" t="s">
        <v>9399</v>
      </c>
      <c r="L1178" t="s">
        <v>9400</v>
      </c>
      <c r="M1178" t="s">
        <v>9401</v>
      </c>
      <c r="N1178" t="s">
        <v>9402</v>
      </c>
      <c r="O1178" t="s">
        <v>1323</v>
      </c>
      <c r="P1178" t="s">
        <v>9403</v>
      </c>
      <c r="Q1178" t="s">
        <v>17279</v>
      </c>
      <c r="T1178" s="26"/>
      <c r="U1178" s="26"/>
      <c r="V1178" s="26"/>
      <c r="W1178" s="26"/>
      <c r="X1178" s="26"/>
      <c r="Y1178" s="26"/>
      <c r="Z1178" s="26"/>
      <c r="AA1178" s="26"/>
      <c r="AB1178" s="26"/>
      <c r="AC1178" s="26"/>
      <c r="AD1178" s="26"/>
      <c r="AF1178" s="26"/>
      <c r="AG1178" s="26"/>
      <c r="AH1178" s="26"/>
      <c r="AI1178" s="26"/>
      <c r="AJ1178" s="26"/>
      <c r="AK1178" s="26"/>
      <c r="AL1178" s="26"/>
      <c r="AM1178" s="26"/>
    </row>
    <row r="1179" spans="1:39">
      <c r="A1179" t="s">
        <v>8149</v>
      </c>
      <c r="B1179" s="25">
        <v>1.6030155646769299E-2</v>
      </c>
      <c r="C1179" s="25">
        <v>1.79506226078966</v>
      </c>
      <c r="D1179" s="25">
        <v>7.7125822808690199</v>
      </c>
      <c r="E1179" s="25">
        <v>7.75689895938104</v>
      </c>
      <c r="F1179" s="25">
        <v>7.8732759619757999</v>
      </c>
      <c r="G1179" s="25">
        <v>7.8130634841258404</v>
      </c>
      <c r="H1179" s="25">
        <v>7.7368977657817704</v>
      </c>
      <c r="I1179" t="s">
        <v>8150</v>
      </c>
      <c r="J1179" t="s">
        <v>8151</v>
      </c>
      <c r="K1179" t="s">
        <v>8152</v>
      </c>
      <c r="L1179" t="s">
        <v>8153</v>
      </c>
      <c r="M1179" t="s">
        <v>8154</v>
      </c>
      <c r="N1179" t="s">
        <v>8155</v>
      </c>
      <c r="P1179" t="s">
        <v>8156</v>
      </c>
      <c r="Q1179" t="s">
        <v>17279</v>
      </c>
      <c r="T1179" s="26"/>
      <c r="U1179" s="26"/>
      <c r="V1179" s="26"/>
      <c r="W1179" s="26"/>
      <c r="X1179" s="26"/>
      <c r="Y1179" s="26"/>
      <c r="Z1179" s="26"/>
      <c r="AA1179" s="26"/>
      <c r="AB1179" s="26"/>
      <c r="AC1179" s="26"/>
      <c r="AD1179" s="26"/>
      <c r="AF1179" s="26"/>
      <c r="AG1179" s="26"/>
      <c r="AH1179" s="26"/>
      <c r="AI1179" s="26"/>
      <c r="AJ1179" s="26"/>
      <c r="AK1179" s="26"/>
      <c r="AL1179" s="26"/>
      <c r="AM1179" s="26"/>
    </row>
    <row r="1180" spans="1:39">
      <c r="A1180" t="s">
        <v>5649</v>
      </c>
      <c r="B1180" s="25">
        <v>3.05803301879012E-3</v>
      </c>
      <c r="C1180" s="25">
        <v>2.5145578296493598</v>
      </c>
      <c r="D1180" s="25">
        <v>6.9348198009361903</v>
      </c>
      <c r="E1180" s="25">
        <v>6.7191245028877002</v>
      </c>
      <c r="F1180" s="25">
        <v>6.8777235372513097</v>
      </c>
      <c r="G1180" s="25">
        <v>6.8443650934217004</v>
      </c>
      <c r="H1180" s="25">
        <v>6.7686304206813199</v>
      </c>
      <c r="I1180" t="s">
        <v>5650</v>
      </c>
      <c r="J1180" t="s">
        <v>5651</v>
      </c>
      <c r="K1180" t="s">
        <v>5652</v>
      </c>
      <c r="L1180" t="s">
        <v>5653</v>
      </c>
      <c r="M1180" t="s">
        <v>5654</v>
      </c>
      <c r="N1180" t="s">
        <v>5655</v>
      </c>
      <c r="P1180" t="s">
        <v>5656</v>
      </c>
      <c r="Q1180" t="s">
        <v>17281</v>
      </c>
      <c r="T1180" s="26"/>
      <c r="U1180" s="26"/>
      <c r="V1180" s="26"/>
      <c r="W1180" s="26"/>
      <c r="X1180" s="26"/>
      <c r="Y1180" s="26"/>
      <c r="Z1180" s="26"/>
      <c r="AA1180" s="26"/>
      <c r="AB1180" s="26"/>
      <c r="AC1180" s="26"/>
      <c r="AD1180" s="26"/>
      <c r="AF1180" s="26"/>
      <c r="AG1180" s="26"/>
      <c r="AH1180" s="26"/>
      <c r="AI1180" s="26"/>
      <c r="AJ1180" s="26"/>
      <c r="AK1180" s="26"/>
      <c r="AL1180" s="26"/>
      <c r="AM1180" s="26"/>
    </row>
    <row r="1181" spans="1:39">
      <c r="A1181" t="s">
        <v>4820</v>
      </c>
      <c r="B1181" s="25">
        <v>1.59287295968014E-3</v>
      </c>
      <c r="C1181" s="25">
        <v>2.79781886017502</v>
      </c>
      <c r="D1181" s="25">
        <v>7.2654932803709302</v>
      </c>
      <c r="E1181" s="25">
        <v>7.3342635724286502</v>
      </c>
      <c r="F1181" s="25">
        <v>7.2233184050494801</v>
      </c>
      <c r="G1181" s="25">
        <v>7.3037178103381004</v>
      </c>
      <c r="H1181" s="25">
        <v>7.2332792814296498</v>
      </c>
      <c r="I1181" t="s">
        <v>4821</v>
      </c>
      <c r="J1181" t="s">
        <v>4822</v>
      </c>
      <c r="K1181" t="s">
        <v>4823</v>
      </c>
      <c r="L1181" t="s">
        <v>4824</v>
      </c>
      <c r="M1181" t="s">
        <v>4825</v>
      </c>
      <c r="N1181" t="s">
        <v>4826</v>
      </c>
      <c r="O1181" t="s">
        <v>1879</v>
      </c>
      <c r="P1181" t="s">
        <v>4827</v>
      </c>
      <c r="Q1181" t="s">
        <v>17281</v>
      </c>
      <c r="T1181" s="26"/>
      <c r="U1181" s="26"/>
      <c r="V1181" s="26"/>
      <c r="W1181" s="26"/>
      <c r="X1181" s="26"/>
      <c r="Y1181" s="26"/>
      <c r="Z1181" s="26"/>
      <c r="AA1181" s="26"/>
      <c r="AB1181" s="26"/>
      <c r="AC1181" s="26"/>
      <c r="AD1181" s="26"/>
      <c r="AF1181" s="26"/>
      <c r="AG1181" s="26"/>
      <c r="AH1181" s="26"/>
      <c r="AI1181" s="26"/>
      <c r="AJ1181" s="26"/>
      <c r="AK1181" s="26"/>
      <c r="AL1181" s="26"/>
      <c r="AM1181" s="26"/>
    </row>
    <row r="1182" spans="1:39">
      <c r="A1182" t="s">
        <v>5426</v>
      </c>
      <c r="B1182" s="25">
        <v>2.57319604168206E-3</v>
      </c>
      <c r="C1182" s="25">
        <v>2.5895271253413701</v>
      </c>
      <c r="D1182" s="25">
        <v>7.7262579831773799</v>
      </c>
      <c r="E1182" s="25">
        <v>7.51829163986819</v>
      </c>
      <c r="F1182" s="25">
        <v>7.5831373962731101</v>
      </c>
      <c r="G1182" s="25">
        <v>7.6190137840316003</v>
      </c>
      <c r="H1182" s="25">
        <v>7.5508459381689903</v>
      </c>
      <c r="I1182" t="s">
        <v>5427</v>
      </c>
      <c r="J1182" t="s">
        <v>5428</v>
      </c>
      <c r="K1182" t="s">
        <v>5429</v>
      </c>
      <c r="L1182" t="s">
        <v>5430</v>
      </c>
      <c r="M1182" t="s">
        <v>5431</v>
      </c>
      <c r="N1182" t="s">
        <v>5432</v>
      </c>
      <c r="P1182" t="s">
        <v>5433</v>
      </c>
      <c r="Q1182" t="s">
        <v>17281</v>
      </c>
      <c r="T1182" s="26"/>
      <c r="U1182" s="26"/>
      <c r="V1182" s="26"/>
      <c r="W1182" s="26"/>
      <c r="X1182" s="26"/>
      <c r="Y1182" s="26"/>
      <c r="Z1182" s="26"/>
      <c r="AA1182" s="26"/>
      <c r="AB1182" s="26"/>
      <c r="AC1182" s="26"/>
      <c r="AD1182" s="26"/>
      <c r="AF1182" s="26"/>
      <c r="AG1182" s="26"/>
      <c r="AH1182" s="26"/>
      <c r="AI1182" s="26"/>
      <c r="AJ1182" s="26"/>
      <c r="AK1182" s="26"/>
      <c r="AL1182" s="26"/>
      <c r="AM1182" s="26"/>
    </row>
    <row r="1183" spans="1:39">
      <c r="A1183" t="s">
        <v>7561</v>
      </c>
      <c r="B1183" s="25">
        <v>1.07651713463687E-2</v>
      </c>
      <c r="C1183" s="25">
        <v>1.96797905323574</v>
      </c>
      <c r="D1183" s="25">
        <v>7.98608555375211</v>
      </c>
      <c r="E1183" s="25">
        <v>7.8969030510757801</v>
      </c>
      <c r="F1183" s="25">
        <v>7.8842921653581604</v>
      </c>
      <c r="G1183" s="25">
        <v>7.9916389449995799</v>
      </c>
      <c r="H1183" s="25">
        <v>7.9247560179940404</v>
      </c>
      <c r="I1183" t="s">
        <v>7562</v>
      </c>
      <c r="J1183" t="s">
        <v>7563</v>
      </c>
      <c r="K1183" t="s">
        <v>7564</v>
      </c>
      <c r="L1183" t="s">
        <v>7565</v>
      </c>
      <c r="M1183" t="s">
        <v>7566</v>
      </c>
      <c r="N1183" t="s">
        <v>7567</v>
      </c>
      <c r="P1183" t="s">
        <v>7568</v>
      </c>
      <c r="Q1183" t="s">
        <v>17281</v>
      </c>
      <c r="T1183" s="26"/>
      <c r="U1183" s="26"/>
      <c r="V1183" s="26"/>
      <c r="W1183" s="26"/>
      <c r="X1183" s="26"/>
      <c r="Y1183" s="26"/>
      <c r="Z1183" s="26"/>
      <c r="AA1183" s="26"/>
      <c r="AB1183" s="26"/>
      <c r="AC1183" s="26"/>
      <c r="AD1183" s="26"/>
      <c r="AF1183" s="26"/>
      <c r="AG1183" s="26"/>
      <c r="AH1183" s="26"/>
      <c r="AI1183" s="26"/>
      <c r="AJ1183" s="26"/>
      <c r="AK1183" s="26"/>
      <c r="AL1183" s="26"/>
      <c r="AM1183" s="26"/>
    </row>
    <row r="1184" spans="1:39">
      <c r="A1184" t="s">
        <v>5983</v>
      </c>
      <c r="B1184" s="25">
        <v>3.8106476225924601E-3</v>
      </c>
      <c r="C1184" s="25">
        <v>2.4190012093593398</v>
      </c>
      <c r="D1184" s="25">
        <v>7.4613865969049202</v>
      </c>
      <c r="E1184" s="25">
        <v>7.2989971492814201</v>
      </c>
      <c r="F1184" s="25">
        <v>7.2981272735789604</v>
      </c>
      <c r="G1184" s="25">
        <v>7.4063166945165202</v>
      </c>
      <c r="H1184" s="25">
        <v>7.3398326826449596</v>
      </c>
      <c r="I1184" t="s">
        <v>5984</v>
      </c>
      <c r="J1184" t="s">
        <v>5985</v>
      </c>
      <c r="K1184" t="s">
        <v>5986</v>
      </c>
      <c r="L1184" t="s">
        <v>5987</v>
      </c>
      <c r="M1184" t="s">
        <v>5988</v>
      </c>
      <c r="N1184" t="s">
        <v>5989</v>
      </c>
      <c r="P1184" t="s">
        <v>5990</v>
      </c>
      <c r="Q1184" t="s">
        <v>17281</v>
      </c>
      <c r="T1184" s="26"/>
      <c r="U1184" s="26"/>
      <c r="V1184" s="26"/>
      <c r="W1184" s="26"/>
      <c r="X1184" s="26"/>
      <c r="Y1184" s="26"/>
      <c r="Z1184" s="26"/>
      <c r="AA1184" s="26"/>
      <c r="AB1184" s="26"/>
      <c r="AC1184" s="26"/>
      <c r="AD1184" s="26"/>
      <c r="AF1184" s="26"/>
      <c r="AG1184" s="26"/>
      <c r="AH1184" s="26"/>
      <c r="AI1184" s="26"/>
      <c r="AJ1184" s="26"/>
      <c r="AK1184" s="26"/>
      <c r="AL1184" s="26"/>
      <c r="AM1184" s="26"/>
    </row>
    <row r="1185" spans="1:39">
      <c r="A1185" t="s">
        <v>6867</v>
      </c>
      <c r="B1185" s="25">
        <v>5.9207622353981302E-3</v>
      </c>
      <c r="C1185" s="25">
        <v>2.22762237886529</v>
      </c>
      <c r="D1185" s="25">
        <v>8.2105350910506996</v>
      </c>
      <c r="E1185" s="25">
        <v>8.0469096307959305</v>
      </c>
      <c r="F1185" s="25">
        <v>8.2151450692547794</v>
      </c>
      <c r="G1185" s="25">
        <v>8.1768032081078008</v>
      </c>
      <c r="H1185" s="25">
        <v>8.1113949808047199</v>
      </c>
      <c r="I1185" t="s">
        <v>6868</v>
      </c>
      <c r="J1185" t="s">
        <v>6869</v>
      </c>
      <c r="K1185" t="s">
        <v>6870</v>
      </c>
      <c r="L1185" t="s">
        <v>6871</v>
      </c>
      <c r="M1185" t="s">
        <v>6872</v>
      </c>
      <c r="N1185" t="s">
        <v>6873</v>
      </c>
      <c r="P1185" t="s">
        <v>6874</v>
      </c>
      <c r="Q1185" t="s">
        <v>17281</v>
      </c>
      <c r="T1185" s="26"/>
      <c r="U1185" s="26"/>
      <c r="V1185" s="26"/>
      <c r="W1185" s="26"/>
      <c r="X1185" s="26"/>
      <c r="Y1185" s="26"/>
      <c r="Z1185" s="26"/>
      <c r="AA1185" s="26"/>
      <c r="AB1185" s="26"/>
      <c r="AC1185" s="26"/>
      <c r="AD1185" s="26"/>
      <c r="AF1185" s="26"/>
      <c r="AG1185" s="26"/>
      <c r="AH1185" s="26"/>
      <c r="AI1185" s="26"/>
      <c r="AJ1185" s="26"/>
      <c r="AK1185" s="26"/>
      <c r="AL1185" s="26"/>
      <c r="AM1185" s="26"/>
    </row>
    <row r="1186" spans="1:39">
      <c r="A1186" t="s">
        <v>8953</v>
      </c>
      <c r="B1186" s="25">
        <v>2.6749867258598702E-2</v>
      </c>
      <c r="C1186" s="25">
        <v>1.5726783687456001</v>
      </c>
      <c r="D1186" s="25">
        <v>6.6239535631735098</v>
      </c>
      <c r="E1186" s="25">
        <v>6.5967245599752404</v>
      </c>
      <c r="F1186" s="25">
        <v>6.7377350394822502</v>
      </c>
      <c r="G1186" s="25">
        <v>6.6536951173584002</v>
      </c>
      <c r="H1186" s="25">
        <v>6.58854366538527</v>
      </c>
      <c r="I1186" t="s">
        <v>8954</v>
      </c>
      <c r="J1186" t="s">
        <v>8955</v>
      </c>
      <c r="K1186" t="s">
        <v>8956</v>
      </c>
      <c r="L1186" t="s">
        <v>8957</v>
      </c>
      <c r="M1186" t="s">
        <v>8958</v>
      </c>
      <c r="N1186" t="s">
        <v>8959</v>
      </c>
      <c r="P1186" t="s">
        <v>8960</v>
      </c>
      <c r="Q1186" t="s">
        <v>17281</v>
      </c>
      <c r="T1186" s="26"/>
      <c r="U1186" s="26"/>
      <c r="V1186" s="26"/>
      <c r="W1186" s="26"/>
      <c r="X1186" s="26"/>
      <c r="Y1186" s="26"/>
      <c r="Z1186" s="26"/>
      <c r="AA1186" s="26"/>
      <c r="AB1186" s="26"/>
      <c r="AC1186" s="26"/>
      <c r="AD1186" s="26"/>
      <c r="AF1186" s="26"/>
      <c r="AG1186" s="26"/>
      <c r="AH1186" s="26"/>
      <c r="AI1186" s="26"/>
      <c r="AJ1186" s="26"/>
      <c r="AK1186" s="26"/>
      <c r="AL1186" s="26"/>
      <c r="AM1186" s="26"/>
    </row>
    <row r="1187" spans="1:39">
      <c r="A1187" t="s">
        <v>7843</v>
      </c>
      <c r="B1187" s="25">
        <v>1.2664300835904301E-2</v>
      </c>
      <c r="C1187" s="25">
        <v>1.8974187815141901</v>
      </c>
      <c r="D1187" s="25">
        <v>8.0462751197903106</v>
      </c>
      <c r="E1187" s="25">
        <v>7.8933942153636902</v>
      </c>
      <c r="F1187" s="25">
        <v>7.9949067914983596</v>
      </c>
      <c r="G1187" s="25">
        <v>8.0331182837981494</v>
      </c>
      <c r="H1187" s="25">
        <v>7.9690941514675497</v>
      </c>
      <c r="I1187" t="s">
        <v>7844</v>
      </c>
      <c r="J1187" t="s">
        <v>7845</v>
      </c>
      <c r="K1187" t="s">
        <v>7846</v>
      </c>
      <c r="L1187" t="s">
        <v>7847</v>
      </c>
      <c r="M1187" t="s">
        <v>7848</v>
      </c>
      <c r="N1187" t="s">
        <v>7849</v>
      </c>
      <c r="P1187" t="s">
        <v>7850</v>
      </c>
      <c r="Q1187" t="s">
        <v>17281</v>
      </c>
      <c r="T1187" s="26"/>
      <c r="U1187" s="26"/>
      <c r="V1187" s="26"/>
      <c r="W1187" s="26"/>
      <c r="X1187" s="26"/>
      <c r="Y1187" s="26"/>
      <c r="Z1187" s="26"/>
      <c r="AA1187" s="26"/>
      <c r="AB1187" s="26"/>
      <c r="AC1187" s="26"/>
      <c r="AD1187" s="26"/>
      <c r="AF1187" s="26"/>
      <c r="AG1187" s="26"/>
      <c r="AH1187" s="26"/>
      <c r="AI1187" s="26"/>
      <c r="AJ1187" s="26"/>
      <c r="AK1187" s="26"/>
      <c r="AL1187" s="26"/>
      <c r="AM1187" s="26"/>
    </row>
    <row r="1188" spans="1:39">
      <c r="A1188" t="s">
        <v>9316</v>
      </c>
      <c r="B1188" s="25">
        <v>3.2307556085609798E-2</v>
      </c>
      <c r="C1188" s="25">
        <v>1.4906958930710901</v>
      </c>
      <c r="D1188" s="25">
        <v>7.8993489104808097</v>
      </c>
      <c r="E1188" s="25">
        <v>7.8070876562747999</v>
      </c>
      <c r="F1188" s="25">
        <v>7.8841369531497003</v>
      </c>
      <c r="G1188" s="25">
        <v>7.8572972958553802</v>
      </c>
      <c r="H1188" s="25">
        <v>7.7937196464530896</v>
      </c>
      <c r="I1188" t="s">
        <v>9317</v>
      </c>
      <c r="J1188" t="s">
        <v>9318</v>
      </c>
      <c r="K1188" t="s">
        <v>9319</v>
      </c>
      <c r="L1188" t="s">
        <v>9320</v>
      </c>
      <c r="P1188" t="s">
        <v>9321</v>
      </c>
      <c r="Q1188" t="s">
        <v>17281</v>
      </c>
      <c r="T1188" s="26"/>
      <c r="U1188" s="26"/>
      <c r="V1188" s="26"/>
      <c r="W1188" s="26"/>
      <c r="X1188" s="26"/>
      <c r="Y1188" s="26"/>
      <c r="Z1188" s="26"/>
      <c r="AA1188" s="26"/>
      <c r="AB1188" s="26"/>
      <c r="AC1188" s="26"/>
      <c r="AD1188" s="26"/>
      <c r="AF1188" s="26"/>
      <c r="AG1188" s="26"/>
      <c r="AH1188" s="26"/>
      <c r="AI1188" s="26"/>
      <c r="AJ1188" s="26"/>
      <c r="AK1188" s="26"/>
      <c r="AL1188" s="26"/>
      <c r="AM1188" s="26"/>
    </row>
    <row r="1189" spans="1:39">
      <c r="A1189" t="s">
        <v>9187</v>
      </c>
      <c r="B1189" s="25">
        <v>3.0529771674057099E-2</v>
      </c>
      <c r="C1189" s="25">
        <v>1.5152764436891499</v>
      </c>
      <c r="D1189" s="25">
        <v>7.2236483120111998</v>
      </c>
      <c r="E1189" s="25">
        <v>7.1121287062655698</v>
      </c>
      <c r="F1189" s="25">
        <v>7.2853908769905003</v>
      </c>
      <c r="G1189" s="25">
        <v>7.24308764145339</v>
      </c>
      <c r="H1189" s="25">
        <v>7.1803512720365603</v>
      </c>
      <c r="I1189" t="s">
        <v>9188</v>
      </c>
      <c r="J1189" t="s">
        <v>9189</v>
      </c>
      <c r="K1189" t="s">
        <v>9190</v>
      </c>
      <c r="L1189" t="s">
        <v>9191</v>
      </c>
      <c r="M1189" t="s">
        <v>9192</v>
      </c>
      <c r="N1189" t="s">
        <v>9193</v>
      </c>
      <c r="P1189" t="s">
        <v>9194</v>
      </c>
      <c r="Q1189" t="s">
        <v>17281</v>
      </c>
      <c r="T1189" s="26"/>
      <c r="U1189" s="26"/>
      <c r="V1189" s="26"/>
      <c r="W1189" s="26"/>
      <c r="X1189" s="26"/>
      <c r="Y1189" s="26"/>
      <c r="Z1189" s="26"/>
      <c r="AA1189" s="26"/>
      <c r="AB1189" s="26"/>
      <c r="AC1189" s="26"/>
      <c r="AD1189" s="26"/>
      <c r="AF1189" s="26"/>
      <c r="AG1189" s="26"/>
      <c r="AH1189" s="26"/>
      <c r="AI1189" s="26"/>
      <c r="AJ1189" s="26"/>
      <c r="AK1189" s="26"/>
      <c r="AL1189" s="26"/>
      <c r="AM1189" s="26"/>
    </row>
    <row r="1190" spans="1:39">
      <c r="A1190" t="s">
        <v>8904</v>
      </c>
      <c r="B1190" s="25">
        <v>2.62151104997232E-2</v>
      </c>
      <c r="C1190" s="25">
        <v>1.5814483073449199</v>
      </c>
      <c r="D1190" s="25">
        <v>6.5223581397420496</v>
      </c>
      <c r="E1190" s="25">
        <v>6.6672795174465502</v>
      </c>
      <c r="F1190" s="25">
        <v>6.6873592996493496</v>
      </c>
      <c r="G1190" s="25">
        <v>6.6151678885685801</v>
      </c>
      <c r="H1190" s="25">
        <v>6.5540814552818301</v>
      </c>
      <c r="I1190" t="s">
        <v>8905</v>
      </c>
      <c r="J1190" t="s">
        <v>8906</v>
      </c>
      <c r="K1190" t="s">
        <v>8907</v>
      </c>
      <c r="L1190" t="s">
        <v>8908</v>
      </c>
      <c r="M1190" t="s">
        <v>8909</v>
      </c>
      <c r="N1190" t="s">
        <v>8910</v>
      </c>
      <c r="P1190" t="s">
        <v>8911</v>
      </c>
      <c r="Q1190" t="s">
        <v>17281</v>
      </c>
      <c r="T1190" s="26"/>
      <c r="U1190" s="26"/>
      <c r="V1190" s="26"/>
      <c r="W1190" s="26"/>
      <c r="X1190" s="26"/>
      <c r="Y1190" s="26"/>
      <c r="Z1190" s="26"/>
      <c r="AA1190" s="26"/>
      <c r="AB1190" s="26"/>
      <c r="AC1190" s="26"/>
      <c r="AD1190" s="26"/>
      <c r="AF1190" s="26"/>
      <c r="AG1190" s="26"/>
      <c r="AH1190" s="26"/>
      <c r="AI1190" s="26"/>
      <c r="AJ1190" s="26"/>
      <c r="AK1190" s="26"/>
      <c r="AL1190" s="26"/>
      <c r="AM1190" s="26"/>
    </row>
    <row r="1191" spans="1:39">
      <c r="A1191" t="s">
        <v>6897</v>
      </c>
      <c r="B1191" s="25">
        <v>6.0355415711816698E-3</v>
      </c>
      <c r="C1191" s="25">
        <v>2.2192837544277602</v>
      </c>
      <c r="D1191" s="25">
        <v>7.0218523769865602</v>
      </c>
      <c r="E1191" s="25">
        <v>6.9268233580063496</v>
      </c>
      <c r="F1191" s="25">
        <v>6.8925077236036101</v>
      </c>
      <c r="G1191" s="25">
        <v>6.9367664505506399</v>
      </c>
      <c r="H1191" s="25">
        <v>6.8762242277279304</v>
      </c>
      <c r="I1191" t="s">
        <v>6898</v>
      </c>
      <c r="J1191" t="s">
        <v>6899</v>
      </c>
      <c r="K1191" t="s">
        <v>6900</v>
      </c>
      <c r="L1191" t="s">
        <v>6901</v>
      </c>
      <c r="M1191" t="s">
        <v>6902</v>
      </c>
      <c r="N1191" t="s">
        <v>6903</v>
      </c>
      <c r="P1191" t="s">
        <v>6904</v>
      </c>
      <c r="Q1191" t="s">
        <v>17281</v>
      </c>
      <c r="T1191" s="26"/>
      <c r="U1191" s="26"/>
      <c r="V1191" s="26"/>
      <c r="W1191" s="26"/>
      <c r="X1191" s="26"/>
      <c r="Y1191" s="26"/>
      <c r="Z1191" s="26"/>
      <c r="AA1191" s="26"/>
      <c r="AB1191" s="26"/>
      <c r="AC1191" s="26"/>
      <c r="AD1191" s="26"/>
      <c r="AF1191" s="26"/>
      <c r="AG1191" s="26"/>
      <c r="AH1191" s="26"/>
      <c r="AI1191" s="26"/>
      <c r="AJ1191" s="26"/>
      <c r="AK1191" s="26"/>
      <c r="AL1191" s="26"/>
      <c r="AM1191" s="26"/>
    </row>
    <row r="1192" spans="1:39">
      <c r="A1192" t="s">
        <v>5967</v>
      </c>
      <c r="B1192" s="25">
        <v>3.7952844695285301E-3</v>
      </c>
      <c r="C1192" s="25">
        <v>2.4207556666943502</v>
      </c>
      <c r="D1192" s="25">
        <v>7.1481541535154296</v>
      </c>
      <c r="E1192" s="25">
        <v>6.9245305885781896</v>
      </c>
      <c r="F1192" s="25">
        <v>6.9974275967173503</v>
      </c>
      <c r="G1192" s="25">
        <v>7.1596964138845598</v>
      </c>
      <c r="H1192" s="25">
        <v>7.0997908472593796</v>
      </c>
      <c r="I1192" t="s">
        <v>5968</v>
      </c>
      <c r="J1192" t="s">
        <v>5969</v>
      </c>
      <c r="K1192" t="s">
        <v>5970</v>
      </c>
      <c r="L1192" t="s">
        <v>5971</v>
      </c>
      <c r="M1192" t="s">
        <v>5972</v>
      </c>
      <c r="N1192" t="s">
        <v>5973</v>
      </c>
      <c r="P1192" t="s">
        <v>5974</v>
      </c>
      <c r="Q1192" t="s">
        <v>17281</v>
      </c>
      <c r="T1192" s="26"/>
      <c r="U1192" s="26"/>
      <c r="V1192" s="26"/>
      <c r="W1192" s="26"/>
      <c r="X1192" s="26"/>
      <c r="Y1192" s="26"/>
      <c r="Z1192" s="26"/>
      <c r="AA1192" s="26"/>
      <c r="AB1192" s="26"/>
      <c r="AC1192" s="26"/>
      <c r="AD1192" s="26"/>
      <c r="AF1192" s="26"/>
      <c r="AG1192" s="26"/>
      <c r="AH1192" s="26"/>
      <c r="AI1192" s="26"/>
      <c r="AJ1192" s="26"/>
      <c r="AK1192" s="26"/>
      <c r="AL1192" s="26"/>
      <c r="AM1192" s="26"/>
    </row>
    <row r="1193" spans="1:39">
      <c r="A1193" t="s">
        <v>5301</v>
      </c>
      <c r="B1193" s="25">
        <v>2.2712908377619501E-3</v>
      </c>
      <c r="C1193" s="25">
        <v>2.6437272510079701</v>
      </c>
      <c r="D1193" s="25">
        <v>6.5966035382976598</v>
      </c>
      <c r="E1193" s="25">
        <v>6.4890088513151598</v>
      </c>
      <c r="F1193" s="25">
        <v>6.62777486139366</v>
      </c>
      <c r="G1193" s="25">
        <v>6.6677759271187602</v>
      </c>
      <c r="H1193" s="25">
        <v>6.6084396031542498</v>
      </c>
      <c r="I1193" t="s">
        <v>5302</v>
      </c>
      <c r="J1193" t="s">
        <v>5303</v>
      </c>
      <c r="K1193" t="s">
        <v>5304</v>
      </c>
      <c r="L1193" t="s">
        <v>5305</v>
      </c>
      <c r="M1193" t="s">
        <v>5306</v>
      </c>
      <c r="N1193" t="s">
        <v>5307</v>
      </c>
      <c r="O1193" t="s">
        <v>5308</v>
      </c>
      <c r="P1193" t="s">
        <v>5309</v>
      </c>
      <c r="Q1193" t="s">
        <v>17281</v>
      </c>
      <c r="T1193" s="26"/>
      <c r="U1193" s="26"/>
      <c r="V1193" s="26"/>
      <c r="W1193" s="26"/>
      <c r="X1193" s="26"/>
      <c r="Y1193" s="26"/>
      <c r="Z1193" s="26"/>
      <c r="AA1193" s="26"/>
      <c r="AB1193" s="26"/>
      <c r="AC1193" s="26"/>
      <c r="AD1193" s="26"/>
      <c r="AF1193" s="26"/>
      <c r="AG1193" s="26"/>
      <c r="AH1193" s="26"/>
      <c r="AI1193" s="26"/>
      <c r="AJ1193" s="26"/>
      <c r="AK1193" s="26"/>
      <c r="AL1193" s="26"/>
      <c r="AM1193" s="26"/>
    </row>
    <row r="1194" spans="1:39">
      <c r="A1194" t="s">
        <v>5991</v>
      </c>
      <c r="B1194" s="25">
        <v>3.8106476225924601E-3</v>
      </c>
      <c r="C1194" s="25">
        <v>2.4190012093593398</v>
      </c>
      <c r="D1194" s="25">
        <v>7.2644577637712899</v>
      </c>
      <c r="E1194" s="25">
        <v>7.2071639277103303</v>
      </c>
      <c r="F1194" s="25">
        <v>7.1619404960799402</v>
      </c>
      <c r="G1194" s="25">
        <v>7.3388045080037596</v>
      </c>
      <c r="H1194" s="25">
        <v>7.2811881234312601</v>
      </c>
      <c r="I1194" t="s">
        <v>5992</v>
      </c>
      <c r="J1194" t="s">
        <v>5993</v>
      </c>
      <c r="K1194" t="s">
        <v>5994</v>
      </c>
      <c r="L1194" t="s">
        <v>5995</v>
      </c>
      <c r="M1194" t="s">
        <v>5996</v>
      </c>
      <c r="N1194" t="s">
        <v>5997</v>
      </c>
      <c r="O1194" t="s">
        <v>5998</v>
      </c>
      <c r="P1194" t="s">
        <v>5999</v>
      </c>
      <c r="Q1194" t="s">
        <v>17281</v>
      </c>
      <c r="T1194" s="26"/>
      <c r="U1194" s="26"/>
      <c r="V1194" s="26"/>
      <c r="W1194" s="26"/>
      <c r="X1194" s="26"/>
      <c r="Y1194" s="26"/>
      <c r="Z1194" s="26"/>
      <c r="AA1194" s="26"/>
      <c r="AB1194" s="26"/>
      <c r="AC1194" s="26"/>
      <c r="AD1194" s="26"/>
      <c r="AF1194" s="26"/>
      <c r="AG1194" s="26"/>
      <c r="AH1194" s="26"/>
      <c r="AI1194" s="26"/>
      <c r="AJ1194" s="26"/>
      <c r="AK1194" s="26"/>
      <c r="AL1194" s="26"/>
      <c r="AM1194" s="26"/>
    </row>
    <row r="1195" spans="1:39">
      <c r="A1195" t="s">
        <v>8871</v>
      </c>
      <c r="B1195" s="25">
        <v>2.4969236969187601E-2</v>
      </c>
      <c r="C1195" s="25">
        <v>1.6025947289796301</v>
      </c>
      <c r="D1195" s="25">
        <v>7.1701611537650001</v>
      </c>
      <c r="E1195" s="25">
        <v>6.9896151641113304</v>
      </c>
      <c r="F1195" s="25">
        <v>7.0015487923230397</v>
      </c>
      <c r="G1195" s="25">
        <v>7.1476651298399698</v>
      </c>
      <c r="H1195" s="25">
        <v>7.0903548271369701</v>
      </c>
      <c r="I1195" t="s">
        <v>8872</v>
      </c>
      <c r="J1195" t="s">
        <v>8873</v>
      </c>
      <c r="K1195" t="s">
        <v>8874</v>
      </c>
      <c r="L1195" t="s">
        <v>8875</v>
      </c>
      <c r="M1195" t="s">
        <v>8876</v>
      </c>
      <c r="N1195" t="s">
        <v>8877</v>
      </c>
      <c r="P1195" t="s">
        <v>8878</v>
      </c>
      <c r="Q1195" t="s">
        <v>17281</v>
      </c>
      <c r="T1195" s="26"/>
      <c r="U1195" s="26"/>
      <c r="V1195" s="26"/>
      <c r="W1195" s="26"/>
      <c r="X1195" s="26"/>
      <c r="Y1195" s="26"/>
      <c r="Z1195" s="26"/>
      <c r="AA1195" s="26"/>
      <c r="AB1195" s="26"/>
      <c r="AC1195" s="26"/>
      <c r="AD1195" s="26"/>
      <c r="AF1195" s="26"/>
      <c r="AG1195" s="26"/>
      <c r="AH1195" s="26"/>
      <c r="AI1195" s="26"/>
      <c r="AJ1195" s="26"/>
      <c r="AK1195" s="26"/>
      <c r="AL1195" s="26"/>
      <c r="AM1195" s="26"/>
    </row>
    <row r="1196" spans="1:39">
      <c r="A1196" t="s">
        <v>3890</v>
      </c>
      <c r="B1196" s="25">
        <v>6.0627055467657302E-4</v>
      </c>
      <c r="C1196" s="25">
        <v>3.2173335240494101</v>
      </c>
      <c r="D1196" s="25">
        <v>7.3468525308767099</v>
      </c>
      <c r="E1196" s="25">
        <v>7.0807010362342604</v>
      </c>
      <c r="F1196" s="25">
        <v>7.11704959105756</v>
      </c>
      <c r="G1196" s="25">
        <v>7.2313975513620896</v>
      </c>
      <c r="H1196" s="25">
        <v>7.1743261920232397</v>
      </c>
      <c r="I1196" t="s">
        <v>3891</v>
      </c>
      <c r="J1196" t="s">
        <v>3892</v>
      </c>
      <c r="K1196" t="s">
        <v>3893</v>
      </c>
      <c r="L1196" t="s">
        <v>3894</v>
      </c>
      <c r="M1196" t="s">
        <v>3895</v>
      </c>
      <c r="N1196" t="s">
        <v>3896</v>
      </c>
      <c r="P1196" t="s">
        <v>3897</v>
      </c>
      <c r="Q1196" t="s">
        <v>17281</v>
      </c>
      <c r="T1196" s="26"/>
      <c r="U1196" s="26"/>
      <c r="V1196" s="26"/>
      <c r="W1196" s="26"/>
      <c r="X1196" s="26"/>
      <c r="Y1196" s="26"/>
      <c r="Z1196" s="26"/>
      <c r="AA1196" s="26"/>
      <c r="AB1196" s="26"/>
      <c r="AC1196" s="26"/>
      <c r="AD1196" s="26"/>
      <c r="AF1196" s="26"/>
      <c r="AG1196" s="26"/>
      <c r="AH1196" s="26"/>
      <c r="AI1196" s="26"/>
      <c r="AJ1196" s="26"/>
      <c r="AK1196" s="26"/>
      <c r="AL1196" s="26"/>
      <c r="AM1196" s="26"/>
    </row>
    <row r="1197" spans="1:39">
      <c r="A1197" t="s">
        <v>9509</v>
      </c>
      <c r="B1197" s="25">
        <v>3.9114484281418102E-2</v>
      </c>
      <c r="C1197" s="25">
        <v>1.4076623914875199</v>
      </c>
      <c r="D1197" s="25">
        <v>7.3318713005960703</v>
      </c>
      <c r="E1197" s="25">
        <v>7.2477879823895996</v>
      </c>
      <c r="F1197" s="25">
        <v>7.2579414476911497</v>
      </c>
      <c r="G1197" s="25">
        <v>7.2144353625330604</v>
      </c>
      <c r="H1197" s="25">
        <v>7.1590253109684703</v>
      </c>
      <c r="I1197" t="s">
        <v>9510</v>
      </c>
      <c r="J1197" t="s">
        <v>9511</v>
      </c>
      <c r="K1197" t="s">
        <v>9512</v>
      </c>
      <c r="L1197" t="s">
        <v>9513</v>
      </c>
      <c r="M1197" t="s">
        <v>9514</v>
      </c>
      <c r="N1197" t="s">
        <v>9515</v>
      </c>
      <c r="P1197" t="s">
        <v>9516</v>
      </c>
      <c r="Q1197" t="s">
        <v>17281</v>
      </c>
      <c r="T1197" s="26"/>
      <c r="U1197" s="26"/>
      <c r="V1197" s="26"/>
      <c r="W1197" s="26"/>
      <c r="X1197" s="26"/>
      <c r="Y1197" s="26"/>
      <c r="Z1197" s="26"/>
      <c r="AA1197" s="26"/>
      <c r="AB1197" s="26"/>
      <c r="AC1197" s="26"/>
      <c r="AD1197" s="26"/>
      <c r="AF1197" s="26"/>
      <c r="AG1197" s="26"/>
      <c r="AH1197" s="26"/>
      <c r="AI1197" s="26"/>
      <c r="AJ1197" s="26"/>
      <c r="AK1197" s="26"/>
      <c r="AL1197" s="26"/>
      <c r="AM1197" s="26"/>
    </row>
    <row r="1198" spans="1:39">
      <c r="A1198" t="s">
        <v>5817</v>
      </c>
      <c r="B1198" s="25">
        <v>3.39014014633379E-3</v>
      </c>
      <c r="C1198" s="25">
        <v>2.4697823479558099</v>
      </c>
      <c r="D1198" s="25">
        <v>6.7398911524146303</v>
      </c>
      <c r="E1198" s="25">
        <v>6.74046090905897</v>
      </c>
      <c r="F1198" s="25">
        <v>6.96599724588431</v>
      </c>
      <c r="G1198" s="25">
        <v>6.8529609343073998</v>
      </c>
      <c r="H1198" s="25">
        <v>6.7982404925658901</v>
      </c>
      <c r="I1198" t="s">
        <v>5818</v>
      </c>
      <c r="J1198" t="s">
        <v>5819</v>
      </c>
      <c r="K1198" t="s">
        <v>5820</v>
      </c>
      <c r="L1198" t="s">
        <v>5821</v>
      </c>
      <c r="P1198" t="s">
        <v>5822</v>
      </c>
      <c r="Q1198" t="s">
        <v>17281</v>
      </c>
      <c r="T1198" s="26"/>
      <c r="U1198" s="26"/>
      <c r="V1198" s="26"/>
      <c r="W1198" s="26"/>
      <c r="X1198" s="26"/>
      <c r="Y1198" s="26"/>
      <c r="Z1198" s="26"/>
      <c r="AA1198" s="26"/>
      <c r="AB1198" s="26"/>
      <c r="AC1198" s="26"/>
      <c r="AD1198" s="26"/>
      <c r="AF1198" s="26"/>
      <c r="AG1198" s="26"/>
      <c r="AH1198" s="26"/>
      <c r="AI1198" s="26"/>
      <c r="AJ1198" s="26"/>
      <c r="AK1198" s="26"/>
      <c r="AL1198" s="26"/>
      <c r="AM1198" s="26"/>
    </row>
    <row r="1199" spans="1:39">
      <c r="A1199" t="s">
        <v>6213</v>
      </c>
      <c r="B1199" s="25">
        <v>4.3163151639093898E-3</v>
      </c>
      <c r="C1199" s="25">
        <v>2.3648868519989601</v>
      </c>
      <c r="D1199" s="25">
        <v>7.10418244983798</v>
      </c>
      <c r="E1199" s="25">
        <v>6.9119870418589002</v>
      </c>
      <c r="F1199" s="25">
        <v>6.9911615931227296</v>
      </c>
      <c r="G1199" s="25">
        <v>7.0064791306721297</v>
      </c>
      <c r="H1199" s="25">
        <v>6.9527867295847798</v>
      </c>
      <c r="I1199" t="s">
        <v>6214</v>
      </c>
      <c r="J1199" t="s">
        <v>6215</v>
      </c>
      <c r="K1199" t="s">
        <v>6216</v>
      </c>
      <c r="L1199" t="s">
        <v>6217</v>
      </c>
      <c r="M1199" t="s">
        <v>6218</v>
      </c>
      <c r="N1199" t="s">
        <v>6219</v>
      </c>
      <c r="P1199" t="s">
        <v>6220</v>
      </c>
      <c r="Q1199" t="s">
        <v>17281</v>
      </c>
      <c r="T1199" s="26"/>
      <c r="U1199" s="26"/>
      <c r="V1199" s="26"/>
      <c r="W1199" s="26"/>
      <c r="X1199" s="26"/>
      <c r="Y1199" s="26"/>
      <c r="Z1199" s="26"/>
      <c r="AA1199" s="26"/>
      <c r="AB1199" s="26"/>
      <c r="AC1199" s="26"/>
      <c r="AD1199" s="26"/>
      <c r="AF1199" s="26"/>
      <c r="AG1199" s="26"/>
      <c r="AH1199" s="26"/>
      <c r="AI1199" s="26"/>
      <c r="AJ1199" s="26"/>
      <c r="AK1199" s="26"/>
      <c r="AL1199" s="26"/>
      <c r="AM1199" s="26"/>
    </row>
    <row r="1200" spans="1:39">
      <c r="A1200" t="s">
        <v>6172</v>
      </c>
      <c r="B1200" s="25">
        <v>4.1682369000784498E-3</v>
      </c>
      <c r="C1200" s="25">
        <v>2.3800476060537599</v>
      </c>
      <c r="D1200" s="25">
        <v>7.7765847001720196</v>
      </c>
      <c r="E1200" s="25">
        <v>7.6486804630543404</v>
      </c>
      <c r="F1200" s="25">
        <v>7.6067722926012404</v>
      </c>
      <c r="G1200" s="25">
        <v>7.7446066588694</v>
      </c>
      <c r="H1200" s="25">
        <v>7.69196452858887</v>
      </c>
      <c r="I1200" t="s">
        <v>6173</v>
      </c>
      <c r="J1200" t="s">
        <v>6174</v>
      </c>
      <c r="K1200" t="s">
        <v>6175</v>
      </c>
      <c r="L1200" t="s">
        <v>6176</v>
      </c>
      <c r="M1200" t="s">
        <v>6177</v>
      </c>
      <c r="N1200" t="s">
        <v>6178</v>
      </c>
      <c r="O1200" t="s">
        <v>3888</v>
      </c>
      <c r="P1200" t="s">
        <v>6179</v>
      </c>
      <c r="Q1200" t="s">
        <v>17281</v>
      </c>
      <c r="T1200" s="26"/>
      <c r="U1200" s="26"/>
      <c r="V1200" s="26"/>
      <c r="W1200" s="26"/>
      <c r="X1200" s="26"/>
      <c r="Y1200" s="26"/>
      <c r="Z1200" s="26"/>
      <c r="AA1200" s="26"/>
      <c r="AB1200" s="26"/>
      <c r="AC1200" s="26"/>
      <c r="AD1200" s="26"/>
      <c r="AF1200" s="26"/>
      <c r="AG1200" s="26"/>
      <c r="AH1200" s="26"/>
      <c r="AI1200" s="26"/>
      <c r="AJ1200" s="26"/>
      <c r="AK1200" s="26"/>
      <c r="AL1200" s="26"/>
      <c r="AM1200" s="26"/>
    </row>
    <row r="1201" spans="1:39">
      <c r="A1201" t="s">
        <v>5541</v>
      </c>
      <c r="B1201" s="25">
        <v>2.8593175577256102E-3</v>
      </c>
      <c r="C1201" s="25">
        <v>2.5437376089269899</v>
      </c>
      <c r="D1201" s="25">
        <v>7.2955156830331997</v>
      </c>
      <c r="E1201" s="25">
        <v>7.1652788855210199</v>
      </c>
      <c r="F1201" s="25">
        <v>7.0818739608022501</v>
      </c>
      <c r="G1201" s="25">
        <v>7.1772027582610596</v>
      </c>
      <c r="H1201" s="25">
        <v>7.12919369073329</v>
      </c>
      <c r="I1201" t="s">
        <v>5542</v>
      </c>
      <c r="J1201" t="s">
        <v>5543</v>
      </c>
      <c r="K1201" t="s">
        <v>5544</v>
      </c>
      <c r="L1201" t="s">
        <v>5545</v>
      </c>
      <c r="M1201" t="s">
        <v>5546</v>
      </c>
      <c r="N1201" t="s">
        <v>5547</v>
      </c>
      <c r="P1201" t="s">
        <v>5548</v>
      </c>
      <c r="Q1201" t="s">
        <v>17281</v>
      </c>
      <c r="T1201" s="26"/>
      <c r="U1201" s="26"/>
      <c r="V1201" s="26"/>
      <c r="W1201" s="26"/>
      <c r="X1201" s="26"/>
      <c r="Y1201" s="26"/>
      <c r="Z1201" s="26"/>
      <c r="AA1201" s="26"/>
      <c r="AB1201" s="26"/>
      <c r="AC1201" s="26"/>
      <c r="AD1201" s="26"/>
      <c r="AF1201" s="26"/>
      <c r="AG1201" s="26"/>
      <c r="AH1201" s="26"/>
      <c r="AI1201" s="26"/>
      <c r="AJ1201" s="26"/>
      <c r="AK1201" s="26"/>
      <c r="AL1201" s="26"/>
      <c r="AM1201" s="26"/>
    </row>
    <row r="1202" spans="1:39">
      <c r="A1202" t="s">
        <v>5631</v>
      </c>
      <c r="B1202" s="25">
        <v>3.0089766142498801E-3</v>
      </c>
      <c r="C1202" s="25">
        <v>2.52158118758119</v>
      </c>
      <c r="D1202" s="25">
        <v>6.7133711507222698</v>
      </c>
      <c r="E1202" s="25">
        <v>6.3884924232492999</v>
      </c>
      <c r="F1202" s="25">
        <v>6.5059730267133</v>
      </c>
      <c r="G1202" s="25">
        <v>6.5848857884073899</v>
      </c>
      <c r="H1202" s="25">
        <v>6.54199714964839</v>
      </c>
      <c r="I1202" t="s">
        <v>5632</v>
      </c>
      <c r="J1202" t="s">
        <v>5633</v>
      </c>
      <c r="K1202" t="s">
        <v>5634</v>
      </c>
      <c r="L1202" t="s">
        <v>5635</v>
      </c>
      <c r="M1202" t="s">
        <v>5636</v>
      </c>
      <c r="N1202" t="s">
        <v>5637</v>
      </c>
      <c r="O1202" t="s">
        <v>5638</v>
      </c>
      <c r="P1202" t="s">
        <v>5639</v>
      </c>
      <c r="Q1202" t="s">
        <v>17281</v>
      </c>
      <c r="T1202" s="26"/>
      <c r="U1202" s="26"/>
      <c r="V1202" s="26"/>
      <c r="W1202" s="26"/>
      <c r="X1202" s="26"/>
      <c r="Y1202" s="26"/>
      <c r="Z1202" s="26"/>
      <c r="AA1202" s="26"/>
      <c r="AB1202" s="26"/>
      <c r="AC1202" s="26"/>
      <c r="AD1202" s="26"/>
      <c r="AF1202" s="26"/>
      <c r="AG1202" s="26"/>
      <c r="AH1202" s="26"/>
      <c r="AI1202" s="26"/>
      <c r="AJ1202" s="26"/>
      <c r="AK1202" s="26"/>
      <c r="AL1202" s="26"/>
      <c r="AM1202" s="26"/>
    </row>
    <row r="1203" spans="1:39">
      <c r="A1203" t="s">
        <v>5839</v>
      </c>
      <c r="B1203" s="25">
        <v>3.47990814630488E-3</v>
      </c>
      <c r="C1203" s="25">
        <v>2.4584322192946302</v>
      </c>
      <c r="D1203" s="25">
        <v>7.3071790368074998</v>
      </c>
      <c r="E1203" s="25">
        <v>7.4235864579520499</v>
      </c>
      <c r="F1203" s="25">
        <v>7.4718646641853104</v>
      </c>
      <c r="G1203" s="25">
        <v>7.3855727990389299</v>
      </c>
      <c r="H1203" s="25">
        <v>7.3461731670338404</v>
      </c>
      <c r="I1203" t="s">
        <v>5840</v>
      </c>
      <c r="J1203" t="s">
        <v>5841</v>
      </c>
      <c r="K1203" t="s">
        <v>5842</v>
      </c>
      <c r="L1203" t="s">
        <v>5843</v>
      </c>
      <c r="M1203" t="s">
        <v>5844</v>
      </c>
      <c r="N1203" t="s">
        <v>5845</v>
      </c>
      <c r="P1203" t="s">
        <v>5846</v>
      </c>
      <c r="Q1203" t="s">
        <v>17281</v>
      </c>
      <c r="T1203" s="26"/>
      <c r="U1203" s="26"/>
      <c r="V1203" s="26"/>
      <c r="W1203" s="26"/>
      <c r="X1203" s="26"/>
      <c r="Y1203" s="26"/>
      <c r="Z1203" s="26"/>
      <c r="AA1203" s="26"/>
      <c r="AB1203" s="26"/>
      <c r="AC1203" s="26"/>
      <c r="AD1203" s="26"/>
      <c r="AF1203" s="26"/>
      <c r="AG1203" s="26"/>
      <c r="AH1203" s="26"/>
      <c r="AI1203" s="26"/>
      <c r="AJ1203" s="26"/>
      <c r="AK1203" s="26"/>
      <c r="AL1203" s="26"/>
      <c r="AM1203" s="26"/>
    </row>
    <row r="1204" spans="1:39">
      <c r="A1204" t="s">
        <v>9702</v>
      </c>
      <c r="B1204" s="25">
        <v>4.6603733135264801E-2</v>
      </c>
      <c r="C1204" s="25">
        <v>1.3315792932862101</v>
      </c>
      <c r="D1204" s="25">
        <v>6.7743955451413402</v>
      </c>
      <c r="E1204" s="25">
        <v>6.6407751877603403</v>
      </c>
      <c r="F1204" s="25">
        <v>6.56292498348264</v>
      </c>
      <c r="G1204" s="25">
        <v>6.6393924926657997</v>
      </c>
      <c r="H1204" s="25">
        <v>6.6001063536712499</v>
      </c>
      <c r="I1204" t="s">
        <v>9703</v>
      </c>
      <c r="J1204" t="s">
        <v>9704</v>
      </c>
      <c r="K1204" t="s">
        <v>9705</v>
      </c>
      <c r="L1204" t="s">
        <v>9706</v>
      </c>
      <c r="M1204" t="s">
        <v>9707</v>
      </c>
      <c r="N1204" t="s">
        <v>9708</v>
      </c>
      <c r="P1204" t="s">
        <v>9709</v>
      </c>
      <c r="Q1204" t="s">
        <v>17281</v>
      </c>
      <c r="T1204" s="26"/>
      <c r="U1204" s="26"/>
      <c r="V1204" s="26"/>
      <c r="W1204" s="26"/>
      <c r="X1204" s="26"/>
      <c r="Y1204" s="26"/>
      <c r="Z1204" s="26"/>
      <c r="AA1204" s="26"/>
      <c r="AB1204" s="26"/>
      <c r="AC1204" s="26"/>
      <c r="AD1204" s="26"/>
      <c r="AF1204" s="26"/>
      <c r="AG1204" s="26"/>
      <c r="AH1204" s="26"/>
      <c r="AI1204" s="26"/>
      <c r="AJ1204" s="26"/>
      <c r="AK1204" s="26"/>
      <c r="AL1204" s="26"/>
      <c r="AM1204" s="26"/>
    </row>
    <row r="1205" spans="1:39">
      <c r="A1205" t="s">
        <v>7413</v>
      </c>
      <c r="B1205" s="25">
        <v>9.2877158936318597E-3</v>
      </c>
      <c r="C1205" s="25">
        <v>2.0320910779072001</v>
      </c>
      <c r="D1205" s="25">
        <v>7.9715956080100998</v>
      </c>
      <c r="E1205" s="25">
        <v>7.8105129308453103</v>
      </c>
      <c r="F1205" s="25">
        <v>7.8077697157402897</v>
      </c>
      <c r="G1205" s="25">
        <v>7.9113015131489899</v>
      </c>
      <c r="H1205" s="25">
        <v>7.8720896443255803</v>
      </c>
      <c r="I1205" t="s">
        <v>7414</v>
      </c>
      <c r="J1205" t="s">
        <v>7415</v>
      </c>
      <c r="K1205" t="s">
        <v>7416</v>
      </c>
      <c r="L1205" t="s">
        <v>7417</v>
      </c>
      <c r="P1205" t="s">
        <v>7418</v>
      </c>
      <c r="Q1205" t="s">
        <v>17281</v>
      </c>
      <c r="T1205" s="26"/>
      <c r="U1205" s="26"/>
      <c r="V1205" s="26"/>
      <c r="W1205" s="26"/>
      <c r="X1205" s="26"/>
      <c r="Y1205" s="26"/>
      <c r="Z1205" s="26"/>
      <c r="AA1205" s="26"/>
      <c r="AB1205" s="26"/>
      <c r="AC1205" s="26"/>
      <c r="AD1205" s="26"/>
      <c r="AF1205" s="26"/>
      <c r="AG1205" s="26"/>
      <c r="AH1205" s="26"/>
      <c r="AI1205" s="26"/>
      <c r="AJ1205" s="26"/>
      <c r="AK1205" s="26"/>
      <c r="AL1205" s="26"/>
      <c r="AM1205" s="26"/>
    </row>
    <row r="1206" spans="1:39">
      <c r="A1206" t="s">
        <v>7512</v>
      </c>
      <c r="B1206" s="25">
        <v>1.03729063666797E-2</v>
      </c>
      <c r="C1206" s="25">
        <v>1.9840995423413901</v>
      </c>
      <c r="D1206" s="25">
        <v>6.8782563950762903</v>
      </c>
      <c r="E1206" s="25">
        <v>6.7166555263628904</v>
      </c>
      <c r="F1206" s="25">
        <v>6.8898120931368103</v>
      </c>
      <c r="G1206" s="25">
        <v>6.8313255757204701</v>
      </c>
      <c r="H1206" s="25">
        <v>6.7921250268969899</v>
      </c>
      <c r="I1206" t="s">
        <v>7513</v>
      </c>
      <c r="J1206" t="s">
        <v>7514</v>
      </c>
      <c r="K1206" t="s">
        <v>7515</v>
      </c>
      <c r="L1206" t="s">
        <v>7516</v>
      </c>
      <c r="M1206" t="s">
        <v>7517</v>
      </c>
      <c r="N1206" t="s">
        <v>7518</v>
      </c>
      <c r="P1206" t="s">
        <v>7519</v>
      </c>
      <c r="Q1206" t="s">
        <v>17281</v>
      </c>
      <c r="T1206" s="26"/>
      <c r="U1206" s="26"/>
      <c r="V1206" s="26"/>
      <c r="W1206" s="26"/>
      <c r="X1206" s="26"/>
      <c r="Y1206" s="26"/>
      <c r="Z1206" s="26"/>
      <c r="AA1206" s="26"/>
      <c r="AB1206" s="26"/>
      <c r="AC1206" s="26"/>
      <c r="AD1206" s="26"/>
      <c r="AF1206" s="26"/>
      <c r="AG1206" s="26"/>
      <c r="AH1206" s="26"/>
      <c r="AI1206" s="26"/>
      <c r="AJ1206" s="26"/>
      <c r="AK1206" s="26"/>
      <c r="AL1206" s="26"/>
      <c r="AM1206" s="26"/>
    </row>
    <row r="1207" spans="1:39">
      <c r="A1207" t="s">
        <v>9346</v>
      </c>
      <c r="B1207" s="25">
        <v>3.3038538720991398E-2</v>
      </c>
      <c r="C1207" s="25">
        <v>1.48097916956728</v>
      </c>
      <c r="D1207" s="25">
        <v>6.9645679262145004</v>
      </c>
      <c r="E1207" s="25">
        <v>6.8642460150332099</v>
      </c>
      <c r="F1207" s="25">
        <v>6.7458920527014303</v>
      </c>
      <c r="G1207" s="25">
        <v>6.8479188831638904</v>
      </c>
      <c r="H1207" s="25">
        <v>6.8087409090881703</v>
      </c>
      <c r="I1207" t="s">
        <v>9347</v>
      </c>
      <c r="J1207" t="s">
        <v>9348</v>
      </c>
      <c r="K1207" t="s">
        <v>9349</v>
      </c>
      <c r="L1207" t="s">
        <v>9350</v>
      </c>
      <c r="M1207" t="s">
        <v>9351</v>
      </c>
      <c r="N1207" t="s">
        <v>9352</v>
      </c>
      <c r="P1207" t="s">
        <v>9353</v>
      </c>
      <c r="Q1207" t="s">
        <v>17281</v>
      </c>
      <c r="T1207" s="26"/>
      <c r="U1207" s="26"/>
      <c r="V1207" s="26"/>
      <c r="W1207" s="26"/>
      <c r="X1207" s="26"/>
      <c r="Y1207" s="26"/>
      <c r="Z1207" s="26"/>
      <c r="AA1207" s="26"/>
      <c r="AB1207" s="26"/>
      <c r="AC1207" s="26"/>
      <c r="AD1207" s="26"/>
      <c r="AF1207" s="26"/>
      <c r="AG1207" s="26"/>
      <c r="AH1207" s="26"/>
      <c r="AI1207" s="26"/>
      <c r="AJ1207" s="26"/>
      <c r="AK1207" s="26"/>
      <c r="AL1207" s="26"/>
      <c r="AM1207" s="26"/>
    </row>
    <row r="1208" spans="1:39">
      <c r="A1208" t="s">
        <v>9371</v>
      </c>
      <c r="B1208" s="25">
        <v>3.3755089482535097E-2</v>
      </c>
      <c r="C1208" s="25">
        <v>1.4716607363873599</v>
      </c>
      <c r="D1208" s="25">
        <v>7.5651425048371896</v>
      </c>
      <c r="E1208" s="25">
        <v>7.5006933771799504</v>
      </c>
      <c r="F1208" s="25">
        <v>7.5587448463691702</v>
      </c>
      <c r="G1208" s="25">
        <v>7.4770745159903296</v>
      </c>
      <c r="H1208" s="25">
        <v>7.4380346149257903</v>
      </c>
      <c r="I1208" t="s">
        <v>9372</v>
      </c>
      <c r="J1208" t="s">
        <v>9373</v>
      </c>
      <c r="K1208" t="s">
        <v>9374</v>
      </c>
      <c r="L1208" t="s">
        <v>9375</v>
      </c>
      <c r="M1208" t="s">
        <v>9376</v>
      </c>
      <c r="N1208" t="s">
        <v>9377</v>
      </c>
      <c r="O1208" t="s">
        <v>9378</v>
      </c>
      <c r="P1208" t="s">
        <v>9379</v>
      </c>
      <c r="Q1208" t="s">
        <v>17281</v>
      </c>
      <c r="T1208" s="26"/>
      <c r="U1208" s="26"/>
      <c r="V1208" s="26"/>
      <c r="W1208" s="26"/>
      <c r="X1208" s="26"/>
      <c r="Y1208" s="26"/>
      <c r="Z1208" s="26"/>
      <c r="AA1208" s="26"/>
      <c r="AB1208" s="26"/>
      <c r="AC1208" s="26"/>
      <c r="AD1208" s="26"/>
      <c r="AF1208" s="26"/>
      <c r="AG1208" s="26"/>
      <c r="AH1208" s="26"/>
      <c r="AI1208" s="26"/>
      <c r="AJ1208" s="26"/>
      <c r="AK1208" s="26"/>
      <c r="AL1208" s="26"/>
      <c r="AM1208" s="26"/>
    </row>
    <row r="1209" spans="1:39">
      <c r="A1209" t="s">
        <v>7100</v>
      </c>
      <c r="B1209" s="25">
        <v>7.3236963760113004E-3</v>
      </c>
      <c r="C1209" s="25">
        <v>2.1352696688700901</v>
      </c>
      <c r="D1209" s="25">
        <v>6.8104212702780096</v>
      </c>
      <c r="E1209" s="25">
        <v>6.61791889787846</v>
      </c>
      <c r="F1209" s="25">
        <v>6.5339243939672498</v>
      </c>
      <c r="G1209" s="25">
        <v>6.6748582607500104</v>
      </c>
      <c r="H1209" s="25">
        <v>6.6374194214223996</v>
      </c>
      <c r="I1209" t="s">
        <v>7101</v>
      </c>
      <c r="J1209" t="s">
        <v>7102</v>
      </c>
      <c r="K1209" t="s">
        <v>7103</v>
      </c>
      <c r="L1209" t="s">
        <v>7104</v>
      </c>
      <c r="M1209" t="s">
        <v>7105</v>
      </c>
      <c r="N1209" t="s">
        <v>7106</v>
      </c>
      <c r="P1209" t="s">
        <v>7107</v>
      </c>
      <c r="Q1209" t="s">
        <v>17281</v>
      </c>
      <c r="T1209" s="26"/>
      <c r="U1209" s="26"/>
      <c r="V1209" s="26"/>
      <c r="W1209" s="26"/>
      <c r="X1209" s="26"/>
      <c r="Y1209" s="26"/>
      <c r="Z1209" s="26"/>
      <c r="AA1209" s="26"/>
      <c r="AB1209" s="26"/>
      <c r="AC1209" s="26"/>
      <c r="AD1209" s="26"/>
      <c r="AF1209" s="26"/>
      <c r="AG1209" s="26"/>
      <c r="AH1209" s="26"/>
      <c r="AI1209" s="26"/>
      <c r="AJ1209" s="26"/>
      <c r="AK1209" s="26"/>
      <c r="AL1209" s="26"/>
      <c r="AM1209" s="26"/>
    </row>
    <row r="1210" spans="1:39">
      <c r="A1210" t="s">
        <v>6938</v>
      </c>
      <c r="B1210" s="25">
        <v>6.1539747492265302E-3</v>
      </c>
      <c r="C1210" s="25">
        <v>2.2108442900668002</v>
      </c>
      <c r="D1210" s="25">
        <v>7.3727772798703404</v>
      </c>
      <c r="E1210" s="25">
        <v>7.3078842005559297</v>
      </c>
      <c r="F1210" s="25">
        <v>7.38558657160781</v>
      </c>
      <c r="G1210" s="25">
        <v>7.4503433771264698</v>
      </c>
      <c r="H1210" s="25">
        <v>7.4131954417753096</v>
      </c>
      <c r="I1210" t="s">
        <v>6939</v>
      </c>
      <c r="J1210" t="s">
        <v>6940</v>
      </c>
      <c r="K1210" t="s">
        <v>6941</v>
      </c>
      <c r="L1210" t="s">
        <v>6942</v>
      </c>
      <c r="M1210" t="s">
        <v>6943</v>
      </c>
      <c r="N1210" t="s">
        <v>6944</v>
      </c>
      <c r="P1210" t="s">
        <v>6945</v>
      </c>
      <c r="Q1210" t="s">
        <v>17279</v>
      </c>
      <c r="T1210" s="26"/>
      <c r="U1210" s="26"/>
      <c r="V1210" s="26"/>
      <c r="W1210" s="26"/>
      <c r="X1210" s="26"/>
      <c r="Y1210" s="26"/>
      <c r="Z1210" s="26"/>
      <c r="AA1210" s="26"/>
      <c r="AB1210" s="26"/>
      <c r="AC1210" s="26"/>
      <c r="AD1210" s="26"/>
      <c r="AF1210" s="26"/>
      <c r="AG1210" s="26"/>
      <c r="AH1210" s="26"/>
      <c r="AI1210" s="26"/>
      <c r="AJ1210" s="26"/>
      <c r="AK1210" s="26"/>
      <c r="AL1210" s="26"/>
      <c r="AM1210" s="26"/>
    </row>
    <row r="1211" spans="1:39">
      <c r="A1211" t="s">
        <v>8977</v>
      </c>
      <c r="B1211" s="25">
        <v>2.69952212496508E-2</v>
      </c>
      <c r="C1211" s="25">
        <v>1.56871310875178</v>
      </c>
      <c r="D1211" s="25">
        <v>7.3725664085096003</v>
      </c>
      <c r="E1211" s="25">
        <v>7.2686447491579198</v>
      </c>
      <c r="F1211" s="25">
        <v>7.2922092312511797</v>
      </c>
      <c r="G1211" s="25">
        <v>7.3966737622737302</v>
      </c>
      <c r="H1211" s="25">
        <v>7.3621873907472404</v>
      </c>
      <c r="I1211" t="s">
        <v>8978</v>
      </c>
      <c r="J1211" t="s">
        <v>8979</v>
      </c>
      <c r="K1211" t="s">
        <v>8980</v>
      </c>
      <c r="L1211" t="s">
        <v>8981</v>
      </c>
      <c r="M1211" t="s">
        <v>8982</v>
      </c>
      <c r="N1211" t="s">
        <v>8983</v>
      </c>
      <c r="P1211" t="s">
        <v>8984</v>
      </c>
      <c r="Q1211" t="s">
        <v>17281</v>
      </c>
      <c r="T1211" s="26"/>
      <c r="U1211" s="26"/>
      <c r="V1211" s="26"/>
      <c r="W1211" s="26"/>
      <c r="X1211" s="26"/>
      <c r="Y1211" s="26"/>
      <c r="Z1211" s="26"/>
      <c r="AA1211" s="26"/>
      <c r="AB1211" s="26"/>
      <c r="AC1211" s="26"/>
      <c r="AD1211" s="26"/>
      <c r="AF1211" s="26"/>
      <c r="AG1211" s="26"/>
      <c r="AH1211" s="26"/>
      <c r="AI1211" s="26"/>
      <c r="AJ1211" s="26"/>
      <c r="AK1211" s="26"/>
      <c r="AL1211" s="26"/>
      <c r="AM1211" s="26"/>
    </row>
    <row r="1212" spans="1:39">
      <c r="A1212" t="s">
        <v>5145</v>
      </c>
      <c r="B1212" s="25">
        <v>1.9856003465592601E-3</v>
      </c>
      <c r="C1212" s="25">
        <v>2.7021081600452002</v>
      </c>
      <c r="D1212" s="25">
        <v>6.7010195056928303</v>
      </c>
      <c r="E1212" s="25">
        <v>6.8336286668155797</v>
      </c>
      <c r="F1212" s="25">
        <v>6.7028664994145402</v>
      </c>
      <c r="G1212" s="25">
        <v>6.7626522189453304</v>
      </c>
      <c r="H1212" s="25">
        <v>6.7285928109592703</v>
      </c>
      <c r="I1212" t="s">
        <v>5146</v>
      </c>
      <c r="J1212" t="s">
        <v>5147</v>
      </c>
      <c r="K1212" t="s">
        <v>5148</v>
      </c>
      <c r="L1212" t="s">
        <v>5149</v>
      </c>
      <c r="M1212" t="s">
        <v>5150</v>
      </c>
      <c r="N1212" t="s">
        <v>5151</v>
      </c>
      <c r="O1212" t="s">
        <v>5152</v>
      </c>
      <c r="P1212" t="s">
        <v>5153</v>
      </c>
      <c r="Q1212" t="s">
        <v>17281</v>
      </c>
      <c r="T1212" s="26"/>
      <c r="U1212" s="26"/>
      <c r="V1212" s="26"/>
      <c r="W1212" s="26"/>
      <c r="X1212" s="26"/>
      <c r="Y1212" s="26"/>
      <c r="Z1212" s="26"/>
      <c r="AA1212" s="26"/>
      <c r="AB1212" s="26"/>
      <c r="AC1212" s="26"/>
      <c r="AD1212" s="26"/>
      <c r="AF1212" s="26"/>
      <c r="AG1212" s="26"/>
      <c r="AH1212" s="26"/>
      <c r="AI1212" s="26"/>
      <c r="AJ1212" s="26"/>
      <c r="AK1212" s="26"/>
      <c r="AL1212" s="26"/>
      <c r="AM1212" s="26"/>
    </row>
    <row r="1213" spans="1:39">
      <c r="A1213" t="s">
        <v>6359</v>
      </c>
      <c r="B1213" s="25">
        <v>4.4928809705069399E-3</v>
      </c>
      <c r="C1213" s="25">
        <v>2.3474750869793701</v>
      </c>
      <c r="D1213" s="25">
        <v>6.6836955260269297</v>
      </c>
      <c r="E1213" s="25">
        <v>6.5650117858046704</v>
      </c>
      <c r="F1213" s="25">
        <v>6.5885122093005402</v>
      </c>
      <c r="G1213" s="25">
        <v>6.7449543800015697</v>
      </c>
      <c r="H1213" s="25">
        <v>6.7128615572183996</v>
      </c>
      <c r="I1213" t="s">
        <v>6360</v>
      </c>
      <c r="J1213" t="s">
        <v>6361</v>
      </c>
      <c r="K1213" t="s">
        <v>6362</v>
      </c>
      <c r="L1213" t="s">
        <v>6363</v>
      </c>
      <c r="M1213" t="s">
        <v>6364</v>
      </c>
      <c r="N1213" t="s">
        <v>6365</v>
      </c>
      <c r="O1213" t="s">
        <v>6366</v>
      </c>
      <c r="P1213" t="s">
        <v>6367</v>
      </c>
      <c r="Q1213" t="s">
        <v>17281</v>
      </c>
      <c r="T1213" s="26"/>
      <c r="U1213" s="26"/>
      <c r="V1213" s="26"/>
      <c r="W1213" s="26"/>
      <c r="X1213" s="26"/>
      <c r="Y1213" s="26"/>
      <c r="Z1213" s="26"/>
      <c r="AA1213" s="26"/>
      <c r="AB1213" s="26"/>
      <c r="AC1213" s="26"/>
      <c r="AD1213" s="26"/>
      <c r="AF1213" s="26"/>
      <c r="AG1213" s="26"/>
      <c r="AH1213" s="26"/>
      <c r="AI1213" s="26"/>
      <c r="AJ1213" s="26"/>
      <c r="AK1213" s="26"/>
      <c r="AL1213" s="26"/>
      <c r="AM1213" s="26"/>
    </row>
    <row r="1214" spans="1:39">
      <c r="A1214" t="s">
        <v>8502</v>
      </c>
      <c r="B1214" s="25">
        <v>2.0300615706195398E-2</v>
      </c>
      <c r="C1214" s="25">
        <v>1.69249078998097</v>
      </c>
      <c r="D1214" s="25">
        <v>7.5587201951039997</v>
      </c>
      <c r="E1214" s="25">
        <v>7.4695088786372397</v>
      </c>
      <c r="F1214" s="25">
        <v>7.4165092186174197</v>
      </c>
      <c r="G1214" s="25">
        <v>7.4515204793325802</v>
      </c>
      <c r="H1214" s="25">
        <v>7.4209699036970802</v>
      </c>
      <c r="I1214" t="s">
        <v>8503</v>
      </c>
      <c r="J1214" t="s">
        <v>8504</v>
      </c>
      <c r="K1214" t="s">
        <v>8505</v>
      </c>
      <c r="L1214" t="s">
        <v>8506</v>
      </c>
      <c r="M1214" t="s">
        <v>8507</v>
      </c>
      <c r="N1214" t="s">
        <v>8508</v>
      </c>
      <c r="O1214" t="s">
        <v>4283</v>
      </c>
      <c r="P1214" t="s">
        <v>8509</v>
      </c>
      <c r="Q1214" t="s">
        <v>17281</v>
      </c>
      <c r="T1214" s="26"/>
      <c r="U1214" s="26"/>
      <c r="V1214" s="26"/>
      <c r="W1214" s="26"/>
      <c r="X1214" s="26"/>
      <c r="Y1214" s="26"/>
      <c r="Z1214" s="26"/>
      <c r="AA1214" s="26"/>
      <c r="AB1214" s="26"/>
      <c r="AC1214" s="26"/>
      <c r="AD1214" s="26"/>
      <c r="AF1214" s="26"/>
      <c r="AG1214" s="26"/>
      <c r="AH1214" s="26"/>
      <c r="AI1214" s="26"/>
      <c r="AJ1214" s="26"/>
      <c r="AK1214" s="26"/>
      <c r="AL1214" s="26"/>
      <c r="AM1214" s="26"/>
    </row>
    <row r="1215" spans="1:39">
      <c r="A1215" t="s">
        <v>6155</v>
      </c>
      <c r="B1215" s="25">
        <v>4.1605641491182597E-3</v>
      </c>
      <c r="C1215" s="25">
        <v>2.3808477774892398</v>
      </c>
      <c r="D1215" s="25">
        <v>6.9673484143870699</v>
      </c>
      <c r="E1215" s="25">
        <v>6.8154184022492297</v>
      </c>
      <c r="F1215" s="25">
        <v>6.90263419010045</v>
      </c>
      <c r="G1215" s="25">
        <v>6.8555820171778796</v>
      </c>
      <c r="H1215" s="25">
        <v>6.8256823344178796</v>
      </c>
      <c r="I1215" t="s">
        <v>6156</v>
      </c>
      <c r="J1215" t="s">
        <v>6157</v>
      </c>
      <c r="K1215" t="s">
        <v>6158</v>
      </c>
      <c r="L1215" t="s">
        <v>6159</v>
      </c>
      <c r="M1215" t="s">
        <v>6160</v>
      </c>
      <c r="N1215" t="s">
        <v>6161</v>
      </c>
      <c r="P1215" t="s">
        <v>6162</v>
      </c>
      <c r="Q1215" t="s">
        <v>17281</v>
      </c>
      <c r="T1215" s="26"/>
      <c r="U1215" s="26"/>
      <c r="V1215" s="26"/>
      <c r="W1215" s="26"/>
      <c r="X1215" s="26"/>
      <c r="Y1215" s="26"/>
      <c r="Z1215" s="26"/>
      <c r="AA1215" s="26"/>
      <c r="AB1215" s="26"/>
      <c r="AC1215" s="26"/>
      <c r="AD1215" s="26"/>
      <c r="AF1215" s="26"/>
      <c r="AG1215" s="26"/>
      <c r="AH1215" s="26"/>
      <c r="AI1215" s="26"/>
      <c r="AJ1215" s="26"/>
      <c r="AK1215" s="26"/>
      <c r="AL1215" s="26"/>
      <c r="AM1215" s="26"/>
    </row>
    <row r="1216" spans="1:39">
      <c r="A1216" t="s">
        <v>2002</v>
      </c>
      <c r="B1216" s="25">
        <v>4.1820879961252203E-5</v>
      </c>
      <c r="C1216" s="25">
        <v>4.3786068333477202</v>
      </c>
      <c r="D1216" s="25">
        <v>7.1626940812969799</v>
      </c>
      <c r="E1216" s="25">
        <v>7.0032291561268902</v>
      </c>
      <c r="F1216" s="25">
        <v>7.03716739371741</v>
      </c>
      <c r="G1216" s="25">
        <v>7.0587011969821498</v>
      </c>
      <c r="H1216" s="25">
        <v>7.0302367849053704</v>
      </c>
      <c r="I1216" t="s">
        <v>2003</v>
      </c>
      <c r="J1216" t="s">
        <v>2004</v>
      </c>
      <c r="K1216" t="s">
        <v>2005</v>
      </c>
      <c r="L1216" t="s">
        <v>2006</v>
      </c>
      <c r="M1216" t="s">
        <v>2007</v>
      </c>
      <c r="N1216" t="s">
        <v>2008</v>
      </c>
      <c r="O1216" t="s">
        <v>2009</v>
      </c>
      <c r="P1216" t="s">
        <v>2010</v>
      </c>
      <c r="Q1216" t="s">
        <v>17281</v>
      </c>
      <c r="T1216" s="26"/>
      <c r="U1216" s="26"/>
      <c r="V1216" s="26"/>
      <c r="W1216" s="26"/>
      <c r="X1216" s="26"/>
      <c r="Y1216" s="26"/>
      <c r="Z1216" s="26"/>
      <c r="AA1216" s="26"/>
      <c r="AB1216" s="26"/>
      <c r="AC1216" s="26"/>
      <c r="AD1216" s="26"/>
      <c r="AF1216" s="26"/>
      <c r="AG1216" s="26"/>
      <c r="AH1216" s="26"/>
      <c r="AI1216" s="26"/>
      <c r="AJ1216" s="26"/>
      <c r="AK1216" s="26"/>
      <c r="AL1216" s="26"/>
      <c r="AM1216" s="26"/>
    </row>
    <row r="1217" spans="1:39">
      <c r="A1217" t="s">
        <v>7060</v>
      </c>
      <c r="B1217" s="25">
        <v>7.1108030360464997E-3</v>
      </c>
      <c r="C1217" s="25">
        <v>2.1480813508271499</v>
      </c>
      <c r="D1217" s="25">
        <v>8.6022662888564891</v>
      </c>
      <c r="E1217" s="25">
        <v>8.4907457483590907</v>
      </c>
      <c r="F1217" s="25">
        <v>8.6160202723120101</v>
      </c>
      <c r="G1217" s="25">
        <v>8.5842507389222398</v>
      </c>
      <c r="H1217" s="25">
        <v>8.5559842627678595</v>
      </c>
      <c r="I1217" t="s">
        <v>7061</v>
      </c>
      <c r="J1217" t="s">
        <v>7062</v>
      </c>
      <c r="K1217" t="s">
        <v>7063</v>
      </c>
      <c r="L1217" t="s">
        <v>7064</v>
      </c>
      <c r="M1217" t="s">
        <v>7065</v>
      </c>
      <c r="N1217" t="s">
        <v>7066</v>
      </c>
      <c r="P1217" t="s">
        <v>7067</v>
      </c>
      <c r="Q1217" t="s">
        <v>17281</v>
      </c>
      <c r="T1217" s="26"/>
      <c r="U1217" s="26"/>
      <c r="V1217" s="26"/>
      <c r="W1217" s="26"/>
      <c r="X1217" s="26"/>
      <c r="Y1217" s="26"/>
      <c r="Z1217" s="26"/>
      <c r="AA1217" s="26"/>
      <c r="AB1217" s="26"/>
      <c r="AC1217" s="26"/>
      <c r="AD1217" s="26"/>
      <c r="AF1217" s="26"/>
      <c r="AG1217" s="26"/>
      <c r="AH1217" s="26"/>
      <c r="AI1217" s="26"/>
      <c r="AJ1217" s="26"/>
      <c r="AK1217" s="26"/>
      <c r="AL1217" s="26"/>
      <c r="AM1217" s="26"/>
    </row>
    <row r="1218" spans="1:39">
      <c r="A1218" t="s">
        <v>6483</v>
      </c>
      <c r="B1218" s="25">
        <v>4.7082973518970403E-3</v>
      </c>
      <c r="C1218" s="25">
        <v>2.3271361171518601</v>
      </c>
      <c r="D1218" s="25">
        <v>6.7654453573294999</v>
      </c>
      <c r="E1218" s="25">
        <v>6.6055359550217201</v>
      </c>
      <c r="F1218" s="25">
        <v>6.7414365209128304</v>
      </c>
      <c r="G1218" s="25">
        <v>6.7994320285186598</v>
      </c>
      <c r="H1218" s="25">
        <v>6.77403530516104</v>
      </c>
      <c r="I1218" t="s">
        <v>6484</v>
      </c>
      <c r="J1218" t="s">
        <v>6485</v>
      </c>
      <c r="K1218" t="s">
        <v>6486</v>
      </c>
      <c r="L1218" t="s">
        <v>6487</v>
      </c>
      <c r="M1218" t="s">
        <v>6488</v>
      </c>
      <c r="N1218" t="s">
        <v>6489</v>
      </c>
      <c r="O1218" t="s">
        <v>5400</v>
      </c>
      <c r="P1218" t="s">
        <v>6490</v>
      </c>
      <c r="Q1218" t="s">
        <v>17281</v>
      </c>
      <c r="T1218" s="26"/>
      <c r="U1218" s="26"/>
      <c r="V1218" s="26"/>
      <c r="W1218" s="26"/>
      <c r="X1218" s="26"/>
      <c r="Y1218" s="26"/>
      <c r="Z1218" s="26"/>
      <c r="AA1218" s="26"/>
      <c r="AB1218" s="26"/>
      <c r="AC1218" s="26"/>
      <c r="AD1218" s="26"/>
      <c r="AF1218" s="26"/>
      <c r="AG1218" s="26"/>
      <c r="AH1218" s="26"/>
      <c r="AI1218" s="26"/>
      <c r="AJ1218" s="26"/>
      <c r="AK1218" s="26"/>
      <c r="AL1218" s="26"/>
      <c r="AM1218" s="26"/>
    </row>
    <row r="1219" spans="1:39">
      <c r="A1219" t="s">
        <v>8301</v>
      </c>
      <c r="B1219" s="25">
        <v>1.7509172103003401E-2</v>
      </c>
      <c r="C1219" s="25">
        <v>1.75673438844525</v>
      </c>
      <c r="D1219" s="25">
        <v>7.1563800013902101</v>
      </c>
      <c r="E1219" s="25">
        <v>7.0682537176866402</v>
      </c>
      <c r="F1219" s="25">
        <v>7.0019468522041803</v>
      </c>
      <c r="G1219" s="25">
        <v>7.0910561213265799</v>
      </c>
      <c r="H1219" s="25">
        <v>7.0667821895501897</v>
      </c>
      <c r="I1219" t="s">
        <v>8302</v>
      </c>
      <c r="J1219" t="s">
        <v>8303</v>
      </c>
      <c r="K1219" t="s">
        <v>8304</v>
      </c>
      <c r="L1219" t="s">
        <v>8305</v>
      </c>
      <c r="M1219" t="s">
        <v>8306</v>
      </c>
      <c r="N1219" t="s">
        <v>8307</v>
      </c>
      <c r="P1219" t="s">
        <v>8308</v>
      </c>
      <c r="Q1219" t="s">
        <v>17281</v>
      </c>
      <c r="T1219" s="26"/>
      <c r="U1219" s="26"/>
      <c r="V1219" s="26"/>
      <c r="W1219" s="26"/>
      <c r="X1219" s="26"/>
      <c r="Y1219" s="26"/>
      <c r="Z1219" s="26"/>
      <c r="AA1219" s="26"/>
      <c r="AB1219" s="26"/>
      <c r="AC1219" s="26"/>
      <c r="AD1219" s="26"/>
      <c r="AF1219" s="26"/>
      <c r="AG1219" s="26"/>
      <c r="AH1219" s="26"/>
      <c r="AI1219" s="26"/>
      <c r="AJ1219" s="26"/>
      <c r="AK1219" s="26"/>
      <c r="AL1219" s="26"/>
      <c r="AM1219" s="26"/>
    </row>
    <row r="1220" spans="1:39">
      <c r="A1220" t="s">
        <v>2684</v>
      </c>
      <c r="B1220" s="25">
        <v>1.34127587225268E-4</v>
      </c>
      <c r="C1220" s="25">
        <v>3.8724818877151201</v>
      </c>
      <c r="D1220" s="25">
        <v>8.3779917975007905</v>
      </c>
      <c r="E1220" s="25">
        <v>8.2375389000915895</v>
      </c>
      <c r="F1220" s="25">
        <v>8.2544454207041298</v>
      </c>
      <c r="G1220" s="25">
        <v>8.2847368055039894</v>
      </c>
      <c r="H1220" s="25">
        <v>8.2606189316647392</v>
      </c>
      <c r="I1220" t="s">
        <v>2685</v>
      </c>
      <c r="J1220" t="s">
        <v>2686</v>
      </c>
      <c r="K1220" t="s">
        <v>2687</v>
      </c>
      <c r="L1220" t="s">
        <v>2688</v>
      </c>
      <c r="M1220" t="s">
        <v>2689</v>
      </c>
      <c r="N1220" t="s">
        <v>2690</v>
      </c>
      <c r="P1220" t="s">
        <v>2691</v>
      </c>
      <c r="Q1220" t="s">
        <v>17281</v>
      </c>
      <c r="T1220" s="26"/>
      <c r="U1220" s="26"/>
      <c r="V1220" s="26"/>
      <c r="W1220" s="26"/>
      <c r="X1220" s="26"/>
      <c r="Y1220" s="26"/>
      <c r="Z1220" s="26"/>
      <c r="AA1220" s="26"/>
      <c r="AB1220" s="26"/>
      <c r="AC1220" s="26"/>
      <c r="AD1220" s="26"/>
      <c r="AF1220" s="26"/>
      <c r="AG1220" s="26"/>
      <c r="AH1220" s="26"/>
      <c r="AI1220" s="26"/>
      <c r="AJ1220" s="26"/>
      <c r="AK1220" s="26"/>
      <c r="AL1220" s="26"/>
      <c r="AM1220" s="26"/>
    </row>
    <row r="1221" spans="1:39">
      <c r="A1221" t="s">
        <v>8945</v>
      </c>
      <c r="B1221" s="25">
        <v>2.6749867258598702E-2</v>
      </c>
      <c r="C1221" s="25">
        <v>1.5726783687456001</v>
      </c>
      <c r="D1221" s="25">
        <v>6.7765007563752704</v>
      </c>
      <c r="E1221" s="25">
        <v>6.8783757400706698</v>
      </c>
      <c r="F1221" s="25">
        <v>6.7827310519914299</v>
      </c>
      <c r="G1221" s="25">
        <v>6.7579329840336202</v>
      </c>
      <c r="H1221" s="25">
        <v>6.7347288497358004</v>
      </c>
      <c r="I1221" t="s">
        <v>8946</v>
      </c>
      <c r="J1221" t="s">
        <v>8947</v>
      </c>
      <c r="K1221" t="s">
        <v>8948</v>
      </c>
      <c r="L1221" t="s">
        <v>8949</v>
      </c>
      <c r="M1221" t="s">
        <v>8950</v>
      </c>
      <c r="N1221" t="s">
        <v>8951</v>
      </c>
      <c r="P1221" t="s">
        <v>8952</v>
      </c>
      <c r="Q1221" t="s">
        <v>17281</v>
      </c>
      <c r="T1221" s="26"/>
      <c r="U1221" s="26"/>
      <c r="V1221" s="26"/>
      <c r="W1221" s="26"/>
      <c r="X1221" s="26"/>
      <c r="Y1221" s="26"/>
      <c r="Z1221" s="26"/>
      <c r="AA1221" s="26"/>
      <c r="AB1221" s="26"/>
      <c r="AC1221" s="26"/>
      <c r="AD1221" s="26"/>
      <c r="AF1221" s="26"/>
      <c r="AG1221" s="26"/>
      <c r="AH1221" s="26"/>
      <c r="AI1221" s="26"/>
      <c r="AJ1221" s="26"/>
      <c r="AK1221" s="26"/>
      <c r="AL1221" s="26"/>
      <c r="AM1221" s="26"/>
    </row>
    <row r="1222" spans="1:39">
      <c r="A1222" t="s">
        <v>9549</v>
      </c>
      <c r="B1222" s="25">
        <v>4.05719159412447E-2</v>
      </c>
      <c r="C1222" s="25">
        <v>1.3917744829768901</v>
      </c>
      <c r="D1222" s="25">
        <v>7.1405538656635397</v>
      </c>
      <c r="E1222" s="25">
        <v>7.13478050293915</v>
      </c>
      <c r="F1222" s="25">
        <v>7.0954118919949902</v>
      </c>
      <c r="G1222" s="25">
        <v>7.0128498607322101</v>
      </c>
      <c r="H1222" s="25">
        <v>6.9912621750390596</v>
      </c>
      <c r="I1222" t="s">
        <v>9550</v>
      </c>
      <c r="J1222" t="s">
        <v>9551</v>
      </c>
      <c r="K1222" t="s">
        <v>9552</v>
      </c>
      <c r="L1222" t="s">
        <v>9553</v>
      </c>
      <c r="M1222" t="s">
        <v>9554</v>
      </c>
      <c r="N1222" t="s">
        <v>9555</v>
      </c>
      <c r="O1222" t="s">
        <v>1525</v>
      </c>
      <c r="P1222" t="s">
        <v>9556</v>
      </c>
      <c r="Q1222" t="s">
        <v>17281</v>
      </c>
      <c r="T1222" s="26"/>
      <c r="U1222" s="26"/>
      <c r="V1222" s="26"/>
      <c r="W1222" s="26"/>
      <c r="X1222" s="26"/>
      <c r="Y1222" s="26"/>
      <c r="Z1222" s="26"/>
      <c r="AA1222" s="26"/>
      <c r="AB1222" s="26"/>
      <c r="AC1222" s="26"/>
      <c r="AD1222" s="26"/>
      <c r="AF1222" s="26"/>
      <c r="AG1222" s="26"/>
      <c r="AH1222" s="26"/>
      <c r="AI1222" s="26"/>
      <c r="AJ1222" s="26"/>
      <c r="AK1222" s="26"/>
      <c r="AL1222" s="26"/>
      <c r="AM1222" s="26"/>
    </row>
    <row r="1223" spans="1:39">
      <c r="A1223" t="s">
        <v>9612</v>
      </c>
      <c r="B1223" s="25">
        <v>4.2936209681524597E-2</v>
      </c>
      <c r="C1223" s="25">
        <v>1.3671762968129999</v>
      </c>
      <c r="D1223" s="25">
        <v>7.1008632626147898</v>
      </c>
      <c r="E1223" s="25">
        <v>7.1736951592089202</v>
      </c>
      <c r="F1223" s="25">
        <v>7.1273371901471601</v>
      </c>
      <c r="G1223" s="25">
        <v>7.0928995899410001</v>
      </c>
      <c r="H1223" s="25">
        <v>7.0721747972298399</v>
      </c>
      <c r="I1223" t="s">
        <v>9613</v>
      </c>
      <c r="J1223" t="s">
        <v>9614</v>
      </c>
      <c r="K1223" t="s">
        <v>9615</v>
      </c>
      <c r="L1223" t="s">
        <v>9616</v>
      </c>
      <c r="M1223" t="s">
        <v>9617</v>
      </c>
      <c r="N1223" t="s">
        <v>9618</v>
      </c>
      <c r="P1223" t="s">
        <v>9619</v>
      </c>
      <c r="Q1223" t="s">
        <v>17281</v>
      </c>
      <c r="T1223" s="26"/>
      <c r="U1223" s="26"/>
      <c r="V1223" s="26"/>
      <c r="W1223" s="26"/>
      <c r="X1223" s="26"/>
      <c r="Y1223" s="26"/>
      <c r="Z1223" s="26"/>
      <c r="AA1223" s="26"/>
      <c r="AB1223" s="26"/>
      <c r="AC1223" s="26"/>
      <c r="AD1223" s="26"/>
      <c r="AF1223" s="26"/>
      <c r="AG1223" s="26"/>
      <c r="AH1223" s="26"/>
      <c r="AI1223" s="26"/>
      <c r="AJ1223" s="26"/>
      <c r="AK1223" s="26"/>
      <c r="AL1223" s="26"/>
      <c r="AM1223" s="26"/>
    </row>
    <row r="1224" spans="1:39">
      <c r="A1224" t="s">
        <v>8706</v>
      </c>
      <c r="B1224" s="25">
        <v>2.2804010499701401E-2</v>
      </c>
      <c r="C1224" s="25">
        <v>1.6419887677046801</v>
      </c>
      <c r="D1224" s="25">
        <v>7.1939257548528497</v>
      </c>
      <c r="E1224" s="25">
        <v>7.2202421357507003</v>
      </c>
      <c r="F1224" s="25">
        <v>7.0660638136827298</v>
      </c>
      <c r="G1224" s="25">
        <v>7.1252934377180397</v>
      </c>
      <c r="H1224" s="25">
        <v>7.1047672028564497</v>
      </c>
      <c r="I1224" t="s">
        <v>8707</v>
      </c>
      <c r="J1224" t="s">
        <v>8708</v>
      </c>
      <c r="K1224" t="s">
        <v>8709</v>
      </c>
      <c r="L1224" t="s">
        <v>8710</v>
      </c>
      <c r="M1224" t="s">
        <v>8711</v>
      </c>
      <c r="N1224" t="s">
        <v>8712</v>
      </c>
      <c r="O1224" t="s">
        <v>370</v>
      </c>
      <c r="P1224" t="s">
        <v>8713</v>
      </c>
      <c r="Q1224" t="s">
        <v>17281</v>
      </c>
      <c r="T1224" s="26"/>
      <c r="U1224" s="26"/>
      <c r="V1224" s="26"/>
      <c r="W1224" s="26"/>
      <c r="X1224" s="26"/>
      <c r="Y1224" s="26"/>
      <c r="Z1224" s="26"/>
      <c r="AA1224" s="26"/>
      <c r="AB1224" s="26"/>
      <c r="AC1224" s="26"/>
      <c r="AD1224" s="26"/>
      <c r="AF1224" s="26"/>
      <c r="AG1224" s="26"/>
      <c r="AH1224" s="26"/>
      <c r="AI1224" s="26"/>
      <c r="AJ1224" s="26"/>
      <c r="AK1224" s="26"/>
      <c r="AL1224" s="26"/>
      <c r="AM1224" s="26"/>
    </row>
    <row r="1225" spans="1:39">
      <c r="A1225" t="s">
        <v>8091</v>
      </c>
      <c r="B1225" s="25">
        <v>1.54778537397547E-2</v>
      </c>
      <c r="C1225" s="25">
        <v>1.81028926158623</v>
      </c>
      <c r="D1225" s="25">
        <v>6.2528100507982796</v>
      </c>
      <c r="E1225" s="25">
        <v>6.1091699481223998</v>
      </c>
      <c r="F1225" s="25">
        <v>6.1634781341833698</v>
      </c>
      <c r="G1225" s="25">
        <v>6.1990726913978298</v>
      </c>
      <c r="H1225" s="25">
        <v>6.1790483777327596</v>
      </c>
      <c r="I1225" t="s">
        <v>8092</v>
      </c>
      <c r="J1225" t="s">
        <v>8093</v>
      </c>
      <c r="K1225" t="s">
        <v>8094</v>
      </c>
      <c r="L1225" t="s">
        <v>8095</v>
      </c>
      <c r="M1225" t="s">
        <v>8096</v>
      </c>
      <c r="N1225" t="s">
        <v>8097</v>
      </c>
      <c r="O1225" t="s">
        <v>1116</v>
      </c>
      <c r="P1225" t="s">
        <v>8098</v>
      </c>
      <c r="Q1225" t="s">
        <v>17281</v>
      </c>
      <c r="T1225" s="26"/>
      <c r="U1225" s="26"/>
      <c r="V1225" s="26"/>
      <c r="W1225" s="26"/>
      <c r="X1225" s="26"/>
      <c r="Y1225" s="26"/>
      <c r="Z1225" s="26"/>
      <c r="AA1225" s="26"/>
      <c r="AB1225" s="26"/>
      <c r="AC1225" s="26"/>
      <c r="AD1225" s="26"/>
      <c r="AF1225" s="26"/>
      <c r="AG1225" s="26"/>
      <c r="AH1225" s="26"/>
      <c r="AI1225" s="26"/>
      <c r="AJ1225" s="26"/>
      <c r="AK1225" s="26"/>
      <c r="AL1225" s="26"/>
      <c r="AM1225" s="26"/>
    </row>
    <row r="1226" spans="1:39">
      <c r="A1226" t="s">
        <v>9059</v>
      </c>
      <c r="B1226" s="25">
        <v>2.8058894315133798E-2</v>
      </c>
      <c r="C1226" s="25">
        <v>1.55192944671811</v>
      </c>
      <c r="D1226" s="25">
        <v>8.4001864693589603</v>
      </c>
      <c r="E1226" s="25">
        <v>8.3089764447186099</v>
      </c>
      <c r="F1226" s="25">
        <v>8.4427833428704009</v>
      </c>
      <c r="G1226" s="25">
        <v>8.3721694001533997</v>
      </c>
      <c r="H1226" s="25">
        <v>8.3551259298609306</v>
      </c>
      <c r="I1226" t="s">
        <v>9060</v>
      </c>
      <c r="J1226" t="s">
        <v>9061</v>
      </c>
      <c r="K1226" t="s">
        <v>9062</v>
      </c>
      <c r="L1226" t="s">
        <v>9063</v>
      </c>
      <c r="M1226" t="s">
        <v>9064</v>
      </c>
      <c r="N1226" t="s">
        <v>9065</v>
      </c>
      <c r="P1226" t="s">
        <v>9066</v>
      </c>
      <c r="Q1226" t="s">
        <v>17281</v>
      </c>
      <c r="T1226" s="26"/>
      <c r="U1226" s="26"/>
      <c r="V1226" s="26"/>
      <c r="W1226" s="26"/>
      <c r="X1226" s="26"/>
      <c r="Y1226" s="26"/>
      <c r="Z1226" s="26"/>
      <c r="AA1226" s="26"/>
      <c r="AB1226" s="26"/>
      <c r="AC1226" s="26"/>
      <c r="AD1226" s="26"/>
      <c r="AF1226" s="26"/>
      <c r="AG1226" s="26"/>
      <c r="AH1226" s="26"/>
      <c r="AI1226" s="26"/>
      <c r="AJ1226" s="26"/>
      <c r="AK1226" s="26"/>
      <c r="AL1226" s="26"/>
      <c r="AM1226" s="26"/>
    </row>
    <row r="1227" spans="1:39">
      <c r="A1227" t="s">
        <v>4754</v>
      </c>
      <c r="B1227" s="25">
        <v>1.4662787436355901E-3</v>
      </c>
      <c r="C1227" s="25">
        <v>2.83378346126689</v>
      </c>
      <c r="D1227" s="25">
        <v>7.3073394953069997</v>
      </c>
      <c r="E1227" s="25">
        <v>7.1249264215607999</v>
      </c>
      <c r="F1227" s="25">
        <v>7.1336588643769003</v>
      </c>
      <c r="G1227" s="25">
        <v>7.1833591168961997</v>
      </c>
      <c r="H1227" s="25">
        <v>7.1666686895456104</v>
      </c>
      <c r="I1227" t="s">
        <v>4755</v>
      </c>
      <c r="J1227" t="s">
        <v>4756</v>
      </c>
      <c r="K1227" t="s">
        <v>4757</v>
      </c>
      <c r="L1227" t="s">
        <v>4758</v>
      </c>
      <c r="M1227" t="s">
        <v>4759</v>
      </c>
      <c r="N1227" t="s">
        <v>4760</v>
      </c>
      <c r="O1227" t="s">
        <v>4761</v>
      </c>
      <c r="P1227" t="s">
        <v>4762</v>
      </c>
      <c r="Q1227" t="s">
        <v>17281</v>
      </c>
      <c r="T1227" s="26"/>
      <c r="U1227" s="26"/>
      <c r="V1227" s="26"/>
      <c r="W1227" s="26"/>
      <c r="X1227" s="26"/>
      <c r="Y1227" s="26"/>
      <c r="Z1227" s="26"/>
      <c r="AA1227" s="26"/>
      <c r="AB1227" s="26"/>
      <c r="AC1227" s="26"/>
      <c r="AD1227" s="26"/>
      <c r="AF1227" s="26"/>
      <c r="AG1227" s="26"/>
      <c r="AH1227" s="26"/>
      <c r="AI1227" s="26"/>
      <c r="AJ1227" s="26"/>
      <c r="AK1227" s="26"/>
      <c r="AL1227" s="26"/>
      <c r="AM1227" s="26"/>
    </row>
    <row r="1228" spans="1:39">
      <c r="A1228" t="s">
        <v>6016</v>
      </c>
      <c r="B1228" s="25">
        <v>3.8390994472791099E-3</v>
      </c>
      <c r="C1228" s="25">
        <v>2.4157706378578099</v>
      </c>
      <c r="D1228" s="25">
        <v>7.6307543524509498</v>
      </c>
      <c r="E1228" s="25">
        <v>7.4066275653396696</v>
      </c>
      <c r="F1228" s="25">
        <v>7.5345856197857399</v>
      </c>
      <c r="G1228" s="25">
        <v>7.5429408158949602</v>
      </c>
      <c r="H1228" s="25">
        <v>7.5265552923272203</v>
      </c>
      <c r="I1228" t="s">
        <v>6017</v>
      </c>
      <c r="J1228" t="s">
        <v>6018</v>
      </c>
      <c r="K1228" t="s">
        <v>6019</v>
      </c>
      <c r="L1228" t="s">
        <v>6020</v>
      </c>
      <c r="M1228" t="s">
        <v>6021</v>
      </c>
      <c r="N1228" t="s">
        <v>6022</v>
      </c>
      <c r="P1228" t="s">
        <v>6023</v>
      </c>
      <c r="Q1228" t="s">
        <v>17281</v>
      </c>
      <c r="T1228" s="26"/>
      <c r="U1228" s="26"/>
      <c r="V1228" s="26"/>
      <c r="W1228" s="26"/>
      <c r="X1228" s="26"/>
      <c r="Y1228" s="26"/>
      <c r="Z1228" s="26"/>
      <c r="AA1228" s="26"/>
      <c r="AB1228" s="26"/>
      <c r="AC1228" s="26"/>
      <c r="AD1228" s="26"/>
      <c r="AF1228" s="26"/>
      <c r="AG1228" s="26"/>
      <c r="AH1228" s="26"/>
      <c r="AI1228" s="26"/>
      <c r="AJ1228" s="26"/>
      <c r="AK1228" s="26"/>
      <c r="AL1228" s="26"/>
      <c r="AM1228" s="26"/>
    </row>
    <row r="1229" spans="1:39">
      <c r="A1229" t="s">
        <v>8920</v>
      </c>
      <c r="B1229" s="25">
        <v>2.6488853794292201E-2</v>
      </c>
      <c r="C1229" s="25">
        <v>1.57693683375954</v>
      </c>
      <c r="D1229" s="25">
        <v>7.59684604640095</v>
      </c>
      <c r="E1229" s="25">
        <v>7.4756128746264698</v>
      </c>
      <c r="F1229" s="25">
        <v>7.4378220339055501</v>
      </c>
      <c r="G1229" s="25">
        <v>7.54488919814046</v>
      </c>
      <c r="H1229" s="25">
        <v>7.5308524341479703</v>
      </c>
      <c r="I1229" t="s">
        <v>8921</v>
      </c>
      <c r="J1229" t="s">
        <v>8922</v>
      </c>
      <c r="K1229" t="s">
        <v>8923</v>
      </c>
      <c r="L1229" t="s">
        <v>8924</v>
      </c>
      <c r="M1229" t="s">
        <v>8925</v>
      </c>
      <c r="N1229" t="s">
        <v>8926</v>
      </c>
      <c r="P1229" t="s">
        <v>8927</v>
      </c>
      <c r="Q1229" t="s">
        <v>17281</v>
      </c>
      <c r="T1229" s="26"/>
      <c r="U1229" s="26"/>
      <c r="V1229" s="26"/>
      <c r="W1229" s="26"/>
      <c r="X1229" s="26"/>
      <c r="Y1229" s="26"/>
      <c r="Z1229" s="26"/>
      <c r="AA1229" s="26"/>
      <c r="AB1229" s="26"/>
      <c r="AC1229" s="26"/>
      <c r="AD1229" s="26"/>
      <c r="AF1229" s="26"/>
      <c r="AG1229" s="26"/>
      <c r="AH1229" s="26"/>
      <c r="AI1229" s="26"/>
      <c r="AJ1229" s="26"/>
      <c r="AK1229" s="26"/>
      <c r="AL1229" s="26"/>
      <c r="AM1229" s="26"/>
    </row>
    <row r="1230" spans="1:39">
      <c r="A1230" t="s">
        <v>9162</v>
      </c>
      <c r="B1230" s="25">
        <v>2.9347434070095001E-2</v>
      </c>
      <c r="C1230" s="25">
        <v>1.53242986436231</v>
      </c>
      <c r="D1230" s="25">
        <v>8.02969060744344</v>
      </c>
      <c r="E1230" s="25">
        <v>7.9220766721217597</v>
      </c>
      <c r="F1230" s="25">
        <v>7.9760142792620403</v>
      </c>
      <c r="G1230" s="25">
        <v>7.9453819142306301</v>
      </c>
      <c r="H1230" s="25">
        <v>7.9319999117537296</v>
      </c>
      <c r="I1230" t="s">
        <v>9163</v>
      </c>
      <c r="J1230" t="s">
        <v>9164</v>
      </c>
      <c r="K1230" t="s">
        <v>9165</v>
      </c>
      <c r="L1230" t="s">
        <v>9166</v>
      </c>
      <c r="M1230" t="s">
        <v>9167</v>
      </c>
      <c r="N1230" t="s">
        <v>9168</v>
      </c>
      <c r="P1230" t="s">
        <v>9169</v>
      </c>
      <c r="Q1230" t="s">
        <v>17281</v>
      </c>
      <c r="T1230" s="26"/>
      <c r="U1230" s="26"/>
      <c r="V1230" s="26"/>
      <c r="W1230" s="26"/>
      <c r="X1230" s="26"/>
      <c r="Y1230" s="26"/>
      <c r="Z1230" s="26"/>
      <c r="AA1230" s="26"/>
      <c r="AB1230" s="26"/>
      <c r="AC1230" s="26"/>
      <c r="AD1230" s="26"/>
      <c r="AF1230" s="26"/>
      <c r="AG1230" s="26"/>
      <c r="AH1230" s="26"/>
      <c r="AI1230" s="26"/>
      <c r="AJ1230" s="26"/>
      <c r="AK1230" s="26"/>
      <c r="AL1230" s="26"/>
      <c r="AM1230" s="26"/>
    </row>
    <row r="1231" spans="1:39">
      <c r="A1231" t="s">
        <v>8349</v>
      </c>
      <c r="B1231" s="25">
        <v>1.77135030357406E-2</v>
      </c>
      <c r="C1231" s="25">
        <v>1.75169554391153</v>
      </c>
      <c r="D1231" s="25">
        <v>7.9818530735111404</v>
      </c>
      <c r="E1231" s="25">
        <v>7.8694904395524903</v>
      </c>
      <c r="F1231" s="25">
        <v>8.0214650167268005</v>
      </c>
      <c r="G1231" s="25">
        <v>7.9855352848874599</v>
      </c>
      <c r="H1231" s="25">
        <v>7.9722781016174604</v>
      </c>
      <c r="I1231" t="s">
        <v>8350</v>
      </c>
      <c r="J1231" t="s">
        <v>8351</v>
      </c>
      <c r="K1231" t="s">
        <v>8352</v>
      </c>
      <c r="L1231" t="s">
        <v>8353</v>
      </c>
      <c r="M1231" t="s">
        <v>8354</v>
      </c>
      <c r="N1231" t="s">
        <v>8355</v>
      </c>
      <c r="P1231" t="s">
        <v>8356</v>
      </c>
      <c r="Q1231" t="s">
        <v>17281</v>
      </c>
      <c r="T1231" s="26"/>
      <c r="U1231" s="26"/>
      <c r="V1231" s="26"/>
      <c r="W1231" s="26"/>
      <c r="X1231" s="26"/>
      <c r="Y1231" s="26"/>
      <c r="Z1231" s="26"/>
      <c r="AA1231" s="26"/>
      <c r="AB1231" s="26"/>
      <c r="AC1231" s="26"/>
      <c r="AD1231" s="26"/>
      <c r="AF1231" s="26"/>
      <c r="AG1231" s="26"/>
      <c r="AH1231" s="26"/>
      <c r="AI1231" s="26"/>
      <c r="AJ1231" s="26"/>
      <c r="AK1231" s="26"/>
      <c r="AL1231" s="26"/>
      <c r="AM1231" s="26"/>
    </row>
    <row r="1232" spans="1:39">
      <c r="A1232" t="s">
        <v>9170</v>
      </c>
      <c r="B1232" s="25">
        <v>3.0045255001287002E-2</v>
      </c>
      <c r="C1232" s="25">
        <v>1.5222241056736501</v>
      </c>
      <c r="D1232" s="25">
        <v>7.8394293353897302</v>
      </c>
      <c r="E1232" s="25">
        <v>7.7174288288623201</v>
      </c>
      <c r="F1232" s="25">
        <v>7.8442884679344704</v>
      </c>
      <c r="G1232" s="25">
        <v>7.8195286751402504</v>
      </c>
      <c r="H1232" s="25">
        <v>7.8065149632935498</v>
      </c>
      <c r="I1232" t="s">
        <v>9171</v>
      </c>
      <c r="J1232" t="s">
        <v>9172</v>
      </c>
      <c r="K1232" t="s">
        <v>9173</v>
      </c>
      <c r="L1232" t="s">
        <v>9174</v>
      </c>
      <c r="M1232" t="s">
        <v>9175</v>
      </c>
      <c r="N1232" t="s">
        <v>9176</v>
      </c>
      <c r="P1232" t="s">
        <v>9177</v>
      </c>
      <c r="Q1232" t="s">
        <v>17281</v>
      </c>
      <c r="T1232" s="26"/>
      <c r="U1232" s="26"/>
      <c r="V1232" s="26"/>
      <c r="W1232" s="26"/>
      <c r="X1232" s="26"/>
      <c r="Y1232" s="26"/>
      <c r="Z1232" s="26"/>
      <c r="AA1232" s="26"/>
      <c r="AB1232" s="26"/>
      <c r="AC1232" s="26"/>
      <c r="AD1232" s="26"/>
      <c r="AF1232" s="26"/>
      <c r="AG1232" s="26"/>
      <c r="AH1232" s="26"/>
      <c r="AI1232" s="26"/>
      <c r="AJ1232" s="26"/>
      <c r="AK1232" s="26"/>
      <c r="AL1232" s="26"/>
      <c r="AM1232" s="26"/>
    </row>
    <row r="1233" spans="1:39">
      <c r="A1233" t="s">
        <v>8534</v>
      </c>
      <c r="B1233" s="25">
        <v>2.0449523591379599E-2</v>
      </c>
      <c r="C1233" s="25">
        <v>1.6893168052138501</v>
      </c>
      <c r="D1233" s="25">
        <v>7.0896841378640403</v>
      </c>
      <c r="E1233" s="25">
        <v>7.2499431146282198</v>
      </c>
      <c r="F1233" s="25">
        <v>7.1774553455959804</v>
      </c>
      <c r="G1233" s="25">
        <v>7.1207759961114903</v>
      </c>
      <c r="H1233" s="25">
        <v>7.1083413935533999</v>
      </c>
      <c r="I1233" t="s">
        <v>8535</v>
      </c>
      <c r="J1233" t="s">
        <v>8536</v>
      </c>
      <c r="K1233" t="s">
        <v>8537</v>
      </c>
      <c r="L1233" t="s">
        <v>8538</v>
      </c>
      <c r="M1233" t="s">
        <v>8539</v>
      </c>
      <c r="N1233" t="s">
        <v>8540</v>
      </c>
      <c r="P1233" t="s">
        <v>8541</v>
      </c>
      <c r="Q1233" t="s">
        <v>17281</v>
      </c>
      <c r="T1233" s="26"/>
      <c r="U1233" s="26"/>
      <c r="V1233" s="26"/>
      <c r="W1233" s="26"/>
      <c r="X1233" s="26"/>
      <c r="Y1233" s="26"/>
      <c r="Z1233" s="26"/>
      <c r="AA1233" s="26"/>
      <c r="AB1233" s="26"/>
      <c r="AC1233" s="26"/>
      <c r="AD1233" s="26"/>
      <c r="AF1233" s="26"/>
      <c r="AG1233" s="26"/>
      <c r="AH1233" s="26"/>
      <c r="AI1233" s="26"/>
      <c r="AJ1233" s="26"/>
      <c r="AK1233" s="26"/>
      <c r="AL1233" s="26"/>
      <c r="AM1233" s="26"/>
    </row>
    <row r="1234" spans="1:39">
      <c r="A1234" t="s">
        <v>4036</v>
      </c>
      <c r="B1234" s="25">
        <v>7.3465117747821399E-4</v>
      </c>
      <c r="C1234" s="25">
        <v>3.1339188209917999</v>
      </c>
      <c r="D1234" s="25">
        <v>7.7706632441141101</v>
      </c>
      <c r="E1234" s="25">
        <v>7.7710659873868302</v>
      </c>
      <c r="F1234" s="25">
        <v>7.6337259925936802</v>
      </c>
      <c r="G1234" s="25">
        <v>7.6304563612215004</v>
      </c>
      <c r="H1234" s="25">
        <v>7.6185640491631403</v>
      </c>
      <c r="I1234" t="s">
        <v>4037</v>
      </c>
      <c r="J1234" t="s">
        <v>4038</v>
      </c>
      <c r="K1234" t="s">
        <v>4039</v>
      </c>
      <c r="L1234" t="s">
        <v>4040</v>
      </c>
      <c r="P1234" t="s">
        <v>4041</v>
      </c>
      <c r="Q1234" t="s">
        <v>17281</v>
      </c>
      <c r="T1234" s="26"/>
      <c r="U1234" s="26"/>
      <c r="V1234" s="26"/>
      <c r="W1234" s="26"/>
      <c r="X1234" s="26"/>
      <c r="Y1234" s="26"/>
      <c r="Z1234" s="26"/>
      <c r="AA1234" s="26"/>
      <c r="AB1234" s="26"/>
      <c r="AC1234" s="26"/>
      <c r="AD1234" s="26"/>
      <c r="AF1234" s="26"/>
      <c r="AG1234" s="26"/>
      <c r="AH1234" s="26"/>
      <c r="AI1234" s="26"/>
      <c r="AJ1234" s="26"/>
      <c r="AK1234" s="26"/>
      <c r="AL1234" s="26"/>
      <c r="AM1234" s="26"/>
    </row>
    <row r="1235" spans="1:39">
      <c r="A1235" t="s">
        <v>6746</v>
      </c>
      <c r="B1235" s="25">
        <v>5.5818227882558904E-3</v>
      </c>
      <c r="C1235" s="25">
        <v>2.2532239556124001</v>
      </c>
      <c r="D1235" s="25">
        <v>7.51738657125036</v>
      </c>
      <c r="E1235" s="25">
        <v>7.5713419226707099</v>
      </c>
      <c r="F1235" s="25">
        <v>7.5213322913460798</v>
      </c>
      <c r="G1235" s="25">
        <v>7.4265867376108199</v>
      </c>
      <c r="H1235" s="25">
        <v>7.4155738002640801</v>
      </c>
      <c r="I1235" t="s">
        <v>6747</v>
      </c>
      <c r="J1235" t="s">
        <v>6748</v>
      </c>
      <c r="K1235" t="s">
        <v>6749</v>
      </c>
      <c r="L1235" t="s">
        <v>6750</v>
      </c>
      <c r="M1235" t="s">
        <v>6751</v>
      </c>
      <c r="N1235" t="s">
        <v>6752</v>
      </c>
      <c r="O1235" t="s">
        <v>6753</v>
      </c>
      <c r="P1235" t="s">
        <v>6754</v>
      </c>
      <c r="Q1235" t="s">
        <v>17281</v>
      </c>
      <c r="T1235" s="26"/>
      <c r="U1235" s="26"/>
      <c r="V1235" s="26"/>
      <c r="W1235" s="26"/>
      <c r="X1235" s="26"/>
      <c r="Y1235" s="26"/>
      <c r="Z1235" s="26"/>
      <c r="AA1235" s="26"/>
      <c r="AB1235" s="26"/>
      <c r="AC1235" s="26"/>
      <c r="AD1235" s="26"/>
      <c r="AF1235" s="26"/>
      <c r="AG1235" s="26"/>
      <c r="AH1235" s="26"/>
      <c r="AI1235" s="26"/>
      <c r="AJ1235" s="26"/>
      <c r="AK1235" s="26"/>
      <c r="AL1235" s="26"/>
      <c r="AM1235" s="26"/>
    </row>
    <row r="1236" spans="1:39">
      <c r="A1236" t="s">
        <v>5170</v>
      </c>
      <c r="B1236" s="25">
        <v>2.01431459541876E-3</v>
      </c>
      <c r="C1236" s="25">
        <v>2.6958727004235898</v>
      </c>
      <c r="D1236" s="25">
        <v>6.8736385004235601</v>
      </c>
      <c r="E1236" s="25">
        <v>6.7800987000463797</v>
      </c>
      <c r="F1236" s="25">
        <v>6.9310970690835196</v>
      </c>
      <c r="G1236" s="25">
        <v>6.8621957516579304</v>
      </c>
      <c r="H1236" s="25">
        <v>6.8521851641161904</v>
      </c>
      <c r="I1236" t="s">
        <v>5171</v>
      </c>
      <c r="J1236" t="s">
        <v>5172</v>
      </c>
      <c r="K1236" t="s">
        <v>5173</v>
      </c>
      <c r="L1236" t="s">
        <v>5174</v>
      </c>
      <c r="M1236" t="s">
        <v>5175</v>
      </c>
      <c r="N1236" t="s">
        <v>5176</v>
      </c>
      <c r="P1236" t="s">
        <v>5177</v>
      </c>
      <c r="Q1236" t="s">
        <v>17281</v>
      </c>
      <c r="T1236" s="26"/>
      <c r="U1236" s="26"/>
      <c r="V1236" s="26"/>
      <c r="W1236" s="26"/>
      <c r="X1236" s="26"/>
      <c r="Y1236" s="26"/>
      <c r="Z1236" s="26"/>
      <c r="AA1236" s="26"/>
      <c r="AB1236" s="26"/>
      <c r="AC1236" s="26"/>
      <c r="AD1236" s="26"/>
      <c r="AF1236" s="26"/>
      <c r="AG1236" s="26"/>
      <c r="AH1236" s="26"/>
      <c r="AI1236" s="26"/>
      <c r="AJ1236" s="26"/>
      <c r="AK1236" s="26"/>
      <c r="AL1236" s="26"/>
      <c r="AM1236" s="26"/>
    </row>
    <row r="1237" spans="1:39">
      <c r="A1237" t="s">
        <v>6850</v>
      </c>
      <c r="B1237" s="25">
        <v>5.88550170400932E-3</v>
      </c>
      <c r="C1237" s="25">
        <v>2.2302165102214402</v>
      </c>
      <c r="D1237" s="25">
        <v>6.5786760582750601</v>
      </c>
      <c r="E1237" s="25">
        <v>6.40977277543257</v>
      </c>
      <c r="F1237" s="25">
        <v>6.2988410701511102</v>
      </c>
      <c r="G1237" s="25">
        <v>6.4510126795771097</v>
      </c>
      <c r="H1237" s="25">
        <v>6.4438317526597499</v>
      </c>
      <c r="I1237" t="s">
        <v>6851</v>
      </c>
      <c r="J1237" t="s">
        <v>6852</v>
      </c>
      <c r="K1237" t="s">
        <v>6853</v>
      </c>
      <c r="L1237" t="s">
        <v>6854</v>
      </c>
      <c r="M1237" t="s">
        <v>6855</v>
      </c>
      <c r="N1237" t="s">
        <v>6856</v>
      </c>
      <c r="P1237" t="s">
        <v>6857</v>
      </c>
      <c r="Q1237" t="s">
        <v>17281</v>
      </c>
      <c r="T1237" s="26"/>
      <c r="U1237" s="26"/>
      <c r="V1237" s="26"/>
      <c r="W1237" s="26"/>
      <c r="X1237" s="26"/>
      <c r="Y1237" s="26"/>
      <c r="Z1237" s="26"/>
      <c r="AA1237" s="26"/>
      <c r="AB1237" s="26"/>
      <c r="AC1237" s="26"/>
      <c r="AD1237" s="26"/>
      <c r="AF1237" s="26"/>
      <c r="AG1237" s="26"/>
      <c r="AH1237" s="26"/>
      <c r="AI1237" s="26"/>
      <c r="AJ1237" s="26"/>
      <c r="AK1237" s="26"/>
      <c r="AL1237" s="26"/>
      <c r="AM1237" s="26"/>
    </row>
    <row r="1238" spans="1:39">
      <c r="A1238" t="s">
        <v>6914</v>
      </c>
      <c r="B1238" s="25">
        <v>6.0547302933030697E-3</v>
      </c>
      <c r="C1238" s="25">
        <v>2.2179051976471</v>
      </c>
      <c r="D1238" s="25">
        <v>7.1598003596686297</v>
      </c>
      <c r="E1238" s="25">
        <v>7.14338201372468</v>
      </c>
      <c r="F1238" s="25">
        <v>7.0254241395564296</v>
      </c>
      <c r="G1238" s="25">
        <v>7.1316345307739102</v>
      </c>
      <c r="H1238" s="25">
        <v>7.1262719842041102</v>
      </c>
      <c r="I1238" t="s">
        <v>6915</v>
      </c>
      <c r="J1238" t="s">
        <v>6916</v>
      </c>
      <c r="K1238" t="s">
        <v>6917</v>
      </c>
      <c r="L1238" t="s">
        <v>6918</v>
      </c>
      <c r="M1238" t="s">
        <v>6919</v>
      </c>
      <c r="N1238" t="s">
        <v>6920</v>
      </c>
      <c r="P1238" t="s">
        <v>6921</v>
      </c>
      <c r="Q1238" t="s">
        <v>17281</v>
      </c>
      <c r="T1238" s="26"/>
      <c r="U1238" s="26"/>
      <c r="V1238" s="26"/>
      <c r="W1238" s="26"/>
      <c r="X1238" s="26"/>
      <c r="Y1238" s="26"/>
      <c r="Z1238" s="26"/>
      <c r="AA1238" s="26"/>
      <c r="AB1238" s="26"/>
      <c r="AC1238" s="26"/>
      <c r="AD1238" s="26"/>
      <c r="AF1238" s="26"/>
      <c r="AG1238" s="26"/>
      <c r="AH1238" s="26"/>
      <c r="AI1238" s="26"/>
      <c r="AJ1238" s="26"/>
      <c r="AK1238" s="26"/>
      <c r="AL1238" s="26"/>
      <c r="AM1238" s="26"/>
    </row>
    <row r="1239" spans="1:39">
      <c r="A1239" t="s">
        <v>7932</v>
      </c>
      <c r="B1239" s="25">
        <v>1.32498710624628E-2</v>
      </c>
      <c r="C1239" s="25">
        <v>1.8777883479259201</v>
      </c>
      <c r="D1239" s="25">
        <v>6.78065302277375</v>
      </c>
      <c r="E1239" s="25">
        <v>6.6605669563961003</v>
      </c>
      <c r="F1239" s="25">
        <v>6.5654928893194704</v>
      </c>
      <c r="G1239" s="25">
        <v>6.6673649298274</v>
      </c>
      <c r="H1239" s="25">
        <v>6.6625206947622901</v>
      </c>
      <c r="I1239" t="s">
        <v>7933</v>
      </c>
      <c r="J1239" t="s">
        <v>7934</v>
      </c>
      <c r="K1239" t="s">
        <v>7935</v>
      </c>
      <c r="L1239" t="s">
        <v>7936</v>
      </c>
      <c r="M1239" t="s">
        <v>7937</v>
      </c>
      <c r="N1239" t="s">
        <v>7938</v>
      </c>
      <c r="P1239" t="s">
        <v>7939</v>
      </c>
      <c r="Q1239" t="s">
        <v>17281</v>
      </c>
      <c r="T1239" s="26"/>
      <c r="U1239" s="26"/>
      <c r="V1239" s="26"/>
      <c r="W1239" s="26"/>
      <c r="X1239" s="26"/>
      <c r="Y1239" s="26"/>
      <c r="Z1239" s="26"/>
      <c r="AA1239" s="26"/>
      <c r="AB1239" s="26"/>
      <c r="AC1239" s="26"/>
      <c r="AD1239" s="26"/>
      <c r="AF1239" s="26"/>
      <c r="AG1239" s="26"/>
      <c r="AH1239" s="26"/>
      <c r="AI1239" s="26"/>
      <c r="AJ1239" s="26"/>
      <c r="AK1239" s="26"/>
      <c r="AL1239" s="26"/>
      <c r="AM1239" s="26"/>
    </row>
    <row r="1240" spans="1:39">
      <c r="A1240" t="s">
        <v>6163</v>
      </c>
      <c r="B1240" s="25">
        <v>4.1629142703778496E-3</v>
      </c>
      <c r="C1240" s="25">
        <v>2.3806025327320599</v>
      </c>
      <c r="D1240" s="25">
        <v>7.50151452924041</v>
      </c>
      <c r="E1240" s="25">
        <v>7.2817789009139204</v>
      </c>
      <c r="F1240" s="25">
        <v>7.2519601219428402</v>
      </c>
      <c r="G1240" s="25">
        <v>7.3807238357840896</v>
      </c>
      <c r="H1240" s="25">
        <v>7.3773009956637301</v>
      </c>
      <c r="I1240" t="s">
        <v>6164</v>
      </c>
      <c r="J1240" t="s">
        <v>6165</v>
      </c>
      <c r="K1240" t="s">
        <v>6166</v>
      </c>
      <c r="L1240" t="s">
        <v>6167</v>
      </c>
      <c r="M1240" t="s">
        <v>6168</v>
      </c>
      <c r="N1240" t="s">
        <v>6169</v>
      </c>
      <c r="O1240" t="s">
        <v>6170</v>
      </c>
      <c r="P1240" t="s">
        <v>6171</v>
      </c>
      <c r="Q1240" t="s">
        <v>17281</v>
      </c>
      <c r="T1240" s="26"/>
      <c r="U1240" s="26"/>
      <c r="V1240" s="26"/>
      <c r="W1240" s="26"/>
      <c r="X1240" s="26"/>
      <c r="Y1240" s="26"/>
      <c r="Z1240" s="26"/>
      <c r="AA1240" s="26"/>
      <c r="AB1240" s="26"/>
      <c r="AC1240" s="26"/>
      <c r="AD1240" s="26"/>
      <c r="AF1240" s="26"/>
      <c r="AG1240" s="26"/>
      <c r="AH1240" s="26"/>
      <c r="AI1240" s="26"/>
      <c r="AJ1240" s="26"/>
      <c r="AK1240" s="26"/>
      <c r="AL1240" s="26"/>
      <c r="AM1240" s="26"/>
    </row>
    <row r="1241" spans="1:39">
      <c r="A1241" t="s">
        <v>2879</v>
      </c>
      <c r="B1241" s="25">
        <v>1.6124048664370899E-4</v>
      </c>
      <c r="C1241" s="25">
        <v>3.7925258997626101</v>
      </c>
      <c r="D1241" s="25">
        <v>7.8610891908807004</v>
      </c>
      <c r="E1241" s="25">
        <v>7.7024216693569798</v>
      </c>
      <c r="F1241" s="25">
        <v>7.8214172487692597</v>
      </c>
      <c r="G1241" s="25">
        <v>7.7412452061599799</v>
      </c>
      <c r="H1241" s="25">
        <v>7.7397546726217996</v>
      </c>
      <c r="I1241" t="s">
        <v>2880</v>
      </c>
      <c r="J1241" t="s">
        <v>2881</v>
      </c>
      <c r="K1241" t="s">
        <v>2882</v>
      </c>
      <c r="L1241" t="s">
        <v>2883</v>
      </c>
      <c r="M1241" t="s">
        <v>2884</v>
      </c>
      <c r="N1241" t="s">
        <v>2885</v>
      </c>
      <c r="P1241" t="s">
        <v>2886</v>
      </c>
      <c r="Q1241" t="s">
        <v>17281</v>
      </c>
      <c r="T1241" s="26"/>
      <c r="U1241" s="26"/>
      <c r="V1241" s="26"/>
      <c r="W1241" s="26"/>
      <c r="X1241" s="26"/>
      <c r="Y1241" s="26"/>
      <c r="Z1241" s="26"/>
      <c r="AA1241" s="26"/>
      <c r="AB1241" s="26"/>
      <c r="AC1241" s="26"/>
      <c r="AD1241" s="26"/>
      <c r="AF1241" s="26"/>
      <c r="AG1241" s="26"/>
      <c r="AH1241" s="26"/>
      <c r="AI1241" s="26"/>
      <c r="AJ1241" s="26"/>
      <c r="AK1241" s="26"/>
      <c r="AL1241" s="26"/>
      <c r="AM1241" s="26"/>
    </row>
    <row r="1242" spans="1:39">
      <c r="A1242" t="s">
        <v>6891</v>
      </c>
      <c r="B1242" s="25">
        <v>5.9899653193023804E-3</v>
      </c>
      <c r="C1242" s="25">
        <v>2.2225756920813402</v>
      </c>
      <c r="D1242" s="25">
        <v>7.2995196450431603</v>
      </c>
      <c r="E1242" s="25">
        <v>7.3976094996397501</v>
      </c>
      <c r="F1242" s="25">
        <v>7.2840030015706798</v>
      </c>
      <c r="G1242" s="25">
        <v>7.2806455648076698</v>
      </c>
      <c r="H1242" s="25">
        <v>7.2873888344018303</v>
      </c>
      <c r="I1242" t="s">
        <v>6892</v>
      </c>
      <c r="J1242" t="s">
        <v>6893</v>
      </c>
      <c r="K1242" t="s">
        <v>6894</v>
      </c>
      <c r="L1242" t="s">
        <v>6895</v>
      </c>
      <c r="P1242" t="s">
        <v>6896</v>
      </c>
      <c r="Q1242" t="s">
        <v>17281</v>
      </c>
      <c r="T1242" s="26"/>
      <c r="U1242" s="26"/>
      <c r="V1242" s="26"/>
      <c r="W1242" s="26"/>
      <c r="X1242" s="26"/>
      <c r="Y1242" s="26"/>
      <c r="Z1242" s="26"/>
      <c r="AA1242" s="26"/>
      <c r="AB1242" s="26"/>
      <c r="AC1242" s="26"/>
      <c r="AD1242" s="26"/>
      <c r="AF1242" s="26"/>
      <c r="AG1242" s="26"/>
      <c r="AH1242" s="26"/>
      <c r="AI1242" s="26"/>
      <c r="AJ1242" s="26"/>
      <c r="AK1242" s="26"/>
      <c r="AL1242" s="26"/>
      <c r="AM1242" s="26"/>
    </row>
    <row r="1243" spans="1:39">
      <c r="A1243" t="s">
        <v>6434</v>
      </c>
      <c r="B1243" s="25">
        <v>4.6004916914459603E-3</v>
      </c>
      <c r="C1243" s="25">
        <v>2.3371957493031901</v>
      </c>
      <c r="D1243" s="25">
        <v>6.6349471490786902</v>
      </c>
      <c r="E1243" s="25">
        <v>6.46885685819767</v>
      </c>
      <c r="F1243" s="25">
        <v>6.48234809306717</v>
      </c>
      <c r="G1243" s="25">
        <v>6.5579278519980404</v>
      </c>
      <c r="H1243" s="25">
        <v>6.5690858909437804</v>
      </c>
      <c r="I1243" t="s">
        <v>6435</v>
      </c>
      <c r="J1243" t="s">
        <v>6436</v>
      </c>
      <c r="K1243" t="s">
        <v>6437</v>
      </c>
      <c r="L1243" t="s">
        <v>6438</v>
      </c>
      <c r="M1243" t="s">
        <v>6439</v>
      </c>
      <c r="N1243" t="s">
        <v>6440</v>
      </c>
      <c r="P1243" t="s">
        <v>6441</v>
      </c>
      <c r="Q1243" t="s">
        <v>17281</v>
      </c>
      <c r="T1243" s="26"/>
      <c r="U1243" s="26"/>
      <c r="V1243" s="26"/>
      <c r="W1243" s="26"/>
      <c r="X1243" s="26"/>
      <c r="Y1243" s="26"/>
      <c r="Z1243" s="26"/>
      <c r="AA1243" s="26"/>
      <c r="AB1243" s="26"/>
      <c r="AC1243" s="26"/>
      <c r="AD1243" s="26"/>
      <c r="AF1243" s="26"/>
      <c r="AG1243" s="26"/>
      <c r="AH1243" s="26"/>
      <c r="AI1243" s="26"/>
      <c r="AJ1243" s="26"/>
      <c r="AK1243" s="26"/>
      <c r="AL1243" s="26"/>
      <c r="AM1243" s="26"/>
    </row>
    <row r="1244" spans="1:39">
      <c r="A1244" t="s">
        <v>7108</v>
      </c>
      <c r="B1244" s="25">
        <v>7.3479766846279698E-3</v>
      </c>
      <c r="C1244" s="25">
        <v>2.1338322303947401</v>
      </c>
      <c r="D1244" s="25">
        <v>6.7137874045722299</v>
      </c>
      <c r="E1244" s="25">
        <v>6.6032552339996498</v>
      </c>
      <c r="F1244" s="25">
        <v>6.4820931449029704</v>
      </c>
      <c r="G1244" s="25">
        <v>6.5826905889346401</v>
      </c>
      <c r="H1244" s="25">
        <v>6.5951588913341803</v>
      </c>
      <c r="I1244" t="s">
        <v>7109</v>
      </c>
      <c r="J1244" t="s">
        <v>7110</v>
      </c>
      <c r="K1244" t="s">
        <v>7111</v>
      </c>
      <c r="L1244" t="s">
        <v>7112</v>
      </c>
      <c r="M1244" t="s">
        <v>7113</v>
      </c>
      <c r="N1244" t="s">
        <v>7114</v>
      </c>
      <c r="P1244" t="s">
        <v>7115</v>
      </c>
      <c r="Q1244" t="s">
        <v>17279</v>
      </c>
      <c r="T1244" s="26"/>
      <c r="U1244" s="26"/>
      <c r="V1244" s="26"/>
      <c r="W1244" s="26"/>
      <c r="X1244" s="26"/>
      <c r="Y1244" s="26"/>
      <c r="Z1244" s="26"/>
      <c r="AA1244" s="26"/>
      <c r="AB1244" s="26"/>
      <c r="AC1244" s="26"/>
      <c r="AD1244" s="26"/>
      <c r="AF1244" s="26"/>
      <c r="AG1244" s="26"/>
      <c r="AH1244" s="26"/>
      <c r="AI1244" s="26"/>
      <c r="AJ1244" s="26"/>
      <c r="AK1244" s="26"/>
      <c r="AL1244" s="26"/>
      <c r="AM1244" s="26"/>
    </row>
    <row r="1245" spans="1:39">
      <c r="A1245" t="s">
        <v>8590</v>
      </c>
      <c r="B1245" s="25">
        <v>2.0938386384311398E-2</v>
      </c>
      <c r="C1245" s="25">
        <v>1.6790567902499101</v>
      </c>
      <c r="D1245" s="25">
        <v>7.57276716334394</v>
      </c>
      <c r="E1245" s="25">
        <v>7.5976032510975697</v>
      </c>
      <c r="F1245" s="25">
        <v>7.5194924492911701</v>
      </c>
      <c r="G1245" s="25">
        <v>7.4792651949454001</v>
      </c>
      <c r="H1245" s="25">
        <v>7.4920796109906798</v>
      </c>
      <c r="I1245" t="s">
        <v>8591</v>
      </c>
      <c r="J1245" t="s">
        <v>8592</v>
      </c>
      <c r="K1245" t="s">
        <v>8593</v>
      </c>
      <c r="L1245" t="s">
        <v>8594</v>
      </c>
      <c r="M1245" t="s">
        <v>8595</v>
      </c>
      <c r="N1245" t="s">
        <v>8596</v>
      </c>
      <c r="P1245" t="s">
        <v>8597</v>
      </c>
      <c r="Q1245" t="s">
        <v>17281</v>
      </c>
      <c r="T1245" s="26"/>
      <c r="U1245" s="26"/>
      <c r="V1245" s="26"/>
      <c r="W1245" s="26"/>
      <c r="X1245" s="26"/>
      <c r="Y1245" s="26"/>
      <c r="Z1245" s="26"/>
      <c r="AA1245" s="26"/>
      <c r="AB1245" s="26"/>
      <c r="AC1245" s="26"/>
      <c r="AD1245" s="26"/>
      <c r="AF1245" s="26"/>
      <c r="AG1245" s="26"/>
      <c r="AH1245" s="26"/>
      <c r="AI1245" s="26"/>
      <c r="AJ1245" s="26"/>
      <c r="AK1245" s="26"/>
      <c r="AL1245" s="26"/>
      <c r="AM1245" s="26"/>
    </row>
    <row r="1246" spans="1:39">
      <c r="A1246" t="s">
        <v>4509</v>
      </c>
      <c r="B1246" s="25">
        <v>1.1031988119314701E-3</v>
      </c>
      <c r="C1246" s="25">
        <v>2.95734621453696</v>
      </c>
      <c r="D1246" s="25">
        <v>8.1468987949500793</v>
      </c>
      <c r="E1246" s="25">
        <v>8.0064099991096196</v>
      </c>
      <c r="F1246" s="25">
        <v>8.1488354906077607</v>
      </c>
      <c r="G1246" s="25">
        <v>8.0797033014772595</v>
      </c>
      <c r="H1246" s="25">
        <v>8.0926117448889592</v>
      </c>
      <c r="I1246" t="s">
        <v>4510</v>
      </c>
      <c r="J1246" t="s">
        <v>4511</v>
      </c>
      <c r="K1246" t="s">
        <v>4512</v>
      </c>
      <c r="L1246" t="s">
        <v>4513</v>
      </c>
      <c r="M1246" t="s">
        <v>4514</v>
      </c>
      <c r="N1246" t="s">
        <v>4515</v>
      </c>
      <c r="P1246" t="s">
        <v>4516</v>
      </c>
      <c r="Q1246" t="s">
        <v>17281</v>
      </c>
      <c r="T1246" s="26"/>
      <c r="U1246" s="26"/>
      <c r="V1246" s="26"/>
      <c r="W1246" s="26"/>
      <c r="X1246" s="26"/>
      <c r="Y1246" s="26"/>
      <c r="Z1246" s="26"/>
      <c r="AA1246" s="26"/>
      <c r="AB1246" s="26"/>
      <c r="AC1246" s="26"/>
      <c r="AD1246" s="26"/>
      <c r="AF1246" s="26"/>
      <c r="AG1246" s="26"/>
      <c r="AH1246" s="26"/>
      <c r="AI1246" s="26"/>
      <c r="AJ1246" s="26"/>
      <c r="AK1246" s="26"/>
      <c r="AL1246" s="26"/>
      <c r="AM1246" s="26"/>
    </row>
    <row r="1247" spans="1:39">
      <c r="A1247" t="s">
        <v>7444</v>
      </c>
      <c r="B1247" s="25">
        <v>9.7634906067839301E-3</v>
      </c>
      <c r="C1247" s="25">
        <v>2.0103948872263602</v>
      </c>
      <c r="D1247" s="25">
        <v>6.8641450670495301</v>
      </c>
      <c r="E1247" s="25">
        <v>6.8905115485231203</v>
      </c>
      <c r="F1247" s="25">
        <v>6.81302008063175</v>
      </c>
      <c r="G1247" s="25">
        <v>6.7586908766764999</v>
      </c>
      <c r="H1247" s="25">
        <v>6.7760412542103596</v>
      </c>
      <c r="I1247" t="s">
        <v>7445</v>
      </c>
      <c r="J1247" t="s">
        <v>7446</v>
      </c>
      <c r="K1247" t="s">
        <v>7447</v>
      </c>
      <c r="L1247" t="s">
        <v>7448</v>
      </c>
      <c r="M1247" t="s">
        <v>7449</v>
      </c>
      <c r="N1247" t="s">
        <v>7450</v>
      </c>
      <c r="P1247" t="s">
        <v>7451</v>
      </c>
      <c r="Q1247" t="s">
        <v>17281</v>
      </c>
      <c r="T1247" s="26"/>
      <c r="U1247" s="26"/>
      <c r="V1247" s="26"/>
      <c r="W1247" s="26"/>
      <c r="X1247" s="26"/>
      <c r="Y1247" s="26"/>
      <c r="Z1247" s="26"/>
      <c r="AA1247" s="26"/>
      <c r="AB1247" s="26"/>
      <c r="AC1247" s="26"/>
      <c r="AD1247" s="26"/>
      <c r="AF1247" s="26"/>
      <c r="AG1247" s="26"/>
      <c r="AH1247" s="26"/>
      <c r="AI1247" s="26"/>
      <c r="AJ1247" s="26"/>
      <c r="AK1247" s="26"/>
      <c r="AL1247" s="26"/>
      <c r="AM1247" s="26"/>
    </row>
    <row r="1248" spans="1:39">
      <c r="A1248" t="s">
        <v>6812</v>
      </c>
      <c r="B1248" s="25">
        <v>5.672565743698E-3</v>
      </c>
      <c r="C1248" s="25">
        <v>2.2462204620433299</v>
      </c>
      <c r="D1248" s="25">
        <v>7.16102046236868</v>
      </c>
      <c r="E1248" s="25">
        <v>7.0507587801028304</v>
      </c>
      <c r="F1248" s="25">
        <v>7.0286538126695399</v>
      </c>
      <c r="G1248" s="25">
        <v>7.0473526104593702</v>
      </c>
      <c r="H1248" s="25">
        <v>7.0647948507342404</v>
      </c>
      <c r="I1248" t="s">
        <v>6813</v>
      </c>
      <c r="J1248" t="s">
        <v>6814</v>
      </c>
      <c r="K1248" t="s">
        <v>6815</v>
      </c>
      <c r="L1248" t="s">
        <v>6816</v>
      </c>
      <c r="M1248" t="s">
        <v>6817</v>
      </c>
      <c r="N1248" t="s">
        <v>6818</v>
      </c>
      <c r="P1248" t="s">
        <v>6819</v>
      </c>
      <c r="Q1248" t="s">
        <v>17281</v>
      </c>
      <c r="T1248" s="26"/>
      <c r="U1248" s="26"/>
      <c r="V1248" s="26"/>
      <c r="W1248" s="26"/>
      <c r="X1248" s="26"/>
      <c r="Y1248" s="26"/>
      <c r="Z1248" s="26"/>
      <c r="AA1248" s="26"/>
      <c r="AB1248" s="26"/>
      <c r="AC1248" s="26"/>
      <c r="AD1248" s="26"/>
      <c r="AF1248" s="26"/>
      <c r="AG1248" s="26"/>
      <c r="AH1248" s="26"/>
      <c r="AI1248" s="26"/>
      <c r="AJ1248" s="26"/>
      <c r="AK1248" s="26"/>
      <c r="AL1248" s="26"/>
      <c r="AM1248" s="26"/>
    </row>
    <row r="1249" spans="1:39">
      <c r="A1249" t="s">
        <v>5475</v>
      </c>
      <c r="B1249" s="25">
        <v>2.6987998458848101E-3</v>
      </c>
      <c r="C1249" s="25">
        <v>2.5688293233171602</v>
      </c>
      <c r="D1249" s="25">
        <v>7.1578700783360096</v>
      </c>
      <c r="E1249" s="25">
        <v>6.9197408356103702</v>
      </c>
      <c r="F1249" s="25">
        <v>6.9245334220048598</v>
      </c>
      <c r="G1249" s="25">
        <v>6.9906618585211202</v>
      </c>
      <c r="H1249" s="25">
        <v>7.0101120679468103</v>
      </c>
      <c r="I1249" t="s">
        <v>5476</v>
      </c>
      <c r="J1249" t="s">
        <v>5477</v>
      </c>
      <c r="K1249" t="s">
        <v>5478</v>
      </c>
      <c r="L1249" t="s">
        <v>5479</v>
      </c>
      <c r="M1249" t="s">
        <v>5480</v>
      </c>
      <c r="N1249" t="s">
        <v>5481</v>
      </c>
      <c r="P1249" t="s">
        <v>5482</v>
      </c>
      <c r="Q1249" t="s">
        <v>17281</v>
      </c>
      <c r="T1249" s="26"/>
      <c r="U1249" s="26"/>
      <c r="V1249" s="26"/>
      <c r="W1249" s="26"/>
      <c r="X1249" s="26"/>
      <c r="Y1249" s="26"/>
      <c r="Z1249" s="26"/>
      <c r="AA1249" s="26"/>
      <c r="AB1249" s="26"/>
      <c r="AC1249" s="26"/>
      <c r="AD1249" s="26"/>
      <c r="AF1249" s="26"/>
      <c r="AG1249" s="26"/>
      <c r="AH1249" s="26"/>
      <c r="AI1249" s="26"/>
      <c r="AJ1249" s="26"/>
      <c r="AK1249" s="26"/>
      <c r="AL1249" s="26"/>
      <c r="AM1249" s="26"/>
    </row>
    <row r="1250" spans="1:39">
      <c r="A1250" t="s">
        <v>3379</v>
      </c>
      <c r="B1250" s="25">
        <v>3.2934871983203798E-4</v>
      </c>
      <c r="C1250" s="25">
        <v>3.4823440203079801</v>
      </c>
      <c r="D1250" s="25">
        <v>8.4178842705312995</v>
      </c>
      <c r="E1250" s="25">
        <v>8.2955830557731005</v>
      </c>
      <c r="F1250" s="25">
        <v>8.4273626797925996</v>
      </c>
      <c r="G1250" s="25">
        <v>8.4027400282839793</v>
      </c>
      <c r="H1250" s="25">
        <v>8.4222911662988604</v>
      </c>
      <c r="I1250" t="s">
        <v>3380</v>
      </c>
      <c r="J1250" t="s">
        <v>3381</v>
      </c>
      <c r="K1250" t="s">
        <v>3382</v>
      </c>
      <c r="L1250" t="s">
        <v>3383</v>
      </c>
      <c r="M1250" t="s">
        <v>3384</v>
      </c>
      <c r="N1250" t="s">
        <v>3385</v>
      </c>
      <c r="P1250" t="s">
        <v>3386</v>
      </c>
      <c r="Q1250" t="s">
        <v>17281</v>
      </c>
      <c r="T1250" s="26"/>
      <c r="U1250" s="26"/>
      <c r="V1250" s="26"/>
      <c r="W1250" s="26"/>
      <c r="X1250" s="26"/>
      <c r="Y1250" s="26"/>
      <c r="Z1250" s="26"/>
      <c r="AA1250" s="26"/>
      <c r="AB1250" s="26"/>
      <c r="AC1250" s="26"/>
      <c r="AD1250" s="26"/>
      <c r="AF1250" s="26"/>
      <c r="AG1250" s="26"/>
      <c r="AH1250" s="26"/>
      <c r="AI1250" s="26"/>
      <c r="AJ1250" s="26"/>
      <c r="AK1250" s="26"/>
      <c r="AL1250" s="26"/>
      <c r="AM1250" s="26"/>
    </row>
    <row r="1251" spans="1:39">
      <c r="A1251" t="s">
        <v>7718</v>
      </c>
      <c r="B1251" s="25">
        <v>1.18398058056385E-2</v>
      </c>
      <c r="C1251" s="25">
        <v>1.9266554207745199</v>
      </c>
      <c r="D1251" s="25">
        <v>7.5687024999461201</v>
      </c>
      <c r="E1251" s="25">
        <v>7.5442471342289199</v>
      </c>
      <c r="F1251" s="25">
        <v>7.4694968308051104</v>
      </c>
      <c r="G1251" s="25">
        <v>7.4732493736004804</v>
      </c>
      <c r="H1251" s="25">
        <v>7.49464247815897</v>
      </c>
      <c r="I1251" t="s">
        <v>7719</v>
      </c>
      <c r="J1251" t="s">
        <v>7720</v>
      </c>
      <c r="K1251" t="s">
        <v>7721</v>
      </c>
      <c r="L1251" t="s">
        <v>7722</v>
      </c>
      <c r="M1251" t="s">
        <v>7723</v>
      </c>
      <c r="N1251" t="s">
        <v>7724</v>
      </c>
      <c r="P1251" t="s">
        <v>7725</v>
      </c>
      <c r="Q1251" t="s">
        <v>17281</v>
      </c>
      <c r="T1251" s="26"/>
      <c r="U1251" s="26"/>
      <c r="V1251" s="26"/>
      <c r="W1251" s="26"/>
      <c r="X1251" s="26"/>
      <c r="Y1251" s="26"/>
      <c r="Z1251" s="26"/>
      <c r="AA1251" s="26"/>
      <c r="AB1251" s="26"/>
      <c r="AC1251" s="26"/>
      <c r="AD1251" s="26"/>
      <c r="AF1251" s="26"/>
      <c r="AG1251" s="26"/>
      <c r="AH1251" s="26"/>
      <c r="AI1251" s="26"/>
      <c r="AJ1251" s="26"/>
      <c r="AK1251" s="26"/>
      <c r="AL1251" s="26"/>
      <c r="AM1251" s="26"/>
    </row>
    <row r="1252" spans="1:39">
      <c r="A1252" t="s">
        <v>8468</v>
      </c>
      <c r="B1252" s="25">
        <v>1.9512159538655399E-2</v>
      </c>
      <c r="C1252" s="25">
        <v>1.7096946617269999</v>
      </c>
      <c r="D1252" s="25">
        <v>6.8698759345565996</v>
      </c>
      <c r="E1252" s="25">
        <v>6.8381112546407898</v>
      </c>
      <c r="F1252" s="25">
        <v>6.9006648168750697</v>
      </c>
      <c r="G1252" s="25">
        <v>6.7535733068334904</v>
      </c>
      <c r="H1252" s="25">
        <v>6.7754850254059704</v>
      </c>
      <c r="I1252" t="s">
        <v>8469</v>
      </c>
      <c r="J1252" t="s">
        <v>8470</v>
      </c>
      <c r="K1252" t="s">
        <v>8471</v>
      </c>
      <c r="L1252" t="s">
        <v>8472</v>
      </c>
      <c r="M1252" t="s">
        <v>8473</v>
      </c>
      <c r="N1252" t="s">
        <v>8474</v>
      </c>
      <c r="P1252" t="s">
        <v>8475</v>
      </c>
      <c r="Q1252" t="s">
        <v>17281</v>
      </c>
      <c r="T1252" s="26"/>
      <c r="U1252" s="26"/>
      <c r="V1252" s="26"/>
      <c r="W1252" s="26"/>
      <c r="X1252" s="26"/>
      <c r="Y1252" s="26"/>
      <c r="Z1252" s="26"/>
      <c r="AA1252" s="26"/>
      <c r="AB1252" s="26"/>
      <c r="AC1252" s="26"/>
      <c r="AD1252" s="26"/>
      <c r="AF1252" s="26"/>
      <c r="AG1252" s="26"/>
      <c r="AH1252" s="26"/>
      <c r="AI1252" s="26"/>
      <c r="AJ1252" s="26"/>
      <c r="AK1252" s="26"/>
      <c r="AL1252" s="26"/>
      <c r="AM1252" s="26"/>
    </row>
    <row r="1253" spans="1:39">
      <c r="A1253" t="s">
        <v>8181</v>
      </c>
      <c r="B1253" s="25">
        <v>1.6179272745851202E-2</v>
      </c>
      <c r="C1253" s="25">
        <v>1.79104100371028</v>
      </c>
      <c r="D1253" s="25">
        <v>7.0147624794105701</v>
      </c>
      <c r="E1253" s="25">
        <v>6.8296526058936298</v>
      </c>
      <c r="F1253" s="25">
        <v>6.7309378910865796</v>
      </c>
      <c r="G1253" s="25">
        <v>6.84065914202285</v>
      </c>
      <c r="H1253" s="25">
        <v>6.8633137241039002</v>
      </c>
      <c r="I1253" t="s">
        <v>8182</v>
      </c>
      <c r="J1253" t="s">
        <v>8183</v>
      </c>
      <c r="K1253" t="s">
        <v>8184</v>
      </c>
      <c r="L1253" t="s">
        <v>8185</v>
      </c>
      <c r="M1253" t="s">
        <v>8186</v>
      </c>
      <c r="N1253" t="s">
        <v>8187</v>
      </c>
      <c r="P1253" t="s">
        <v>8188</v>
      </c>
      <c r="Q1253" t="s">
        <v>17281</v>
      </c>
      <c r="T1253" s="26"/>
      <c r="U1253" s="26"/>
      <c r="V1253" s="26"/>
      <c r="W1253" s="26"/>
      <c r="X1253" s="26"/>
      <c r="Y1253" s="26"/>
      <c r="Z1253" s="26"/>
      <c r="AA1253" s="26"/>
      <c r="AB1253" s="26"/>
      <c r="AC1253" s="26"/>
      <c r="AD1253" s="26"/>
      <c r="AF1253" s="26"/>
      <c r="AG1253" s="26"/>
      <c r="AH1253" s="26"/>
      <c r="AI1253" s="26"/>
      <c r="AJ1253" s="26"/>
      <c r="AK1253" s="26"/>
      <c r="AL1253" s="26"/>
      <c r="AM1253" s="26"/>
    </row>
    <row r="1254" spans="1:39">
      <c r="A1254" t="s">
        <v>7165</v>
      </c>
      <c r="B1254" s="25">
        <v>7.6676605917227096E-3</v>
      </c>
      <c r="C1254" s="25">
        <v>2.1153371193730401</v>
      </c>
      <c r="D1254" s="25">
        <v>7.5704347727942203</v>
      </c>
      <c r="E1254" s="25">
        <v>7.3311745751983404</v>
      </c>
      <c r="F1254" s="25">
        <v>7.4211389139338397</v>
      </c>
      <c r="G1254" s="25">
        <v>7.4210168683213897</v>
      </c>
      <c r="H1254" s="25">
        <v>7.4448898633500704</v>
      </c>
      <c r="I1254" t="s">
        <v>7166</v>
      </c>
      <c r="J1254" t="s">
        <v>7167</v>
      </c>
      <c r="K1254" t="s">
        <v>7168</v>
      </c>
      <c r="L1254" t="s">
        <v>7169</v>
      </c>
      <c r="M1254" t="s">
        <v>7170</v>
      </c>
      <c r="N1254" t="s">
        <v>7171</v>
      </c>
      <c r="O1254" t="s">
        <v>7172</v>
      </c>
      <c r="P1254" t="s">
        <v>7173</v>
      </c>
      <c r="Q1254" t="s">
        <v>17281</v>
      </c>
      <c r="T1254" s="26"/>
      <c r="U1254" s="26"/>
      <c r="V1254" s="26"/>
      <c r="W1254" s="26"/>
      <c r="X1254" s="26"/>
      <c r="Y1254" s="26"/>
      <c r="Z1254" s="26"/>
      <c r="AA1254" s="26"/>
      <c r="AB1254" s="26"/>
      <c r="AC1254" s="26"/>
      <c r="AD1254" s="26"/>
      <c r="AF1254" s="26"/>
      <c r="AG1254" s="26"/>
      <c r="AH1254" s="26"/>
      <c r="AI1254" s="26"/>
      <c r="AJ1254" s="26"/>
      <c r="AK1254" s="26"/>
      <c r="AL1254" s="26"/>
      <c r="AM1254" s="26"/>
    </row>
    <row r="1255" spans="1:39">
      <c r="A1255" t="s">
        <v>4196</v>
      </c>
      <c r="B1255" s="25">
        <v>8.9598004780522202E-4</v>
      </c>
      <c r="C1255" s="25">
        <v>3.0477016613474399</v>
      </c>
      <c r="D1255" s="25">
        <v>7.4223211459939398</v>
      </c>
      <c r="E1255" s="25">
        <v>7.1434069515089096</v>
      </c>
      <c r="F1255" s="25">
        <v>7.1529180006223099</v>
      </c>
      <c r="G1255" s="25">
        <v>7.2232118107357497</v>
      </c>
      <c r="H1255" s="25">
        <v>7.2472697675870297</v>
      </c>
      <c r="I1255" t="s">
        <v>4197</v>
      </c>
      <c r="J1255" t="s">
        <v>4198</v>
      </c>
      <c r="K1255" t="s">
        <v>4199</v>
      </c>
      <c r="L1255" t="s">
        <v>4200</v>
      </c>
      <c r="M1255" t="s">
        <v>4201</v>
      </c>
      <c r="N1255" t="s">
        <v>4202</v>
      </c>
      <c r="P1255" t="s">
        <v>4203</v>
      </c>
      <c r="Q1255" t="s">
        <v>17281</v>
      </c>
      <c r="T1255" s="26"/>
      <c r="U1255" s="26"/>
      <c r="V1255" s="26"/>
      <c r="W1255" s="26"/>
      <c r="X1255" s="26"/>
      <c r="Y1255" s="26"/>
      <c r="Z1255" s="26"/>
      <c r="AA1255" s="26"/>
      <c r="AB1255" s="26"/>
      <c r="AC1255" s="26"/>
      <c r="AD1255" s="26"/>
      <c r="AF1255" s="26"/>
      <c r="AG1255" s="26"/>
      <c r="AH1255" s="26"/>
      <c r="AI1255" s="26"/>
      <c r="AJ1255" s="26"/>
      <c r="AK1255" s="26"/>
      <c r="AL1255" s="26"/>
      <c r="AM1255" s="26"/>
    </row>
    <row r="1256" spans="1:39">
      <c r="A1256" t="s">
        <v>7405</v>
      </c>
      <c r="B1256" s="25">
        <v>9.2438886000655897E-3</v>
      </c>
      <c r="C1256" s="25">
        <v>2.0341452969303102</v>
      </c>
      <c r="D1256" s="25">
        <v>6.6249230017282796</v>
      </c>
      <c r="E1256" s="25">
        <v>6.4929063564525498</v>
      </c>
      <c r="F1256" s="25">
        <v>6.4737823659362999</v>
      </c>
      <c r="G1256" s="25">
        <v>6.5304030516611897</v>
      </c>
      <c r="H1256" s="25">
        <v>6.5550791867214304</v>
      </c>
      <c r="I1256" t="s">
        <v>7406</v>
      </c>
      <c r="J1256" t="s">
        <v>7407</v>
      </c>
      <c r="K1256" t="s">
        <v>7408</v>
      </c>
      <c r="L1256" t="s">
        <v>7409</v>
      </c>
      <c r="M1256" t="s">
        <v>7410</v>
      </c>
      <c r="N1256" t="s">
        <v>7411</v>
      </c>
      <c r="P1256" t="s">
        <v>7412</v>
      </c>
      <c r="Q1256" t="s">
        <v>17281</v>
      </c>
      <c r="T1256" s="26"/>
      <c r="U1256" s="26"/>
      <c r="V1256" s="26"/>
      <c r="W1256" s="26"/>
      <c r="X1256" s="26"/>
      <c r="Y1256" s="26"/>
      <c r="Z1256" s="26"/>
      <c r="AA1256" s="26"/>
      <c r="AB1256" s="26"/>
      <c r="AC1256" s="26"/>
      <c r="AD1256" s="26"/>
      <c r="AF1256" s="26"/>
      <c r="AG1256" s="26"/>
      <c r="AH1256" s="26"/>
      <c r="AI1256" s="26"/>
      <c r="AJ1256" s="26"/>
      <c r="AK1256" s="26"/>
      <c r="AL1256" s="26"/>
      <c r="AM1256" s="26"/>
    </row>
    <row r="1257" spans="1:39">
      <c r="A1257" t="s">
        <v>7496</v>
      </c>
      <c r="B1257" s="25">
        <v>1.01284613192557E-2</v>
      </c>
      <c r="C1257" s="25">
        <v>1.99445652614145</v>
      </c>
      <c r="D1257" s="25">
        <v>7.6229098526269397</v>
      </c>
      <c r="E1257" s="25">
        <v>7.4606924675157602</v>
      </c>
      <c r="F1257" s="25">
        <v>7.4909986523959198</v>
      </c>
      <c r="G1257" s="25">
        <v>7.5492339089438101</v>
      </c>
      <c r="H1257" s="25">
        <v>7.5752581261354104</v>
      </c>
      <c r="I1257" t="s">
        <v>7497</v>
      </c>
      <c r="J1257" t="s">
        <v>7498</v>
      </c>
      <c r="K1257" t="s">
        <v>7499</v>
      </c>
      <c r="L1257" t="s">
        <v>7500</v>
      </c>
      <c r="M1257" t="s">
        <v>7501</v>
      </c>
      <c r="N1257" t="s">
        <v>7502</v>
      </c>
      <c r="P1257" t="s">
        <v>7503</v>
      </c>
      <c r="Q1257" t="s">
        <v>17281</v>
      </c>
      <c r="T1257" s="26"/>
      <c r="U1257" s="26"/>
      <c r="V1257" s="26"/>
      <c r="W1257" s="26"/>
      <c r="X1257" s="26"/>
      <c r="Y1257" s="26"/>
      <c r="Z1257" s="26"/>
      <c r="AA1257" s="26"/>
      <c r="AB1257" s="26"/>
      <c r="AC1257" s="26"/>
      <c r="AD1257" s="26"/>
      <c r="AF1257" s="26"/>
      <c r="AG1257" s="26"/>
      <c r="AH1257" s="26"/>
      <c r="AI1257" s="26"/>
      <c r="AJ1257" s="26"/>
      <c r="AK1257" s="26"/>
      <c r="AL1257" s="26"/>
      <c r="AM1257" s="26"/>
    </row>
    <row r="1258" spans="1:39">
      <c r="A1258" t="s">
        <v>3396</v>
      </c>
      <c r="B1258" s="25">
        <v>3.3472804171551999E-4</v>
      </c>
      <c r="C1258" s="25">
        <v>3.4753079032616401</v>
      </c>
      <c r="D1258" s="25">
        <v>7.1751924759841703</v>
      </c>
      <c r="E1258" s="25">
        <v>6.9823591195275698</v>
      </c>
      <c r="F1258" s="25">
        <v>6.9966131103482203</v>
      </c>
      <c r="G1258" s="25">
        <v>7.0504450697722296</v>
      </c>
      <c r="H1258" s="25">
        <v>7.0792528078164798</v>
      </c>
      <c r="I1258" t="s">
        <v>3397</v>
      </c>
      <c r="J1258" t="s">
        <v>3398</v>
      </c>
      <c r="K1258" t="s">
        <v>3399</v>
      </c>
      <c r="L1258" t="s">
        <v>3400</v>
      </c>
      <c r="M1258" t="s">
        <v>3401</v>
      </c>
      <c r="N1258" t="s">
        <v>3402</v>
      </c>
      <c r="O1258" t="s">
        <v>3403</v>
      </c>
      <c r="P1258" t="s">
        <v>3404</v>
      </c>
      <c r="Q1258" t="s">
        <v>17281</v>
      </c>
      <c r="T1258" s="26"/>
      <c r="U1258" s="26"/>
      <c r="V1258" s="26"/>
      <c r="W1258" s="26"/>
      <c r="X1258" s="26"/>
      <c r="Y1258" s="26"/>
      <c r="Z1258" s="26"/>
      <c r="AA1258" s="26"/>
      <c r="AB1258" s="26"/>
      <c r="AC1258" s="26"/>
      <c r="AD1258" s="26"/>
      <c r="AF1258" s="26"/>
      <c r="AG1258" s="26"/>
      <c r="AH1258" s="26"/>
      <c r="AI1258" s="26"/>
      <c r="AJ1258" s="26"/>
      <c r="AK1258" s="26"/>
      <c r="AL1258" s="26"/>
      <c r="AM1258" s="26"/>
    </row>
    <row r="1259" spans="1:39">
      <c r="A1259" t="s">
        <v>9686</v>
      </c>
      <c r="B1259" s="25">
        <v>4.5739742471160798E-2</v>
      </c>
      <c r="C1259" s="25">
        <v>1.3397062849340899</v>
      </c>
      <c r="D1259" s="25">
        <v>7.38173620840693</v>
      </c>
      <c r="E1259" s="25">
        <v>7.1347096986029497</v>
      </c>
      <c r="F1259" s="25">
        <v>7.2334627473315098</v>
      </c>
      <c r="G1259" s="25">
        <v>7.2387545737672596</v>
      </c>
      <c r="H1259" s="25">
        <v>7.2692652440246102</v>
      </c>
      <c r="I1259" t="s">
        <v>9687</v>
      </c>
      <c r="J1259" t="s">
        <v>9688</v>
      </c>
      <c r="K1259" t="s">
        <v>9689</v>
      </c>
      <c r="L1259" t="s">
        <v>9690</v>
      </c>
      <c r="M1259" t="s">
        <v>9691</v>
      </c>
      <c r="N1259" t="s">
        <v>9692</v>
      </c>
      <c r="O1259" t="s">
        <v>1169</v>
      </c>
      <c r="P1259" t="s">
        <v>9693</v>
      </c>
      <c r="Q1259" t="s">
        <v>17281</v>
      </c>
      <c r="T1259" s="26"/>
      <c r="U1259" s="26"/>
      <c r="V1259" s="26"/>
      <c r="W1259" s="26"/>
      <c r="X1259" s="26"/>
      <c r="Y1259" s="26"/>
      <c r="Z1259" s="26"/>
      <c r="AA1259" s="26"/>
      <c r="AB1259" s="26"/>
      <c r="AC1259" s="26"/>
      <c r="AD1259" s="26"/>
      <c r="AF1259" s="26"/>
      <c r="AG1259" s="26"/>
      <c r="AH1259" s="26"/>
      <c r="AI1259" s="26"/>
      <c r="AJ1259" s="26"/>
      <c r="AK1259" s="26"/>
      <c r="AL1259" s="26"/>
      <c r="AM1259" s="26"/>
    </row>
    <row r="1260" spans="1:39">
      <c r="A1260" t="s">
        <v>4173</v>
      </c>
      <c r="B1260" s="25">
        <v>8.4546664737800397E-4</v>
      </c>
      <c r="C1260" s="25">
        <v>3.0729035201128299</v>
      </c>
      <c r="D1260" s="25">
        <v>7.6011691624270004</v>
      </c>
      <c r="E1260" s="25">
        <v>7.4298524406719997</v>
      </c>
      <c r="F1260" s="25">
        <v>7.4666000107421402</v>
      </c>
      <c r="G1260" s="25">
        <v>7.3952203166226802</v>
      </c>
      <c r="H1260" s="25">
        <v>7.4259471167760402</v>
      </c>
      <c r="I1260" t="s">
        <v>4174</v>
      </c>
      <c r="J1260" t="s">
        <v>4175</v>
      </c>
      <c r="K1260" t="s">
        <v>4176</v>
      </c>
      <c r="L1260" t="s">
        <v>4177</v>
      </c>
      <c r="M1260" t="s">
        <v>4178</v>
      </c>
      <c r="N1260" t="s">
        <v>4179</v>
      </c>
      <c r="O1260" t="s">
        <v>4180</v>
      </c>
      <c r="P1260" t="s">
        <v>4181</v>
      </c>
      <c r="Q1260" t="s">
        <v>17281</v>
      </c>
      <c r="T1260" s="26"/>
      <c r="U1260" s="26"/>
      <c r="V1260" s="26"/>
      <c r="W1260" s="26"/>
      <c r="X1260" s="26"/>
      <c r="Y1260" s="26"/>
      <c r="Z1260" s="26"/>
      <c r="AA1260" s="26"/>
      <c r="AB1260" s="26"/>
      <c r="AC1260" s="26"/>
      <c r="AD1260" s="26"/>
      <c r="AF1260" s="26"/>
      <c r="AG1260" s="26"/>
      <c r="AH1260" s="26"/>
      <c r="AI1260" s="26"/>
      <c r="AJ1260" s="26"/>
      <c r="AK1260" s="26"/>
      <c r="AL1260" s="26"/>
      <c r="AM1260" s="26"/>
    </row>
    <row r="1261" spans="1:39">
      <c r="A1261" t="s">
        <v>9322</v>
      </c>
      <c r="B1261" s="25">
        <v>3.28201035629039E-2</v>
      </c>
      <c r="C1261" s="25">
        <v>1.48386005287687</v>
      </c>
      <c r="D1261" s="25">
        <v>6.9873061838841997</v>
      </c>
      <c r="E1261" s="25">
        <v>6.9921693032329504</v>
      </c>
      <c r="F1261" s="25">
        <v>6.9823230574191504</v>
      </c>
      <c r="G1261" s="25">
        <v>6.8579333558705304</v>
      </c>
      <c r="H1261" s="25">
        <v>6.8909613789720003</v>
      </c>
      <c r="I1261" t="s">
        <v>9323</v>
      </c>
      <c r="J1261" t="s">
        <v>9324</v>
      </c>
      <c r="K1261" t="s">
        <v>9325</v>
      </c>
      <c r="L1261" t="s">
        <v>9326</v>
      </c>
      <c r="M1261" t="s">
        <v>9327</v>
      </c>
      <c r="N1261" t="s">
        <v>9328</v>
      </c>
      <c r="P1261" t="s">
        <v>9329</v>
      </c>
      <c r="Q1261" t="s">
        <v>17281</v>
      </c>
      <c r="T1261" s="26"/>
      <c r="U1261" s="26"/>
      <c r="V1261" s="26"/>
      <c r="W1261" s="26"/>
      <c r="X1261" s="26"/>
      <c r="Y1261" s="26"/>
      <c r="Z1261" s="26"/>
      <c r="AA1261" s="26"/>
      <c r="AB1261" s="26"/>
      <c r="AC1261" s="26"/>
      <c r="AD1261" s="26"/>
      <c r="AF1261" s="26"/>
      <c r="AG1261" s="26"/>
      <c r="AH1261" s="26"/>
      <c r="AI1261" s="26"/>
      <c r="AJ1261" s="26"/>
      <c r="AK1261" s="26"/>
      <c r="AL1261" s="26"/>
      <c r="AM1261" s="26"/>
    </row>
    <row r="1262" spans="1:39">
      <c r="A1262" t="s">
        <v>4637</v>
      </c>
      <c r="B1262" s="25">
        <v>1.3057595647464899E-3</v>
      </c>
      <c r="C1262" s="25">
        <v>2.8841367842530499</v>
      </c>
      <c r="D1262" s="25">
        <v>7.23192051124063</v>
      </c>
      <c r="E1262" s="25">
        <v>6.9702786521648603</v>
      </c>
      <c r="F1262" s="25">
        <v>7.0457633664151604</v>
      </c>
      <c r="G1262" s="25">
        <v>7.0914254296116397</v>
      </c>
      <c r="H1262" s="25">
        <v>7.1310458891249198</v>
      </c>
      <c r="I1262" t="s">
        <v>4638</v>
      </c>
      <c r="J1262" t="s">
        <v>4639</v>
      </c>
      <c r="K1262" t="s">
        <v>4640</v>
      </c>
      <c r="L1262" t="s">
        <v>4641</v>
      </c>
      <c r="M1262" t="s">
        <v>4642</v>
      </c>
      <c r="N1262" t="s">
        <v>4643</v>
      </c>
      <c r="O1262" t="s">
        <v>4644</v>
      </c>
      <c r="P1262" t="s">
        <v>4645</v>
      </c>
      <c r="Q1262" t="s">
        <v>17281</v>
      </c>
      <c r="T1262" s="26"/>
      <c r="U1262" s="26"/>
      <c r="V1262" s="26"/>
      <c r="W1262" s="26"/>
      <c r="X1262" s="26"/>
      <c r="Y1262" s="26"/>
      <c r="Z1262" s="26"/>
      <c r="AA1262" s="26"/>
      <c r="AB1262" s="26"/>
      <c r="AC1262" s="26"/>
      <c r="AD1262" s="26"/>
      <c r="AF1262" s="26"/>
      <c r="AG1262" s="26"/>
      <c r="AH1262" s="26"/>
      <c r="AI1262" s="26"/>
      <c r="AJ1262" s="26"/>
      <c r="AK1262" s="26"/>
      <c r="AL1262" s="26"/>
      <c r="AM1262" s="26"/>
    </row>
    <row r="1263" spans="1:39">
      <c r="A1263" t="s">
        <v>8024</v>
      </c>
      <c r="B1263" s="25">
        <v>1.4784046570111099E-2</v>
      </c>
      <c r="C1263" s="25">
        <v>1.83020667808349</v>
      </c>
      <c r="D1263" s="25">
        <v>6.8246414166032103</v>
      </c>
      <c r="E1263" s="25">
        <v>6.9212893764290104</v>
      </c>
      <c r="F1263" s="25">
        <v>6.9821590093524204</v>
      </c>
      <c r="G1263" s="25">
        <v>6.8036706701415799</v>
      </c>
      <c r="H1263" s="25">
        <v>6.8479706665768498</v>
      </c>
      <c r="I1263" t="s">
        <v>8025</v>
      </c>
      <c r="J1263" t="s">
        <v>8026</v>
      </c>
      <c r="K1263" t="s">
        <v>8027</v>
      </c>
      <c r="L1263" t="s">
        <v>8028</v>
      </c>
      <c r="M1263" t="s">
        <v>8029</v>
      </c>
      <c r="N1263" t="s">
        <v>8030</v>
      </c>
      <c r="P1263" t="s">
        <v>8031</v>
      </c>
      <c r="Q1263" t="s">
        <v>17281</v>
      </c>
      <c r="T1263" s="26"/>
      <c r="U1263" s="26"/>
      <c r="V1263" s="26"/>
      <c r="W1263" s="26"/>
      <c r="X1263" s="26"/>
      <c r="Y1263" s="26"/>
      <c r="Z1263" s="26"/>
      <c r="AA1263" s="26"/>
      <c r="AB1263" s="26"/>
      <c r="AC1263" s="26"/>
      <c r="AD1263" s="26"/>
      <c r="AF1263" s="26"/>
      <c r="AG1263" s="26"/>
      <c r="AH1263" s="26"/>
      <c r="AI1263" s="26"/>
      <c r="AJ1263" s="26"/>
      <c r="AK1263" s="26"/>
      <c r="AL1263" s="26"/>
      <c r="AM1263" s="26"/>
    </row>
    <row r="1264" spans="1:39">
      <c r="A1264" t="s">
        <v>7225</v>
      </c>
      <c r="B1264" s="25">
        <v>7.8624208949764508E-3</v>
      </c>
      <c r="C1264" s="25">
        <v>2.1044437110281402</v>
      </c>
      <c r="D1264" s="25">
        <v>7.0558241639389703</v>
      </c>
      <c r="E1264" s="25">
        <v>6.9580346505247004</v>
      </c>
      <c r="F1264" s="25">
        <v>6.9368342191932904</v>
      </c>
      <c r="G1264" s="25">
        <v>6.8826776564731702</v>
      </c>
      <c r="H1264" s="25">
        <v>6.9278425509055399</v>
      </c>
      <c r="I1264" t="s">
        <v>7226</v>
      </c>
      <c r="J1264" t="s">
        <v>7227</v>
      </c>
      <c r="K1264" t="s">
        <v>7228</v>
      </c>
      <c r="L1264" t="s">
        <v>7229</v>
      </c>
      <c r="M1264" t="s">
        <v>7230</v>
      </c>
      <c r="N1264" t="s">
        <v>7231</v>
      </c>
      <c r="P1264" t="s">
        <v>7232</v>
      </c>
      <c r="Q1264" t="s">
        <v>17281</v>
      </c>
      <c r="T1264" s="26"/>
      <c r="U1264" s="26"/>
      <c r="V1264" s="26"/>
      <c r="W1264" s="26"/>
      <c r="X1264" s="26"/>
      <c r="Y1264" s="26"/>
      <c r="Z1264" s="26"/>
      <c r="AA1264" s="26"/>
      <c r="AB1264" s="26"/>
      <c r="AC1264" s="26"/>
      <c r="AD1264" s="26"/>
      <c r="AF1264" s="26"/>
      <c r="AG1264" s="26"/>
      <c r="AH1264" s="26"/>
      <c r="AI1264" s="26"/>
      <c r="AJ1264" s="26"/>
      <c r="AK1264" s="26"/>
      <c r="AL1264" s="26"/>
      <c r="AM1264" s="26"/>
    </row>
    <row r="1265" spans="1:39">
      <c r="A1265" t="s">
        <v>6796</v>
      </c>
      <c r="B1265" s="25">
        <v>5.6483815698716404E-3</v>
      </c>
      <c r="C1265" s="25">
        <v>2.2480759727047799</v>
      </c>
      <c r="D1265" s="25">
        <v>7.3131171557024297</v>
      </c>
      <c r="E1265" s="25">
        <v>7.3162685522042503</v>
      </c>
      <c r="F1265" s="25">
        <v>7.2188723314499397</v>
      </c>
      <c r="G1265" s="25">
        <v>7.3114960833103</v>
      </c>
      <c r="H1265" s="25">
        <v>7.3568301287109801</v>
      </c>
      <c r="I1265" t="s">
        <v>6797</v>
      </c>
      <c r="J1265" t="s">
        <v>6798</v>
      </c>
      <c r="K1265" t="s">
        <v>6799</v>
      </c>
      <c r="L1265" t="s">
        <v>6800</v>
      </c>
      <c r="M1265" t="s">
        <v>6801</v>
      </c>
      <c r="N1265" t="s">
        <v>6802</v>
      </c>
      <c r="O1265" t="s">
        <v>1897</v>
      </c>
      <c r="P1265" t="s">
        <v>6803</v>
      </c>
      <c r="Q1265" t="s">
        <v>17281</v>
      </c>
      <c r="T1265" s="26"/>
      <c r="U1265" s="26"/>
      <c r="V1265" s="26"/>
      <c r="W1265" s="26"/>
      <c r="X1265" s="26"/>
      <c r="Y1265" s="26"/>
      <c r="Z1265" s="26"/>
      <c r="AA1265" s="26"/>
      <c r="AB1265" s="26"/>
      <c r="AC1265" s="26"/>
      <c r="AD1265" s="26"/>
      <c r="AF1265" s="26"/>
      <c r="AG1265" s="26"/>
      <c r="AH1265" s="26"/>
      <c r="AI1265" s="26"/>
      <c r="AJ1265" s="26"/>
      <c r="AK1265" s="26"/>
      <c r="AL1265" s="26"/>
      <c r="AM1265" s="26"/>
    </row>
    <row r="1266" spans="1:39">
      <c r="A1266" t="s">
        <v>7018</v>
      </c>
      <c r="B1266" s="25">
        <v>6.75744687647983E-3</v>
      </c>
      <c r="C1266" s="25">
        <v>2.1702173598123502</v>
      </c>
      <c r="D1266" s="25">
        <v>7.5564225092467501</v>
      </c>
      <c r="E1266" s="25">
        <v>7.5934472693411799</v>
      </c>
      <c r="F1266" s="25">
        <v>7.4928371439774804</v>
      </c>
      <c r="G1266" s="25">
        <v>7.4603134527867097</v>
      </c>
      <c r="H1266" s="25">
        <v>7.5056931810152099</v>
      </c>
      <c r="I1266" t="s">
        <v>7019</v>
      </c>
      <c r="J1266" t="s">
        <v>7020</v>
      </c>
      <c r="K1266" t="s">
        <v>7021</v>
      </c>
      <c r="L1266" t="s">
        <v>7022</v>
      </c>
      <c r="M1266" t="s">
        <v>7023</v>
      </c>
      <c r="N1266" t="s">
        <v>7024</v>
      </c>
      <c r="O1266" t="s">
        <v>7025</v>
      </c>
      <c r="P1266" t="s">
        <v>7026</v>
      </c>
      <c r="Q1266" t="s">
        <v>17281</v>
      </c>
      <c r="T1266" s="26"/>
      <c r="U1266" s="26"/>
      <c r="V1266" s="26"/>
      <c r="W1266" s="26"/>
      <c r="X1266" s="26"/>
      <c r="Y1266" s="26"/>
      <c r="Z1266" s="26"/>
      <c r="AA1266" s="26"/>
      <c r="AB1266" s="26"/>
      <c r="AC1266" s="26"/>
      <c r="AD1266" s="26"/>
      <c r="AF1266" s="26"/>
      <c r="AG1266" s="26"/>
      <c r="AH1266" s="26"/>
      <c r="AI1266" s="26"/>
      <c r="AJ1266" s="26"/>
      <c r="AK1266" s="26"/>
      <c r="AL1266" s="26"/>
      <c r="AM1266" s="26"/>
    </row>
    <row r="1267" spans="1:39">
      <c r="A1267" t="s">
        <v>8574</v>
      </c>
      <c r="B1267" s="25">
        <v>2.0600835246377801E-2</v>
      </c>
      <c r="C1267" s="25">
        <v>1.6861151711095199</v>
      </c>
      <c r="D1267" s="25">
        <v>6.7393488625026103</v>
      </c>
      <c r="E1267" s="25">
        <v>6.50399219182537</v>
      </c>
      <c r="F1267" s="25">
        <v>6.5102299957334404</v>
      </c>
      <c r="G1267" s="25">
        <v>6.5989432411401197</v>
      </c>
      <c r="H1267" s="25">
        <v>6.6469824648161904</v>
      </c>
      <c r="I1267" t="s">
        <v>8575</v>
      </c>
      <c r="J1267" t="s">
        <v>8576</v>
      </c>
      <c r="K1267" t="s">
        <v>8577</v>
      </c>
      <c r="L1267" t="s">
        <v>8578</v>
      </c>
      <c r="M1267" t="s">
        <v>8579</v>
      </c>
      <c r="N1267" t="s">
        <v>8580</v>
      </c>
      <c r="O1267" t="s">
        <v>5308</v>
      </c>
      <c r="P1267" t="s">
        <v>8581</v>
      </c>
      <c r="Q1267" t="s">
        <v>17281</v>
      </c>
      <c r="T1267" s="26"/>
      <c r="U1267" s="26"/>
      <c r="V1267" s="26"/>
      <c r="W1267" s="26"/>
      <c r="X1267" s="26"/>
      <c r="Y1267" s="26"/>
      <c r="Z1267" s="26"/>
      <c r="AA1267" s="26"/>
      <c r="AB1267" s="26"/>
      <c r="AC1267" s="26"/>
      <c r="AD1267" s="26"/>
      <c r="AF1267" s="26"/>
      <c r="AG1267" s="26"/>
      <c r="AH1267" s="26"/>
      <c r="AI1267" s="26"/>
      <c r="AJ1267" s="26"/>
      <c r="AK1267" s="26"/>
      <c r="AL1267" s="26"/>
      <c r="AM1267" s="26"/>
    </row>
    <row r="1268" spans="1:39">
      <c r="A1268" t="s">
        <v>8566</v>
      </c>
      <c r="B1268" s="25">
        <v>2.0600835246377801E-2</v>
      </c>
      <c r="C1268" s="25">
        <v>1.6861151711095199</v>
      </c>
      <c r="D1268" s="25">
        <v>7.21824315658146</v>
      </c>
      <c r="E1268" s="25">
        <v>7.1341495483850199</v>
      </c>
      <c r="F1268" s="25">
        <v>7.0600703548933303</v>
      </c>
      <c r="G1268" s="25">
        <v>7.0295868374422001</v>
      </c>
      <c r="H1268" s="25">
        <v>7.07893883383647</v>
      </c>
      <c r="I1268" t="s">
        <v>8567</v>
      </c>
      <c r="J1268" t="s">
        <v>8568</v>
      </c>
      <c r="K1268" t="s">
        <v>8569</v>
      </c>
      <c r="L1268" t="s">
        <v>8570</v>
      </c>
      <c r="M1268" t="s">
        <v>8571</v>
      </c>
      <c r="N1268" t="s">
        <v>8572</v>
      </c>
      <c r="P1268" t="s">
        <v>8573</v>
      </c>
      <c r="Q1268" t="s">
        <v>17281</v>
      </c>
      <c r="T1268" s="26"/>
      <c r="U1268" s="26"/>
      <c r="V1268" s="26"/>
      <c r="W1268" s="26"/>
      <c r="X1268" s="26"/>
      <c r="Y1268" s="26"/>
      <c r="Z1268" s="26"/>
      <c r="AA1268" s="26"/>
      <c r="AB1268" s="26"/>
      <c r="AC1268" s="26"/>
      <c r="AD1268" s="26"/>
      <c r="AF1268" s="26"/>
      <c r="AG1268" s="26"/>
      <c r="AH1268" s="26"/>
      <c r="AI1268" s="26"/>
      <c r="AJ1268" s="26"/>
      <c r="AK1268" s="26"/>
      <c r="AL1268" s="26"/>
      <c r="AM1268" s="26"/>
    </row>
    <row r="1269" spans="1:39">
      <c r="A1269" t="s">
        <v>9276</v>
      </c>
      <c r="B1269" s="25">
        <v>3.18225146176336E-2</v>
      </c>
      <c r="C1269" s="25">
        <v>1.4972655053489901</v>
      </c>
      <c r="D1269" s="25">
        <v>6.6478401891456897</v>
      </c>
      <c r="E1269" s="25">
        <v>6.6115170344245104</v>
      </c>
      <c r="F1269" s="25">
        <v>6.7051068066129202</v>
      </c>
      <c r="G1269" s="25">
        <v>6.6533247829963598</v>
      </c>
      <c r="H1269" s="25">
        <v>6.7039789840176596</v>
      </c>
      <c r="I1269" t="s">
        <v>9277</v>
      </c>
      <c r="J1269" t="s">
        <v>9278</v>
      </c>
      <c r="K1269" t="s">
        <v>9279</v>
      </c>
      <c r="L1269" t="s">
        <v>9280</v>
      </c>
      <c r="M1269" t="s">
        <v>9281</v>
      </c>
      <c r="N1269" t="s">
        <v>9282</v>
      </c>
      <c r="P1269" t="s">
        <v>9283</v>
      </c>
      <c r="Q1269" t="s">
        <v>17281</v>
      </c>
      <c r="T1269" s="26"/>
      <c r="U1269" s="26"/>
      <c r="V1269" s="26"/>
      <c r="W1269" s="26"/>
      <c r="X1269" s="26"/>
      <c r="Y1269" s="26"/>
      <c r="Z1269" s="26"/>
      <c r="AA1269" s="26"/>
      <c r="AB1269" s="26"/>
      <c r="AC1269" s="26"/>
      <c r="AD1269" s="26"/>
      <c r="AF1269" s="26"/>
      <c r="AG1269" s="26"/>
      <c r="AH1269" s="26"/>
      <c r="AI1269" s="26"/>
      <c r="AJ1269" s="26"/>
      <c r="AK1269" s="26"/>
      <c r="AL1269" s="26"/>
      <c r="AM1269" s="26"/>
    </row>
    <row r="1270" spans="1:39">
      <c r="A1270" t="s">
        <v>5565</v>
      </c>
      <c r="B1270" s="25">
        <v>2.9167381800360901E-3</v>
      </c>
      <c r="C1270" s="25">
        <v>2.5351025534181599</v>
      </c>
      <c r="D1270" s="25">
        <v>6.9544855062873001</v>
      </c>
      <c r="E1270" s="25">
        <v>6.8132397885928402</v>
      </c>
      <c r="F1270" s="25">
        <v>6.73537563948355</v>
      </c>
      <c r="G1270" s="25">
        <v>6.7528332019566397</v>
      </c>
      <c r="H1270" s="25">
        <v>6.8059227914180802</v>
      </c>
      <c r="I1270" t="s">
        <v>5566</v>
      </c>
      <c r="J1270" t="s">
        <v>5567</v>
      </c>
      <c r="K1270" t="s">
        <v>5568</v>
      </c>
      <c r="L1270" t="s">
        <v>5569</v>
      </c>
      <c r="M1270" t="s">
        <v>5570</v>
      </c>
      <c r="N1270" t="s">
        <v>5571</v>
      </c>
      <c r="O1270" t="s">
        <v>5572</v>
      </c>
      <c r="P1270" t="s">
        <v>5573</v>
      </c>
      <c r="Q1270" t="s">
        <v>17281</v>
      </c>
      <c r="T1270" s="26"/>
      <c r="U1270" s="26"/>
      <c r="V1270" s="26"/>
      <c r="W1270" s="26"/>
      <c r="X1270" s="26"/>
      <c r="Y1270" s="26"/>
      <c r="Z1270" s="26"/>
      <c r="AA1270" s="26"/>
      <c r="AB1270" s="26"/>
      <c r="AC1270" s="26"/>
      <c r="AD1270" s="26"/>
      <c r="AF1270" s="26"/>
      <c r="AG1270" s="26"/>
      <c r="AH1270" s="26"/>
      <c r="AI1270" s="26"/>
      <c r="AJ1270" s="26"/>
      <c r="AK1270" s="26"/>
      <c r="AL1270" s="26"/>
      <c r="AM1270" s="26"/>
    </row>
    <row r="1271" spans="1:39">
      <c r="A1271" t="s">
        <v>5674</v>
      </c>
      <c r="B1271" s="25">
        <v>3.0870450007222899E-3</v>
      </c>
      <c r="C1271" s="25">
        <v>2.5104570396390802</v>
      </c>
      <c r="D1271" s="25">
        <v>7.4364723053784498</v>
      </c>
      <c r="E1271" s="25">
        <v>7.2535482376821196</v>
      </c>
      <c r="F1271" s="25">
        <v>7.2836832722503697</v>
      </c>
      <c r="G1271" s="25">
        <v>7.3112041420146801</v>
      </c>
      <c r="H1271" s="25">
        <v>7.3650537092383104</v>
      </c>
      <c r="I1271" t="s">
        <v>5675</v>
      </c>
      <c r="J1271" t="s">
        <v>5676</v>
      </c>
      <c r="K1271" t="s">
        <v>5677</v>
      </c>
      <c r="L1271" t="s">
        <v>5678</v>
      </c>
      <c r="M1271" t="s">
        <v>5679</v>
      </c>
      <c r="N1271" t="s">
        <v>5680</v>
      </c>
      <c r="P1271" t="s">
        <v>5681</v>
      </c>
      <c r="Q1271" t="s">
        <v>17281</v>
      </c>
      <c r="T1271" s="26"/>
      <c r="U1271" s="26"/>
      <c r="V1271" s="26"/>
      <c r="W1271" s="26"/>
      <c r="X1271" s="26"/>
      <c r="Y1271" s="26"/>
      <c r="Z1271" s="26"/>
      <c r="AA1271" s="26"/>
      <c r="AB1271" s="26"/>
      <c r="AC1271" s="26"/>
      <c r="AD1271" s="26"/>
      <c r="AF1271" s="26"/>
      <c r="AG1271" s="26"/>
      <c r="AH1271" s="26"/>
      <c r="AI1271" s="26"/>
      <c r="AJ1271" s="26"/>
      <c r="AK1271" s="26"/>
      <c r="AL1271" s="26"/>
      <c r="AM1271" s="26"/>
    </row>
    <row r="1272" spans="1:39">
      <c r="A1272" t="s">
        <v>3387</v>
      </c>
      <c r="B1272" s="25">
        <v>3.3409430420686299E-4</v>
      </c>
      <c r="C1272" s="25">
        <v>3.4761309283505399</v>
      </c>
      <c r="D1272" s="25">
        <v>7.0862231639697901</v>
      </c>
      <c r="E1272" s="25">
        <v>6.8690334137767799</v>
      </c>
      <c r="F1272" s="25">
        <v>7.0297501350556004</v>
      </c>
      <c r="G1272" s="25">
        <v>6.89585382556713</v>
      </c>
      <c r="H1272" s="25">
        <v>6.9507178255359996</v>
      </c>
      <c r="I1272" t="s">
        <v>3388</v>
      </c>
      <c r="J1272" t="s">
        <v>3389</v>
      </c>
      <c r="K1272" t="s">
        <v>3390</v>
      </c>
      <c r="L1272" t="s">
        <v>3391</v>
      </c>
      <c r="M1272" t="s">
        <v>3392</v>
      </c>
      <c r="N1272" t="s">
        <v>3393</v>
      </c>
      <c r="O1272" t="s">
        <v>3394</v>
      </c>
      <c r="P1272" t="s">
        <v>3395</v>
      </c>
      <c r="Q1272" t="s">
        <v>17281</v>
      </c>
      <c r="T1272" s="26"/>
      <c r="U1272" s="26"/>
      <c r="V1272" s="26"/>
      <c r="W1272" s="26"/>
      <c r="X1272" s="26"/>
      <c r="Y1272" s="26"/>
      <c r="Z1272" s="26"/>
      <c r="AA1272" s="26"/>
      <c r="AB1272" s="26"/>
      <c r="AC1272" s="26"/>
      <c r="AD1272" s="26"/>
      <c r="AF1272" s="26"/>
      <c r="AG1272" s="26"/>
      <c r="AH1272" s="26"/>
      <c r="AI1272" s="26"/>
      <c r="AJ1272" s="26"/>
      <c r="AK1272" s="26"/>
      <c r="AL1272" s="26"/>
      <c r="AM1272" s="26"/>
    </row>
    <row r="1273" spans="1:39">
      <c r="A1273" t="s">
        <v>6828</v>
      </c>
      <c r="B1273" s="25">
        <v>5.672565743698E-3</v>
      </c>
      <c r="C1273" s="25">
        <v>2.2462204620433299</v>
      </c>
      <c r="D1273" s="25">
        <v>6.9851451552439103</v>
      </c>
      <c r="E1273" s="25">
        <v>6.7978484424890304</v>
      </c>
      <c r="F1273" s="25">
        <v>6.7671943495452203</v>
      </c>
      <c r="G1273" s="25">
        <v>6.8668469113771202</v>
      </c>
      <c r="H1273" s="25">
        <v>6.9236752036790099</v>
      </c>
      <c r="I1273" t="s">
        <v>6829</v>
      </c>
      <c r="J1273" t="s">
        <v>6830</v>
      </c>
      <c r="K1273" t="s">
        <v>6831</v>
      </c>
      <c r="L1273" t="s">
        <v>6832</v>
      </c>
      <c r="M1273" t="s">
        <v>6833</v>
      </c>
      <c r="N1273" t="s">
        <v>6834</v>
      </c>
      <c r="P1273" t="s">
        <v>6835</v>
      </c>
      <c r="Q1273" t="s">
        <v>17281</v>
      </c>
      <c r="T1273" s="26"/>
      <c r="U1273" s="26"/>
      <c r="V1273" s="26"/>
      <c r="W1273" s="26"/>
      <c r="X1273" s="26"/>
      <c r="Y1273" s="26"/>
      <c r="Z1273" s="26"/>
      <c r="AA1273" s="26"/>
      <c r="AB1273" s="26"/>
      <c r="AC1273" s="26"/>
      <c r="AD1273" s="26"/>
      <c r="AF1273" s="26"/>
      <c r="AG1273" s="26"/>
      <c r="AH1273" s="26"/>
      <c r="AI1273" s="26"/>
      <c r="AJ1273" s="26"/>
      <c r="AK1273" s="26"/>
      <c r="AL1273" s="26"/>
      <c r="AM1273" s="26"/>
    </row>
    <row r="1274" spans="1:39">
      <c r="A1274" t="s">
        <v>8268</v>
      </c>
      <c r="B1274" s="25">
        <v>1.7048099940242398E-2</v>
      </c>
      <c r="C1274" s="25">
        <v>1.7683240173430901</v>
      </c>
      <c r="D1274" s="25">
        <v>7.16685968366117</v>
      </c>
      <c r="E1274" s="25">
        <v>7.1271518285529396</v>
      </c>
      <c r="F1274" s="25">
        <v>7.0526082034372504</v>
      </c>
      <c r="G1274" s="25">
        <v>7.1257579544199601</v>
      </c>
      <c r="H1274" s="25">
        <v>7.1851672101310404</v>
      </c>
      <c r="I1274" t="s">
        <v>8269</v>
      </c>
      <c r="J1274" t="s">
        <v>8270</v>
      </c>
      <c r="K1274" t="s">
        <v>8271</v>
      </c>
      <c r="L1274" t="s">
        <v>8272</v>
      </c>
      <c r="M1274" t="s">
        <v>8273</v>
      </c>
      <c r="N1274" t="s">
        <v>8274</v>
      </c>
      <c r="P1274" t="s">
        <v>8275</v>
      </c>
      <c r="Q1274" t="s">
        <v>17281</v>
      </c>
      <c r="T1274" s="26"/>
      <c r="U1274" s="26"/>
      <c r="V1274" s="26"/>
      <c r="W1274" s="26"/>
      <c r="X1274" s="26"/>
      <c r="Y1274" s="26"/>
      <c r="Z1274" s="26"/>
      <c r="AA1274" s="26"/>
      <c r="AB1274" s="26"/>
      <c r="AC1274" s="26"/>
      <c r="AD1274" s="26"/>
      <c r="AF1274" s="26"/>
      <c r="AG1274" s="26"/>
      <c r="AH1274" s="26"/>
      <c r="AI1274" s="26"/>
      <c r="AJ1274" s="26"/>
      <c r="AK1274" s="26"/>
      <c r="AL1274" s="26"/>
      <c r="AM1274" s="26"/>
    </row>
    <row r="1275" spans="1:39">
      <c r="A1275" t="s">
        <v>3534</v>
      </c>
      <c r="B1275" s="25">
        <v>3.6989026744947999E-4</v>
      </c>
      <c r="C1275" s="25">
        <v>3.4319270956881001</v>
      </c>
      <c r="D1275" s="25">
        <v>7.1343961190130702</v>
      </c>
      <c r="E1275" s="25">
        <v>7.0110919533077301</v>
      </c>
      <c r="F1275" s="25">
        <v>6.8760338479357896</v>
      </c>
      <c r="G1275" s="25">
        <v>6.8989458157863801</v>
      </c>
      <c r="H1275" s="25">
        <v>6.9628209428196399</v>
      </c>
      <c r="I1275" t="s">
        <v>3535</v>
      </c>
      <c r="J1275" t="s">
        <v>3536</v>
      </c>
      <c r="K1275" t="s">
        <v>3537</v>
      </c>
      <c r="L1275" t="s">
        <v>3538</v>
      </c>
      <c r="M1275" t="s">
        <v>3539</v>
      </c>
      <c r="N1275" t="s">
        <v>3540</v>
      </c>
      <c r="P1275" t="s">
        <v>3541</v>
      </c>
      <c r="Q1275" t="s">
        <v>17281</v>
      </c>
      <c r="T1275" s="26"/>
      <c r="U1275" s="26"/>
      <c r="V1275" s="26"/>
      <c r="W1275" s="26"/>
      <c r="X1275" s="26"/>
      <c r="Y1275" s="26"/>
      <c r="Z1275" s="26"/>
      <c r="AA1275" s="26"/>
      <c r="AB1275" s="26"/>
      <c r="AC1275" s="26"/>
      <c r="AD1275" s="26"/>
      <c r="AF1275" s="26"/>
      <c r="AG1275" s="26"/>
      <c r="AH1275" s="26"/>
      <c r="AI1275" s="26"/>
      <c r="AJ1275" s="26"/>
      <c r="AK1275" s="26"/>
      <c r="AL1275" s="26"/>
      <c r="AM1275" s="26"/>
    </row>
    <row r="1276" spans="1:39">
      <c r="A1276" t="s">
        <v>9646</v>
      </c>
      <c r="B1276" s="25">
        <v>4.4463852257717797E-2</v>
      </c>
      <c r="C1276" s="25">
        <v>1.3519929136164599</v>
      </c>
      <c r="D1276" s="25">
        <v>7.1711561046243801</v>
      </c>
      <c r="E1276" s="25">
        <v>7.0629959040029897</v>
      </c>
      <c r="F1276" s="25">
        <v>6.9897387601098799</v>
      </c>
      <c r="G1276" s="25">
        <v>7.0150635855194796</v>
      </c>
      <c r="H1276" s="25">
        <v>7.0796487735415798</v>
      </c>
      <c r="I1276" t="s">
        <v>9647</v>
      </c>
      <c r="J1276" t="s">
        <v>9648</v>
      </c>
      <c r="K1276" t="s">
        <v>9649</v>
      </c>
      <c r="L1276" t="s">
        <v>9650</v>
      </c>
      <c r="M1276" t="s">
        <v>9651</v>
      </c>
      <c r="N1276" t="s">
        <v>9652</v>
      </c>
      <c r="P1276" t="s">
        <v>9653</v>
      </c>
      <c r="Q1276" t="s">
        <v>17281</v>
      </c>
      <c r="T1276" s="26"/>
      <c r="U1276" s="26"/>
      <c r="V1276" s="26"/>
      <c r="W1276" s="26"/>
      <c r="X1276" s="26"/>
      <c r="Y1276" s="26"/>
      <c r="Z1276" s="26"/>
      <c r="AA1276" s="26"/>
      <c r="AB1276" s="26"/>
      <c r="AC1276" s="26"/>
      <c r="AD1276" s="26"/>
      <c r="AF1276" s="26"/>
      <c r="AG1276" s="26"/>
      <c r="AH1276" s="26"/>
      <c r="AI1276" s="26"/>
      <c r="AJ1276" s="26"/>
      <c r="AK1276" s="26"/>
      <c r="AL1276" s="26"/>
      <c r="AM1276" s="26"/>
    </row>
    <row r="1277" spans="1:39">
      <c r="A1277" t="s">
        <v>3856</v>
      </c>
      <c r="B1277" s="25">
        <v>5.5551545433543204E-4</v>
      </c>
      <c r="C1277" s="25">
        <v>3.2553038545642701</v>
      </c>
      <c r="D1277" s="25">
        <v>7.3596974423693604</v>
      </c>
      <c r="E1277" s="25">
        <v>7.2344142603080703</v>
      </c>
      <c r="F1277" s="25">
        <v>7.2080699116285896</v>
      </c>
      <c r="G1277" s="25">
        <v>7.1750791504994504</v>
      </c>
      <c r="H1277" s="25">
        <v>7.2399667761456596</v>
      </c>
      <c r="I1277" t="s">
        <v>3857</v>
      </c>
      <c r="J1277" t="s">
        <v>3858</v>
      </c>
      <c r="K1277" t="s">
        <v>3859</v>
      </c>
      <c r="L1277" t="s">
        <v>3860</v>
      </c>
      <c r="M1277" t="s">
        <v>3861</v>
      </c>
      <c r="N1277" t="s">
        <v>3862</v>
      </c>
      <c r="P1277" t="s">
        <v>3863</v>
      </c>
      <c r="Q1277" t="s">
        <v>17281</v>
      </c>
      <c r="T1277" s="26"/>
      <c r="U1277" s="26"/>
      <c r="V1277" s="26"/>
      <c r="W1277" s="26"/>
      <c r="X1277" s="26"/>
      <c r="Y1277" s="26"/>
      <c r="Z1277" s="26"/>
      <c r="AA1277" s="26"/>
      <c r="AB1277" s="26"/>
      <c r="AC1277" s="26"/>
      <c r="AD1277" s="26"/>
      <c r="AF1277" s="26"/>
      <c r="AG1277" s="26"/>
      <c r="AH1277" s="26"/>
      <c r="AI1277" s="26"/>
      <c r="AJ1277" s="26"/>
      <c r="AK1277" s="26"/>
      <c r="AL1277" s="26"/>
      <c r="AM1277" s="26"/>
    </row>
    <row r="1278" spans="1:39">
      <c r="A1278" t="s">
        <v>8722</v>
      </c>
      <c r="B1278" s="25">
        <v>2.2870734237130898E-2</v>
      </c>
      <c r="C1278" s="25">
        <v>1.6407198926728399</v>
      </c>
      <c r="D1278" s="25">
        <v>6.8867042323655898</v>
      </c>
      <c r="E1278" s="25">
        <v>6.7228099107297696</v>
      </c>
      <c r="F1278" s="25">
        <v>6.7789118107430504</v>
      </c>
      <c r="G1278" s="25">
        <v>6.7785748118958304</v>
      </c>
      <c r="H1278" s="25">
        <v>6.8445251211789104</v>
      </c>
      <c r="I1278" t="s">
        <v>8723</v>
      </c>
      <c r="J1278" t="s">
        <v>8724</v>
      </c>
      <c r="K1278" t="s">
        <v>8725</v>
      </c>
      <c r="L1278" t="s">
        <v>8726</v>
      </c>
      <c r="M1278" t="s">
        <v>8727</v>
      </c>
      <c r="N1278" t="s">
        <v>8728</v>
      </c>
      <c r="P1278" t="s">
        <v>8729</v>
      </c>
      <c r="Q1278" t="s">
        <v>17281</v>
      </c>
      <c r="T1278" s="26"/>
      <c r="U1278" s="26"/>
      <c r="V1278" s="26"/>
      <c r="W1278" s="26"/>
      <c r="X1278" s="26"/>
      <c r="Y1278" s="26"/>
      <c r="Z1278" s="26"/>
      <c r="AA1278" s="26"/>
      <c r="AB1278" s="26"/>
      <c r="AC1278" s="26"/>
      <c r="AD1278" s="26"/>
      <c r="AF1278" s="26"/>
      <c r="AG1278" s="26"/>
      <c r="AH1278" s="26"/>
      <c r="AI1278" s="26"/>
      <c r="AJ1278" s="26"/>
      <c r="AK1278" s="26"/>
      <c r="AL1278" s="26"/>
      <c r="AM1278" s="26"/>
    </row>
    <row r="1279" spans="1:39">
      <c r="A1279" t="s">
        <v>9800</v>
      </c>
      <c r="B1279" s="25">
        <v>4.9346248786893997E-2</v>
      </c>
      <c r="C1279" s="25">
        <v>1.3067458560252001</v>
      </c>
      <c r="D1279" s="25">
        <v>7.2282796086695997</v>
      </c>
      <c r="E1279" s="25">
        <v>7.1385303108328202</v>
      </c>
      <c r="F1279" s="25">
        <v>7.2696456891145598</v>
      </c>
      <c r="G1279" s="25">
        <v>7.1543438150845402</v>
      </c>
      <c r="H1279" s="25">
        <v>7.2204899762655899</v>
      </c>
      <c r="I1279" t="s">
        <v>9801</v>
      </c>
      <c r="J1279" t="s">
        <v>9802</v>
      </c>
      <c r="K1279" t="s">
        <v>9803</v>
      </c>
      <c r="L1279" t="s">
        <v>9804</v>
      </c>
      <c r="M1279" t="s">
        <v>9805</v>
      </c>
      <c r="N1279" t="s">
        <v>9806</v>
      </c>
      <c r="O1279" t="s">
        <v>9807</v>
      </c>
      <c r="P1279" t="s">
        <v>9808</v>
      </c>
      <c r="Q1279" t="s">
        <v>17281</v>
      </c>
      <c r="T1279" s="26"/>
      <c r="U1279" s="26"/>
      <c r="V1279" s="26"/>
      <c r="W1279" s="26"/>
      <c r="X1279" s="26"/>
      <c r="Y1279" s="26"/>
      <c r="Z1279" s="26"/>
      <c r="AA1279" s="26"/>
      <c r="AB1279" s="26"/>
      <c r="AC1279" s="26"/>
      <c r="AD1279" s="26"/>
      <c r="AF1279" s="26"/>
      <c r="AG1279" s="26"/>
      <c r="AH1279" s="26"/>
      <c r="AI1279" s="26"/>
      <c r="AJ1279" s="26"/>
      <c r="AK1279" s="26"/>
      <c r="AL1279" s="26"/>
      <c r="AM1279" s="26"/>
    </row>
    <row r="1280" spans="1:39">
      <c r="A1280" t="s">
        <v>5943</v>
      </c>
      <c r="B1280" s="25">
        <v>3.7149116559421799E-3</v>
      </c>
      <c r="C1280" s="25">
        <v>2.4300515097077202</v>
      </c>
      <c r="D1280" s="25">
        <v>7.0848488132781799</v>
      </c>
      <c r="E1280" s="25">
        <v>7.0062965312125298</v>
      </c>
      <c r="F1280" s="25">
        <v>6.9477722715659196</v>
      </c>
      <c r="G1280" s="25">
        <v>6.89090948789321</v>
      </c>
      <c r="H1280" s="25">
        <v>6.9580764560611197</v>
      </c>
      <c r="I1280" t="s">
        <v>5944</v>
      </c>
      <c r="J1280" t="s">
        <v>5945</v>
      </c>
      <c r="K1280" t="s">
        <v>5946</v>
      </c>
      <c r="L1280" t="s">
        <v>5947</v>
      </c>
      <c r="M1280" t="s">
        <v>5948</v>
      </c>
      <c r="N1280" t="s">
        <v>5949</v>
      </c>
      <c r="P1280" t="s">
        <v>5950</v>
      </c>
      <c r="Q1280" t="s">
        <v>17281</v>
      </c>
      <c r="T1280" s="26"/>
      <c r="U1280" s="26"/>
      <c r="V1280" s="26"/>
      <c r="W1280" s="26"/>
      <c r="X1280" s="26"/>
      <c r="Y1280" s="26"/>
      <c r="Z1280" s="26"/>
      <c r="AA1280" s="26"/>
      <c r="AB1280" s="26"/>
      <c r="AC1280" s="26"/>
      <c r="AD1280" s="26"/>
      <c r="AF1280" s="26"/>
      <c r="AG1280" s="26"/>
      <c r="AH1280" s="26"/>
      <c r="AI1280" s="26"/>
      <c r="AJ1280" s="26"/>
      <c r="AK1280" s="26"/>
      <c r="AL1280" s="26"/>
      <c r="AM1280" s="26"/>
    </row>
    <row r="1281" spans="1:39">
      <c r="A1281" t="s">
        <v>5582</v>
      </c>
      <c r="B1281" s="25">
        <v>2.9549225066116602E-3</v>
      </c>
      <c r="C1281" s="25">
        <v>2.5294539040863602</v>
      </c>
      <c r="D1281" s="25">
        <v>6.85657379997122</v>
      </c>
      <c r="E1281" s="25">
        <v>6.73659652096012</v>
      </c>
      <c r="F1281" s="25">
        <v>6.6763835020103697</v>
      </c>
      <c r="G1281" s="25">
        <v>6.6405269139927503</v>
      </c>
      <c r="H1281" s="25">
        <v>6.7079363538966303</v>
      </c>
      <c r="I1281" t="s">
        <v>5583</v>
      </c>
      <c r="J1281" t="s">
        <v>5584</v>
      </c>
      <c r="K1281" t="s">
        <v>5585</v>
      </c>
      <c r="L1281" t="s">
        <v>5586</v>
      </c>
      <c r="M1281" t="s">
        <v>5587</v>
      </c>
      <c r="N1281" t="s">
        <v>5588</v>
      </c>
      <c r="P1281" t="s">
        <v>5589</v>
      </c>
      <c r="Q1281" t="s">
        <v>17281</v>
      </c>
      <c r="T1281" s="26"/>
      <c r="U1281" s="26"/>
      <c r="V1281" s="26"/>
      <c r="W1281" s="26"/>
      <c r="X1281" s="26"/>
      <c r="Y1281" s="26"/>
      <c r="Z1281" s="26"/>
      <c r="AA1281" s="26"/>
      <c r="AB1281" s="26"/>
      <c r="AC1281" s="26"/>
      <c r="AD1281" s="26"/>
      <c r="AF1281" s="26"/>
      <c r="AG1281" s="26"/>
      <c r="AH1281" s="26"/>
      <c r="AI1281" s="26"/>
      <c r="AJ1281" s="26"/>
      <c r="AK1281" s="26"/>
      <c r="AL1281" s="26"/>
      <c r="AM1281" s="26"/>
    </row>
    <row r="1282" spans="1:39">
      <c r="A1282" t="s">
        <v>6091</v>
      </c>
      <c r="B1282" s="25">
        <v>3.9678438032233303E-3</v>
      </c>
      <c r="C1282" s="25">
        <v>2.4014454324688099</v>
      </c>
      <c r="D1282" s="25">
        <v>8.0060868948979902</v>
      </c>
      <c r="E1282" s="25">
        <v>8.1806350196527209</v>
      </c>
      <c r="F1282" s="25">
        <v>8.1286923808346607</v>
      </c>
      <c r="G1282" s="25">
        <v>7.9664577177698304</v>
      </c>
      <c r="H1282" s="25">
        <v>8.0347226248700601</v>
      </c>
      <c r="I1282" t="s">
        <v>6092</v>
      </c>
      <c r="J1282" t="s">
        <v>6093</v>
      </c>
      <c r="K1282" t="s">
        <v>6094</v>
      </c>
      <c r="L1282" t="s">
        <v>6095</v>
      </c>
      <c r="M1282" t="s">
        <v>6096</v>
      </c>
      <c r="N1282" t="s">
        <v>6097</v>
      </c>
      <c r="O1282" t="s">
        <v>1345</v>
      </c>
      <c r="P1282" t="s">
        <v>6098</v>
      </c>
      <c r="Q1282" t="s">
        <v>17281</v>
      </c>
      <c r="T1282" s="26"/>
      <c r="U1282" s="26"/>
      <c r="V1282" s="26"/>
      <c r="W1282" s="26"/>
      <c r="X1282" s="26"/>
      <c r="Y1282" s="26"/>
      <c r="Z1282" s="26"/>
      <c r="AA1282" s="26"/>
      <c r="AB1282" s="26"/>
      <c r="AC1282" s="26"/>
      <c r="AD1282" s="26"/>
      <c r="AF1282" s="26"/>
      <c r="AG1282" s="26"/>
      <c r="AH1282" s="26"/>
      <c r="AI1282" s="26"/>
      <c r="AJ1282" s="26"/>
      <c r="AK1282" s="26"/>
      <c r="AL1282" s="26"/>
      <c r="AM1282" s="26"/>
    </row>
    <row r="1283" spans="1:39">
      <c r="A1283" t="s">
        <v>5459</v>
      </c>
      <c r="B1283" s="25">
        <v>2.6619670540254802E-3</v>
      </c>
      <c r="C1283" s="25">
        <v>2.5747973238964601</v>
      </c>
      <c r="D1283" s="25">
        <v>6.9128943650404402</v>
      </c>
      <c r="E1283" s="25">
        <v>6.7207602897999204</v>
      </c>
      <c r="F1283" s="25">
        <v>6.8069841232467603</v>
      </c>
      <c r="G1283" s="25">
        <v>6.8073301224771203</v>
      </c>
      <c r="H1283" s="25">
        <v>6.8772266304354304</v>
      </c>
      <c r="I1283" t="s">
        <v>5460</v>
      </c>
      <c r="J1283" t="s">
        <v>5461</v>
      </c>
      <c r="K1283" t="s">
        <v>5462</v>
      </c>
      <c r="L1283" t="s">
        <v>5463</v>
      </c>
      <c r="M1283" t="s">
        <v>5464</v>
      </c>
      <c r="N1283" t="s">
        <v>5465</v>
      </c>
      <c r="O1283" t="s">
        <v>1465</v>
      </c>
      <c r="P1283" t="s">
        <v>5466</v>
      </c>
      <c r="Q1283" t="s">
        <v>17281</v>
      </c>
      <c r="T1283" s="26"/>
      <c r="U1283" s="26"/>
      <c r="V1283" s="26"/>
      <c r="W1283" s="26"/>
      <c r="X1283" s="26"/>
      <c r="Y1283" s="26"/>
      <c r="Z1283" s="26"/>
      <c r="AA1283" s="26"/>
      <c r="AB1283" s="26"/>
      <c r="AC1283" s="26"/>
      <c r="AD1283" s="26"/>
      <c r="AF1283" s="26"/>
      <c r="AG1283" s="26"/>
      <c r="AH1283" s="26"/>
      <c r="AI1283" s="26"/>
      <c r="AJ1283" s="26"/>
      <c r="AK1283" s="26"/>
      <c r="AL1283" s="26"/>
      <c r="AM1283" s="26"/>
    </row>
    <row r="1284" spans="1:39">
      <c r="A1284" t="s">
        <v>8485</v>
      </c>
      <c r="B1284" s="25">
        <v>1.97353372829299E-2</v>
      </c>
      <c r="C1284" s="25">
        <v>1.70475544697996</v>
      </c>
      <c r="D1284" s="25">
        <v>8.0663744991521895</v>
      </c>
      <c r="E1284" s="25">
        <v>8.1075345430362606</v>
      </c>
      <c r="F1284" s="25">
        <v>8.0700544990658205</v>
      </c>
      <c r="G1284" s="25">
        <v>7.9613489138518601</v>
      </c>
      <c r="H1284" s="25">
        <v>8.0359382195453595</v>
      </c>
      <c r="I1284" t="s">
        <v>8486</v>
      </c>
      <c r="J1284" t="s">
        <v>8487</v>
      </c>
      <c r="K1284" t="s">
        <v>8488</v>
      </c>
      <c r="L1284" t="s">
        <v>8489</v>
      </c>
      <c r="M1284" t="s">
        <v>8490</v>
      </c>
      <c r="N1284" t="s">
        <v>8491</v>
      </c>
      <c r="P1284" t="s">
        <v>8492</v>
      </c>
      <c r="Q1284" t="s">
        <v>17281</v>
      </c>
      <c r="T1284" s="26"/>
      <c r="U1284" s="26"/>
      <c r="V1284" s="26"/>
      <c r="W1284" s="26"/>
      <c r="X1284" s="26"/>
      <c r="Y1284" s="26"/>
      <c r="Z1284" s="26"/>
      <c r="AA1284" s="26"/>
      <c r="AB1284" s="26"/>
      <c r="AC1284" s="26"/>
      <c r="AD1284" s="26"/>
      <c r="AF1284" s="26"/>
      <c r="AG1284" s="26"/>
      <c r="AH1284" s="26"/>
      <c r="AI1284" s="26"/>
      <c r="AJ1284" s="26"/>
      <c r="AK1284" s="26"/>
      <c r="AL1284" s="26"/>
      <c r="AM1284" s="26"/>
    </row>
    <row r="1285" spans="1:39">
      <c r="A1285" t="s">
        <v>9533</v>
      </c>
      <c r="B1285" s="25">
        <v>3.98582231484833E-2</v>
      </c>
      <c r="C1285" s="25">
        <v>1.39948206574614</v>
      </c>
      <c r="D1285" s="25">
        <v>7.3645321189346697</v>
      </c>
      <c r="E1285" s="25">
        <v>7.2528808775332996</v>
      </c>
      <c r="F1285" s="25">
        <v>7.3350774674290999</v>
      </c>
      <c r="G1285" s="25">
        <v>7.2792581072083102</v>
      </c>
      <c r="H1285" s="25">
        <v>7.3563708764265501</v>
      </c>
      <c r="I1285" t="s">
        <v>9534</v>
      </c>
      <c r="J1285" t="s">
        <v>9535</v>
      </c>
      <c r="K1285" t="s">
        <v>9536</v>
      </c>
      <c r="L1285" t="s">
        <v>9537</v>
      </c>
      <c r="M1285" t="s">
        <v>9538</v>
      </c>
      <c r="N1285" t="s">
        <v>9539</v>
      </c>
      <c r="P1285" t="s">
        <v>9540</v>
      </c>
      <c r="Q1285" t="s">
        <v>17281</v>
      </c>
      <c r="T1285" s="26"/>
      <c r="U1285" s="26"/>
      <c r="V1285" s="26"/>
      <c r="W1285" s="26"/>
      <c r="X1285" s="26"/>
      <c r="Y1285" s="26"/>
      <c r="Z1285" s="26"/>
      <c r="AA1285" s="26"/>
      <c r="AB1285" s="26"/>
      <c r="AC1285" s="26"/>
      <c r="AD1285" s="26"/>
      <c r="AF1285" s="26"/>
      <c r="AG1285" s="26"/>
      <c r="AH1285" s="26"/>
      <c r="AI1285" s="26"/>
      <c r="AJ1285" s="26"/>
      <c r="AK1285" s="26"/>
      <c r="AL1285" s="26"/>
      <c r="AM1285" s="26"/>
    </row>
    <row r="1286" spans="1:39">
      <c r="A1286" t="s">
        <v>4293</v>
      </c>
      <c r="B1286" s="25">
        <v>9.6734732165901899E-4</v>
      </c>
      <c r="C1286" s="25">
        <v>3.0144175664573001</v>
      </c>
      <c r="D1286" s="25">
        <v>7.2417774990026702</v>
      </c>
      <c r="E1286" s="25">
        <v>6.9525869678974903</v>
      </c>
      <c r="F1286" s="25">
        <v>7.1076157820315897</v>
      </c>
      <c r="G1286" s="25">
        <v>7.0073203063665197</v>
      </c>
      <c r="H1286" s="25">
        <v>7.0952974431250402</v>
      </c>
      <c r="I1286" t="s">
        <v>4294</v>
      </c>
      <c r="J1286" t="s">
        <v>4295</v>
      </c>
      <c r="K1286" t="s">
        <v>4296</v>
      </c>
      <c r="L1286" t="s">
        <v>4297</v>
      </c>
      <c r="M1286" t="s">
        <v>4298</v>
      </c>
      <c r="N1286" t="s">
        <v>4299</v>
      </c>
      <c r="O1286" t="s">
        <v>4300</v>
      </c>
      <c r="P1286" t="s">
        <v>4301</v>
      </c>
      <c r="Q1286" t="s">
        <v>17281</v>
      </c>
      <c r="T1286" s="26"/>
      <c r="U1286" s="26"/>
      <c r="V1286" s="26"/>
      <c r="W1286" s="26"/>
      <c r="X1286" s="26"/>
      <c r="Y1286" s="26"/>
      <c r="Z1286" s="26"/>
      <c r="AA1286" s="26"/>
      <c r="AB1286" s="26"/>
      <c r="AC1286" s="26"/>
      <c r="AD1286" s="26"/>
      <c r="AF1286" s="26"/>
      <c r="AG1286" s="26"/>
      <c r="AH1286" s="26"/>
      <c r="AI1286" s="26"/>
      <c r="AJ1286" s="26"/>
      <c r="AK1286" s="26"/>
      <c r="AL1286" s="26"/>
      <c r="AM1286" s="26"/>
    </row>
    <row r="1287" spans="1:39">
      <c r="A1287" t="s">
        <v>8317</v>
      </c>
      <c r="B1287" s="25">
        <v>1.7528932577673999E-2</v>
      </c>
      <c r="C1287" s="25">
        <v>1.75624452941336</v>
      </c>
      <c r="D1287" s="25">
        <v>6.6729231947655201</v>
      </c>
      <c r="E1287" s="25">
        <v>6.7069399312618803</v>
      </c>
      <c r="F1287" s="25">
        <v>6.6178497077709499</v>
      </c>
      <c r="G1287" s="25">
        <v>6.5086045559922097</v>
      </c>
      <c r="H1287" s="25">
        <v>6.60180380756593</v>
      </c>
      <c r="I1287" t="s">
        <v>8318</v>
      </c>
      <c r="J1287" t="s">
        <v>8319</v>
      </c>
      <c r="K1287" t="s">
        <v>8320</v>
      </c>
      <c r="L1287" t="s">
        <v>8321</v>
      </c>
      <c r="M1287" t="s">
        <v>8322</v>
      </c>
      <c r="N1287" t="s">
        <v>8323</v>
      </c>
      <c r="P1287" t="s">
        <v>8324</v>
      </c>
      <c r="Q1287" t="s">
        <v>17281</v>
      </c>
      <c r="T1287" s="26"/>
      <c r="U1287" s="26"/>
      <c r="V1287" s="26"/>
      <c r="W1287" s="26"/>
      <c r="X1287" s="26"/>
      <c r="Y1287" s="26"/>
      <c r="Z1287" s="26"/>
      <c r="AA1287" s="26"/>
      <c r="AB1287" s="26"/>
      <c r="AC1287" s="26"/>
      <c r="AD1287" s="26"/>
      <c r="AF1287" s="26"/>
      <c r="AG1287" s="26"/>
      <c r="AH1287" s="26"/>
      <c r="AI1287" s="26"/>
      <c r="AJ1287" s="26"/>
      <c r="AK1287" s="26"/>
      <c r="AL1287" s="26"/>
      <c r="AM1287" s="26"/>
    </row>
    <row r="1288" spans="1:39">
      <c r="A1288" t="s">
        <v>5245</v>
      </c>
      <c r="B1288" s="25">
        <v>2.1660808816308802E-3</v>
      </c>
      <c r="C1288" s="25">
        <v>2.6643253308177401</v>
      </c>
      <c r="D1288" s="25">
        <v>6.9745235823193603</v>
      </c>
      <c r="E1288" s="25">
        <v>7.0354500588061999</v>
      </c>
      <c r="F1288" s="25">
        <v>6.9947504900917901</v>
      </c>
      <c r="G1288" s="25">
        <v>6.8523124655082004</v>
      </c>
      <c r="H1288" s="25">
        <v>6.9461670138335299</v>
      </c>
      <c r="I1288" t="s">
        <v>5246</v>
      </c>
      <c r="J1288" t="s">
        <v>5247</v>
      </c>
      <c r="K1288" t="s">
        <v>5248</v>
      </c>
      <c r="L1288" t="s">
        <v>5249</v>
      </c>
      <c r="M1288" t="s">
        <v>5250</v>
      </c>
      <c r="N1288" t="s">
        <v>5251</v>
      </c>
      <c r="P1288" t="s">
        <v>5252</v>
      </c>
      <c r="Q1288" t="s">
        <v>17281</v>
      </c>
      <c r="T1288" s="26"/>
      <c r="U1288" s="26"/>
      <c r="V1288" s="26"/>
      <c r="W1288" s="26"/>
      <c r="X1288" s="26"/>
      <c r="Y1288" s="26"/>
      <c r="Z1288" s="26"/>
      <c r="AA1288" s="26"/>
      <c r="AB1288" s="26"/>
      <c r="AC1288" s="26"/>
      <c r="AD1288" s="26"/>
      <c r="AF1288" s="26"/>
      <c r="AG1288" s="26"/>
      <c r="AH1288" s="26"/>
      <c r="AI1288" s="26"/>
      <c r="AJ1288" s="26"/>
      <c r="AK1288" s="26"/>
      <c r="AL1288" s="26"/>
      <c r="AM1288" s="26"/>
    </row>
    <row r="1289" spans="1:39">
      <c r="A1289" t="s">
        <v>9308</v>
      </c>
      <c r="B1289" s="25">
        <v>3.2253721166720303E-2</v>
      </c>
      <c r="C1289" s="25">
        <v>1.4914201728444001</v>
      </c>
      <c r="D1289" s="25">
        <v>7.6511047765662799</v>
      </c>
      <c r="E1289" s="25">
        <v>7.5621396265281202</v>
      </c>
      <c r="F1289" s="25">
        <v>7.4516095783285703</v>
      </c>
      <c r="G1289" s="25">
        <v>7.4738171244922196</v>
      </c>
      <c r="H1289" s="25">
        <v>7.571892410437</v>
      </c>
      <c r="I1289" t="s">
        <v>9309</v>
      </c>
      <c r="J1289" t="s">
        <v>9310</v>
      </c>
      <c r="K1289" t="s">
        <v>9311</v>
      </c>
      <c r="L1289" t="s">
        <v>9312</v>
      </c>
      <c r="M1289" t="s">
        <v>9313</v>
      </c>
      <c r="N1289" t="s">
        <v>9314</v>
      </c>
      <c r="P1289" t="s">
        <v>9315</v>
      </c>
      <c r="Q1289" t="s">
        <v>17281</v>
      </c>
      <c r="T1289" s="26"/>
      <c r="U1289" s="26"/>
      <c r="V1289" s="26"/>
      <c r="W1289" s="26"/>
      <c r="X1289" s="26"/>
      <c r="Y1289" s="26"/>
      <c r="Z1289" s="26"/>
      <c r="AA1289" s="26"/>
      <c r="AB1289" s="26"/>
      <c r="AC1289" s="26"/>
      <c r="AD1289" s="26"/>
      <c r="AF1289" s="26"/>
      <c r="AG1289" s="26"/>
      <c r="AH1289" s="26"/>
      <c r="AI1289" s="26"/>
      <c r="AJ1289" s="26"/>
      <c r="AK1289" s="26"/>
      <c r="AL1289" s="26"/>
      <c r="AM1289" s="26"/>
    </row>
    <row r="1290" spans="1:39">
      <c r="A1290" t="s">
        <v>8366</v>
      </c>
      <c r="B1290" s="25">
        <v>1.8097504493466102E-2</v>
      </c>
      <c r="C1290" s="25">
        <v>1.7423813068676399</v>
      </c>
      <c r="D1290" s="25">
        <v>7.9892573380713001</v>
      </c>
      <c r="E1290" s="25">
        <v>7.87325444732629</v>
      </c>
      <c r="F1290" s="25">
        <v>7.8972409756682698</v>
      </c>
      <c r="G1290" s="25">
        <v>7.7771016695561404</v>
      </c>
      <c r="H1290" s="25">
        <v>7.8806132760879803</v>
      </c>
      <c r="I1290" t="s">
        <v>8367</v>
      </c>
      <c r="J1290" t="s">
        <v>8368</v>
      </c>
      <c r="K1290" t="s">
        <v>8369</v>
      </c>
      <c r="L1290" t="s">
        <v>8370</v>
      </c>
      <c r="M1290" t="s">
        <v>8371</v>
      </c>
      <c r="N1290" t="s">
        <v>8372</v>
      </c>
      <c r="P1290" t="s">
        <v>8373</v>
      </c>
      <c r="Q1290" t="s">
        <v>17281</v>
      </c>
      <c r="T1290" s="26"/>
      <c r="U1290" s="26"/>
      <c r="V1290" s="26"/>
      <c r="W1290" s="26"/>
      <c r="X1290" s="26"/>
      <c r="Y1290" s="26"/>
      <c r="Z1290" s="26"/>
      <c r="AA1290" s="26"/>
      <c r="AB1290" s="26"/>
      <c r="AC1290" s="26"/>
      <c r="AD1290" s="26"/>
      <c r="AF1290" s="26"/>
      <c r="AG1290" s="26"/>
      <c r="AH1290" s="26"/>
      <c r="AI1290" s="26"/>
      <c r="AJ1290" s="26"/>
      <c r="AK1290" s="26"/>
      <c r="AL1290" s="26"/>
      <c r="AM1290" s="26"/>
    </row>
    <row r="1291" spans="1:39">
      <c r="A1291" t="s">
        <v>9742</v>
      </c>
      <c r="B1291" s="25">
        <v>4.7703382571891099E-2</v>
      </c>
      <c r="C1291" s="25">
        <v>1.3214508247288099</v>
      </c>
      <c r="D1291" s="25">
        <v>7.0195962677186898</v>
      </c>
      <c r="E1291" s="25">
        <v>6.8546253722980799</v>
      </c>
      <c r="F1291" s="25">
        <v>6.7801538842140303</v>
      </c>
      <c r="G1291" s="25">
        <v>6.8201929791595104</v>
      </c>
      <c r="H1291" s="25">
        <v>6.9251971563818797</v>
      </c>
      <c r="I1291" t="s">
        <v>9743</v>
      </c>
      <c r="J1291" t="s">
        <v>9744</v>
      </c>
      <c r="K1291" t="s">
        <v>9745</v>
      </c>
      <c r="L1291" t="s">
        <v>9746</v>
      </c>
      <c r="M1291" t="s">
        <v>9747</v>
      </c>
      <c r="N1291" t="s">
        <v>9748</v>
      </c>
      <c r="O1291" t="s">
        <v>9749</v>
      </c>
      <c r="P1291" t="s">
        <v>9750</v>
      </c>
      <c r="Q1291" t="s">
        <v>17281</v>
      </c>
      <c r="T1291" s="26"/>
      <c r="U1291" s="26"/>
      <c r="V1291" s="26"/>
      <c r="W1291" s="26"/>
      <c r="X1291" s="26"/>
      <c r="Y1291" s="26"/>
      <c r="Z1291" s="26"/>
      <c r="AA1291" s="26"/>
      <c r="AB1291" s="26"/>
      <c r="AC1291" s="26"/>
      <c r="AD1291" s="26"/>
      <c r="AF1291" s="26"/>
      <c r="AG1291" s="26"/>
      <c r="AH1291" s="26"/>
      <c r="AI1291" s="26"/>
      <c r="AJ1291" s="26"/>
      <c r="AK1291" s="26"/>
      <c r="AL1291" s="26"/>
      <c r="AM1291" s="26"/>
    </row>
    <row r="1292" spans="1:39">
      <c r="A1292" t="s">
        <v>5847</v>
      </c>
      <c r="B1292" s="25">
        <v>3.5089950451656399E-3</v>
      </c>
      <c r="C1292" s="25">
        <v>2.4548172450244699</v>
      </c>
      <c r="D1292" s="25">
        <v>7.28712956807823</v>
      </c>
      <c r="E1292" s="25">
        <v>7.1912590078909302</v>
      </c>
      <c r="F1292" s="25">
        <v>7.2596815657307898</v>
      </c>
      <c r="G1292" s="25">
        <v>7.1371433523547596</v>
      </c>
      <c r="H1292" s="25">
        <v>7.2435122532427201</v>
      </c>
      <c r="I1292" t="s">
        <v>5848</v>
      </c>
      <c r="J1292" t="s">
        <v>5849</v>
      </c>
      <c r="K1292" t="s">
        <v>5850</v>
      </c>
      <c r="L1292" t="s">
        <v>5851</v>
      </c>
      <c r="M1292" t="s">
        <v>5852</v>
      </c>
      <c r="N1292" t="s">
        <v>5853</v>
      </c>
      <c r="O1292" t="s">
        <v>5854</v>
      </c>
      <c r="P1292" t="s">
        <v>5855</v>
      </c>
      <c r="Q1292" t="s">
        <v>17281</v>
      </c>
      <c r="T1292" s="26"/>
      <c r="U1292" s="26"/>
      <c r="V1292" s="26"/>
      <c r="W1292" s="26"/>
      <c r="X1292" s="26"/>
      <c r="Y1292" s="26"/>
      <c r="Z1292" s="26"/>
      <c r="AA1292" s="26"/>
      <c r="AB1292" s="26"/>
      <c r="AC1292" s="26"/>
      <c r="AD1292" s="26"/>
      <c r="AF1292" s="26"/>
      <c r="AG1292" s="26"/>
      <c r="AH1292" s="26"/>
      <c r="AI1292" s="26"/>
      <c r="AJ1292" s="26"/>
      <c r="AK1292" s="26"/>
      <c r="AL1292" s="26"/>
      <c r="AM1292" s="26"/>
    </row>
    <row r="1293" spans="1:39">
      <c r="A1293" t="s">
        <v>9662</v>
      </c>
      <c r="B1293" s="25">
        <v>4.4727941920795898E-2</v>
      </c>
      <c r="C1293" s="25">
        <v>1.34942108468013</v>
      </c>
      <c r="D1293" s="25">
        <v>7.0991565293309504</v>
      </c>
      <c r="E1293" s="25">
        <v>7.0893995501685803</v>
      </c>
      <c r="F1293" s="25">
        <v>7.0203302031130201</v>
      </c>
      <c r="G1293" s="25">
        <v>6.9502290615648104</v>
      </c>
      <c r="H1293" s="25">
        <v>7.0574421528989504</v>
      </c>
      <c r="I1293" t="s">
        <v>9663</v>
      </c>
      <c r="J1293" t="s">
        <v>9664</v>
      </c>
      <c r="K1293" t="s">
        <v>9665</v>
      </c>
      <c r="L1293" t="s">
        <v>9666</v>
      </c>
      <c r="M1293" t="s">
        <v>9667</v>
      </c>
      <c r="N1293" t="s">
        <v>9668</v>
      </c>
      <c r="P1293" t="s">
        <v>9669</v>
      </c>
      <c r="Q1293" t="s">
        <v>17281</v>
      </c>
      <c r="T1293" s="26"/>
      <c r="U1293" s="26"/>
      <c r="V1293" s="26"/>
      <c r="W1293" s="26"/>
      <c r="X1293" s="26"/>
      <c r="Y1293" s="26"/>
      <c r="Z1293" s="26"/>
      <c r="AA1293" s="26"/>
      <c r="AB1293" s="26"/>
      <c r="AC1293" s="26"/>
      <c r="AD1293" s="26"/>
      <c r="AF1293" s="26"/>
      <c r="AG1293" s="26"/>
      <c r="AH1293" s="26"/>
      <c r="AI1293" s="26"/>
      <c r="AJ1293" s="26"/>
      <c r="AK1293" s="26"/>
      <c r="AL1293" s="26"/>
      <c r="AM1293" s="26"/>
    </row>
    <row r="1294" spans="1:39">
      <c r="A1294" t="s">
        <v>7907</v>
      </c>
      <c r="B1294" s="25">
        <v>1.3006836840777801E-2</v>
      </c>
      <c r="C1294" s="25">
        <v>1.8858283075601401</v>
      </c>
      <c r="D1294" s="25">
        <v>6.6795236640607296</v>
      </c>
      <c r="E1294" s="25">
        <v>6.8207017451871499</v>
      </c>
      <c r="F1294" s="25">
        <v>6.6108648512945303</v>
      </c>
      <c r="G1294" s="25">
        <v>6.5996440986607796</v>
      </c>
      <c r="H1294" s="25">
        <v>6.7099978452987799</v>
      </c>
      <c r="I1294" t="s">
        <v>7908</v>
      </c>
      <c r="J1294" t="s">
        <v>7909</v>
      </c>
      <c r="K1294" t="s">
        <v>7910</v>
      </c>
      <c r="L1294" t="s">
        <v>7911</v>
      </c>
      <c r="M1294" t="s">
        <v>7912</v>
      </c>
      <c r="N1294" t="s">
        <v>7913</v>
      </c>
      <c r="P1294" t="s">
        <v>7914</v>
      </c>
      <c r="Q1294" t="s">
        <v>17281</v>
      </c>
      <c r="T1294" s="26"/>
      <c r="U1294" s="26"/>
      <c r="V1294" s="26"/>
      <c r="W1294" s="26"/>
      <c r="X1294" s="26"/>
      <c r="Y1294" s="26"/>
      <c r="Z1294" s="26"/>
      <c r="AA1294" s="26"/>
      <c r="AB1294" s="26"/>
      <c r="AC1294" s="26"/>
      <c r="AD1294" s="26"/>
      <c r="AF1294" s="26"/>
      <c r="AG1294" s="26"/>
      <c r="AH1294" s="26"/>
      <c r="AI1294" s="26"/>
      <c r="AJ1294" s="26"/>
      <c r="AK1294" s="26"/>
      <c r="AL1294" s="26"/>
      <c r="AM1294" s="26"/>
    </row>
    <row r="1295" spans="1:39">
      <c r="A1295" t="s">
        <v>5666</v>
      </c>
      <c r="B1295" s="25">
        <v>3.06595950692376E-3</v>
      </c>
      <c r="C1295" s="25">
        <v>2.5134335853054202</v>
      </c>
      <c r="D1295" s="25">
        <v>6.9506941104802804</v>
      </c>
      <c r="E1295" s="25">
        <v>6.8085137050088003</v>
      </c>
      <c r="F1295" s="25">
        <v>6.8197777601663399</v>
      </c>
      <c r="G1295" s="25">
        <v>6.8179029114765202</v>
      </c>
      <c r="H1295" s="25">
        <v>6.9293122228484201</v>
      </c>
      <c r="I1295" t="s">
        <v>5667</v>
      </c>
      <c r="J1295" t="s">
        <v>5668</v>
      </c>
      <c r="K1295" t="s">
        <v>5669</v>
      </c>
      <c r="L1295" t="s">
        <v>5670</v>
      </c>
      <c r="M1295" t="s">
        <v>5671</v>
      </c>
      <c r="N1295" t="s">
        <v>5672</v>
      </c>
      <c r="P1295" t="s">
        <v>5673</v>
      </c>
      <c r="Q1295" t="s">
        <v>17281</v>
      </c>
      <c r="T1295" s="26"/>
      <c r="U1295" s="26"/>
      <c r="V1295" s="26"/>
      <c r="W1295" s="26"/>
      <c r="X1295" s="26"/>
      <c r="Y1295" s="26"/>
      <c r="Z1295" s="26"/>
      <c r="AA1295" s="26"/>
      <c r="AB1295" s="26"/>
      <c r="AC1295" s="26"/>
      <c r="AD1295" s="26"/>
      <c r="AF1295" s="26"/>
      <c r="AG1295" s="26"/>
      <c r="AH1295" s="26"/>
      <c r="AI1295" s="26"/>
      <c r="AJ1295" s="26"/>
      <c r="AK1295" s="26"/>
      <c r="AL1295" s="26"/>
      <c r="AM1295" s="26"/>
    </row>
    <row r="1296" spans="1:39">
      <c r="A1296" t="s">
        <v>4706</v>
      </c>
      <c r="B1296" s="25">
        <v>1.39833404667441E-3</v>
      </c>
      <c r="C1296" s="25">
        <v>2.85438906800547</v>
      </c>
      <c r="D1296" s="25">
        <v>7.2963749172185404</v>
      </c>
      <c r="E1296" s="25">
        <v>7.49240615411893</v>
      </c>
      <c r="F1296" s="25">
        <v>7.3878982464740304</v>
      </c>
      <c r="G1296" s="25">
        <v>7.2361748696142403</v>
      </c>
      <c r="H1296" s="25">
        <v>7.3490556638921998</v>
      </c>
      <c r="I1296" t="s">
        <v>4707</v>
      </c>
      <c r="J1296" t="s">
        <v>4708</v>
      </c>
      <c r="K1296" t="s">
        <v>4709</v>
      </c>
      <c r="L1296" t="s">
        <v>4710</v>
      </c>
      <c r="M1296" t="s">
        <v>4711</v>
      </c>
      <c r="N1296" t="s">
        <v>4712</v>
      </c>
      <c r="P1296" t="s">
        <v>4713</v>
      </c>
      <c r="Q1296" t="s">
        <v>17281</v>
      </c>
      <c r="T1296" s="26"/>
      <c r="U1296" s="26"/>
      <c r="V1296" s="26"/>
      <c r="W1296" s="26"/>
      <c r="X1296" s="26"/>
      <c r="Y1296" s="26"/>
      <c r="Z1296" s="26"/>
      <c r="AA1296" s="26"/>
      <c r="AB1296" s="26"/>
      <c r="AC1296" s="26"/>
      <c r="AD1296" s="26"/>
      <c r="AF1296" s="26"/>
      <c r="AG1296" s="26"/>
      <c r="AH1296" s="26"/>
      <c r="AI1296" s="26"/>
      <c r="AJ1296" s="26"/>
      <c r="AK1296" s="26"/>
      <c r="AL1296" s="26"/>
      <c r="AM1296" s="26"/>
    </row>
    <row r="1297" spans="1:39">
      <c r="A1297" t="s">
        <v>7578</v>
      </c>
      <c r="B1297" s="25">
        <v>1.07651713463687E-2</v>
      </c>
      <c r="C1297" s="25">
        <v>1.96797905323574</v>
      </c>
      <c r="D1297" s="25">
        <v>6.6246459555415802</v>
      </c>
      <c r="E1297" s="25">
        <v>6.7052160713761904</v>
      </c>
      <c r="F1297" s="25">
        <v>6.6030464251233596</v>
      </c>
      <c r="G1297" s="25">
        <v>6.4412529713881899</v>
      </c>
      <c r="H1297" s="25">
        <v>6.5557761690281904</v>
      </c>
      <c r="I1297" t="s">
        <v>7579</v>
      </c>
      <c r="J1297" t="s">
        <v>7580</v>
      </c>
      <c r="K1297" t="s">
        <v>7581</v>
      </c>
      <c r="L1297" t="s">
        <v>7582</v>
      </c>
      <c r="M1297" t="s">
        <v>7583</v>
      </c>
      <c r="N1297" t="s">
        <v>7584</v>
      </c>
      <c r="P1297" t="s">
        <v>7585</v>
      </c>
      <c r="Q1297" t="s">
        <v>17281</v>
      </c>
      <c r="T1297" s="26"/>
      <c r="U1297" s="26"/>
      <c r="V1297" s="26"/>
      <c r="W1297" s="26"/>
      <c r="X1297" s="26"/>
      <c r="Y1297" s="26"/>
      <c r="Z1297" s="26"/>
      <c r="AA1297" s="26"/>
      <c r="AB1297" s="26"/>
      <c r="AC1297" s="26"/>
      <c r="AD1297" s="26"/>
      <c r="AF1297" s="26"/>
      <c r="AG1297" s="26"/>
      <c r="AH1297" s="26"/>
      <c r="AI1297" s="26"/>
      <c r="AJ1297" s="26"/>
      <c r="AK1297" s="26"/>
      <c r="AL1297" s="26"/>
      <c r="AM1297" s="26"/>
    </row>
    <row r="1298" spans="1:39">
      <c r="A1298" t="s">
        <v>6376</v>
      </c>
      <c r="B1298" s="25">
        <v>4.5089353899144397E-3</v>
      </c>
      <c r="C1298" s="25">
        <v>2.3459259878037999</v>
      </c>
      <c r="D1298" s="25">
        <v>6.9466837779950499</v>
      </c>
      <c r="E1298" s="25">
        <v>6.8962432508301896</v>
      </c>
      <c r="F1298" s="25">
        <v>6.9575987836747899</v>
      </c>
      <c r="G1298" s="25">
        <v>6.8435576489844303</v>
      </c>
      <c r="H1298" s="25">
        <v>6.9678726904644996</v>
      </c>
      <c r="I1298" t="s">
        <v>6377</v>
      </c>
      <c r="J1298" t="s">
        <v>6378</v>
      </c>
      <c r="K1298" t="s">
        <v>6379</v>
      </c>
      <c r="L1298" t="s">
        <v>6380</v>
      </c>
      <c r="M1298" t="s">
        <v>6381</v>
      </c>
      <c r="N1298" t="s">
        <v>6382</v>
      </c>
      <c r="P1298" t="s">
        <v>6383</v>
      </c>
      <c r="Q1298" t="s">
        <v>17281</v>
      </c>
      <c r="T1298" s="26"/>
      <c r="U1298" s="26"/>
      <c r="V1298" s="26"/>
      <c r="W1298" s="26"/>
      <c r="X1298" s="26"/>
      <c r="Y1298" s="26"/>
      <c r="Z1298" s="26"/>
      <c r="AA1298" s="26"/>
      <c r="AB1298" s="26"/>
      <c r="AC1298" s="26"/>
      <c r="AD1298" s="26"/>
      <c r="AF1298" s="26"/>
      <c r="AG1298" s="26"/>
      <c r="AH1298" s="26"/>
      <c r="AI1298" s="26"/>
      <c r="AJ1298" s="26"/>
      <c r="AK1298" s="26"/>
      <c r="AL1298" s="26"/>
      <c r="AM1298" s="26"/>
    </row>
    <row r="1299" spans="1:39">
      <c r="A1299" t="s">
        <v>7132</v>
      </c>
      <c r="B1299" s="25">
        <v>7.5342304675961296E-3</v>
      </c>
      <c r="C1299" s="25">
        <v>2.1229610991215502</v>
      </c>
      <c r="D1299" s="25">
        <v>7.1861355779990896</v>
      </c>
      <c r="E1299" s="25">
        <v>7.2092391054166498</v>
      </c>
      <c r="F1299" s="25">
        <v>7.17069055119656</v>
      </c>
      <c r="G1299" s="25">
        <v>7.0206024359325001</v>
      </c>
      <c r="H1299" s="25">
        <v>7.14544201180653</v>
      </c>
      <c r="I1299" t="s">
        <v>7133</v>
      </c>
      <c r="J1299" t="s">
        <v>7134</v>
      </c>
      <c r="K1299" t="s">
        <v>7135</v>
      </c>
      <c r="L1299" t="s">
        <v>7136</v>
      </c>
      <c r="M1299" t="s">
        <v>7137</v>
      </c>
      <c r="N1299" t="s">
        <v>7138</v>
      </c>
      <c r="P1299" t="s">
        <v>7139</v>
      </c>
      <c r="Q1299" t="s">
        <v>17281</v>
      </c>
      <c r="T1299" s="26"/>
      <c r="U1299" s="26"/>
      <c r="V1299" s="26"/>
      <c r="W1299" s="26"/>
      <c r="X1299" s="26"/>
      <c r="Y1299" s="26"/>
      <c r="Z1299" s="26"/>
      <c r="AA1299" s="26"/>
      <c r="AB1299" s="26"/>
      <c r="AC1299" s="26"/>
      <c r="AD1299" s="26"/>
      <c r="AF1299" s="26"/>
      <c r="AG1299" s="26"/>
      <c r="AH1299" s="26"/>
      <c r="AI1299" s="26"/>
      <c r="AJ1299" s="26"/>
      <c r="AK1299" s="26"/>
      <c r="AL1299" s="26"/>
      <c r="AM1299" s="26"/>
    </row>
    <row r="1300" spans="1:39">
      <c r="A1300" t="s">
        <v>3247</v>
      </c>
      <c r="B1300" s="25">
        <v>2.61960174191526E-4</v>
      </c>
      <c r="C1300" s="25">
        <v>3.5817647294571899</v>
      </c>
      <c r="D1300" s="25">
        <v>7.4395595115207804</v>
      </c>
      <c r="E1300" s="25">
        <v>7.3638649568438597</v>
      </c>
      <c r="F1300" s="25">
        <v>7.4230042988976601</v>
      </c>
      <c r="G1300" s="25">
        <v>7.3099470414999699</v>
      </c>
      <c r="H1300" s="25">
        <v>7.4444650334293296</v>
      </c>
      <c r="I1300" t="s">
        <v>3248</v>
      </c>
      <c r="J1300" t="s">
        <v>3249</v>
      </c>
      <c r="K1300" t="s">
        <v>3250</v>
      </c>
      <c r="L1300" t="s">
        <v>3251</v>
      </c>
      <c r="M1300" t="s">
        <v>3252</v>
      </c>
      <c r="N1300" t="s">
        <v>3253</v>
      </c>
      <c r="P1300" t="s">
        <v>3254</v>
      </c>
      <c r="Q1300" t="s">
        <v>17281</v>
      </c>
      <c r="T1300" s="26"/>
      <c r="U1300" s="26"/>
      <c r="V1300" s="26"/>
      <c r="W1300" s="26"/>
      <c r="X1300" s="26"/>
      <c r="Y1300" s="26"/>
      <c r="Z1300" s="26"/>
      <c r="AA1300" s="26"/>
      <c r="AB1300" s="26"/>
      <c r="AC1300" s="26"/>
      <c r="AD1300" s="26"/>
      <c r="AF1300" s="26"/>
      <c r="AG1300" s="26"/>
      <c r="AH1300" s="26"/>
      <c r="AI1300" s="26"/>
      <c r="AJ1300" s="26"/>
      <c r="AK1300" s="26"/>
      <c r="AL1300" s="26"/>
      <c r="AM1300" s="26"/>
    </row>
    <row r="1301" spans="1:39">
      <c r="A1301" t="s">
        <v>6286</v>
      </c>
      <c r="B1301" s="25">
        <v>4.3872763296317003E-3</v>
      </c>
      <c r="C1301" s="25">
        <v>2.35780501098944</v>
      </c>
      <c r="D1301" s="25">
        <v>7.0175411437060999</v>
      </c>
      <c r="E1301" s="25">
        <v>6.9982711141186202</v>
      </c>
      <c r="F1301" s="25">
        <v>6.7757320072537297</v>
      </c>
      <c r="G1301" s="25">
        <v>6.7781100879074296</v>
      </c>
      <c r="H1301" s="25">
        <v>6.9138281284031802</v>
      </c>
      <c r="I1301" t="s">
        <v>6287</v>
      </c>
      <c r="J1301" t="s">
        <v>6288</v>
      </c>
      <c r="K1301" t="s">
        <v>6289</v>
      </c>
      <c r="L1301" t="s">
        <v>6290</v>
      </c>
      <c r="M1301" t="s">
        <v>6291</v>
      </c>
      <c r="N1301" t="s">
        <v>6292</v>
      </c>
      <c r="P1301" t="s">
        <v>6293</v>
      </c>
      <c r="Q1301" t="s">
        <v>17281</v>
      </c>
      <c r="T1301" s="26"/>
      <c r="U1301" s="26"/>
      <c r="V1301" s="26"/>
      <c r="W1301" s="26"/>
      <c r="X1301" s="26"/>
      <c r="Y1301" s="26"/>
      <c r="Z1301" s="26"/>
      <c r="AA1301" s="26"/>
      <c r="AB1301" s="26"/>
      <c r="AC1301" s="26"/>
      <c r="AD1301" s="26"/>
      <c r="AF1301" s="26"/>
      <c r="AG1301" s="26"/>
      <c r="AH1301" s="26"/>
      <c r="AI1301" s="26"/>
      <c r="AJ1301" s="26"/>
      <c r="AK1301" s="26"/>
      <c r="AL1301" s="26"/>
      <c r="AM1301" s="26"/>
    </row>
    <row r="1302" spans="1:39">
      <c r="A1302" t="s">
        <v>5682</v>
      </c>
      <c r="B1302" s="25">
        <v>3.1118655589663698E-3</v>
      </c>
      <c r="C1302" s="25">
        <v>2.5069791739767799</v>
      </c>
      <c r="D1302" s="25">
        <v>6.7768012773406596</v>
      </c>
      <c r="E1302" s="25">
        <v>6.92428019138646</v>
      </c>
      <c r="F1302" s="25">
        <v>6.8847098165855902</v>
      </c>
      <c r="G1302" s="25">
        <v>6.6512039271544197</v>
      </c>
      <c r="H1302" s="25">
        <v>6.7870348373531604</v>
      </c>
      <c r="I1302" t="s">
        <v>5683</v>
      </c>
      <c r="J1302" t="s">
        <v>5684</v>
      </c>
      <c r="K1302" t="s">
        <v>5685</v>
      </c>
      <c r="L1302" t="s">
        <v>5686</v>
      </c>
      <c r="M1302" t="s">
        <v>5687</v>
      </c>
      <c r="N1302" t="s">
        <v>5688</v>
      </c>
      <c r="O1302" t="s">
        <v>5689</v>
      </c>
      <c r="P1302" t="s">
        <v>5690</v>
      </c>
      <c r="Q1302" t="s">
        <v>17279</v>
      </c>
      <c r="T1302" s="26"/>
      <c r="U1302" s="26"/>
      <c r="V1302" s="26"/>
      <c r="W1302" s="26"/>
      <c r="X1302" s="26"/>
      <c r="Y1302" s="26"/>
      <c r="Z1302" s="26"/>
      <c r="AA1302" s="26"/>
      <c r="AB1302" s="26"/>
      <c r="AC1302" s="26"/>
      <c r="AD1302" s="26"/>
      <c r="AF1302" s="26"/>
      <c r="AG1302" s="26"/>
      <c r="AH1302" s="26"/>
      <c r="AI1302" s="26"/>
      <c r="AJ1302" s="26"/>
      <c r="AK1302" s="26"/>
      <c r="AL1302" s="26"/>
      <c r="AM1302" s="26"/>
    </row>
    <row r="1303" spans="1:39">
      <c r="A1303" t="s">
        <v>3413</v>
      </c>
      <c r="B1303" s="25">
        <v>3.4020492509586199E-4</v>
      </c>
      <c r="C1303" s="25">
        <v>3.4682594034616199</v>
      </c>
      <c r="D1303" s="25">
        <v>7.5501785227376699</v>
      </c>
      <c r="E1303" s="25">
        <v>7.3312480931393003</v>
      </c>
      <c r="F1303" s="25">
        <v>7.3739457666978501</v>
      </c>
      <c r="G1303" s="25">
        <v>7.3351917302335297</v>
      </c>
      <c r="H1303" s="25">
        <v>7.4712249035902198</v>
      </c>
      <c r="I1303" t="s">
        <v>3414</v>
      </c>
      <c r="J1303" t="s">
        <v>3415</v>
      </c>
      <c r="K1303" t="s">
        <v>3416</v>
      </c>
      <c r="L1303" t="s">
        <v>3417</v>
      </c>
      <c r="M1303" t="s">
        <v>3418</v>
      </c>
      <c r="N1303" t="s">
        <v>3419</v>
      </c>
      <c r="P1303" t="s">
        <v>3420</v>
      </c>
      <c r="Q1303" t="s">
        <v>17279</v>
      </c>
      <c r="T1303" s="26"/>
      <c r="U1303" s="26"/>
      <c r="V1303" s="26"/>
      <c r="W1303" s="26"/>
      <c r="X1303" s="26"/>
      <c r="Y1303" s="26"/>
      <c r="Z1303" s="26"/>
      <c r="AA1303" s="26"/>
      <c r="AB1303" s="26"/>
      <c r="AC1303" s="26"/>
      <c r="AD1303" s="26"/>
      <c r="AF1303" s="26"/>
      <c r="AG1303" s="26"/>
      <c r="AH1303" s="26"/>
      <c r="AI1303" s="26"/>
      <c r="AJ1303" s="26"/>
      <c r="AK1303" s="26"/>
      <c r="AL1303" s="26"/>
      <c r="AM1303" s="26"/>
    </row>
    <row r="1304" spans="1:39">
      <c r="A1304" t="s">
        <v>5220</v>
      </c>
      <c r="B1304" s="25">
        <v>2.1181349457728201E-3</v>
      </c>
      <c r="C1304" s="25">
        <v>2.6740463745696301</v>
      </c>
      <c r="D1304" s="25">
        <v>6.6881832700945001</v>
      </c>
      <c r="E1304" s="25">
        <v>6.7721186267175799</v>
      </c>
      <c r="F1304" s="25">
        <v>6.8744536504102198</v>
      </c>
      <c r="G1304" s="25">
        <v>6.6099816819091002</v>
      </c>
      <c r="H1304" s="25">
        <v>6.7473166189516096</v>
      </c>
      <c r="I1304" t="s">
        <v>5221</v>
      </c>
      <c r="J1304" t="s">
        <v>5222</v>
      </c>
      <c r="K1304" t="s">
        <v>5223</v>
      </c>
      <c r="L1304" t="s">
        <v>5224</v>
      </c>
      <c r="M1304" t="s">
        <v>5225</v>
      </c>
      <c r="N1304" t="s">
        <v>5226</v>
      </c>
      <c r="O1304" t="s">
        <v>5227</v>
      </c>
      <c r="P1304" t="s">
        <v>5228</v>
      </c>
      <c r="Q1304" t="s">
        <v>17281</v>
      </c>
      <c r="T1304" s="26"/>
      <c r="U1304" s="26"/>
      <c r="V1304" s="26"/>
      <c r="W1304" s="26"/>
      <c r="X1304" s="26"/>
      <c r="Y1304" s="26"/>
      <c r="Z1304" s="26"/>
      <c r="AA1304" s="26"/>
      <c r="AB1304" s="26"/>
      <c r="AC1304" s="26"/>
      <c r="AD1304" s="26"/>
      <c r="AF1304" s="26"/>
      <c r="AG1304" s="26"/>
      <c r="AH1304" s="26"/>
      <c r="AI1304" s="26"/>
      <c r="AJ1304" s="26"/>
      <c r="AK1304" s="26"/>
      <c r="AL1304" s="26"/>
      <c r="AM1304" s="26"/>
    </row>
    <row r="1305" spans="1:39">
      <c r="A1305" t="s">
        <v>4964</v>
      </c>
      <c r="B1305" s="25">
        <v>1.77587378713776E-3</v>
      </c>
      <c r="C1305" s="25">
        <v>2.7505879031392801</v>
      </c>
      <c r="D1305" s="25">
        <v>6.6892456071888304</v>
      </c>
      <c r="E1305" s="25">
        <v>6.6217507088654903</v>
      </c>
      <c r="F1305" s="25">
        <v>6.6796764103200701</v>
      </c>
      <c r="G1305" s="25">
        <v>6.4770877785802998</v>
      </c>
      <c r="H1305" s="25">
        <v>6.61547198128779</v>
      </c>
      <c r="I1305" t="s">
        <v>4965</v>
      </c>
      <c r="J1305" t="s">
        <v>4966</v>
      </c>
      <c r="K1305" t="s">
        <v>4967</v>
      </c>
      <c r="L1305" t="s">
        <v>4968</v>
      </c>
      <c r="M1305" t="s">
        <v>4969</v>
      </c>
      <c r="N1305" t="s">
        <v>4970</v>
      </c>
      <c r="P1305" t="s">
        <v>4971</v>
      </c>
      <c r="Q1305" t="s">
        <v>17281</v>
      </c>
      <c r="T1305" s="26"/>
      <c r="U1305" s="26"/>
      <c r="V1305" s="26"/>
      <c r="W1305" s="26"/>
      <c r="X1305" s="26"/>
      <c r="Y1305" s="26"/>
      <c r="Z1305" s="26"/>
      <c r="AA1305" s="26"/>
      <c r="AB1305" s="26"/>
      <c r="AC1305" s="26"/>
      <c r="AD1305" s="26"/>
      <c r="AF1305" s="26"/>
      <c r="AG1305" s="26"/>
      <c r="AH1305" s="26"/>
      <c r="AI1305" s="26"/>
      <c r="AJ1305" s="26"/>
      <c r="AK1305" s="26"/>
      <c r="AL1305" s="26"/>
      <c r="AM1305" s="26"/>
    </row>
    <row r="1306" spans="1:39">
      <c r="A1306" t="s">
        <v>9220</v>
      </c>
      <c r="B1306" s="25">
        <v>3.12239951808682E-2</v>
      </c>
      <c r="C1306" s="25">
        <v>1.5055115287561001</v>
      </c>
      <c r="D1306" s="25">
        <v>6.3242925386654703</v>
      </c>
      <c r="E1306" s="25">
        <v>6.2712138398448403</v>
      </c>
      <c r="F1306" s="25">
        <v>6.3507789005457802</v>
      </c>
      <c r="G1306" s="25">
        <v>6.2059489319898899</v>
      </c>
      <c r="H1306" s="25">
        <v>6.3466346392880704</v>
      </c>
      <c r="I1306" t="s">
        <v>9221</v>
      </c>
      <c r="J1306" t="s">
        <v>9222</v>
      </c>
      <c r="K1306" t="s">
        <v>9223</v>
      </c>
      <c r="L1306" t="s">
        <v>9224</v>
      </c>
      <c r="M1306" t="s">
        <v>9225</v>
      </c>
      <c r="N1306" t="s">
        <v>9226</v>
      </c>
      <c r="P1306" t="s">
        <v>9227</v>
      </c>
      <c r="Q1306" t="s">
        <v>17281</v>
      </c>
      <c r="T1306" s="26"/>
      <c r="U1306" s="26"/>
      <c r="V1306" s="26"/>
      <c r="W1306" s="26"/>
      <c r="X1306" s="26"/>
      <c r="Y1306" s="26"/>
      <c r="Z1306" s="26"/>
      <c r="AA1306" s="26"/>
      <c r="AB1306" s="26"/>
      <c r="AC1306" s="26"/>
      <c r="AD1306" s="26"/>
      <c r="AF1306" s="26"/>
      <c r="AG1306" s="26"/>
      <c r="AH1306" s="26"/>
      <c r="AI1306" s="26"/>
      <c r="AJ1306" s="26"/>
      <c r="AK1306" s="26"/>
      <c r="AL1306" s="26"/>
      <c r="AM1306" s="26"/>
    </row>
    <row r="1307" spans="1:39">
      <c r="A1307" t="s">
        <v>6008</v>
      </c>
      <c r="B1307" s="25">
        <v>3.8339852100844102E-3</v>
      </c>
      <c r="C1307" s="25">
        <v>2.4163495667816699</v>
      </c>
      <c r="D1307" s="25">
        <v>7.4269087969607099</v>
      </c>
      <c r="E1307" s="25">
        <v>7.5099194194627499</v>
      </c>
      <c r="F1307" s="25">
        <v>7.4214180255255604</v>
      </c>
      <c r="G1307" s="25">
        <v>7.3054057515519801</v>
      </c>
      <c r="H1307" s="25">
        <v>7.4463363452956504</v>
      </c>
      <c r="I1307" t="s">
        <v>6009</v>
      </c>
      <c r="J1307" t="s">
        <v>6010</v>
      </c>
      <c r="K1307" t="s">
        <v>6011</v>
      </c>
      <c r="L1307" t="s">
        <v>6012</v>
      </c>
      <c r="M1307" t="s">
        <v>6013</v>
      </c>
      <c r="N1307" t="s">
        <v>6014</v>
      </c>
      <c r="P1307" t="s">
        <v>6015</v>
      </c>
      <c r="Q1307" t="s">
        <v>17281</v>
      </c>
      <c r="T1307" s="26"/>
      <c r="U1307" s="26"/>
      <c r="V1307" s="26"/>
      <c r="W1307" s="26"/>
      <c r="X1307" s="26"/>
      <c r="Y1307" s="26"/>
      <c r="Z1307" s="26"/>
      <c r="AA1307" s="26"/>
      <c r="AB1307" s="26"/>
      <c r="AC1307" s="26"/>
      <c r="AD1307" s="26"/>
      <c r="AF1307" s="26"/>
      <c r="AG1307" s="26"/>
      <c r="AH1307" s="26"/>
      <c r="AI1307" s="26"/>
      <c r="AJ1307" s="26"/>
      <c r="AK1307" s="26"/>
      <c r="AL1307" s="26"/>
      <c r="AM1307" s="26"/>
    </row>
    <row r="1308" spans="1:39">
      <c r="A1308" t="s">
        <v>6905</v>
      </c>
      <c r="B1308" s="25">
        <v>6.0531126316346797E-3</v>
      </c>
      <c r="C1308" s="25">
        <v>2.2180212449966898</v>
      </c>
      <c r="D1308" s="25">
        <v>7.2908137573949503</v>
      </c>
      <c r="E1308" s="25">
        <v>7.1957103880670799</v>
      </c>
      <c r="F1308" s="25">
        <v>7.3320594280983702</v>
      </c>
      <c r="G1308" s="25">
        <v>7.1745773142616702</v>
      </c>
      <c r="H1308" s="25">
        <v>7.32280232758501</v>
      </c>
      <c r="I1308" t="s">
        <v>6906</v>
      </c>
      <c r="J1308" t="s">
        <v>6907</v>
      </c>
      <c r="K1308" t="s">
        <v>6908</v>
      </c>
      <c r="L1308" t="s">
        <v>6909</v>
      </c>
      <c r="M1308" t="s">
        <v>6910</v>
      </c>
      <c r="N1308" t="s">
        <v>6911</v>
      </c>
      <c r="O1308" t="s">
        <v>6912</v>
      </c>
      <c r="P1308" t="s">
        <v>6913</v>
      </c>
      <c r="Q1308" t="s">
        <v>17281</v>
      </c>
      <c r="T1308" s="26"/>
      <c r="U1308" s="26"/>
      <c r="V1308" s="26"/>
      <c r="W1308" s="26"/>
      <c r="X1308" s="26"/>
      <c r="Y1308" s="26"/>
      <c r="Z1308" s="26"/>
      <c r="AA1308" s="26"/>
      <c r="AB1308" s="26"/>
      <c r="AC1308" s="26"/>
      <c r="AD1308" s="26"/>
      <c r="AF1308" s="26"/>
      <c r="AG1308" s="26"/>
      <c r="AH1308" s="26"/>
      <c r="AI1308" s="26"/>
      <c r="AJ1308" s="26"/>
      <c r="AK1308" s="26"/>
      <c r="AL1308" s="26"/>
      <c r="AM1308" s="26"/>
    </row>
    <row r="1309" spans="1:39">
      <c r="A1309" t="s">
        <v>4988</v>
      </c>
      <c r="B1309" s="25">
        <v>1.8126958698555999E-3</v>
      </c>
      <c r="C1309" s="25">
        <v>2.74167505476996</v>
      </c>
      <c r="D1309" s="25">
        <v>7.5993314778712699</v>
      </c>
      <c r="E1309" s="25">
        <v>7.51788540013108</v>
      </c>
      <c r="F1309" s="25">
        <v>7.3496980406389802</v>
      </c>
      <c r="G1309" s="25">
        <v>7.3099556595901802</v>
      </c>
      <c r="H1309" s="25">
        <v>7.4612007422657696</v>
      </c>
      <c r="I1309" t="s">
        <v>4989</v>
      </c>
      <c r="J1309" t="s">
        <v>4990</v>
      </c>
      <c r="K1309" t="s">
        <v>4991</v>
      </c>
      <c r="L1309" t="s">
        <v>4992</v>
      </c>
      <c r="M1309" t="s">
        <v>4993</v>
      </c>
      <c r="N1309" t="s">
        <v>4994</v>
      </c>
      <c r="P1309" t="s">
        <v>4995</v>
      </c>
      <c r="Q1309" t="s">
        <v>17281</v>
      </c>
      <c r="T1309" s="26"/>
      <c r="U1309" s="26"/>
      <c r="V1309" s="26"/>
      <c r="W1309" s="26"/>
      <c r="X1309" s="26"/>
      <c r="Y1309" s="26"/>
      <c r="Z1309" s="26"/>
      <c r="AA1309" s="26"/>
      <c r="AB1309" s="26"/>
      <c r="AC1309" s="26"/>
      <c r="AD1309" s="26"/>
      <c r="AF1309" s="26"/>
      <c r="AG1309" s="26"/>
      <c r="AH1309" s="26"/>
      <c r="AI1309" s="26"/>
      <c r="AJ1309" s="26"/>
      <c r="AK1309" s="26"/>
      <c r="AL1309" s="26"/>
      <c r="AM1309" s="26"/>
    </row>
    <row r="1310" spans="1:39">
      <c r="A1310" t="s">
        <v>7357</v>
      </c>
      <c r="B1310" s="25">
        <v>8.5473397321270891E-3</v>
      </c>
      <c r="C1310" s="25">
        <v>2.0681690337434602</v>
      </c>
      <c r="D1310" s="25">
        <v>6.71289590184033</v>
      </c>
      <c r="E1310" s="25">
        <v>6.7404905617587598</v>
      </c>
      <c r="F1310" s="25">
        <v>6.6294412586721698</v>
      </c>
      <c r="G1310" s="25">
        <v>6.5978043145136196</v>
      </c>
      <c r="H1310" s="25">
        <v>6.7571442201283203</v>
      </c>
      <c r="I1310" t="s">
        <v>7358</v>
      </c>
      <c r="J1310" t="s">
        <v>7359</v>
      </c>
      <c r="K1310" t="s">
        <v>7360</v>
      </c>
      <c r="L1310" t="s">
        <v>7361</v>
      </c>
      <c r="M1310" t="s">
        <v>7362</v>
      </c>
      <c r="N1310" t="s">
        <v>7363</v>
      </c>
      <c r="P1310" t="s">
        <v>7364</v>
      </c>
      <c r="Q1310" t="s">
        <v>17281</v>
      </c>
      <c r="T1310" s="26"/>
      <c r="U1310" s="26"/>
      <c r="V1310" s="26"/>
      <c r="W1310" s="26"/>
      <c r="X1310" s="26"/>
      <c r="Y1310" s="26"/>
      <c r="Z1310" s="26"/>
      <c r="AA1310" s="26"/>
      <c r="AB1310" s="26"/>
      <c r="AC1310" s="26"/>
      <c r="AD1310" s="26"/>
      <c r="AF1310" s="26"/>
      <c r="AG1310" s="26"/>
      <c r="AH1310" s="26"/>
      <c r="AI1310" s="26"/>
      <c r="AJ1310" s="26"/>
      <c r="AK1310" s="26"/>
      <c r="AL1310" s="26"/>
      <c r="AM1310" s="26"/>
    </row>
    <row r="1311" spans="1:39">
      <c r="A1311" t="s">
        <v>3345</v>
      </c>
      <c r="B1311" s="25">
        <v>3.2610516607988903E-4</v>
      </c>
      <c r="C1311" s="25">
        <v>3.4866423211504398</v>
      </c>
      <c r="D1311" s="25">
        <v>7.2328724967899003</v>
      </c>
      <c r="E1311" s="25">
        <v>7.2840683475238803</v>
      </c>
      <c r="F1311" s="25">
        <v>7.2132727574896602</v>
      </c>
      <c r="G1311" s="25">
        <v>7.0911617832731899</v>
      </c>
      <c r="H1311" s="25">
        <v>7.2517110664759796</v>
      </c>
      <c r="I1311" t="s">
        <v>3346</v>
      </c>
      <c r="J1311" t="s">
        <v>3347</v>
      </c>
      <c r="K1311" t="s">
        <v>3348</v>
      </c>
      <c r="L1311" t="s">
        <v>3349</v>
      </c>
      <c r="M1311" t="s">
        <v>3350</v>
      </c>
      <c r="N1311" t="s">
        <v>3351</v>
      </c>
      <c r="P1311" t="s">
        <v>3352</v>
      </c>
      <c r="Q1311" t="s">
        <v>17281</v>
      </c>
      <c r="T1311" s="26"/>
      <c r="U1311" s="26"/>
      <c r="V1311" s="26"/>
      <c r="W1311" s="26"/>
      <c r="X1311" s="26"/>
      <c r="Y1311" s="26"/>
      <c r="Z1311" s="26"/>
      <c r="AA1311" s="26"/>
      <c r="AB1311" s="26"/>
      <c r="AC1311" s="26"/>
      <c r="AD1311" s="26"/>
      <c r="AF1311" s="26"/>
      <c r="AG1311" s="26"/>
      <c r="AH1311" s="26"/>
      <c r="AI1311" s="26"/>
      <c r="AJ1311" s="26"/>
      <c r="AK1311" s="26"/>
      <c r="AL1311" s="26"/>
      <c r="AM1311" s="26"/>
    </row>
    <row r="1312" spans="1:39">
      <c r="A1312" t="s">
        <v>8423</v>
      </c>
      <c r="B1312" s="25">
        <v>1.8784335386601601E-2</v>
      </c>
      <c r="C1312" s="25">
        <v>1.72620416621346</v>
      </c>
      <c r="D1312" s="25">
        <v>7.1708305600877402</v>
      </c>
      <c r="E1312" s="25">
        <v>7.2919625255786702</v>
      </c>
      <c r="F1312" s="25">
        <v>7.2364027266875501</v>
      </c>
      <c r="G1312" s="25">
        <v>7.0481647826530098</v>
      </c>
      <c r="H1312" s="25">
        <v>7.2091166845190404</v>
      </c>
      <c r="I1312" t="s">
        <v>8424</v>
      </c>
      <c r="J1312" t="s">
        <v>8425</v>
      </c>
      <c r="K1312" t="s">
        <v>8426</v>
      </c>
      <c r="L1312" t="s">
        <v>8427</v>
      </c>
      <c r="M1312" t="s">
        <v>8428</v>
      </c>
      <c r="N1312" t="s">
        <v>8429</v>
      </c>
      <c r="P1312" t="s">
        <v>8430</v>
      </c>
      <c r="Q1312" t="s">
        <v>17281</v>
      </c>
      <c r="T1312" s="26"/>
      <c r="U1312" s="26"/>
      <c r="V1312" s="26"/>
      <c r="W1312" s="26"/>
      <c r="X1312" s="26"/>
      <c r="Y1312" s="26"/>
      <c r="Z1312" s="26"/>
      <c r="AA1312" s="26"/>
      <c r="AB1312" s="26"/>
      <c r="AC1312" s="26"/>
      <c r="AD1312" s="26"/>
      <c r="AF1312" s="26"/>
      <c r="AG1312" s="26"/>
      <c r="AH1312" s="26"/>
      <c r="AI1312" s="26"/>
      <c r="AJ1312" s="26"/>
      <c r="AK1312" s="26"/>
      <c r="AL1312" s="26"/>
      <c r="AM1312" s="26"/>
    </row>
    <row r="1313" spans="1:39">
      <c r="A1313" t="s">
        <v>2479</v>
      </c>
      <c r="B1313" s="25">
        <v>9.9818276685164104E-5</v>
      </c>
      <c r="C1313" s="25">
        <v>4.0007899322918199</v>
      </c>
      <c r="D1313" s="25">
        <v>7.2014015745694904</v>
      </c>
      <c r="E1313" s="25">
        <v>7.2722043740333202</v>
      </c>
      <c r="F1313" s="25">
        <v>7.2310840042361102</v>
      </c>
      <c r="G1313" s="25">
        <v>7.0901862251353096</v>
      </c>
      <c r="H1313" s="25">
        <v>7.2557044819547301</v>
      </c>
      <c r="I1313" t="s">
        <v>2480</v>
      </c>
      <c r="J1313" t="s">
        <v>2481</v>
      </c>
      <c r="K1313" t="s">
        <v>2482</v>
      </c>
      <c r="L1313" t="s">
        <v>2483</v>
      </c>
      <c r="M1313" t="s">
        <v>2484</v>
      </c>
      <c r="N1313" t="s">
        <v>2485</v>
      </c>
      <c r="O1313" t="s">
        <v>2486</v>
      </c>
      <c r="P1313" t="s">
        <v>2487</v>
      </c>
      <c r="Q1313" t="s">
        <v>17281</v>
      </c>
      <c r="T1313" s="26"/>
      <c r="U1313" s="26"/>
      <c r="V1313" s="26"/>
      <c r="W1313" s="26"/>
      <c r="X1313" s="26"/>
      <c r="Y1313" s="26"/>
      <c r="Z1313" s="26"/>
      <c r="AA1313" s="26"/>
      <c r="AB1313" s="26"/>
      <c r="AC1313" s="26"/>
      <c r="AD1313" s="26"/>
      <c r="AF1313" s="26"/>
      <c r="AG1313" s="26"/>
      <c r="AH1313" s="26"/>
      <c r="AI1313" s="26"/>
      <c r="AJ1313" s="26"/>
      <c r="AK1313" s="26"/>
      <c r="AL1313" s="26"/>
      <c r="AM1313" s="26"/>
    </row>
    <row r="1314" spans="1:39">
      <c r="A1314" t="s">
        <v>2644</v>
      </c>
      <c r="B1314" s="25">
        <v>1.2874451122627201E-4</v>
      </c>
      <c r="C1314" s="25">
        <v>3.89027127719904</v>
      </c>
      <c r="D1314" s="25">
        <v>7.5650276055148096</v>
      </c>
      <c r="E1314" s="25">
        <v>7.5277232714978899</v>
      </c>
      <c r="F1314" s="25">
        <v>7.4506368734925204</v>
      </c>
      <c r="G1314" s="25">
        <v>7.3446396414559203</v>
      </c>
      <c r="H1314" s="25">
        <v>7.5112528001979904</v>
      </c>
      <c r="I1314" t="s">
        <v>2645</v>
      </c>
      <c r="J1314" t="s">
        <v>2646</v>
      </c>
      <c r="K1314" t="s">
        <v>2647</v>
      </c>
      <c r="L1314" t="s">
        <v>2648</v>
      </c>
      <c r="M1314" t="s">
        <v>2649</v>
      </c>
      <c r="N1314" t="s">
        <v>2650</v>
      </c>
      <c r="P1314" t="s">
        <v>2651</v>
      </c>
      <c r="Q1314" t="s">
        <v>17281</v>
      </c>
      <c r="T1314" s="26"/>
      <c r="U1314" s="26"/>
      <c r="V1314" s="26"/>
      <c r="W1314" s="26"/>
      <c r="X1314" s="26"/>
      <c r="Y1314" s="26"/>
      <c r="Z1314" s="26"/>
      <c r="AA1314" s="26"/>
      <c r="AB1314" s="26"/>
      <c r="AC1314" s="26"/>
      <c r="AD1314" s="26"/>
      <c r="AF1314" s="26"/>
      <c r="AG1314" s="26"/>
      <c r="AH1314" s="26"/>
      <c r="AI1314" s="26"/>
      <c r="AJ1314" s="26"/>
      <c r="AK1314" s="26"/>
      <c r="AL1314" s="26"/>
      <c r="AM1314" s="26"/>
    </row>
    <row r="1315" spans="1:39">
      <c r="A1315" t="s">
        <v>9035</v>
      </c>
      <c r="B1315" s="25">
        <v>2.7654652182302598E-2</v>
      </c>
      <c r="C1315" s="25">
        <v>1.5582317993628401</v>
      </c>
      <c r="D1315" s="25">
        <v>6.58740180885155</v>
      </c>
      <c r="E1315" s="25">
        <v>6.5968447429995596</v>
      </c>
      <c r="F1315" s="25">
        <v>6.5281285585099402</v>
      </c>
      <c r="G1315" s="25">
        <v>6.4562182045208196</v>
      </c>
      <c r="H1315" s="25">
        <v>6.6236520114475397</v>
      </c>
      <c r="I1315" t="s">
        <v>9036</v>
      </c>
      <c r="J1315" t="s">
        <v>9037</v>
      </c>
      <c r="K1315" t="s">
        <v>9038</v>
      </c>
      <c r="L1315" t="s">
        <v>9039</v>
      </c>
      <c r="M1315" t="s">
        <v>9040</v>
      </c>
      <c r="N1315" t="s">
        <v>9041</v>
      </c>
      <c r="P1315" t="s">
        <v>9042</v>
      </c>
      <c r="Q1315" t="s">
        <v>17281</v>
      </c>
      <c r="T1315" s="26"/>
      <c r="U1315" s="26"/>
      <c r="V1315" s="26"/>
      <c r="W1315" s="26"/>
      <c r="X1315" s="26"/>
      <c r="Y1315" s="26"/>
      <c r="Z1315" s="26"/>
      <c r="AA1315" s="26"/>
      <c r="AB1315" s="26"/>
      <c r="AC1315" s="26"/>
      <c r="AD1315" s="26"/>
      <c r="AF1315" s="26"/>
      <c r="AG1315" s="26"/>
      <c r="AH1315" s="26"/>
      <c r="AI1315" s="26"/>
      <c r="AJ1315" s="26"/>
      <c r="AK1315" s="26"/>
      <c r="AL1315" s="26"/>
      <c r="AM1315" s="26"/>
    </row>
    <row r="1316" spans="1:39">
      <c r="A1316" t="s">
        <v>4714</v>
      </c>
      <c r="B1316" s="25">
        <v>1.41926133667012E-3</v>
      </c>
      <c r="C1316" s="25">
        <v>2.8479376280635398</v>
      </c>
      <c r="D1316" s="25">
        <v>6.8402310447195704</v>
      </c>
      <c r="E1316" s="25">
        <v>6.7273386561776203</v>
      </c>
      <c r="F1316" s="25">
        <v>6.6386698557263504</v>
      </c>
      <c r="G1316" s="25">
        <v>6.5124309811804002</v>
      </c>
      <c r="H1316" s="25">
        <v>6.6846666778191803</v>
      </c>
      <c r="I1316" t="s">
        <v>4715</v>
      </c>
      <c r="J1316" t="s">
        <v>4716</v>
      </c>
      <c r="K1316" t="s">
        <v>4717</v>
      </c>
      <c r="L1316" t="s">
        <v>4718</v>
      </c>
      <c r="M1316" t="s">
        <v>4719</v>
      </c>
      <c r="N1316" t="s">
        <v>4720</v>
      </c>
      <c r="P1316" t="s">
        <v>4721</v>
      </c>
      <c r="Q1316" t="s">
        <v>17281</v>
      </c>
      <c r="T1316" s="26"/>
      <c r="U1316" s="26"/>
      <c r="V1316" s="26"/>
      <c r="W1316" s="26"/>
      <c r="X1316" s="26"/>
      <c r="Y1316" s="26"/>
      <c r="Z1316" s="26"/>
      <c r="AA1316" s="26"/>
      <c r="AB1316" s="26"/>
      <c r="AC1316" s="26"/>
      <c r="AD1316" s="26"/>
      <c r="AF1316" s="26"/>
      <c r="AG1316" s="26"/>
      <c r="AH1316" s="26"/>
      <c r="AI1316" s="26"/>
      <c r="AJ1316" s="26"/>
      <c r="AK1316" s="26"/>
      <c r="AL1316" s="26"/>
      <c r="AM1316" s="26"/>
    </row>
    <row r="1317" spans="1:39">
      <c r="A1317" t="s">
        <v>15628</v>
      </c>
      <c r="B1317" s="25">
        <v>3.0755706355809998E-3</v>
      </c>
      <c r="C1317" s="25">
        <v>2.51207429423257</v>
      </c>
      <c r="D1317" s="25">
        <v>40</v>
      </c>
      <c r="E1317" s="25">
        <v>46</v>
      </c>
      <c r="F1317" s="25">
        <v>50</v>
      </c>
      <c r="G1317" s="25">
        <v>64.3333333333333</v>
      </c>
      <c r="H1317" s="25">
        <v>45.6666666666667</v>
      </c>
      <c r="I1317" t="s">
        <v>15629</v>
      </c>
      <c r="J1317" t="s">
        <v>15630</v>
      </c>
      <c r="K1317" t="s">
        <v>15631</v>
      </c>
      <c r="L1317" t="s">
        <v>15632</v>
      </c>
      <c r="M1317" t="s">
        <v>15633</v>
      </c>
      <c r="N1317" t="s">
        <v>15634</v>
      </c>
      <c r="O1317" t="s">
        <v>10505</v>
      </c>
      <c r="P1317" t="s">
        <v>15635</v>
      </c>
      <c r="Q1317" t="s">
        <v>17280</v>
      </c>
      <c r="T1317" s="26"/>
      <c r="U1317" s="26"/>
      <c r="W1317" s="26"/>
      <c r="X1317" s="26"/>
      <c r="Z1317" s="26"/>
      <c r="AA1317" s="26"/>
      <c r="AC1317" s="26"/>
      <c r="AD1317" s="26"/>
      <c r="AF1317" s="26"/>
      <c r="AG1317" s="26"/>
      <c r="AH1317" s="26"/>
      <c r="AI1317" s="26"/>
      <c r="AJ1317" s="26"/>
      <c r="AK1317" s="26"/>
      <c r="AL1317" s="26"/>
      <c r="AM1317" s="26"/>
    </row>
    <row r="1318" spans="1:39">
      <c r="A1318" t="s">
        <v>13000</v>
      </c>
      <c r="B1318" s="25">
        <v>2.8390003862293001E-2</v>
      </c>
      <c r="C1318" s="25">
        <v>1.54683454839093</v>
      </c>
      <c r="D1318" s="25">
        <v>0</v>
      </c>
      <c r="E1318" s="25">
        <v>2.6666666666666701</v>
      </c>
      <c r="F1318" s="25">
        <v>2.6666666666666701</v>
      </c>
      <c r="G1318" s="25">
        <v>2.6666666666666701</v>
      </c>
      <c r="H1318" s="25">
        <v>2</v>
      </c>
      <c r="I1318" t="s">
        <v>13001</v>
      </c>
      <c r="J1318" t="s">
        <v>13002</v>
      </c>
      <c r="K1318" t="s">
        <v>13003</v>
      </c>
      <c r="L1318" t="s">
        <v>13004</v>
      </c>
      <c r="M1318" t="s">
        <v>13005</v>
      </c>
      <c r="N1318" t="s">
        <v>13006</v>
      </c>
      <c r="P1318" t="s">
        <v>13007</v>
      </c>
      <c r="Q1318" t="s">
        <v>17280</v>
      </c>
      <c r="S1318" t="s">
        <v>17294</v>
      </c>
      <c r="T1318" s="26"/>
      <c r="U1318" s="26" t="str">
        <f>CONCATENATE(H1318," /", D1318)</f>
        <v>2 /0</v>
      </c>
      <c r="W1318" s="26"/>
      <c r="X1318" s="26"/>
      <c r="Z1318" s="26"/>
      <c r="AA1318" s="26"/>
      <c r="AC1318" s="26"/>
      <c r="AD1318" s="26"/>
      <c r="AF1318" s="26"/>
      <c r="AG1318" s="26"/>
      <c r="AH1318" s="26"/>
      <c r="AI1318" s="26"/>
      <c r="AJ1318" s="26"/>
      <c r="AK1318" s="26"/>
      <c r="AL1318" s="26"/>
      <c r="AM1318" s="26"/>
    </row>
    <row r="1319" spans="1:39">
      <c r="A1319" t="s">
        <v>15188</v>
      </c>
      <c r="B1319" s="25">
        <v>5.5196140371755902E-52</v>
      </c>
      <c r="C1319" s="25">
        <v>51.258091289550698</v>
      </c>
      <c r="D1319" s="25">
        <v>0</v>
      </c>
      <c r="E1319" s="25">
        <v>48.3333333333333</v>
      </c>
      <c r="F1319" s="25">
        <v>43</v>
      </c>
      <c r="G1319" s="25">
        <v>54</v>
      </c>
      <c r="H1319" s="25">
        <v>42</v>
      </c>
      <c r="I1319" t="s">
        <v>15189</v>
      </c>
      <c r="J1319" t="s">
        <v>15190</v>
      </c>
      <c r="K1319" t="s">
        <v>15191</v>
      </c>
      <c r="L1319" t="s">
        <v>15192</v>
      </c>
      <c r="M1319" t="s">
        <v>15193</v>
      </c>
      <c r="N1319" t="s">
        <v>15194</v>
      </c>
      <c r="P1319" t="s">
        <v>15195</v>
      </c>
      <c r="Q1319" t="s">
        <v>17280</v>
      </c>
      <c r="S1319" t="s">
        <v>17294</v>
      </c>
      <c r="T1319" s="26"/>
      <c r="U1319" s="26" t="str">
        <f>CONCATENATE(H1319," /", D1319)</f>
        <v>42 /0</v>
      </c>
      <c r="W1319" s="26"/>
      <c r="X1319" s="26"/>
      <c r="Z1319" s="26"/>
      <c r="AA1319" s="26"/>
      <c r="AC1319" s="26"/>
      <c r="AD1319" s="26"/>
      <c r="AF1319" s="26"/>
      <c r="AG1319" s="26"/>
      <c r="AH1319" s="26"/>
      <c r="AI1319" s="26"/>
      <c r="AJ1319" s="26"/>
      <c r="AK1319" s="26"/>
      <c r="AL1319" s="26"/>
      <c r="AM1319" s="26"/>
    </row>
    <row r="1320" spans="1:39">
      <c r="A1320" t="s">
        <v>12054</v>
      </c>
      <c r="B1320" s="25">
        <v>9.6444702707069301E-9</v>
      </c>
      <c r="C1320" s="25">
        <v>8.0157216212940003</v>
      </c>
      <c r="D1320" s="25">
        <v>88</v>
      </c>
      <c r="E1320" s="25">
        <v>93</v>
      </c>
      <c r="F1320" s="25">
        <v>107.666666666667</v>
      </c>
      <c r="G1320" s="25">
        <v>141.333333333333</v>
      </c>
      <c r="H1320" s="25">
        <v>117.333333333333</v>
      </c>
      <c r="I1320" t="s">
        <v>12055</v>
      </c>
      <c r="J1320" t="s">
        <v>12056</v>
      </c>
      <c r="K1320" t="s">
        <v>12057</v>
      </c>
      <c r="L1320" t="s">
        <v>12058</v>
      </c>
      <c r="M1320" t="s">
        <v>12059</v>
      </c>
      <c r="N1320" t="s">
        <v>12060</v>
      </c>
      <c r="O1320" t="s">
        <v>12061</v>
      </c>
      <c r="P1320" t="s">
        <v>12062</v>
      </c>
      <c r="Q1320" t="s">
        <v>17280</v>
      </c>
      <c r="T1320" s="26"/>
      <c r="U1320" s="26"/>
      <c r="W1320" s="26"/>
      <c r="X1320" s="26"/>
      <c r="Z1320" s="26"/>
      <c r="AA1320" s="26"/>
      <c r="AC1320" s="26"/>
      <c r="AD1320" s="26"/>
      <c r="AF1320" s="26"/>
      <c r="AG1320" s="26"/>
      <c r="AH1320" s="26"/>
      <c r="AI1320" s="26"/>
      <c r="AJ1320" s="26"/>
      <c r="AK1320" s="26"/>
      <c r="AL1320" s="26"/>
      <c r="AM1320" s="26"/>
    </row>
    <row r="1321" spans="1:39">
      <c r="A1321" t="s">
        <v>15415</v>
      </c>
      <c r="B1321" s="25">
        <v>8.3936432023653604E-5</v>
      </c>
      <c r="C1321" s="25">
        <v>4.0760494957556102</v>
      </c>
      <c r="D1321" s="25">
        <v>0</v>
      </c>
      <c r="E1321" s="25">
        <v>6</v>
      </c>
      <c r="F1321" s="25">
        <v>4.6666666666666696</v>
      </c>
      <c r="G1321" s="25">
        <v>5.3333333333333304</v>
      </c>
      <c r="H1321" s="25">
        <v>4.6666666666666696</v>
      </c>
      <c r="I1321" t="s">
        <v>15416</v>
      </c>
      <c r="J1321" t="s">
        <v>15417</v>
      </c>
      <c r="K1321" t="s">
        <v>15418</v>
      </c>
      <c r="L1321" t="s">
        <v>15419</v>
      </c>
      <c r="M1321" t="s">
        <v>15420</v>
      </c>
      <c r="N1321" t="s">
        <v>15421</v>
      </c>
      <c r="P1321" t="s">
        <v>15422</v>
      </c>
      <c r="Q1321" t="s">
        <v>17280</v>
      </c>
      <c r="S1321" t="s">
        <v>17294</v>
      </c>
      <c r="T1321" s="26"/>
      <c r="U1321" s="26" t="str">
        <f>CONCATENATE(H1321," /", D1321)</f>
        <v>4.66666666666667 /0</v>
      </c>
      <c r="W1321" s="26"/>
      <c r="X1321" s="26"/>
      <c r="Z1321" s="26"/>
      <c r="AA1321" s="26"/>
      <c r="AC1321" s="26"/>
      <c r="AD1321" s="26"/>
      <c r="AF1321" s="26"/>
      <c r="AG1321" s="26"/>
      <c r="AH1321" s="26"/>
      <c r="AI1321" s="26"/>
      <c r="AJ1321" s="26"/>
      <c r="AK1321" s="26"/>
      <c r="AL1321" s="26"/>
      <c r="AM1321" s="26"/>
    </row>
    <row r="1322" spans="1:39">
      <c r="A1322" t="s">
        <v>14938</v>
      </c>
      <c r="B1322" s="25">
        <v>1.1403673862242E-2</v>
      </c>
      <c r="C1322" s="25">
        <v>1.94295521172859</v>
      </c>
      <c r="D1322" s="25">
        <v>0</v>
      </c>
      <c r="E1322" s="25">
        <v>3.3333333333333299</v>
      </c>
      <c r="F1322" s="25">
        <v>2.6666666666666701</v>
      </c>
      <c r="G1322" s="25">
        <v>3</v>
      </c>
      <c r="H1322" s="25">
        <v>3</v>
      </c>
      <c r="I1322" t="s">
        <v>14939</v>
      </c>
      <c r="J1322" t="s">
        <v>14940</v>
      </c>
      <c r="K1322" t="s">
        <v>14941</v>
      </c>
      <c r="L1322" t="s">
        <v>14942</v>
      </c>
      <c r="M1322" t="s">
        <v>14943</v>
      </c>
      <c r="N1322" t="s">
        <v>14944</v>
      </c>
      <c r="P1322" t="s">
        <v>14945</v>
      </c>
      <c r="Q1322" t="s">
        <v>17280</v>
      </c>
      <c r="S1322" t="s">
        <v>17294</v>
      </c>
      <c r="T1322" s="26"/>
      <c r="U1322" s="26" t="str">
        <f>CONCATENATE(H1322," /", D1322)</f>
        <v>3 /0</v>
      </c>
      <c r="W1322" s="26"/>
      <c r="X1322" s="26"/>
      <c r="Z1322" s="26"/>
      <c r="AA1322" s="26"/>
      <c r="AC1322" s="26"/>
      <c r="AD1322" s="26"/>
      <c r="AF1322" s="26"/>
      <c r="AG1322" s="26"/>
      <c r="AH1322" s="26"/>
      <c r="AI1322" s="26"/>
      <c r="AJ1322" s="26"/>
      <c r="AK1322" s="26"/>
      <c r="AL1322" s="26"/>
      <c r="AM1322" s="26"/>
    </row>
    <row r="1323" spans="1:39">
      <c r="A1323" t="s">
        <v>15514</v>
      </c>
      <c r="B1323" s="25">
        <v>9.5571453933399996E-4</v>
      </c>
      <c r="C1323" s="25">
        <v>3.0196718069969002</v>
      </c>
      <c r="D1323" s="25">
        <v>0</v>
      </c>
      <c r="E1323" s="25">
        <v>4.6666666666666696</v>
      </c>
      <c r="F1323" s="25">
        <v>4</v>
      </c>
      <c r="G1323" s="25">
        <v>3.3333333333333299</v>
      </c>
      <c r="H1323" s="25">
        <v>4.3333333333333304</v>
      </c>
      <c r="I1323" t="s">
        <v>15515</v>
      </c>
      <c r="J1323" t="s">
        <v>15516</v>
      </c>
      <c r="K1323" t="s">
        <v>15517</v>
      </c>
      <c r="L1323" t="s">
        <v>15518</v>
      </c>
      <c r="M1323" t="s">
        <v>15519</v>
      </c>
      <c r="N1323" t="s">
        <v>15520</v>
      </c>
      <c r="P1323" t="s">
        <v>15521</v>
      </c>
      <c r="Q1323" t="s">
        <v>17280</v>
      </c>
      <c r="S1323" t="s">
        <v>17294</v>
      </c>
      <c r="T1323" s="26"/>
      <c r="U1323" s="26" t="str">
        <f>CONCATENATE(H1323," /", D1323)</f>
        <v>4.33333333333333 /0</v>
      </c>
      <c r="W1323" s="26"/>
      <c r="X1323" s="26"/>
      <c r="Z1323" s="26"/>
      <c r="AA1323" s="26"/>
      <c r="AC1323" s="26"/>
      <c r="AD1323" s="26"/>
      <c r="AF1323" s="26"/>
      <c r="AG1323" s="26"/>
      <c r="AH1323" s="26"/>
      <c r="AI1323" s="26"/>
      <c r="AJ1323" s="26"/>
      <c r="AK1323" s="26"/>
      <c r="AL1323" s="26"/>
      <c r="AM1323" s="26"/>
    </row>
    <row r="1324" spans="1:39">
      <c r="A1324" t="s">
        <v>15579</v>
      </c>
      <c r="B1324" s="25">
        <v>1.9290181338590001E-3</v>
      </c>
      <c r="C1324" s="25">
        <v>2.7146636897237202</v>
      </c>
      <c r="D1324" s="25">
        <v>0</v>
      </c>
      <c r="E1324" s="25">
        <v>3.6666666666666701</v>
      </c>
      <c r="F1324" s="25">
        <v>4.3333333333333304</v>
      </c>
      <c r="G1324" s="25">
        <v>3</v>
      </c>
      <c r="H1324" s="25">
        <v>4</v>
      </c>
      <c r="I1324" t="s">
        <v>15580</v>
      </c>
      <c r="J1324" t="s">
        <v>15581</v>
      </c>
      <c r="K1324" t="s">
        <v>15582</v>
      </c>
      <c r="L1324" t="s">
        <v>15583</v>
      </c>
      <c r="M1324" t="s">
        <v>15584</v>
      </c>
      <c r="N1324" t="s">
        <v>15585</v>
      </c>
      <c r="P1324" t="s">
        <v>15586</v>
      </c>
      <c r="Q1324" t="s">
        <v>17280</v>
      </c>
      <c r="S1324" t="s">
        <v>17294</v>
      </c>
      <c r="T1324" s="26"/>
      <c r="U1324" s="26" t="str">
        <f>CONCATENATE(H1324," /", D1324)</f>
        <v>4 /0</v>
      </c>
      <c r="W1324" s="26"/>
      <c r="X1324" s="26"/>
      <c r="Z1324" s="26"/>
      <c r="AA1324" s="26"/>
      <c r="AC1324" s="26"/>
      <c r="AD1324" s="26"/>
      <c r="AF1324" s="26"/>
      <c r="AG1324" s="26"/>
      <c r="AH1324" s="26"/>
      <c r="AI1324" s="26"/>
      <c r="AJ1324" s="26"/>
      <c r="AK1324" s="26"/>
      <c r="AL1324" s="26"/>
      <c r="AM1324" s="26"/>
    </row>
    <row r="1325" spans="1:39">
      <c r="A1325" t="s">
        <v>15723</v>
      </c>
      <c r="B1325" s="25">
        <v>1.0169915406585E-2</v>
      </c>
      <c r="C1325" s="25">
        <v>1.9926826595262399</v>
      </c>
      <c r="D1325" s="25">
        <v>0</v>
      </c>
      <c r="E1325" s="25">
        <v>3.3333333333333299</v>
      </c>
      <c r="F1325" s="25">
        <v>3.3333333333333299</v>
      </c>
      <c r="G1325" s="25">
        <v>1.6666666666666701</v>
      </c>
      <c r="H1325" s="25">
        <v>2.3333333333333299</v>
      </c>
      <c r="I1325" t="s">
        <v>15724</v>
      </c>
      <c r="J1325" t="s">
        <v>15725</v>
      </c>
      <c r="K1325" t="s">
        <v>15726</v>
      </c>
      <c r="L1325" t="s">
        <v>15727</v>
      </c>
      <c r="M1325" t="s">
        <v>15728</v>
      </c>
      <c r="N1325" t="s">
        <v>15729</v>
      </c>
      <c r="P1325" t="s">
        <v>15730</v>
      </c>
      <c r="Q1325" t="s">
        <v>17280</v>
      </c>
      <c r="S1325" t="s">
        <v>17294</v>
      </c>
      <c r="T1325" s="26"/>
      <c r="U1325" s="26" t="str">
        <f>CONCATENATE(H1325," /", D1325)</f>
        <v>2.33333333333333 /0</v>
      </c>
      <c r="W1325" s="26"/>
      <c r="X1325" s="26"/>
      <c r="Z1325" s="26"/>
      <c r="AA1325" s="26"/>
      <c r="AC1325" s="26"/>
      <c r="AD1325" s="26"/>
      <c r="AF1325" s="26"/>
      <c r="AG1325" s="26"/>
      <c r="AH1325" s="26"/>
      <c r="AI1325" s="26"/>
      <c r="AJ1325" s="26"/>
      <c r="AK1325" s="26"/>
      <c r="AL1325" s="26"/>
      <c r="AM1325" s="26"/>
    </row>
    <row r="1326" spans="1:39">
      <c r="A1326" t="s">
        <v>15218</v>
      </c>
      <c r="B1326" s="25">
        <v>1.9390656715841499E-14</v>
      </c>
      <c r="C1326" s="25">
        <v>13.7124074821417</v>
      </c>
      <c r="D1326" s="25">
        <v>0</v>
      </c>
      <c r="E1326" s="25">
        <v>0</v>
      </c>
      <c r="F1326" s="25">
        <v>0</v>
      </c>
      <c r="G1326" s="25">
        <v>8</v>
      </c>
      <c r="H1326" s="25">
        <v>0</v>
      </c>
      <c r="I1326" t="s">
        <v>15219</v>
      </c>
      <c r="J1326" t="s">
        <v>15220</v>
      </c>
      <c r="K1326" t="s">
        <v>15221</v>
      </c>
      <c r="L1326" t="s">
        <v>15222</v>
      </c>
      <c r="M1326" t="s">
        <v>15223</v>
      </c>
      <c r="N1326" t="s">
        <v>15224</v>
      </c>
      <c r="P1326" t="s">
        <v>15225</v>
      </c>
      <c r="Q1326" t="s">
        <v>17280</v>
      </c>
      <c r="T1326" s="26"/>
      <c r="U1326" s="26"/>
      <c r="W1326" s="26"/>
      <c r="X1326" s="26"/>
      <c r="Z1326" s="26"/>
      <c r="AA1326" s="26"/>
      <c r="AB1326" t="s">
        <v>17294</v>
      </c>
      <c r="AC1326" s="26" t="str">
        <f t="shared" ref="AC1326:AC1338" si="70">CONCATENATE(G1326," / ",H1326)</f>
        <v>8 / 0</v>
      </c>
      <c r="AD1326" s="26"/>
      <c r="AF1326" s="26"/>
      <c r="AG1326" s="26"/>
      <c r="AH1326" s="26"/>
      <c r="AI1326" s="26"/>
      <c r="AJ1326" s="26"/>
      <c r="AK1326" s="26"/>
      <c r="AL1326" s="26"/>
      <c r="AM1326" s="26"/>
    </row>
    <row r="1327" spans="1:39">
      <c r="A1327" t="s">
        <v>15358</v>
      </c>
      <c r="B1327" s="25">
        <v>1.10901394158997E-8</v>
      </c>
      <c r="C1327" s="25">
        <v>7.9550629942317803</v>
      </c>
      <c r="D1327" s="25">
        <v>0</v>
      </c>
      <c r="E1327" s="25">
        <v>0</v>
      </c>
      <c r="F1327" s="25">
        <v>0</v>
      </c>
      <c r="G1327" s="25">
        <v>5</v>
      </c>
      <c r="H1327" s="25">
        <v>0</v>
      </c>
      <c r="I1327" t="s">
        <v>15359</v>
      </c>
      <c r="J1327" t="s">
        <v>15360</v>
      </c>
      <c r="K1327" t="s">
        <v>15361</v>
      </c>
      <c r="L1327" t="s">
        <v>15362</v>
      </c>
      <c r="P1327" t="s">
        <v>15363</v>
      </c>
      <c r="Q1327" t="s">
        <v>17280</v>
      </c>
      <c r="T1327" s="26"/>
      <c r="U1327" s="26"/>
      <c r="W1327" s="26"/>
      <c r="X1327" s="26"/>
      <c r="Z1327" s="26"/>
      <c r="AA1327" s="26"/>
      <c r="AB1327" t="s">
        <v>17294</v>
      </c>
      <c r="AC1327" s="26" t="str">
        <f t="shared" si="70"/>
        <v>5 / 0</v>
      </c>
      <c r="AD1327" s="26"/>
      <c r="AF1327" s="26"/>
      <c r="AG1327" s="26"/>
      <c r="AH1327" s="26"/>
      <c r="AI1327" s="26"/>
      <c r="AJ1327" s="26"/>
      <c r="AK1327" s="26"/>
      <c r="AL1327" s="26"/>
      <c r="AM1327" s="26"/>
    </row>
    <row r="1328" spans="1:39">
      <c r="A1328" t="s">
        <v>15381</v>
      </c>
      <c r="B1328" s="25">
        <v>9.2285120029371396E-7</v>
      </c>
      <c r="C1328" s="25">
        <v>6.0348683185850698</v>
      </c>
      <c r="D1328" s="25">
        <v>0</v>
      </c>
      <c r="E1328" s="25">
        <v>0</v>
      </c>
      <c r="F1328" s="25">
        <v>0</v>
      </c>
      <c r="G1328" s="25">
        <v>4</v>
      </c>
      <c r="H1328" s="25">
        <v>0</v>
      </c>
      <c r="I1328" t="s">
        <v>15382</v>
      </c>
      <c r="J1328" t="s">
        <v>15383</v>
      </c>
      <c r="K1328" t="s">
        <v>15384</v>
      </c>
      <c r="L1328" t="s">
        <v>15385</v>
      </c>
      <c r="M1328" t="s">
        <v>15386</v>
      </c>
      <c r="N1328" t="s">
        <v>15387</v>
      </c>
      <c r="O1328" t="s">
        <v>15388</v>
      </c>
      <c r="P1328" t="s">
        <v>15389</v>
      </c>
      <c r="Q1328" t="s">
        <v>17280</v>
      </c>
      <c r="T1328" s="26"/>
      <c r="U1328" s="26"/>
      <c r="W1328" s="26"/>
      <c r="X1328" s="26"/>
      <c r="Z1328" s="26"/>
      <c r="AA1328" s="26"/>
      <c r="AB1328" t="s">
        <v>17294</v>
      </c>
      <c r="AC1328" s="26" t="str">
        <f t="shared" si="70"/>
        <v>4 / 0</v>
      </c>
      <c r="AD1328" s="26"/>
      <c r="AF1328" s="26"/>
      <c r="AG1328" s="26"/>
      <c r="AH1328" s="26"/>
      <c r="AI1328" s="26"/>
      <c r="AJ1328" s="26"/>
      <c r="AK1328" s="26"/>
      <c r="AL1328" s="26"/>
      <c r="AM1328" s="26"/>
    </row>
    <row r="1329" spans="1:39">
      <c r="A1329" t="s">
        <v>15530</v>
      </c>
      <c r="B1329" s="25">
        <v>9.8436796504600002E-4</v>
      </c>
      <c r="C1329" s="25">
        <v>3.0068425282789999</v>
      </c>
      <c r="D1329" s="25">
        <v>0</v>
      </c>
      <c r="E1329" s="25">
        <v>0</v>
      </c>
      <c r="F1329" s="25">
        <v>1</v>
      </c>
      <c r="G1329" s="25">
        <v>2.6666666666666701</v>
      </c>
      <c r="H1329" s="25">
        <v>0</v>
      </c>
      <c r="I1329" t="s">
        <v>15531</v>
      </c>
      <c r="J1329" t="s">
        <v>15532</v>
      </c>
      <c r="K1329" t="s">
        <v>15533</v>
      </c>
      <c r="L1329" t="s">
        <v>15534</v>
      </c>
      <c r="M1329" t="s">
        <v>15535</v>
      </c>
      <c r="N1329" t="s">
        <v>15536</v>
      </c>
      <c r="P1329" t="s">
        <v>15537</v>
      </c>
      <c r="Q1329" t="s">
        <v>17280</v>
      </c>
      <c r="T1329" s="26"/>
      <c r="U1329" s="26"/>
      <c r="W1329" s="26"/>
      <c r="X1329" s="26"/>
      <c r="Z1329" s="26"/>
      <c r="AA1329" s="26"/>
      <c r="AB1329" t="s">
        <v>17294</v>
      </c>
      <c r="AC1329" s="26" t="str">
        <f t="shared" si="70"/>
        <v>2.66666666666667 / 0</v>
      </c>
      <c r="AD1329" s="26"/>
      <c r="AF1329" s="26"/>
      <c r="AG1329" s="26"/>
      <c r="AH1329" s="26"/>
      <c r="AI1329" s="26"/>
      <c r="AJ1329" s="26"/>
      <c r="AK1329" s="26"/>
      <c r="AL1329" s="26"/>
      <c r="AM1329" s="26"/>
    </row>
    <row r="1330" spans="1:39">
      <c r="A1330" t="s">
        <v>15461</v>
      </c>
      <c r="B1330" s="25">
        <v>2.63896365245E-4</v>
      </c>
      <c r="C1330" s="25">
        <v>3.57856659145828</v>
      </c>
      <c r="D1330" s="25">
        <v>0</v>
      </c>
      <c r="E1330" s="25">
        <v>0</v>
      </c>
      <c r="F1330" s="25">
        <v>0</v>
      </c>
      <c r="G1330" s="25">
        <v>2.6666666666666701</v>
      </c>
      <c r="H1330" s="25">
        <v>0</v>
      </c>
      <c r="I1330" t="s">
        <v>15462</v>
      </c>
      <c r="J1330" t="s">
        <v>15463</v>
      </c>
      <c r="K1330" t="s">
        <v>15464</v>
      </c>
      <c r="L1330" t="s">
        <v>15465</v>
      </c>
      <c r="M1330" t="s">
        <v>15466</v>
      </c>
      <c r="N1330" t="s">
        <v>15467</v>
      </c>
      <c r="P1330" t="s">
        <v>15468</v>
      </c>
      <c r="Q1330" t="s">
        <v>17280</v>
      </c>
      <c r="T1330" s="26"/>
      <c r="U1330" s="26"/>
      <c r="W1330" s="26"/>
      <c r="X1330" s="26"/>
      <c r="Z1330" s="26"/>
      <c r="AA1330" s="26"/>
      <c r="AB1330" t="s">
        <v>17294</v>
      </c>
      <c r="AC1330" s="26" t="str">
        <f t="shared" si="70"/>
        <v>2.66666666666667 / 0</v>
      </c>
      <c r="AD1330" s="26"/>
      <c r="AF1330" s="26"/>
      <c r="AG1330" s="26"/>
      <c r="AH1330" s="26"/>
      <c r="AI1330" s="26"/>
      <c r="AJ1330" s="26"/>
      <c r="AK1330" s="26"/>
      <c r="AL1330" s="26"/>
      <c r="AM1330" s="26"/>
    </row>
    <row r="1331" spans="1:39">
      <c r="A1331" t="s">
        <v>15469</v>
      </c>
      <c r="B1331" s="25">
        <v>2.63896365245E-4</v>
      </c>
      <c r="C1331" s="25">
        <v>3.57856659145828</v>
      </c>
      <c r="D1331" s="25">
        <v>0</v>
      </c>
      <c r="E1331" s="25">
        <v>0</v>
      </c>
      <c r="F1331" s="25">
        <v>0</v>
      </c>
      <c r="G1331" s="25">
        <v>2.6666666666666701</v>
      </c>
      <c r="H1331" s="25">
        <v>0</v>
      </c>
      <c r="I1331" t="s">
        <v>15470</v>
      </c>
      <c r="J1331" t="s">
        <v>15471</v>
      </c>
      <c r="K1331" t="s">
        <v>15472</v>
      </c>
      <c r="L1331" t="s">
        <v>15473</v>
      </c>
      <c r="M1331" t="s">
        <v>15474</v>
      </c>
      <c r="N1331" t="s">
        <v>15475</v>
      </c>
      <c r="O1331" t="s">
        <v>3822</v>
      </c>
      <c r="P1331" t="s">
        <v>15476</v>
      </c>
      <c r="Q1331" t="s">
        <v>17280</v>
      </c>
      <c r="T1331" s="26"/>
      <c r="U1331" s="26"/>
      <c r="W1331" s="26"/>
      <c r="X1331" s="26"/>
      <c r="Z1331" s="26"/>
      <c r="AA1331" s="26"/>
      <c r="AB1331" t="s">
        <v>17294</v>
      </c>
      <c r="AC1331" s="26" t="str">
        <f t="shared" si="70"/>
        <v>2.66666666666667 / 0</v>
      </c>
      <c r="AD1331" s="26"/>
      <c r="AF1331" s="26"/>
      <c r="AG1331" s="26"/>
      <c r="AH1331" s="26"/>
      <c r="AI1331" s="26"/>
      <c r="AJ1331" s="26"/>
      <c r="AK1331" s="26"/>
      <c r="AL1331" s="26"/>
      <c r="AM1331" s="26"/>
    </row>
    <row r="1332" spans="1:39">
      <c r="A1332" t="s">
        <v>15493</v>
      </c>
      <c r="B1332" s="25">
        <v>6.9855435949800005E-4</v>
      </c>
      <c r="C1332" s="25">
        <v>3.1557997926830201</v>
      </c>
      <c r="D1332" s="25">
        <v>1.3333333333333299</v>
      </c>
      <c r="E1332" s="25">
        <v>0</v>
      </c>
      <c r="F1332" s="25">
        <v>0</v>
      </c>
      <c r="G1332" s="25">
        <v>2.6666666666666701</v>
      </c>
      <c r="H1332" s="25">
        <v>0</v>
      </c>
      <c r="I1332" t="s">
        <v>15494</v>
      </c>
      <c r="J1332" t="s">
        <v>15495</v>
      </c>
      <c r="K1332" t="s">
        <v>15496</v>
      </c>
      <c r="L1332" t="s">
        <v>15497</v>
      </c>
      <c r="P1332" t="s">
        <v>15363</v>
      </c>
      <c r="Q1332" t="s">
        <v>17280</v>
      </c>
      <c r="T1332" s="26"/>
      <c r="U1332" s="26"/>
      <c r="W1332" s="26"/>
      <c r="X1332" s="26"/>
      <c r="Z1332" s="26"/>
      <c r="AA1332" s="26"/>
      <c r="AB1332" t="s">
        <v>17294</v>
      </c>
      <c r="AC1332" s="26" t="str">
        <f t="shared" si="70"/>
        <v>2.66666666666667 / 0</v>
      </c>
      <c r="AD1332" s="26"/>
      <c r="AF1332" s="26"/>
      <c r="AG1332" s="26"/>
      <c r="AH1332" s="26"/>
      <c r="AI1332" s="26"/>
      <c r="AJ1332" s="26"/>
      <c r="AK1332" s="26"/>
      <c r="AL1332" s="26"/>
      <c r="AM1332" s="26"/>
    </row>
    <row r="1333" spans="1:39">
      <c r="A1333" t="s">
        <v>12732</v>
      </c>
      <c r="B1333" s="25">
        <v>3.369313662279E-3</v>
      </c>
      <c r="C1333" s="25">
        <v>2.4724585570046198</v>
      </c>
      <c r="D1333" s="25">
        <v>0</v>
      </c>
      <c r="E1333" s="25">
        <v>2.3333333333333299</v>
      </c>
      <c r="F1333" s="25">
        <v>1.3333333333333299</v>
      </c>
      <c r="G1333" s="25">
        <v>2.3333333333333299</v>
      </c>
      <c r="H1333" s="25">
        <v>0</v>
      </c>
      <c r="I1333" t="s">
        <v>12733</v>
      </c>
      <c r="J1333" t="s">
        <v>12734</v>
      </c>
      <c r="K1333" t="s">
        <v>12735</v>
      </c>
      <c r="L1333" t="s">
        <v>12736</v>
      </c>
      <c r="M1333" t="s">
        <v>12737</v>
      </c>
      <c r="N1333" t="s">
        <v>12738</v>
      </c>
      <c r="P1333" t="s">
        <v>12739</v>
      </c>
      <c r="Q1333" t="s">
        <v>17280</v>
      </c>
      <c r="T1333" s="26"/>
      <c r="U1333" s="26"/>
      <c r="V1333" t="s">
        <v>17294</v>
      </c>
      <c r="W1333" s="26" t="str">
        <f>CONCATENATE(E1333," / ",H1333)</f>
        <v>2.33333333333333 / 0</v>
      </c>
      <c r="X1333" s="26"/>
      <c r="Z1333" s="26"/>
      <c r="AA1333" s="26"/>
      <c r="AB1333" t="s">
        <v>17294</v>
      </c>
      <c r="AC1333" s="26" t="str">
        <f t="shared" si="70"/>
        <v>2.33333333333333 / 0</v>
      </c>
      <c r="AD1333" s="26"/>
      <c r="AF1333" s="26"/>
      <c r="AG1333" s="26"/>
      <c r="AH1333" s="26"/>
      <c r="AI1333" s="26"/>
      <c r="AJ1333" s="26"/>
      <c r="AK1333" s="26"/>
      <c r="AL1333" s="26"/>
      <c r="AM1333" s="26"/>
    </row>
    <row r="1334" spans="1:39">
      <c r="A1334" t="s">
        <v>15522</v>
      </c>
      <c r="B1334" s="25">
        <v>9.8128523319199992E-4</v>
      </c>
      <c r="C1334" s="25">
        <v>3.0082047365588802</v>
      </c>
      <c r="D1334" s="25">
        <v>0</v>
      </c>
      <c r="E1334" s="25">
        <v>0</v>
      </c>
      <c r="F1334" s="25">
        <v>0</v>
      </c>
      <c r="G1334" s="25">
        <v>2.3333333333333299</v>
      </c>
      <c r="H1334" s="25">
        <v>0</v>
      </c>
      <c r="I1334" t="s">
        <v>15523</v>
      </c>
      <c r="J1334" t="s">
        <v>15524</v>
      </c>
      <c r="K1334" t="s">
        <v>15525</v>
      </c>
      <c r="L1334" t="s">
        <v>15526</v>
      </c>
      <c r="M1334" t="s">
        <v>15527</v>
      </c>
      <c r="N1334" t="s">
        <v>15528</v>
      </c>
      <c r="P1334" t="s">
        <v>15529</v>
      </c>
      <c r="Q1334" t="s">
        <v>17280</v>
      </c>
      <c r="T1334" s="26"/>
      <c r="U1334" s="26"/>
      <c r="W1334" s="26"/>
      <c r="X1334" s="26"/>
      <c r="Z1334" s="26"/>
      <c r="AA1334" s="26"/>
      <c r="AB1334" t="s">
        <v>17294</v>
      </c>
      <c r="AC1334" s="26" t="str">
        <f t="shared" si="70"/>
        <v>2.33333333333333 / 0</v>
      </c>
      <c r="AD1334" s="26"/>
      <c r="AF1334" s="26"/>
      <c r="AG1334" s="26"/>
      <c r="AH1334" s="26"/>
      <c r="AI1334" s="26"/>
      <c r="AJ1334" s="26"/>
      <c r="AK1334" s="26"/>
      <c r="AL1334" s="26"/>
      <c r="AM1334" s="26"/>
    </row>
    <row r="1335" spans="1:39">
      <c r="A1335" t="s">
        <v>15691</v>
      </c>
      <c r="B1335" s="25">
        <v>9.6349225318980002E-3</v>
      </c>
      <c r="C1335" s="25">
        <v>2.0161517728719902</v>
      </c>
      <c r="D1335" s="25">
        <v>0</v>
      </c>
      <c r="E1335" s="25">
        <v>0</v>
      </c>
      <c r="F1335" s="25">
        <v>0.33333333333333298</v>
      </c>
      <c r="G1335" s="25">
        <v>2</v>
      </c>
      <c r="H1335" s="25">
        <v>0</v>
      </c>
      <c r="I1335" t="s">
        <v>15692</v>
      </c>
      <c r="J1335" t="s">
        <v>15693</v>
      </c>
      <c r="K1335" t="s">
        <v>15694</v>
      </c>
      <c r="L1335" t="s">
        <v>15695</v>
      </c>
      <c r="M1335" t="s">
        <v>15696</v>
      </c>
      <c r="N1335" t="s">
        <v>15697</v>
      </c>
      <c r="P1335" t="s">
        <v>15698</v>
      </c>
      <c r="Q1335" t="s">
        <v>17280</v>
      </c>
      <c r="T1335" s="26"/>
      <c r="U1335" s="26"/>
      <c r="W1335" s="26"/>
      <c r="X1335" s="26"/>
      <c r="Z1335" s="26"/>
      <c r="AA1335" s="26"/>
      <c r="AB1335" t="s">
        <v>17294</v>
      </c>
      <c r="AC1335" s="26" t="str">
        <f t="shared" si="70"/>
        <v>2 / 0</v>
      </c>
      <c r="AD1335" s="26"/>
      <c r="AF1335" s="26"/>
      <c r="AG1335" s="26"/>
      <c r="AH1335" s="26"/>
      <c r="AI1335" s="26"/>
      <c r="AJ1335" s="26"/>
      <c r="AK1335" s="26"/>
      <c r="AL1335" s="26"/>
      <c r="AM1335" s="26"/>
    </row>
    <row r="1336" spans="1:39">
      <c r="A1336" t="s">
        <v>10211</v>
      </c>
      <c r="B1336" s="25">
        <v>1.0233036283342999E-2</v>
      </c>
      <c r="C1336" s="25">
        <v>1.98999548598945</v>
      </c>
      <c r="D1336" s="25">
        <v>0</v>
      </c>
      <c r="E1336" s="25">
        <v>1.3333333333333299</v>
      </c>
      <c r="F1336" s="25">
        <v>0</v>
      </c>
      <c r="G1336" s="25">
        <v>1.6666666666666701</v>
      </c>
      <c r="H1336" s="25">
        <v>0</v>
      </c>
      <c r="I1336" t="s">
        <v>10212</v>
      </c>
      <c r="J1336" t="s">
        <v>10213</v>
      </c>
      <c r="K1336" t="s">
        <v>10214</v>
      </c>
      <c r="L1336" t="s">
        <v>10215</v>
      </c>
      <c r="M1336" t="s">
        <v>10216</v>
      </c>
      <c r="N1336" t="s">
        <v>10217</v>
      </c>
      <c r="P1336" t="s">
        <v>10218</v>
      </c>
      <c r="Q1336" t="s">
        <v>17280</v>
      </c>
      <c r="T1336" s="26"/>
      <c r="U1336" s="26"/>
      <c r="W1336" s="26"/>
      <c r="X1336" s="26"/>
      <c r="Z1336" s="26"/>
      <c r="AA1336" s="26"/>
      <c r="AB1336" t="s">
        <v>17294</v>
      </c>
      <c r="AC1336" s="26" t="str">
        <f t="shared" si="70"/>
        <v>1.66666666666667 / 0</v>
      </c>
      <c r="AD1336" s="26"/>
      <c r="AF1336" s="26"/>
      <c r="AG1336" s="26"/>
      <c r="AH1336" s="26"/>
      <c r="AI1336" s="26"/>
      <c r="AJ1336" s="26"/>
      <c r="AK1336" s="26"/>
      <c r="AL1336" s="26"/>
      <c r="AM1336" s="26"/>
    </row>
    <row r="1337" spans="1:39">
      <c r="A1337" t="s">
        <v>15925</v>
      </c>
      <c r="B1337" s="25">
        <v>2.7515280846713001E-2</v>
      </c>
      <c r="C1337" s="25">
        <v>1.56042605001418</v>
      </c>
      <c r="D1337" s="25">
        <v>0</v>
      </c>
      <c r="E1337" s="25">
        <v>0.33333333333333298</v>
      </c>
      <c r="F1337" s="25">
        <v>0</v>
      </c>
      <c r="G1337" s="25">
        <v>1.6666666666666701</v>
      </c>
      <c r="H1337" s="25">
        <v>0</v>
      </c>
      <c r="I1337" t="s">
        <v>15926</v>
      </c>
      <c r="J1337" t="s">
        <v>15927</v>
      </c>
      <c r="K1337" t="s">
        <v>15928</v>
      </c>
      <c r="L1337" t="s">
        <v>15929</v>
      </c>
      <c r="M1337" t="s">
        <v>15930</v>
      </c>
      <c r="N1337" t="s">
        <v>15931</v>
      </c>
      <c r="P1337" t="s">
        <v>15932</v>
      </c>
      <c r="Q1337" t="s">
        <v>17280</v>
      </c>
      <c r="T1337" s="26"/>
      <c r="U1337" s="26"/>
      <c r="W1337" s="26"/>
      <c r="X1337" s="26"/>
      <c r="Z1337" s="26"/>
      <c r="AA1337" s="26"/>
      <c r="AB1337" t="s">
        <v>17294</v>
      </c>
      <c r="AC1337" s="26" t="str">
        <f t="shared" si="70"/>
        <v>1.66666666666667 / 0</v>
      </c>
      <c r="AD1337" s="26"/>
      <c r="AF1337" s="26"/>
      <c r="AG1337" s="26"/>
      <c r="AH1337" s="26"/>
      <c r="AI1337" s="26"/>
      <c r="AJ1337" s="26"/>
      <c r="AK1337" s="26"/>
      <c r="AL1337" s="26"/>
      <c r="AM1337" s="26"/>
    </row>
    <row r="1338" spans="1:39">
      <c r="A1338" t="s">
        <v>15796</v>
      </c>
      <c r="B1338" s="25">
        <v>1.212708395373E-2</v>
      </c>
      <c r="C1338" s="25">
        <v>1.91624361587309</v>
      </c>
      <c r="D1338" s="25">
        <v>0</v>
      </c>
      <c r="E1338" s="25">
        <v>0</v>
      </c>
      <c r="F1338" s="25">
        <v>0</v>
      </c>
      <c r="G1338" s="25">
        <v>1.6666666666666701</v>
      </c>
      <c r="H1338" s="25">
        <v>0</v>
      </c>
      <c r="I1338" t="s">
        <v>15797</v>
      </c>
      <c r="J1338" t="s">
        <v>15798</v>
      </c>
      <c r="K1338" t="s">
        <v>15799</v>
      </c>
      <c r="L1338" t="s">
        <v>15800</v>
      </c>
      <c r="M1338" t="s">
        <v>15801</v>
      </c>
      <c r="N1338" t="s">
        <v>15802</v>
      </c>
      <c r="O1338" t="s">
        <v>15803</v>
      </c>
      <c r="P1338" t="s">
        <v>15804</v>
      </c>
      <c r="Q1338" t="s">
        <v>17280</v>
      </c>
      <c r="T1338" s="26"/>
      <c r="U1338" s="26"/>
      <c r="W1338" s="26"/>
      <c r="X1338" s="26"/>
      <c r="Z1338" s="26"/>
      <c r="AA1338" s="26"/>
      <c r="AB1338" t="s">
        <v>17294</v>
      </c>
      <c r="AC1338" s="26" t="str">
        <f t="shared" si="70"/>
        <v>1.66666666666667 / 0</v>
      </c>
      <c r="AD1338" s="26"/>
      <c r="AF1338" s="26"/>
      <c r="AG1338" s="26"/>
      <c r="AH1338" s="26"/>
      <c r="AI1338" s="26"/>
      <c r="AJ1338" s="26"/>
      <c r="AK1338" s="26"/>
      <c r="AL1338" s="26"/>
      <c r="AM1338" s="26"/>
    </row>
    <row r="1339" spans="1:39">
      <c r="A1339" t="s">
        <v>15891</v>
      </c>
      <c r="B1339" s="25">
        <v>2.4855202921800001E-2</v>
      </c>
      <c r="C1339" s="25">
        <v>1.60458268686181</v>
      </c>
      <c r="D1339" s="25">
        <v>0</v>
      </c>
      <c r="E1339" s="25">
        <v>2</v>
      </c>
      <c r="F1339" s="25">
        <v>1</v>
      </c>
      <c r="G1339" s="25">
        <v>0.33333333333333298</v>
      </c>
      <c r="H1339" s="25">
        <v>0</v>
      </c>
      <c r="I1339" t="s">
        <v>15892</v>
      </c>
      <c r="J1339" t="s">
        <v>15893</v>
      </c>
      <c r="K1339" t="s">
        <v>15894</v>
      </c>
      <c r="L1339" t="s">
        <v>15895</v>
      </c>
      <c r="M1339" t="s">
        <v>15896</v>
      </c>
      <c r="N1339" t="s">
        <v>15897</v>
      </c>
      <c r="P1339" t="s">
        <v>15898</v>
      </c>
      <c r="Q1339" t="s">
        <v>17280</v>
      </c>
      <c r="T1339" s="26"/>
      <c r="U1339" s="26"/>
      <c r="V1339" t="s">
        <v>17294</v>
      </c>
      <c r="W1339" s="26" t="str">
        <f>CONCATENATE(E1339," / ",H1339)</f>
        <v>2 / 0</v>
      </c>
      <c r="X1339" s="26"/>
      <c r="Z1339" s="26"/>
      <c r="AA1339" s="26"/>
      <c r="AC1339" s="26"/>
      <c r="AD1339" s="26"/>
      <c r="AF1339" s="26"/>
      <c r="AG1339" s="26"/>
      <c r="AH1339" s="26"/>
      <c r="AI1339" s="26"/>
      <c r="AJ1339" s="26"/>
      <c r="AK1339" s="26"/>
      <c r="AL1339" s="26"/>
      <c r="AM1339" s="26"/>
    </row>
    <row r="1340" spans="1:39">
      <c r="A1340" t="s">
        <v>13563</v>
      </c>
      <c r="B1340" s="25">
        <v>2.4398978790160199E-8</v>
      </c>
      <c r="C1340" s="25">
        <v>7.6126283505087899</v>
      </c>
      <c r="D1340" s="25">
        <v>6</v>
      </c>
      <c r="E1340" s="25">
        <v>0</v>
      </c>
      <c r="F1340" s="25">
        <v>0.66666666666666696</v>
      </c>
      <c r="G1340" s="25">
        <v>0.33333333333333298</v>
      </c>
      <c r="H1340" s="25">
        <v>0</v>
      </c>
      <c r="I1340" t="s">
        <v>13564</v>
      </c>
      <c r="J1340" t="s">
        <v>13565</v>
      </c>
      <c r="K1340" t="s">
        <v>13566</v>
      </c>
      <c r="L1340" t="s">
        <v>13567</v>
      </c>
      <c r="M1340" t="s">
        <v>13568</v>
      </c>
      <c r="N1340" t="s">
        <v>13569</v>
      </c>
      <c r="P1340" t="s">
        <v>13570</v>
      </c>
      <c r="Q1340" t="s">
        <v>17280</v>
      </c>
      <c r="S1340" t="s">
        <v>17294</v>
      </c>
      <c r="T1340" s="26" t="str">
        <f>CONCATENATE(D1340," /", H1340)</f>
        <v>6 /0</v>
      </c>
      <c r="U1340" s="26"/>
      <c r="W1340" s="26"/>
      <c r="X1340" s="26"/>
      <c r="Z1340" s="26"/>
      <c r="AA1340" s="26"/>
      <c r="AC1340" s="26"/>
      <c r="AD1340" s="26"/>
      <c r="AF1340" s="26"/>
      <c r="AG1340" s="26"/>
      <c r="AH1340" s="26"/>
      <c r="AI1340" s="26"/>
      <c r="AJ1340" s="26"/>
      <c r="AK1340" s="26"/>
      <c r="AL1340" s="26"/>
      <c r="AM1340" s="26"/>
    </row>
    <row r="1341" spans="1:39">
      <c r="A1341" t="s">
        <v>15707</v>
      </c>
      <c r="B1341" s="25">
        <v>1.0085128753451E-2</v>
      </c>
      <c r="C1341" s="25">
        <v>1.9963185529240599</v>
      </c>
      <c r="D1341" s="25">
        <v>0</v>
      </c>
      <c r="E1341" s="25">
        <v>2.3333333333333299</v>
      </c>
      <c r="F1341" s="25">
        <v>0.33333333333333298</v>
      </c>
      <c r="G1341" s="25">
        <v>0.33333333333333298</v>
      </c>
      <c r="H1341" s="25">
        <v>0</v>
      </c>
      <c r="I1341" t="s">
        <v>15708</v>
      </c>
      <c r="J1341" t="s">
        <v>15709</v>
      </c>
      <c r="K1341" t="s">
        <v>15710</v>
      </c>
      <c r="L1341" t="s">
        <v>15711</v>
      </c>
      <c r="M1341" t="s">
        <v>15712</v>
      </c>
      <c r="N1341" t="s">
        <v>15713</v>
      </c>
      <c r="P1341" t="s">
        <v>15714</v>
      </c>
      <c r="Q1341" t="s">
        <v>17280</v>
      </c>
      <c r="T1341" s="26"/>
      <c r="U1341" s="26"/>
      <c r="V1341" t="s">
        <v>17294</v>
      </c>
      <c r="W1341" s="26" t="str">
        <f>CONCATENATE(E1341," / ",H1341)</f>
        <v>2.33333333333333 / 0</v>
      </c>
      <c r="X1341" s="26"/>
      <c r="Z1341" s="26"/>
      <c r="AA1341" s="26"/>
      <c r="AC1341" s="26"/>
      <c r="AD1341" s="26"/>
      <c r="AF1341" s="26"/>
      <c r="AG1341" s="26"/>
      <c r="AH1341" s="26"/>
      <c r="AI1341" s="26"/>
      <c r="AJ1341" s="26"/>
      <c r="AK1341" s="26"/>
      <c r="AL1341" s="26"/>
      <c r="AM1341" s="26"/>
    </row>
    <row r="1342" spans="1:39">
      <c r="A1342" t="s">
        <v>15933</v>
      </c>
      <c r="B1342" s="25">
        <v>2.7515280846713001E-2</v>
      </c>
      <c r="C1342" s="25">
        <v>1.56042605001418</v>
      </c>
      <c r="D1342" s="25">
        <v>1.6666666666666701</v>
      </c>
      <c r="E1342" s="25">
        <v>0</v>
      </c>
      <c r="F1342" s="25">
        <v>0</v>
      </c>
      <c r="G1342" s="25">
        <v>0.33333333333333298</v>
      </c>
      <c r="H1342" s="25">
        <v>0</v>
      </c>
      <c r="I1342" t="s">
        <v>15934</v>
      </c>
      <c r="J1342" t="s">
        <v>15935</v>
      </c>
      <c r="K1342" t="s">
        <v>15936</v>
      </c>
      <c r="L1342" t="s">
        <v>15937</v>
      </c>
      <c r="M1342" t="s">
        <v>15938</v>
      </c>
      <c r="N1342" t="s">
        <v>15939</v>
      </c>
      <c r="O1342" t="s">
        <v>11938</v>
      </c>
      <c r="P1342" t="s">
        <v>15940</v>
      </c>
      <c r="Q1342" t="s">
        <v>17280</v>
      </c>
      <c r="S1342" t="s">
        <v>17294</v>
      </c>
      <c r="T1342" s="26" t="str">
        <f>CONCATENATE(D1342," /", H1342)</f>
        <v>1.66666666666667 /0</v>
      </c>
      <c r="U1342" s="26"/>
      <c r="W1342" s="26"/>
      <c r="X1342" s="26"/>
      <c r="Z1342" s="26"/>
      <c r="AA1342" s="26"/>
      <c r="AC1342" s="26"/>
      <c r="AD1342" s="26"/>
      <c r="AF1342" s="26"/>
      <c r="AG1342" s="26"/>
      <c r="AH1342" s="26"/>
      <c r="AI1342" s="26"/>
      <c r="AJ1342" s="26"/>
      <c r="AK1342" s="26"/>
      <c r="AL1342" s="26"/>
      <c r="AM1342" s="26"/>
    </row>
    <row r="1343" spans="1:39">
      <c r="A1343" t="s">
        <v>15269</v>
      </c>
      <c r="B1343" s="25">
        <v>5.10326783006978E-11</v>
      </c>
      <c r="C1343" s="25">
        <v>10.292151638395399</v>
      </c>
      <c r="D1343" s="25">
        <v>0</v>
      </c>
      <c r="E1343" s="25">
        <v>6.6666666666666696</v>
      </c>
      <c r="F1343" s="25">
        <v>6.6666666666666696</v>
      </c>
      <c r="G1343" s="25">
        <v>0</v>
      </c>
      <c r="H1343" s="25">
        <v>6.3333333333333304</v>
      </c>
      <c r="I1343" t="s">
        <v>15270</v>
      </c>
      <c r="J1343" t="s">
        <v>15271</v>
      </c>
      <c r="K1343" t="s">
        <v>15272</v>
      </c>
      <c r="L1343" t="s">
        <v>15273</v>
      </c>
      <c r="M1343" t="s">
        <v>15274</v>
      </c>
      <c r="N1343" t="s">
        <v>15275</v>
      </c>
      <c r="P1343" t="s">
        <v>15276</v>
      </c>
      <c r="Q1343" t="s">
        <v>17280</v>
      </c>
      <c r="S1343" t="s">
        <v>17294</v>
      </c>
      <c r="T1343" s="26"/>
      <c r="U1343" s="26" t="str">
        <f>CONCATENATE(H1343," /", D1343)</f>
        <v>6.33333333333333 /0</v>
      </c>
      <c r="W1343" s="26"/>
      <c r="X1343" s="26"/>
      <c r="Z1343" s="26"/>
      <c r="AA1343" s="26"/>
      <c r="AB1343" t="s">
        <v>17294</v>
      </c>
      <c r="AC1343" s="26"/>
      <c r="AD1343" s="26" t="str">
        <f>CONCATENATE(H1343," / ",G1343)</f>
        <v>6.33333333333333 / 0</v>
      </c>
      <c r="AF1343" s="26"/>
      <c r="AG1343" s="26"/>
      <c r="AH1343" s="26"/>
      <c r="AI1343" s="26"/>
      <c r="AJ1343" s="26"/>
      <c r="AK1343" s="26"/>
      <c r="AL1343" s="26"/>
      <c r="AM1343" s="26"/>
    </row>
    <row r="1344" spans="1:39">
      <c r="A1344" t="s">
        <v>15285</v>
      </c>
      <c r="B1344" s="25">
        <v>1.13414122783722E-10</v>
      </c>
      <c r="C1344" s="25">
        <v>9.9453328619762402</v>
      </c>
      <c r="D1344" s="25">
        <v>0</v>
      </c>
      <c r="E1344" s="25">
        <v>6.6666666666666696</v>
      </c>
      <c r="F1344" s="25">
        <v>6.6666666666666696</v>
      </c>
      <c r="G1344" s="25">
        <v>0</v>
      </c>
      <c r="H1344" s="25">
        <v>5.6666666666666696</v>
      </c>
      <c r="I1344" t="s">
        <v>15286</v>
      </c>
      <c r="J1344" t="s">
        <v>15287</v>
      </c>
      <c r="K1344" t="s">
        <v>15288</v>
      </c>
      <c r="L1344" t="s">
        <v>15289</v>
      </c>
      <c r="M1344" t="s">
        <v>15290</v>
      </c>
      <c r="N1344" t="s">
        <v>15291</v>
      </c>
      <c r="P1344" t="s">
        <v>15292</v>
      </c>
      <c r="Q1344" t="s">
        <v>17280</v>
      </c>
      <c r="S1344" t="s">
        <v>17294</v>
      </c>
      <c r="T1344" s="26"/>
      <c r="U1344" s="26" t="str">
        <f>CONCATENATE(H1344," /", D1344)</f>
        <v>5.66666666666667 /0</v>
      </c>
      <c r="W1344" s="26"/>
      <c r="X1344" s="26"/>
      <c r="Z1344" s="26"/>
      <c r="AA1344" s="26"/>
      <c r="AB1344" t="s">
        <v>17294</v>
      </c>
      <c r="AC1344" s="26"/>
      <c r="AD1344" s="26" t="str">
        <f>CONCATENATE(H1344," / ",G1344)</f>
        <v>5.66666666666667 / 0</v>
      </c>
      <c r="AF1344" s="26"/>
      <c r="AG1344" s="26"/>
      <c r="AH1344" s="26"/>
      <c r="AI1344" s="26"/>
      <c r="AJ1344" s="26"/>
      <c r="AK1344" s="26"/>
      <c r="AL1344" s="26"/>
      <c r="AM1344" s="26"/>
    </row>
    <row r="1345" spans="1:39">
      <c r="A1345" t="s">
        <v>15390</v>
      </c>
      <c r="B1345" s="25">
        <v>2.4142012190296E-6</v>
      </c>
      <c r="C1345" s="25">
        <v>5.6172265351200803</v>
      </c>
      <c r="D1345" s="25">
        <v>0</v>
      </c>
      <c r="E1345" s="25">
        <v>4.6666666666666696</v>
      </c>
      <c r="F1345" s="25">
        <v>3.6666666666666701</v>
      </c>
      <c r="G1345" s="25">
        <v>0</v>
      </c>
      <c r="H1345" s="25">
        <v>3.3333333333333299</v>
      </c>
      <c r="I1345" t="s">
        <v>15391</v>
      </c>
      <c r="J1345" t="s">
        <v>15392</v>
      </c>
      <c r="K1345" t="s">
        <v>15393</v>
      </c>
      <c r="L1345" t="s">
        <v>15394</v>
      </c>
      <c r="M1345" t="s">
        <v>15395</v>
      </c>
      <c r="N1345" t="s">
        <v>15396</v>
      </c>
      <c r="P1345" t="s">
        <v>15397</v>
      </c>
      <c r="Q1345" t="s">
        <v>17280</v>
      </c>
      <c r="S1345" t="s">
        <v>17294</v>
      </c>
      <c r="T1345" s="26"/>
      <c r="U1345" s="26" t="str">
        <f>CONCATENATE(H1345," /", D1345)</f>
        <v>3.33333333333333 /0</v>
      </c>
      <c r="W1345" s="26"/>
      <c r="X1345" s="26"/>
      <c r="Z1345" s="26"/>
      <c r="AA1345" s="26"/>
      <c r="AB1345" t="s">
        <v>17294</v>
      </c>
      <c r="AC1345" s="26"/>
      <c r="AD1345" s="26" t="str">
        <f>CONCATENATE(H1345," / ",G1345)</f>
        <v>3.33333333333333 / 0</v>
      </c>
      <c r="AF1345" s="26"/>
      <c r="AG1345" s="26"/>
      <c r="AH1345" s="26"/>
      <c r="AI1345" s="26"/>
      <c r="AJ1345" s="26"/>
      <c r="AK1345" s="26"/>
      <c r="AL1345" s="26"/>
      <c r="AM1345" s="26"/>
    </row>
    <row r="1346" spans="1:39">
      <c r="A1346" t="s">
        <v>15739</v>
      </c>
      <c r="B1346" s="25">
        <v>1.071974960099E-2</v>
      </c>
      <c r="C1346" s="25">
        <v>1.96981535906288</v>
      </c>
      <c r="D1346" s="25">
        <v>0</v>
      </c>
      <c r="E1346" s="25">
        <v>2</v>
      </c>
      <c r="F1346" s="25">
        <v>1.6666666666666701</v>
      </c>
      <c r="G1346" s="25">
        <v>0</v>
      </c>
      <c r="H1346" s="25">
        <v>1.6666666666666701</v>
      </c>
      <c r="I1346" t="s">
        <v>15740</v>
      </c>
      <c r="J1346" t="s">
        <v>15741</v>
      </c>
      <c r="K1346" t="s">
        <v>15742</v>
      </c>
      <c r="L1346" t="s">
        <v>15743</v>
      </c>
      <c r="M1346" t="s">
        <v>15744</v>
      </c>
      <c r="N1346" t="s">
        <v>15745</v>
      </c>
      <c r="P1346" t="s">
        <v>15746</v>
      </c>
      <c r="Q1346" t="s">
        <v>17280</v>
      </c>
      <c r="S1346" t="s">
        <v>17294</v>
      </c>
      <c r="T1346" s="26"/>
      <c r="U1346" s="26" t="str">
        <f>CONCATENATE(H1346," /", D1346)</f>
        <v>1.66666666666667 /0</v>
      </c>
      <c r="W1346" s="26"/>
      <c r="X1346" s="26"/>
      <c r="Z1346" s="26"/>
      <c r="AA1346" s="26"/>
      <c r="AB1346" t="s">
        <v>17294</v>
      </c>
      <c r="AC1346" s="26"/>
      <c r="AD1346" s="26" t="str">
        <f>CONCATENATE(H1346," / ",G1346)</f>
        <v>1.66666666666667 / 0</v>
      </c>
      <c r="AF1346" s="26"/>
      <c r="AG1346" s="26"/>
      <c r="AH1346" s="26"/>
      <c r="AI1346" s="26"/>
      <c r="AJ1346" s="26"/>
      <c r="AK1346" s="26"/>
      <c r="AL1346" s="26"/>
      <c r="AM1346" s="26"/>
    </row>
    <row r="1347" spans="1:39">
      <c r="A1347" t="s">
        <v>16007</v>
      </c>
      <c r="B1347" s="25">
        <v>3.2500667256341001E-2</v>
      </c>
      <c r="C1347" s="25">
        <v>1.4881077226281401</v>
      </c>
      <c r="D1347" s="25">
        <v>0</v>
      </c>
      <c r="E1347" s="25">
        <v>1.3333333333333299</v>
      </c>
      <c r="F1347" s="25">
        <v>1.3333333333333299</v>
      </c>
      <c r="G1347" s="25">
        <v>0</v>
      </c>
      <c r="H1347" s="25">
        <v>1.6666666666666701</v>
      </c>
      <c r="I1347" t="s">
        <v>16008</v>
      </c>
      <c r="J1347" t="s">
        <v>16009</v>
      </c>
      <c r="K1347" t="s">
        <v>16010</v>
      </c>
      <c r="L1347" t="s">
        <v>16011</v>
      </c>
      <c r="M1347" t="s">
        <v>16012</v>
      </c>
      <c r="N1347" t="s">
        <v>16013</v>
      </c>
      <c r="P1347" t="s">
        <v>16014</v>
      </c>
      <c r="Q1347" t="s">
        <v>17280</v>
      </c>
      <c r="S1347" t="s">
        <v>17294</v>
      </c>
      <c r="T1347" s="26"/>
      <c r="U1347" s="26" t="str">
        <f>CONCATENATE(H1347," /", D1347)</f>
        <v>1.66666666666667 /0</v>
      </c>
      <c r="W1347" s="26"/>
      <c r="X1347" s="26"/>
      <c r="Z1347" s="26"/>
      <c r="AA1347" s="26"/>
      <c r="AB1347" t="s">
        <v>17294</v>
      </c>
      <c r="AC1347" s="26"/>
      <c r="AD1347" s="26" t="str">
        <f>CONCATENATE(H1347," / ",G1347)</f>
        <v>1.66666666666667 / 0</v>
      </c>
      <c r="AF1347" s="26"/>
      <c r="AG1347" s="26"/>
      <c r="AH1347" s="26"/>
      <c r="AI1347" s="26"/>
      <c r="AJ1347" s="26"/>
      <c r="AK1347" s="26"/>
      <c r="AL1347" s="26"/>
      <c r="AM1347" s="26"/>
    </row>
    <row r="1348" spans="1:39">
      <c r="A1348" t="s">
        <v>13579</v>
      </c>
      <c r="B1348" s="25">
        <v>1.0233036283342999E-2</v>
      </c>
      <c r="C1348" s="25">
        <v>1.98999548598945</v>
      </c>
      <c r="D1348" s="25">
        <v>0</v>
      </c>
      <c r="E1348" s="25">
        <v>1.6666666666666701</v>
      </c>
      <c r="F1348" s="25">
        <v>0</v>
      </c>
      <c r="G1348" s="25">
        <v>0</v>
      </c>
      <c r="H1348" s="25">
        <v>1.3333333333333299</v>
      </c>
      <c r="I1348" t="s">
        <v>13580</v>
      </c>
      <c r="J1348" t="s">
        <v>13581</v>
      </c>
      <c r="K1348" t="s">
        <v>13582</v>
      </c>
      <c r="L1348" t="s">
        <v>13583</v>
      </c>
      <c r="M1348" t="s">
        <v>13584</v>
      </c>
      <c r="N1348" t="s">
        <v>13585</v>
      </c>
      <c r="P1348" t="s">
        <v>13586</v>
      </c>
      <c r="Q1348" t="s">
        <v>17280</v>
      </c>
      <c r="T1348" s="26"/>
      <c r="U1348" s="26"/>
      <c r="W1348" s="26"/>
      <c r="X1348" s="26"/>
      <c r="Z1348" s="26"/>
      <c r="AA1348" s="26"/>
      <c r="AC1348" s="26"/>
      <c r="AD1348" s="26"/>
      <c r="AF1348" s="26"/>
      <c r="AG1348" s="26"/>
      <c r="AH1348" s="26"/>
      <c r="AI1348" s="26"/>
      <c r="AJ1348" s="26"/>
      <c r="AK1348" s="26"/>
      <c r="AL1348" s="26"/>
      <c r="AM1348" s="26"/>
    </row>
    <row r="1349" spans="1:39">
      <c r="A1349" t="s">
        <v>15731</v>
      </c>
      <c r="B1349" s="25">
        <v>1.0233036283342999E-2</v>
      </c>
      <c r="C1349" s="25">
        <v>1.98999548598945</v>
      </c>
      <c r="D1349" s="25">
        <v>0</v>
      </c>
      <c r="E1349" s="25">
        <v>1.6666666666666701</v>
      </c>
      <c r="F1349" s="25">
        <v>0</v>
      </c>
      <c r="G1349" s="25">
        <v>0</v>
      </c>
      <c r="H1349" s="25">
        <v>1.3333333333333299</v>
      </c>
      <c r="I1349" t="s">
        <v>15732</v>
      </c>
      <c r="J1349" t="s">
        <v>15733</v>
      </c>
      <c r="K1349" t="s">
        <v>15734</v>
      </c>
      <c r="L1349" t="s">
        <v>15735</v>
      </c>
      <c r="M1349" t="s">
        <v>15736</v>
      </c>
      <c r="N1349" t="s">
        <v>15737</v>
      </c>
      <c r="P1349" t="s">
        <v>15738</v>
      </c>
      <c r="Q1349" t="s">
        <v>17280</v>
      </c>
      <c r="T1349" s="26"/>
      <c r="U1349" s="26"/>
      <c r="W1349" s="26"/>
      <c r="X1349" s="26"/>
      <c r="Z1349" s="26"/>
      <c r="AA1349" s="26"/>
      <c r="AC1349" s="26"/>
      <c r="AD1349" s="26"/>
      <c r="AF1349" s="26"/>
      <c r="AG1349" s="26"/>
      <c r="AH1349" s="26"/>
      <c r="AI1349" s="26"/>
      <c r="AJ1349" s="26"/>
      <c r="AK1349" s="26"/>
      <c r="AL1349" s="26"/>
      <c r="AM1349" s="26"/>
    </row>
    <row r="1350" spans="1:39">
      <c r="A1350" t="s">
        <v>15372</v>
      </c>
      <c r="B1350" s="25">
        <v>7.8782660610985798E-8</v>
      </c>
      <c r="C1350" s="25">
        <v>7.1035693564900901</v>
      </c>
      <c r="D1350" s="25">
        <v>0</v>
      </c>
      <c r="E1350" s="25">
        <v>0.33333333333333298</v>
      </c>
      <c r="F1350" s="25">
        <v>5</v>
      </c>
      <c r="G1350" s="25">
        <v>0</v>
      </c>
      <c r="H1350" s="25">
        <v>0</v>
      </c>
      <c r="I1350" t="s">
        <v>15373</v>
      </c>
      <c r="J1350" t="s">
        <v>15374</v>
      </c>
      <c r="K1350" t="s">
        <v>15375</v>
      </c>
      <c r="L1350" t="s">
        <v>15376</v>
      </c>
      <c r="M1350" t="s">
        <v>15377</v>
      </c>
      <c r="N1350" t="s">
        <v>15378</v>
      </c>
      <c r="O1350" t="s">
        <v>15379</v>
      </c>
      <c r="P1350" t="s">
        <v>15380</v>
      </c>
      <c r="Q1350" t="s">
        <v>17280</v>
      </c>
      <c r="T1350" s="26"/>
      <c r="U1350" s="26"/>
      <c r="W1350" s="26"/>
      <c r="X1350" s="26"/>
      <c r="Y1350" t="s">
        <v>17294</v>
      </c>
      <c r="Z1350" s="26" t="str">
        <f>CONCATENATE(F1350," / ",H1350)</f>
        <v>5 / 0</v>
      </c>
      <c r="AA1350" s="26"/>
      <c r="AC1350" s="26"/>
      <c r="AD1350" s="26"/>
      <c r="AF1350" s="26"/>
      <c r="AG1350" s="26"/>
      <c r="AH1350" s="26"/>
      <c r="AI1350" s="26"/>
      <c r="AJ1350" s="26"/>
      <c r="AK1350" s="26"/>
      <c r="AL1350" s="26"/>
      <c r="AM1350" s="26"/>
    </row>
    <row r="1351" spans="1:39">
      <c r="A1351" t="s">
        <v>10154</v>
      </c>
      <c r="B1351" s="25">
        <v>1.03941113421363E-5</v>
      </c>
      <c r="C1351" s="25">
        <v>4.9832126353083899</v>
      </c>
      <c r="D1351" s="25">
        <v>0</v>
      </c>
      <c r="E1351" s="25">
        <v>2.6666666666666701</v>
      </c>
      <c r="F1351" s="25">
        <v>3.3333333333333299</v>
      </c>
      <c r="G1351" s="25">
        <v>0</v>
      </c>
      <c r="H1351" s="25">
        <v>0</v>
      </c>
      <c r="I1351" t="s">
        <v>10155</v>
      </c>
      <c r="J1351" t="s">
        <v>10156</v>
      </c>
      <c r="K1351" t="s">
        <v>10157</v>
      </c>
      <c r="L1351" t="s">
        <v>10158</v>
      </c>
      <c r="M1351" t="s">
        <v>10159</v>
      </c>
      <c r="N1351" t="s">
        <v>10160</v>
      </c>
      <c r="P1351" t="s">
        <v>10161</v>
      </c>
      <c r="Q1351" t="s">
        <v>17280</v>
      </c>
      <c r="T1351" s="26"/>
      <c r="U1351" s="26"/>
      <c r="V1351" t="s">
        <v>17294</v>
      </c>
      <c r="W1351" s="26" t="str">
        <f>CONCATENATE(E1351," / ",H1351)</f>
        <v>2.66666666666667 / 0</v>
      </c>
      <c r="X1351" s="26"/>
      <c r="Y1351" t="s">
        <v>17294</v>
      </c>
      <c r="Z1351" s="26" t="str">
        <f>CONCATENATE(F1351," / ",H1351)</f>
        <v>3.33333333333333 / 0</v>
      </c>
      <c r="AA1351" s="26"/>
      <c r="AC1351" s="26"/>
      <c r="AD1351" s="26"/>
      <c r="AF1351" s="26"/>
      <c r="AG1351" s="26"/>
      <c r="AH1351" s="26"/>
      <c r="AI1351" s="26"/>
      <c r="AJ1351" s="26"/>
      <c r="AK1351" s="26"/>
      <c r="AL1351" s="26"/>
      <c r="AM1351" s="26"/>
    </row>
    <row r="1352" spans="1:39">
      <c r="A1352" t="s">
        <v>15949</v>
      </c>
      <c r="B1352" s="25">
        <v>2.7515280846713001E-2</v>
      </c>
      <c r="C1352" s="25">
        <v>1.56042605001418</v>
      </c>
      <c r="D1352" s="25">
        <v>0</v>
      </c>
      <c r="E1352" s="25">
        <v>0.33333333333333298</v>
      </c>
      <c r="F1352" s="25">
        <v>1.6666666666666701</v>
      </c>
      <c r="G1352" s="25">
        <v>0</v>
      </c>
      <c r="H1352" s="25">
        <v>0</v>
      </c>
      <c r="I1352" t="s">
        <v>15950</v>
      </c>
      <c r="J1352" t="s">
        <v>15951</v>
      </c>
      <c r="K1352" t="s">
        <v>15952</v>
      </c>
      <c r="L1352" t="s">
        <v>15953</v>
      </c>
      <c r="M1352" t="s">
        <v>15954</v>
      </c>
      <c r="N1352" t="s">
        <v>15955</v>
      </c>
      <c r="P1352" t="s">
        <v>15956</v>
      </c>
      <c r="Q1352" t="s">
        <v>17280</v>
      </c>
      <c r="T1352" s="26"/>
      <c r="U1352" s="26"/>
      <c r="W1352" s="26"/>
      <c r="X1352" s="26"/>
      <c r="Y1352" t="s">
        <v>17294</v>
      </c>
      <c r="Z1352" s="26" t="str">
        <f>CONCATENATE(F1352," / ",H1352)</f>
        <v>1.66666666666667 / 0</v>
      </c>
      <c r="AA1352" s="26"/>
      <c r="AC1352" s="26"/>
      <c r="AD1352" s="26"/>
      <c r="AF1352" s="26"/>
      <c r="AG1352" s="26"/>
      <c r="AH1352" s="26"/>
      <c r="AI1352" s="26"/>
      <c r="AJ1352" s="26"/>
      <c r="AK1352" s="26"/>
      <c r="AL1352" s="26"/>
      <c r="AM1352" s="26"/>
    </row>
    <row r="1353" spans="1:39">
      <c r="A1353" t="s">
        <v>15788</v>
      </c>
      <c r="B1353" s="25">
        <v>1.212708395373E-2</v>
      </c>
      <c r="C1353" s="25">
        <v>1.91624361587309</v>
      </c>
      <c r="D1353" s="25">
        <v>0</v>
      </c>
      <c r="E1353" s="25">
        <v>0</v>
      </c>
      <c r="F1353" s="25">
        <v>1.6666666666666701</v>
      </c>
      <c r="G1353" s="25">
        <v>0</v>
      </c>
      <c r="H1353" s="25">
        <v>0</v>
      </c>
      <c r="I1353" t="s">
        <v>15789</v>
      </c>
      <c r="J1353" t="s">
        <v>15790</v>
      </c>
      <c r="K1353" t="s">
        <v>15791</v>
      </c>
      <c r="L1353" t="s">
        <v>15792</v>
      </c>
      <c r="M1353" t="s">
        <v>15793</v>
      </c>
      <c r="N1353" t="s">
        <v>15794</v>
      </c>
      <c r="P1353" t="s">
        <v>15795</v>
      </c>
      <c r="Q1353" t="s">
        <v>17280</v>
      </c>
      <c r="T1353" s="26"/>
      <c r="U1353" s="26"/>
      <c r="W1353" s="26"/>
      <c r="X1353" s="26"/>
      <c r="Y1353" t="s">
        <v>17294</v>
      </c>
      <c r="Z1353" s="26" t="str">
        <f>CONCATENATE(F1353," / ",H1353)</f>
        <v>1.66666666666667 / 0</v>
      </c>
      <c r="AA1353" s="26"/>
      <c r="AC1353" s="26"/>
      <c r="AD1353" s="26"/>
      <c r="AF1353" s="26"/>
      <c r="AG1353" s="26"/>
      <c r="AH1353" s="26"/>
      <c r="AI1353" s="26"/>
      <c r="AJ1353" s="26"/>
      <c r="AK1353" s="26"/>
      <c r="AL1353" s="26"/>
      <c r="AM1353" s="26"/>
    </row>
    <row r="1354" spans="1:39">
      <c r="A1354" t="s">
        <v>15562</v>
      </c>
      <c r="B1354" s="25">
        <v>1.86162367339E-3</v>
      </c>
      <c r="C1354" s="25">
        <v>2.7301081069681699</v>
      </c>
      <c r="D1354" s="25">
        <v>0</v>
      </c>
      <c r="E1354" s="25">
        <v>2.3333333333333299</v>
      </c>
      <c r="F1354" s="25">
        <v>1.3333333333333299</v>
      </c>
      <c r="G1354" s="25">
        <v>0</v>
      </c>
      <c r="H1354" s="25">
        <v>0</v>
      </c>
      <c r="I1354" t="s">
        <v>15563</v>
      </c>
      <c r="J1354" t="s">
        <v>15564</v>
      </c>
      <c r="K1354" t="s">
        <v>15565</v>
      </c>
      <c r="L1354" t="s">
        <v>15566</v>
      </c>
      <c r="M1354" t="s">
        <v>15567</v>
      </c>
      <c r="N1354" t="s">
        <v>15568</v>
      </c>
      <c r="P1354" t="s">
        <v>15569</v>
      </c>
      <c r="Q1354" t="s">
        <v>17280</v>
      </c>
      <c r="T1354" s="26"/>
      <c r="U1354" s="26"/>
      <c r="V1354" t="s">
        <v>17294</v>
      </c>
      <c r="W1354" s="26" t="str">
        <f>CONCATENATE(E1354," / ",H1354)</f>
        <v>2.33333333333333 / 0</v>
      </c>
      <c r="X1354" s="26"/>
      <c r="Z1354" s="26"/>
      <c r="AA1354" s="26"/>
      <c r="AC1354" s="26"/>
      <c r="AD1354" s="26"/>
      <c r="AF1354" s="26"/>
      <c r="AG1354" s="26"/>
      <c r="AH1354" s="26"/>
      <c r="AI1354" s="26"/>
      <c r="AJ1354" s="26"/>
      <c r="AK1354" s="26"/>
      <c r="AL1354" s="26"/>
      <c r="AM1354" s="26"/>
    </row>
    <row r="1355" spans="1:39">
      <c r="A1355" t="s">
        <v>15612</v>
      </c>
      <c r="B1355" s="25">
        <v>2.7382093215119999E-3</v>
      </c>
      <c r="C1355" s="25">
        <v>2.56253335543401</v>
      </c>
      <c r="D1355" s="25">
        <v>2.3333333333333299</v>
      </c>
      <c r="E1355" s="25">
        <v>0</v>
      </c>
      <c r="F1355" s="25">
        <v>1</v>
      </c>
      <c r="G1355" s="25">
        <v>0</v>
      </c>
      <c r="H1355" s="25">
        <v>0</v>
      </c>
      <c r="I1355" t="s">
        <v>15613</v>
      </c>
      <c r="J1355" t="s">
        <v>15614</v>
      </c>
      <c r="K1355" t="s">
        <v>15615</v>
      </c>
      <c r="L1355" t="s">
        <v>15616</v>
      </c>
      <c r="M1355" t="s">
        <v>15617</v>
      </c>
      <c r="N1355" t="s">
        <v>15618</v>
      </c>
      <c r="P1355" t="s">
        <v>15619</v>
      </c>
      <c r="Q1355" t="s">
        <v>17280</v>
      </c>
      <c r="S1355" t="s">
        <v>17294</v>
      </c>
      <c r="T1355" s="26" t="str">
        <f>CONCATENATE(D1355," /", H1355)</f>
        <v>2.33333333333333 /0</v>
      </c>
      <c r="U1355" s="26"/>
      <c r="W1355" s="26"/>
      <c r="X1355" s="26"/>
      <c r="Z1355" s="26"/>
      <c r="AA1355" s="26"/>
      <c r="AC1355" s="26"/>
      <c r="AD1355" s="26"/>
      <c r="AF1355" s="26"/>
      <c r="AG1355" s="26"/>
      <c r="AH1355" s="26"/>
      <c r="AI1355" s="26"/>
      <c r="AJ1355" s="26"/>
      <c r="AK1355" s="26"/>
      <c r="AL1355" s="26"/>
      <c r="AM1355" s="26"/>
    </row>
    <row r="1356" spans="1:39">
      <c r="A1356" t="s">
        <v>13245</v>
      </c>
      <c r="B1356" s="25">
        <v>3.3994808831140002E-3</v>
      </c>
      <c r="C1356" s="25">
        <v>2.46858739672592</v>
      </c>
      <c r="D1356" s="25">
        <v>0</v>
      </c>
      <c r="E1356" s="25">
        <v>2.3333333333333299</v>
      </c>
      <c r="F1356" s="25">
        <v>0.66666666666666696</v>
      </c>
      <c r="G1356" s="25">
        <v>0</v>
      </c>
      <c r="H1356" s="25">
        <v>0</v>
      </c>
      <c r="I1356" t="s">
        <v>13246</v>
      </c>
      <c r="J1356" t="s">
        <v>13247</v>
      </c>
      <c r="K1356" t="s">
        <v>13248</v>
      </c>
      <c r="L1356" t="s">
        <v>13249</v>
      </c>
      <c r="M1356" t="s">
        <v>13250</v>
      </c>
      <c r="N1356" t="s">
        <v>13251</v>
      </c>
      <c r="P1356" t="s">
        <v>13252</v>
      </c>
      <c r="Q1356" t="s">
        <v>17280</v>
      </c>
      <c r="T1356" s="26"/>
      <c r="U1356" s="26"/>
      <c r="V1356" t="s">
        <v>17294</v>
      </c>
      <c r="W1356" s="26" t="str">
        <f>CONCATENATE(E1356," / ",H1356)</f>
        <v>2.33333333333333 / 0</v>
      </c>
      <c r="X1356" s="26"/>
      <c r="Z1356" s="26"/>
      <c r="AA1356" s="26"/>
      <c r="AC1356" s="26"/>
      <c r="AD1356" s="26"/>
      <c r="AF1356" s="26"/>
      <c r="AG1356" s="26"/>
      <c r="AH1356" s="26"/>
      <c r="AI1356" s="26"/>
      <c r="AJ1356" s="26"/>
      <c r="AK1356" s="26"/>
      <c r="AL1356" s="26"/>
      <c r="AM1356" s="26"/>
    </row>
    <row r="1357" spans="1:39">
      <c r="A1357" t="s">
        <v>15699</v>
      </c>
      <c r="B1357" s="25">
        <v>9.7667340562599993E-3</v>
      </c>
      <c r="C1357" s="25">
        <v>2.0102506377620499</v>
      </c>
      <c r="D1357" s="25">
        <v>0</v>
      </c>
      <c r="E1357" s="25">
        <v>2</v>
      </c>
      <c r="F1357" s="25">
        <v>0.66666666666666696</v>
      </c>
      <c r="G1357" s="25">
        <v>0</v>
      </c>
      <c r="H1357" s="25">
        <v>0</v>
      </c>
      <c r="I1357" t="s">
        <v>15700</v>
      </c>
      <c r="J1357" t="s">
        <v>15701</v>
      </c>
      <c r="K1357" t="s">
        <v>15702</v>
      </c>
      <c r="L1357" t="s">
        <v>15703</v>
      </c>
      <c r="M1357" t="s">
        <v>15704</v>
      </c>
      <c r="N1357" t="s">
        <v>15705</v>
      </c>
      <c r="P1357" t="s">
        <v>15706</v>
      </c>
      <c r="Q1357" t="s">
        <v>17280</v>
      </c>
      <c r="T1357" s="26"/>
      <c r="U1357" s="26"/>
      <c r="V1357" t="s">
        <v>17294</v>
      </c>
      <c r="W1357" s="26" t="str">
        <f>CONCATENATE(E1357," / ",H1357)</f>
        <v>2 / 0</v>
      </c>
      <c r="X1357" s="26"/>
      <c r="Z1357" s="26"/>
      <c r="AA1357" s="26"/>
      <c r="AC1357" s="26"/>
      <c r="AD1357" s="26"/>
      <c r="AF1357" s="26"/>
      <c r="AG1357" s="26"/>
      <c r="AH1357" s="26"/>
      <c r="AI1357" s="26"/>
      <c r="AJ1357" s="26"/>
      <c r="AK1357" s="26"/>
      <c r="AL1357" s="26"/>
      <c r="AM1357" s="26"/>
    </row>
    <row r="1358" spans="1:39">
      <c r="A1358" t="s">
        <v>15293</v>
      </c>
      <c r="B1358" s="25">
        <v>1.23374948096303E-10</v>
      </c>
      <c r="C1358" s="25">
        <v>9.9087730170294499</v>
      </c>
      <c r="D1358" s="25">
        <v>7.3333333333333304</v>
      </c>
      <c r="E1358" s="25">
        <v>0.33333333333333298</v>
      </c>
      <c r="F1358" s="25">
        <v>0.66666666666666696</v>
      </c>
      <c r="G1358" s="25">
        <v>0</v>
      </c>
      <c r="H1358" s="25">
        <v>0</v>
      </c>
      <c r="I1358" t="s">
        <v>15294</v>
      </c>
      <c r="J1358" t="s">
        <v>15295</v>
      </c>
      <c r="K1358" t="s">
        <v>15296</v>
      </c>
      <c r="L1358" t="s">
        <v>15297</v>
      </c>
      <c r="M1358" t="s">
        <v>15298</v>
      </c>
      <c r="N1358" t="s">
        <v>15299</v>
      </c>
      <c r="P1358" t="s">
        <v>15300</v>
      </c>
      <c r="Q1358" t="s">
        <v>17280</v>
      </c>
      <c r="S1358" t="s">
        <v>17294</v>
      </c>
      <c r="T1358" s="26" t="str">
        <f>CONCATENATE(D1358," /", H1358)</f>
        <v>7.33333333333333 /0</v>
      </c>
      <c r="U1358" s="26"/>
      <c r="W1358" s="26"/>
      <c r="X1358" s="26"/>
      <c r="Z1358" s="26"/>
      <c r="AA1358" s="26"/>
      <c r="AC1358" s="26"/>
      <c r="AD1358" s="26"/>
      <c r="AF1358" s="26"/>
      <c r="AG1358" s="26"/>
      <c r="AH1358" s="26"/>
      <c r="AI1358" s="26"/>
      <c r="AJ1358" s="26"/>
      <c r="AK1358" s="26"/>
      <c r="AL1358" s="26"/>
      <c r="AM1358" s="26"/>
    </row>
    <row r="1359" spans="1:39">
      <c r="A1359" t="s">
        <v>15398</v>
      </c>
      <c r="B1359" s="25">
        <v>1.61226987288043E-5</v>
      </c>
      <c r="C1359" s="25">
        <v>4.7925622612325398</v>
      </c>
      <c r="D1359" s="25">
        <v>3.3333333333333299</v>
      </c>
      <c r="E1359" s="25">
        <v>0</v>
      </c>
      <c r="F1359" s="25">
        <v>0</v>
      </c>
      <c r="G1359" s="25">
        <v>0</v>
      </c>
      <c r="H1359" s="25">
        <v>0</v>
      </c>
      <c r="I1359" t="s">
        <v>15399</v>
      </c>
      <c r="J1359" t="s">
        <v>15400</v>
      </c>
      <c r="K1359" t="s">
        <v>15401</v>
      </c>
      <c r="L1359" t="s">
        <v>15402</v>
      </c>
      <c r="M1359" t="s">
        <v>15403</v>
      </c>
      <c r="N1359" t="s">
        <v>15404</v>
      </c>
      <c r="P1359" t="s">
        <v>15405</v>
      </c>
      <c r="Q1359" t="s">
        <v>17280</v>
      </c>
      <c r="S1359" t="s">
        <v>17294</v>
      </c>
      <c r="T1359" s="26" t="str">
        <f>CONCATENATE(D1359," /", H1359)</f>
        <v>3.33333333333333 /0</v>
      </c>
      <c r="U1359" s="26"/>
      <c r="W1359" s="26"/>
      <c r="X1359" s="26"/>
      <c r="Z1359" s="26"/>
      <c r="AA1359" s="26"/>
      <c r="AC1359" s="26"/>
      <c r="AD1359" s="26"/>
      <c r="AF1359" s="26"/>
      <c r="AG1359" s="26"/>
      <c r="AH1359" s="26"/>
      <c r="AI1359" s="26"/>
      <c r="AJ1359" s="26"/>
      <c r="AK1359" s="26"/>
      <c r="AL1359" s="26"/>
      <c r="AM1359" s="26"/>
    </row>
    <row r="1360" spans="1:39">
      <c r="A1360" t="s">
        <v>15644</v>
      </c>
      <c r="B1360" s="25">
        <v>3.5569140926640002E-3</v>
      </c>
      <c r="C1360" s="25">
        <v>2.4489266238590699</v>
      </c>
      <c r="D1360" s="25">
        <v>2</v>
      </c>
      <c r="E1360" s="25">
        <v>0</v>
      </c>
      <c r="F1360" s="25">
        <v>0</v>
      </c>
      <c r="G1360" s="25">
        <v>0</v>
      </c>
      <c r="H1360" s="25">
        <v>0</v>
      </c>
      <c r="I1360" t="s">
        <v>15645</v>
      </c>
      <c r="J1360" t="s">
        <v>15646</v>
      </c>
      <c r="K1360" t="s">
        <v>15647</v>
      </c>
      <c r="L1360" t="s">
        <v>15648</v>
      </c>
      <c r="M1360" t="s">
        <v>15649</v>
      </c>
      <c r="N1360" t="s">
        <v>15650</v>
      </c>
      <c r="O1360" t="s">
        <v>15651</v>
      </c>
      <c r="P1360" t="s">
        <v>15652</v>
      </c>
      <c r="Q1360" t="s">
        <v>17280</v>
      </c>
      <c r="S1360" t="s">
        <v>17294</v>
      </c>
      <c r="T1360" s="26" t="str">
        <f>CONCATENATE(D1360," /", H1360)</f>
        <v>2 /0</v>
      </c>
      <c r="U1360" s="26"/>
      <c r="W1360" s="26"/>
      <c r="X1360" s="26"/>
      <c r="Z1360" s="26"/>
      <c r="AA1360" s="26"/>
      <c r="AC1360" s="26"/>
      <c r="AD1360" s="26"/>
      <c r="AF1360" s="26"/>
      <c r="AG1360" s="26"/>
      <c r="AH1360" s="26"/>
      <c r="AI1360" s="26"/>
      <c r="AJ1360" s="26"/>
      <c r="AK1360" s="26"/>
      <c r="AL1360" s="26"/>
      <c r="AM1360" s="26"/>
    </row>
    <row r="1361" spans="1:39">
      <c r="A1361" t="s">
        <v>15780</v>
      </c>
      <c r="B1361" s="25">
        <v>1.212708395373E-2</v>
      </c>
      <c r="C1361" s="25">
        <v>1.91624361587309</v>
      </c>
      <c r="D1361" s="25">
        <v>1.6666666666666701</v>
      </c>
      <c r="E1361" s="25">
        <v>0</v>
      </c>
      <c r="F1361" s="25">
        <v>0</v>
      </c>
      <c r="G1361" s="25">
        <v>0</v>
      </c>
      <c r="H1361" s="25">
        <v>0</v>
      </c>
      <c r="I1361" t="s">
        <v>15781</v>
      </c>
      <c r="J1361" t="s">
        <v>15782</v>
      </c>
      <c r="K1361" t="s">
        <v>15783</v>
      </c>
      <c r="L1361" t="s">
        <v>15784</v>
      </c>
      <c r="M1361" t="s">
        <v>15785</v>
      </c>
      <c r="N1361" t="s">
        <v>15786</v>
      </c>
      <c r="O1361" t="s">
        <v>1116</v>
      </c>
      <c r="P1361" t="s">
        <v>15787</v>
      </c>
      <c r="Q1361" t="s">
        <v>17280</v>
      </c>
      <c r="S1361" t="s">
        <v>17294</v>
      </c>
      <c r="T1361" s="26" t="str">
        <f>CONCATENATE(D1361," /", H1361)</f>
        <v>1.66666666666667 /0</v>
      </c>
      <c r="U1361" s="26"/>
      <c r="W1361" s="26"/>
      <c r="X1361" s="26"/>
      <c r="Z1361" s="26"/>
      <c r="AA1361" s="26"/>
      <c r="AC1361" s="26"/>
      <c r="AD1361" s="26"/>
      <c r="AF1361" s="26"/>
      <c r="AG1361" s="26"/>
      <c r="AH1361" s="26"/>
      <c r="AI1361" s="26"/>
      <c r="AJ1361" s="26"/>
      <c r="AK1361" s="26"/>
      <c r="AL1361" s="26"/>
      <c r="AM1361" s="26"/>
    </row>
    <row r="1362" spans="1:39">
      <c r="A1362" t="s">
        <v>15805</v>
      </c>
      <c r="B1362" s="25">
        <v>1.212708395373E-2</v>
      </c>
      <c r="C1362" s="25">
        <v>1.91624361587309</v>
      </c>
      <c r="D1362" s="25">
        <v>1.6666666666666701</v>
      </c>
      <c r="E1362" s="25">
        <v>0</v>
      </c>
      <c r="F1362" s="25">
        <v>0</v>
      </c>
      <c r="G1362" s="25">
        <v>0</v>
      </c>
      <c r="H1362" s="25">
        <v>0</v>
      </c>
      <c r="I1362" t="s">
        <v>15806</v>
      </c>
      <c r="J1362" t="s">
        <v>15807</v>
      </c>
      <c r="K1362" t="s">
        <v>15808</v>
      </c>
      <c r="L1362" t="s">
        <v>15809</v>
      </c>
      <c r="M1362" t="s">
        <v>15810</v>
      </c>
      <c r="N1362" t="s">
        <v>15811</v>
      </c>
      <c r="O1362" t="s">
        <v>5531</v>
      </c>
      <c r="P1362" t="s">
        <v>15812</v>
      </c>
      <c r="Q1362" t="s">
        <v>17280</v>
      </c>
      <c r="S1362" t="s">
        <v>17294</v>
      </c>
      <c r="T1362" s="26" t="str">
        <f>CONCATENATE(D1362," /", H1362)</f>
        <v>1.66666666666667 /0</v>
      </c>
      <c r="U1362" s="26"/>
      <c r="W1362" s="26"/>
      <c r="X1362" s="26"/>
      <c r="Z1362" s="26"/>
      <c r="AA1362" s="26"/>
      <c r="AC1362" s="26"/>
      <c r="AD1362" s="26"/>
      <c r="AF1362" s="26"/>
      <c r="AG1362" s="26"/>
      <c r="AH1362" s="26"/>
      <c r="AI1362" s="26"/>
      <c r="AJ1362" s="26"/>
      <c r="AK1362" s="26"/>
      <c r="AL1362" s="26"/>
      <c r="AM1362" s="26"/>
    </row>
  </sheetData>
  <mergeCells count="10">
    <mergeCell ref="S1:AD1"/>
    <mergeCell ref="AF1:AM1"/>
    <mergeCell ref="S2:U2"/>
    <mergeCell ref="V2:X2"/>
    <mergeCell ref="Y2:AA2"/>
    <mergeCell ref="AB2:AD2"/>
    <mergeCell ref="AF2:AG2"/>
    <mergeCell ref="AH2:AI2"/>
    <mergeCell ref="AJ2:AK2"/>
    <mergeCell ref="AL2:AM2"/>
  </mergeCells>
  <pageMargins left="0" right="0" top="0.39370078740157477" bottom="0.39370078740157477" header="0" footer="0"/>
  <headerFooter>
    <oddHeader>&amp;C&amp;A</oddHeader>
    <oddFooter>&amp;CPage &amp;P</oddFoot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318"/>
  <sheetViews>
    <sheetView workbookViewId="0"/>
  </sheetViews>
  <sheetFormatPr baseColWidth="10" defaultRowHeight="16"/>
  <cols>
    <col min="1" max="21" width="14.1640625" customWidth="1"/>
    <col min="22" max="26" width="24" customWidth="1"/>
    <col min="27" max="27" width="86.33203125" customWidth="1"/>
  </cols>
  <sheetData>
    <row r="1" spans="1:27">
      <c r="F1" s="31" t="s">
        <v>17295</v>
      </c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</row>
    <row r="2" spans="1:27">
      <c r="A2" s="3" t="s">
        <v>17296</v>
      </c>
      <c r="B2" s="3" t="s">
        <v>17297</v>
      </c>
      <c r="C2" s="3" t="s">
        <v>17298</v>
      </c>
      <c r="D2" s="3" t="s">
        <v>17299</v>
      </c>
      <c r="E2" s="3" t="s">
        <v>17300</v>
      </c>
      <c r="F2" s="22" t="s">
        <v>17301</v>
      </c>
      <c r="G2" s="22" t="s">
        <v>17302</v>
      </c>
      <c r="H2" s="22" t="s">
        <v>17303</v>
      </c>
      <c r="I2" s="22" t="s">
        <v>17304</v>
      </c>
      <c r="J2" s="22" t="s">
        <v>17305</v>
      </c>
      <c r="K2" s="22" t="s">
        <v>17306</v>
      </c>
      <c r="L2" s="22" t="s">
        <v>17307</v>
      </c>
      <c r="M2" s="22" t="s">
        <v>17308</v>
      </c>
      <c r="N2" s="22" t="s">
        <v>17309</v>
      </c>
      <c r="O2" s="22" t="s">
        <v>17310</v>
      </c>
      <c r="P2" s="22" t="s">
        <v>17311</v>
      </c>
      <c r="Q2" s="22" t="s">
        <v>17312</v>
      </c>
      <c r="R2" s="22" t="s">
        <v>17313</v>
      </c>
      <c r="S2" s="22" t="s">
        <v>17314</v>
      </c>
      <c r="T2" s="22" t="s">
        <v>17315</v>
      </c>
      <c r="U2" s="3"/>
      <c r="V2" s="22" t="s">
        <v>47</v>
      </c>
      <c r="W2" s="22" t="s">
        <v>13</v>
      </c>
      <c r="X2" s="22" t="s">
        <v>48</v>
      </c>
      <c r="Y2" s="22" t="s">
        <v>17</v>
      </c>
      <c r="Z2" s="22" t="s">
        <v>21</v>
      </c>
      <c r="AA2" s="22" t="s">
        <v>19</v>
      </c>
    </row>
    <row r="3" spans="1:27">
      <c r="A3" t="s">
        <v>17316</v>
      </c>
      <c r="B3" t="s">
        <v>17317</v>
      </c>
      <c r="C3" t="s">
        <v>3304</v>
      </c>
      <c r="D3" t="s">
        <v>3305</v>
      </c>
      <c r="E3">
        <v>1</v>
      </c>
      <c r="F3">
        <v>316227766015.83801</v>
      </c>
      <c r="G3">
        <v>3727593719.31494</v>
      </c>
      <c r="H3">
        <v>719685672.00115299</v>
      </c>
      <c r="I3">
        <v>848342897.24407303</v>
      </c>
      <c r="J3">
        <v>6105402295.5853395</v>
      </c>
      <c r="K3">
        <v>37275936.203149401</v>
      </c>
      <c r="L3">
        <v>22758459259.747898</v>
      </c>
      <c r="M3">
        <v>1637893705.9540601</v>
      </c>
      <c r="N3">
        <v>1178768633.7935901</v>
      </c>
      <c r="O3">
        <v>316227765.01683801</v>
      </c>
      <c r="P3">
        <v>117876862.479359</v>
      </c>
      <c r="Q3">
        <v>2682695794.2797298</v>
      </c>
      <c r="R3">
        <v>3727593719.31494</v>
      </c>
      <c r="S3">
        <v>2682695794.2797298</v>
      </c>
      <c r="T3">
        <v>848342897.24407303</v>
      </c>
      <c r="V3" t="s">
        <v>3307</v>
      </c>
      <c r="W3" t="s">
        <v>3308</v>
      </c>
      <c r="X3" t="s">
        <v>3309</v>
      </c>
      <c r="Y3" t="s">
        <v>3310</v>
      </c>
      <c r="Z3" t="s">
        <v>797</v>
      </c>
      <c r="AA3" t="s">
        <v>3311</v>
      </c>
    </row>
    <row r="4" spans="1:27">
      <c r="A4" t="s">
        <v>17316</v>
      </c>
      <c r="B4" t="s">
        <v>17318</v>
      </c>
      <c r="C4" t="s">
        <v>790</v>
      </c>
      <c r="D4" t="s">
        <v>791</v>
      </c>
      <c r="E4">
        <v>1</v>
      </c>
      <c r="F4">
        <v>184784978.74222901</v>
      </c>
      <c r="G4">
        <v>6309572.4448019303</v>
      </c>
      <c r="H4">
        <v>2154433.69003188</v>
      </c>
      <c r="I4">
        <v>1847848.7974222901</v>
      </c>
      <c r="J4">
        <v>7356421.5445964104</v>
      </c>
      <c r="K4">
        <v>135934.63908785299</v>
      </c>
      <c r="L4">
        <v>158489318.24611101</v>
      </c>
      <c r="M4">
        <v>11659143.0117983</v>
      </c>
      <c r="N4">
        <v>21544345.900318801</v>
      </c>
      <c r="O4">
        <v>630956.34448019299</v>
      </c>
      <c r="P4">
        <v>857694.898590895</v>
      </c>
      <c r="Q4">
        <v>8576957.9859089497</v>
      </c>
      <c r="R4">
        <v>25118863.315095801</v>
      </c>
      <c r="S4">
        <v>39810716.0553497</v>
      </c>
      <c r="T4">
        <v>15848930.924611101</v>
      </c>
      <c r="V4" t="s">
        <v>793</v>
      </c>
      <c r="W4" t="s">
        <v>794</v>
      </c>
      <c r="X4" t="s">
        <v>795</v>
      </c>
      <c r="Y4" t="s">
        <v>796</v>
      </c>
      <c r="Z4" t="s">
        <v>797</v>
      </c>
      <c r="AA4" t="s">
        <v>798</v>
      </c>
    </row>
    <row r="5" spans="1:27">
      <c r="A5" t="s">
        <v>17316</v>
      </c>
      <c r="B5" t="s">
        <v>17319</v>
      </c>
      <c r="C5" t="s">
        <v>12259</v>
      </c>
      <c r="D5" t="s">
        <v>12260</v>
      </c>
      <c r="E5">
        <v>1</v>
      </c>
      <c r="F5">
        <v>58169.913293743601</v>
      </c>
      <c r="G5">
        <v>4435.6873309786097</v>
      </c>
      <c r="H5">
        <v>1967.41944728661</v>
      </c>
      <c r="I5">
        <v>1500.3107289081699</v>
      </c>
      <c r="J5">
        <v>11449.4756993828</v>
      </c>
      <c r="K5">
        <v>665.08462908091599</v>
      </c>
      <c r="L5">
        <v>5079.2180469130199</v>
      </c>
      <c r="M5">
        <v>1718.07220185857</v>
      </c>
      <c r="N5">
        <v>1310.1339374215599</v>
      </c>
      <c r="O5">
        <v>999</v>
      </c>
      <c r="P5">
        <v>1500.3107289081699</v>
      </c>
      <c r="Q5">
        <v>6659.8462908091597</v>
      </c>
      <c r="R5">
        <v>3873.6751204561301</v>
      </c>
      <c r="S5">
        <v>5816.0913293743597</v>
      </c>
      <c r="T5">
        <v>5079.2180469130199</v>
      </c>
      <c r="V5" t="s">
        <v>12262</v>
      </c>
      <c r="W5" t="s">
        <v>12263</v>
      </c>
      <c r="X5" t="s">
        <v>12264</v>
      </c>
      <c r="Y5" t="s">
        <v>12265</v>
      </c>
      <c r="Z5" t="s">
        <v>797</v>
      </c>
      <c r="AA5" t="s">
        <v>12266</v>
      </c>
    </row>
    <row r="6" spans="1:27">
      <c r="A6" t="s">
        <v>17320</v>
      </c>
      <c r="B6" t="s">
        <v>17321</v>
      </c>
      <c r="C6" t="s">
        <v>243</v>
      </c>
      <c r="D6" t="s">
        <v>244</v>
      </c>
      <c r="E6">
        <v>1</v>
      </c>
      <c r="F6">
        <v>6061897.99349757</v>
      </c>
      <c r="G6">
        <v>818545.73070690199</v>
      </c>
      <c r="H6">
        <v>406157.59883769799</v>
      </c>
      <c r="I6">
        <v>448924.12582186097</v>
      </c>
      <c r="J6">
        <v>1492494.5450518299</v>
      </c>
      <c r="K6">
        <v>60617.989934975703</v>
      </c>
      <c r="L6">
        <v>164963.80740980199</v>
      </c>
      <c r="M6">
        <v>99999</v>
      </c>
      <c r="N6">
        <v>272132.87683753099</v>
      </c>
      <c r="O6">
        <v>222753.29519995599</v>
      </c>
      <c r="P6">
        <v>90472.572423492893</v>
      </c>
      <c r="Q6">
        <v>740567.46922624402</v>
      </c>
      <c r="R6">
        <v>605.18989934975696</v>
      </c>
      <c r="S6">
        <v>817.54673070690296</v>
      </c>
      <c r="T6">
        <v>903.73572423492897</v>
      </c>
      <c r="V6" t="s">
        <v>246</v>
      </c>
      <c r="W6" t="s">
        <v>247</v>
      </c>
      <c r="X6" t="s">
        <v>248</v>
      </c>
      <c r="Y6" t="s">
        <v>249</v>
      </c>
      <c r="Z6" t="s">
        <v>250</v>
      </c>
      <c r="AA6" t="s">
        <v>251</v>
      </c>
    </row>
    <row r="7" spans="1:27">
      <c r="A7" t="s">
        <v>17320</v>
      </c>
      <c r="B7" t="s">
        <v>17322</v>
      </c>
      <c r="C7" t="s">
        <v>355</v>
      </c>
      <c r="D7" t="s">
        <v>356</v>
      </c>
      <c r="E7">
        <v>1</v>
      </c>
      <c r="F7">
        <v>16.301957388458899</v>
      </c>
      <c r="G7">
        <v>10.158839925077499</v>
      </c>
      <c r="H7">
        <v>7.9615050194660499</v>
      </c>
      <c r="I7">
        <v>4.7796928841533104</v>
      </c>
      <c r="J7">
        <v>6.19685673001152</v>
      </c>
      <c r="K7">
        <v>4.1794746792312099</v>
      </c>
      <c r="L7">
        <v>2.7275937203149399</v>
      </c>
      <c r="M7">
        <v>2.7275937203149399</v>
      </c>
      <c r="N7">
        <v>1.9935772947204899</v>
      </c>
      <c r="O7">
        <v>4.7796928841533104</v>
      </c>
      <c r="P7">
        <v>4.7796928841533104</v>
      </c>
      <c r="Q7">
        <v>4.1794746792312099</v>
      </c>
      <c r="R7">
        <v>14.5051577983262</v>
      </c>
      <c r="S7">
        <v>7.9615050194660499</v>
      </c>
      <c r="T7">
        <v>6.19685673001152</v>
      </c>
      <c r="V7" t="s">
        <v>358</v>
      </c>
      <c r="W7" t="s">
        <v>359</v>
      </c>
      <c r="X7" t="s">
        <v>360</v>
      </c>
      <c r="Y7" t="s">
        <v>361</v>
      </c>
      <c r="Z7" t="s">
        <v>250</v>
      </c>
      <c r="AA7" t="s">
        <v>362</v>
      </c>
    </row>
    <row r="8" spans="1:27">
      <c r="A8" t="s">
        <v>17323</v>
      </c>
      <c r="B8" t="s">
        <v>17324</v>
      </c>
      <c r="C8" t="s">
        <v>3337</v>
      </c>
      <c r="D8" t="s">
        <v>3338</v>
      </c>
      <c r="E8">
        <v>1</v>
      </c>
      <c r="F8">
        <v>464158882.36127698</v>
      </c>
      <c r="G8">
        <v>73564224.445964098</v>
      </c>
      <c r="H8">
        <v>7356421.5445964104</v>
      </c>
      <c r="I8">
        <v>21544345.900318801</v>
      </c>
      <c r="J8">
        <v>34145487.738335997</v>
      </c>
      <c r="K8">
        <v>1165913.4011798301</v>
      </c>
      <c r="L8">
        <v>5411694.2654646402</v>
      </c>
      <c r="M8">
        <v>541168.52654646395</v>
      </c>
      <c r="N8">
        <v>2154433.69003188</v>
      </c>
      <c r="O8">
        <v>3981070.7055349699</v>
      </c>
      <c r="P8">
        <v>541168.52654646395</v>
      </c>
      <c r="Q8">
        <v>4641587.8336127801</v>
      </c>
      <c r="R8">
        <v>21544345.900318801</v>
      </c>
      <c r="S8">
        <v>735641.25445964094</v>
      </c>
      <c r="T8">
        <v>215442.46900318799</v>
      </c>
      <c r="V8" t="s">
        <v>3340</v>
      </c>
      <c r="W8" t="s">
        <v>3341</v>
      </c>
      <c r="X8" t="s">
        <v>3342</v>
      </c>
      <c r="Y8" t="s">
        <v>3343</v>
      </c>
      <c r="AA8" t="s">
        <v>3344</v>
      </c>
    </row>
    <row r="9" spans="1:27">
      <c r="A9" t="s">
        <v>17325</v>
      </c>
      <c r="B9" t="s">
        <v>17326</v>
      </c>
      <c r="C9" t="s">
        <v>1347</v>
      </c>
      <c r="D9" t="s">
        <v>1348</v>
      </c>
      <c r="E9">
        <v>1</v>
      </c>
      <c r="F9">
        <v>1318255.73855641</v>
      </c>
      <c r="G9">
        <v>83175.377110267102</v>
      </c>
      <c r="H9">
        <v>30198.517204020201</v>
      </c>
      <c r="I9">
        <v>27541.287033381701</v>
      </c>
      <c r="J9">
        <v>99999</v>
      </c>
      <c r="K9">
        <v>5247.0746024977298</v>
      </c>
      <c r="L9">
        <v>91200.083935590999</v>
      </c>
      <c r="M9">
        <v>47862.009232263801</v>
      </c>
      <c r="N9">
        <v>33112.112148259097</v>
      </c>
      <c r="O9">
        <v>14453.3977074593</v>
      </c>
      <c r="P9">
        <v>4364.1583224016604</v>
      </c>
      <c r="Q9">
        <v>47862.009232263801</v>
      </c>
      <c r="R9">
        <v>99999</v>
      </c>
      <c r="S9">
        <v>52479.746024977198</v>
      </c>
      <c r="T9">
        <v>17377.008287493802</v>
      </c>
      <c r="V9" t="s">
        <v>1350</v>
      </c>
      <c r="W9" t="s">
        <v>1351</v>
      </c>
      <c r="X9" t="s">
        <v>1352</v>
      </c>
      <c r="Y9" t="s">
        <v>1353</v>
      </c>
      <c r="Z9" t="s">
        <v>1354</v>
      </c>
      <c r="AA9" t="s">
        <v>1355</v>
      </c>
    </row>
    <row r="10" spans="1:27">
      <c r="A10" t="s">
        <v>17327</v>
      </c>
      <c r="B10" t="s">
        <v>17328</v>
      </c>
      <c r="C10" t="s">
        <v>12617</v>
      </c>
      <c r="D10" t="s">
        <v>12618</v>
      </c>
      <c r="E10">
        <v>1</v>
      </c>
      <c r="F10">
        <v>14251026702.030001</v>
      </c>
      <c r="G10">
        <v>142510266.03029999</v>
      </c>
      <c r="H10">
        <v>14251025.70303</v>
      </c>
      <c r="I10">
        <v>4124625.38290135</v>
      </c>
      <c r="J10">
        <v>49238825.3170674</v>
      </c>
      <c r="K10">
        <v>587800.60722749098</v>
      </c>
      <c r="L10">
        <v>49238825.3170674</v>
      </c>
      <c r="M10">
        <v>1425101.6703029999</v>
      </c>
      <c r="N10">
        <v>4923881.6317067398</v>
      </c>
      <c r="O10">
        <v>1193775.64171444</v>
      </c>
      <c r="P10">
        <v>492387.26317067398</v>
      </c>
      <c r="Q10">
        <v>70170381.867038205</v>
      </c>
      <c r="R10">
        <v>4124625.38290135</v>
      </c>
      <c r="S10">
        <v>2894265.1247167499</v>
      </c>
      <c r="T10">
        <v>4124625.38290135</v>
      </c>
      <c r="V10" t="s">
        <v>12620</v>
      </c>
      <c r="W10" t="s">
        <v>12621</v>
      </c>
      <c r="X10" t="s">
        <v>12622</v>
      </c>
      <c r="Y10" t="s">
        <v>12623</v>
      </c>
      <c r="Z10" t="s">
        <v>12624</v>
      </c>
      <c r="AA10" t="s">
        <v>12625</v>
      </c>
    </row>
    <row r="11" spans="1:27">
      <c r="A11" t="s">
        <v>17327</v>
      </c>
      <c r="B11" t="s">
        <v>17329</v>
      </c>
      <c r="C11" t="s">
        <v>14156</v>
      </c>
      <c r="D11" t="s">
        <v>14157</v>
      </c>
      <c r="E11">
        <v>1</v>
      </c>
      <c r="F11">
        <v>2.6517412725483802</v>
      </c>
      <c r="G11">
        <v>3.8696752516586299</v>
      </c>
      <c r="H11">
        <v>2.16227766016838</v>
      </c>
      <c r="I11">
        <v>2.16227766016838</v>
      </c>
      <c r="J11">
        <v>3.8696752516586299</v>
      </c>
      <c r="K11">
        <v>2.6517412725483802</v>
      </c>
      <c r="L11">
        <v>1.0535250264571501</v>
      </c>
      <c r="M11">
        <v>2.16227766016838</v>
      </c>
      <c r="N11">
        <v>2.16227766016838</v>
      </c>
      <c r="O11">
        <v>2.6517412725483802</v>
      </c>
      <c r="P11">
        <v>1.7384196342643601</v>
      </c>
      <c r="Q11">
        <v>2.16227766016838</v>
      </c>
      <c r="R11">
        <v>3.8696752516586299</v>
      </c>
      <c r="S11">
        <v>4.6234132519034903</v>
      </c>
      <c r="T11">
        <v>1.7384196342643601</v>
      </c>
      <c r="V11" t="s">
        <v>14159</v>
      </c>
      <c r="W11" t="s">
        <v>14160</v>
      </c>
      <c r="X11" t="s">
        <v>14161</v>
      </c>
      <c r="Y11" t="s">
        <v>14162</v>
      </c>
      <c r="Z11" t="s">
        <v>4283</v>
      </c>
      <c r="AA11" t="s">
        <v>14163</v>
      </c>
    </row>
    <row r="12" spans="1:27">
      <c r="A12" t="s">
        <v>17327</v>
      </c>
      <c r="B12" t="s">
        <v>17330</v>
      </c>
      <c r="C12" t="s">
        <v>11758</v>
      </c>
      <c r="D12" t="s">
        <v>11759</v>
      </c>
      <c r="E12">
        <v>1</v>
      </c>
      <c r="F12">
        <v>1.6101572156825401</v>
      </c>
      <c r="G12">
        <v>0.77827941003892298</v>
      </c>
      <c r="H12">
        <v>1.6101572156825401</v>
      </c>
      <c r="I12">
        <v>0.77827941003892298</v>
      </c>
      <c r="J12">
        <v>3.6415888336127802</v>
      </c>
      <c r="K12">
        <v>1.15443469003188</v>
      </c>
      <c r="L12">
        <v>0.77827941003892298</v>
      </c>
      <c r="M12">
        <v>1.15443469003188</v>
      </c>
      <c r="N12">
        <v>1.15443469003188</v>
      </c>
      <c r="O12">
        <v>0.77827941003892298</v>
      </c>
      <c r="P12">
        <v>0.77827941003892298</v>
      </c>
      <c r="Q12">
        <v>0.46779926762207003</v>
      </c>
      <c r="R12">
        <v>1.15443469003188</v>
      </c>
      <c r="S12">
        <v>1.15443469003188</v>
      </c>
      <c r="T12">
        <v>0.77827941003892298</v>
      </c>
      <c r="V12" t="s">
        <v>11761</v>
      </c>
      <c r="W12" t="s">
        <v>11762</v>
      </c>
      <c r="X12" t="s">
        <v>11763</v>
      </c>
      <c r="Y12" t="s">
        <v>11764</v>
      </c>
      <c r="Z12" t="s">
        <v>4283</v>
      </c>
      <c r="AA12" t="s">
        <v>11765</v>
      </c>
    </row>
    <row r="13" spans="1:27">
      <c r="A13" t="s">
        <v>17327</v>
      </c>
      <c r="B13" t="s">
        <v>17331</v>
      </c>
      <c r="C13" t="s">
        <v>10930</v>
      </c>
      <c r="D13" t="s">
        <v>10931</v>
      </c>
      <c r="E13">
        <v>1</v>
      </c>
      <c r="F13">
        <v>0.23284673944206599</v>
      </c>
      <c r="G13">
        <v>0.23284673944206599</v>
      </c>
      <c r="H13">
        <v>0</v>
      </c>
      <c r="I13">
        <v>0.873817422860384</v>
      </c>
      <c r="J13">
        <v>1.8480358684358</v>
      </c>
      <c r="K13">
        <v>1.31012970008316</v>
      </c>
      <c r="L13">
        <v>0.51991108295293398</v>
      </c>
      <c r="M13">
        <v>0.51991108295293398</v>
      </c>
      <c r="N13">
        <v>0.873817422860384</v>
      </c>
      <c r="O13">
        <v>0.51991108295293398</v>
      </c>
      <c r="P13">
        <v>1.31012970008316</v>
      </c>
      <c r="Q13">
        <v>0.51991108295293398</v>
      </c>
      <c r="R13">
        <v>1.8480358684358</v>
      </c>
      <c r="S13">
        <v>0.873817422860384</v>
      </c>
      <c r="T13">
        <v>0.51991108295293398</v>
      </c>
      <c r="V13" t="s">
        <v>10933</v>
      </c>
      <c r="W13" t="s">
        <v>10934</v>
      </c>
      <c r="X13" t="s">
        <v>10935</v>
      </c>
      <c r="Y13" t="s">
        <v>10936</v>
      </c>
      <c r="Z13" t="s">
        <v>4283</v>
      </c>
      <c r="AA13" t="s">
        <v>10937</v>
      </c>
    </row>
    <row r="14" spans="1:27">
      <c r="A14" t="s">
        <v>17332</v>
      </c>
      <c r="B14" t="s">
        <v>17333</v>
      </c>
      <c r="C14" t="s">
        <v>7611</v>
      </c>
      <c r="D14" t="s">
        <v>7612</v>
      </c>
      <c r="E14">
        <v>1</v>
      </c>
      <c r="F14">
        <v>26100.572156825401</v>
      </c>
      <c r="G14">
        <v>6811.92069057962</v>
      </c>
      <c r="H14">
        <v>2871.9848333536702</v>
      </c>
      <c r="I14">
        <v>2871.9848333536702</v>
      </c>
      <c r="J14">
        <v>9084.17575651687</v>
      </c>
      <c r="K14">
        <v>824.40418526801795</v>
      </c>
      <c r="L14">
        <v>3161.27766016838</v>
      </c>
      <c r="M14">
        <v>1956.34178148766</v>
      </c>
      <c r="N14">
        <v>2871.9848333536702</v>
      </c>
      <c r="O14">
        <v>1210.52765862859</v>
      </c>
      <c r="P14">
        <v>561.34132519034904</v>
      </c>
      <c r="Q14">
        <v>2871.9848333536702</v>
      </c>
      <c r="R14">
        <v>4640.58883361278</v>
      </c>
      <c r="S14">
        <v>3830.1868495572899</v>
      </c>
      <c r="T14">
        <v>1777.2794100389201</v>
      </c>
      <c r="V14" t="s">
        <v>7614</v>
      </c>
      <c r="W14" t="s">
        <v>7615</v>
      </c>
      <c r="X14" t="s">
        <v>7616</v>
      </c>
      <c r="Y14" t="s">
        <v>7617</v>
      </c>
      <c r="Z14" t="s">
        <v>7618</v>
      </c>
      <c r="AA14" t="s">
        <v>7619</v>
      </c>
    </row>
    <row r="15" spans="1:27">
      <c r="A15" t="s">
        <v>17332</v>
      </c>
      <c r="B15" t="s">
        <v>17334</v>
      </c>
      <c r="C15" t="s">
        <v>9380</v>
      </c>
      <c r="D15" t="s">
        <v>9381</v>
      </c>
      <c r="E15">
        <v>1</v>
      </c>
      <c r="F15">
        <v>6.4989420933245601</v>
      </c>
      <c r="G15">
        <v>9</v>
      </c>
      <c r="H15">
        <v>5.8129206905796096</v>
      </c>
      <c r="I15">
        <v>9</v>
      </c>
      <c r="J15">
        <v>11.1152765862859</v>
      </c>
      <c r="K15">
        <v>4.6234132519034903</v>
      </c>
      <c r="L15">
        <v>4.6234132519034903</v>
      </c>
      <c r="M15">
        <v>3.6415888336127802</v>
      </c>
      <c r="N15">
        <v>2.4807005884284101</v>
      </c>
      <c r="O15">
        <v>9</v>
      </c>
      <c r="P15">
        <v>5.8129206905796096</v>
      </c>
      <c r="Q15">
        <v>6.4989420933245601</v>
      </c>
      <c r="R15">
        <v>3.6415888336127802</v>
      </c>
      <c r="S15">
        <v>3.21696503428582</v>
      </c>
      <c r="T15">
        <v>2.4807005884284101</v>
      </c>
      <c r="V15" t="s">
        <v>9383</v>
      </c>
      <c r="W15" t="s">
        <v>9384</v>
      </c>
      <c r="X15" t="s">
        <v>9385</v>
      </c>
      <c r="Y15" t="s">
        <v>9386</v>
      </c>
      <c r="Z15" t="s">
        <v>7618</v>
      </c>
      <c r="AA15" t="s">
        <v>9387</v>
      </c>
    </row>
    <row r="16" spans="1:27">
      <c r="A16" t="s">
        <v>17335</v>
      </c>
      <c r="B16" t="s">
        <v>17336</v>
      </c>
      <c r="C16" t="s">
        <v>4368</v>
      </c>
      <c r="D16" t="s">
        <v>4369</v>
      </c>
      <c r="E16">
        <v>1</v>
      </c>
      <c r="F16">
        <v>16818.2432488087</v>
      </c>
      <c r="G16">
        <v>12495.091412919901</v>
      </c>
      <c r="H16">
        <v>3045.98957090351</v>
      </c>
      <c r="I16">
        <v>5518.9543212815697</v>
      </c>
      <c r="J16">
        <v>12495.091412919901</v>
      </c>
      <c r="K16">
        <v>1950.29342263596</v>
      </c>
      <c r="L16">
        <v>14496.406703726299</v>
      </c>
      <c r="M16">
        <v>4100.1270705512998</v>
      </c>
      <c r="N16">
        <v>4100.1270705512998</v>
      </c>
      <c r="O16">
        <v>1344.96032415536</v>
      </c>
      <c r="P16">
        <v>1448.7406703726299</v>
      </c>
      <c r="Q16">
        <v>1680.92432488087</v>
      </c>
      <c r="R16">
        <v>4756.9443140094099</v>
      </c>
      <c r="S16">
        <v>1680.92432488087</v>
      </c>
      <c r="T16">
        <v>1448.7406703726299</v>
      </c>
      <c r="V16" t="s">
        <v>4371</v>
      </c>
      <c r="W16" t="s">
        <v>4372</v>
      </c>
      <c r="X16" t="s">
        <v>4373</v>
      </c>
      <c r="Y16" t="s">
        <v>4374</v>
      </c>
      <c r="AA16" t="s">
        <v>4375</v>
      </c>
    </row>
    <row r="17" spans="1:27">
      <c r="A17" t="s">
        <v>17337</v>
      </c>
      <c r="B17" t="s">
        <v>17338</v>
      </c>
      <c r="C17" t="s">
        <v>2164</v>
      </c>
      <c r="D17" t="s">
        <v>2165</v>
      </c>
      <c r="E17">
        <v>1</v>
      </c>
      <c r="F17">
        <v>2014.3376859417299</v>
      </c>
      <c r="G17">
        <v>999</v>
      </c>
      <c r="H17">
        <v>1220.67734899679</v>
      </c>
      <c r="I17">
        <v>1491.49554505183</v>
      </c>
      <c r="J17">
        <v>1104.2951411260201</v>
      </c>
      <c r="K17">
        <v>134.031403786987</v>
      </c>
      <c r="L17">
        <v>605.18989934975696</v>
      </c>
      <c r="M17">
        <v>903.73572423492897</v>
      </c>
      <c r="N17">
        <v>447.92512582185998</v>
      </c>
      <c r="O17">
        <v>903.73572423492897</v>
      </c>
      <c r="P17">
        <v>405.15859883769798</v>
      </c>
      <c r="Q17">
        <v>2226.54295199956</v>
      </c>
      <c r="R17">
        <v>11.216773489967901</v>
      </c>
      <c r="S17">
        <v>11.216773489967901</v>
      </c>
      <c r="T17">
        <v>8.0473572423492996</v>
      </c>
      <c r="V17" t="s">
        <v>2167</v>
      </c>
      <c r="W17" t="s">
        <v>2168</v>
      </c>
      <c r="X17" t="s">
        <v>2169</v>
      </c>
      <c r="Y17" t="s">
        <v>2170</v>
      </c>
      <c r="AA17" t="s">
        <v>2171</v>
      </c>
    </row>
    <row r="18" spans="1:27">
      <c r="A18" t="s">
        <v>17337</v>
      </c>
      <c r="B18" t="s">
        <v>17339</v>
      </c>
      <c r="C18" t="s">
        <v>7586</v>
      </c>
      <c r="D18" t="s">
        <v>7587</v>
      </c>
      <c r="E18">
        <v>1</v>
      </c>
      <c r="F18">
        <v>1994.26231496888</v>
      </c>
      <c r="G18">
        <v>1583.8931924611099</v>
      </c>
      <c r="H18">
        <v>1411.5375446227499</v>
      </c>
      <c r="I18">
        <v>1411.5375446227499</v>
      </c>
      <c r="J18">
        <v>1411.5375446227499</v>
      </c>
      <c r="K18">
        <v>315.22776601683802</v>
      </c>
      <c r="L18">
        <v>38.810717055349699</v>
      </c>
      <c r="M18">
        <v>49.118723362727202</v>
      </c>
      <c r="N18">
        <v>34.481338923357498</v>
      </c>
      <c r="O18">
        <v>1257.92541179417</v>
      </c>
      <c r="P18">
        <v>890.25093813374599</v>
      </c>
      <c r="Q18">
        <v>3980.0717055349701</v>
      </c>
      <c r="R18">
        <v>9</v>
      </c>
      <c r="S18">
        <v>9</v>
      </c>
      <c r="T18">
        <v>6.9432823472428202</v>
      </c>
      <c r="V18" t="s">
        <v>7589</v>
      </c>
      <c r="W18" t="s">
        <v>7590</v>
      </c>
      <c r="X18" t="s">
        <v>7591</v>
      </c>
      <c r="Y18" t="s">
        <v>7592</v>
      </c>
      <c r="AA18" t="s">
        <v>7593</v>
      </c>
    </row>
    <row r="19" spans="1:27">
      <c r="A19" t="s">
        <v>17337</v>
      </c>
      <c r="B19" t="s">
        <v>17340</v>
      </c>
      <c r="C19" t="s">
        <v>3784</v>
      </c>
      <c r="D19" t="s">
        <v>3785</v>
      </c>
      <c r="E19">
        <v>1</v>
      </c>
      <c r="F19">
        <v>58.948425031894097</v>
      </c>
      <c r="G19">
        <v>76.426368268112697</v>
      </c>
      <c r="H19">
        <v>34.938136638046302</v>
      </c>
      <c r="I19">
        <v>76.426368268112697</v>
      </c>
      <c r="J19">
        <v>99</v>
      </c>
      <c r="K19">
        <v>26.825594022071201</v>
      </c>
      <c r="L19">
        <v>38.1374560198038</v>
      </c>
      <c r="M19">
        <v>54.0478980785497</v>
      </c>
      <c r="N19">
        <v>26.825594022071201</v>
      </c>
      <c r="O19">
        <v>49.547968211912398</v>
      </c>
      <c r="P19">
        <v>32.000347911252902</v>
      </c>
      <c r="Q19">
        <v>34.938136638046302</v>
      </c>
      <c r="R19">
        <v>64.285211411278496</v>
      </c>
      <c r="S19">
        <v>29.302710828664001</v>
      </c>
      <c r="T19">
        <v>18.783188827841599</v>
      </c>
      <c r="V19" t="s">
        <v>3787</v>
      </c>
      <c r="W19" t="s">
        <v>3788</v>
      </c>
      <c r="X19" t="s">
        <v>3789</v>
      </c>
      <c r="Y19" t="s">
        <v>3790</v>
      </c>
      <c r="AA19" t="s">
        <v>3791</v>
      </c>
    </row>
    <row r="20" spans="1:27">
      <c r="A20" t="s">
        <v>17337</v>
      </c>
      <c r="B20" t="s">
        <v>17341</v>
      </c>
      <c r="C20" t="s">
        <v>9236</v>
      </c>
      <c r="D20" t="s">
        <v>9237</v>
      </c>
      <c r="E20">
        <v>1</v>
      </c>
      <c r="F20">
        <v>0.68761247578814799</v>
      </c>
      <c r="G20">
        <v>0.23284673944206599</v>
      </c>
      <c r="H20">
        <v>0.36887450953708101</v>
      </c>
      <c r="I20">
        <v>0.873817422860384</v>
      </c>
      <c r="J20">
        <v>0.68761247578814799</v>
      </c>
      <c r="K20">
        <v>0.36887450953708101</v>
      </c>
      <c r="L20">
        <v>1.08056753821717</v>
      </c>
      <c r="M20">
        <v>0.873817422860384</v>
      </c>
      <c r="N20">
        <v>0.51991108295293398</v>
      </c>
      <c r="O20">
        <v>0.23284673944206599</v>
      </c>
      <c r="P20">
        <v>0.110336318167638</v>
      </c>
      <c r="Q20">
        <v>0.68761247578814799</v>
      </c>
      <c r="R20">
        <v>0.110336318167638</v>
      </c>
      <c r="S20">
        <v>0.110336318167638</v>
      </c>
      <c r="T20">
        <v>0.23284673944206599</v>
      </c>
      <c r="V20" t="s">
        <v>9239</v>
      </c>
      <c r="W20" t="s">
        <v>9240</v>
      </c>
      <c r="X20" t="s">
        <v>9241</v>
      </c>
      <c r="Y20" t="s">
        <v>9242</v>
      </c>
      <c r="AA20" t="s">
        <v>9243</v>
      </c>
    </row>
    <row r="21" spans="1:27">
      <c r="A21" t="s">
        <v>17342</v>
      </c>
      <c r="B21" t="s">
        <v>17343</v>
      </c>
      <c r="C21" t="s">
        <v>1552</v>
      </c>
      <c r="D21" t="s">
        <v>1553</v>
      </c>
      <c r="E21">
        <v>1</v>
      </c>
      <c r="F21">
        <v>192.80113752710801</v>
      </c>
      <c r="G21">
        <v>110.167288155393</v>
      </c>
      <c r="H21">
        <v>101.681984341689</v>
      </c>
      <c r="I21">
        <v>33.692043722183598</v>
      </c>
      <c r="J21">
        <v>43.022850603647598</v>
      </c>
      <c r="K21">
        <v>20.5443469003188</v>
      </c>
      <c r="L21">
        <v>77.804628156699096</v>
      </c>
      <c r="M21">
        <v>45.4158883361278</v>
      </c>
      <c r="N21">
        <v>46.660755193358497</v>
      </c>
      <c r="O21">
        <v>66.233575364993399</v>
      </c>
      <c r="P21">
        <v>43.022850603647598</v>
      </c>
      <c r="Q21">
        <v>62.767251903232697</v>
      </c>
      <c r="R21">
        <v>26.338936055226299</v>
      </c>
      <c r="S21">
        <v>18.380113752710699</v>
      </c>
      <c r="T21">
        <v>13.8735210729351</v>
      </c>
      <c r="V21" t="s">
        <v>1555</v>
      </c>
      <c r="W21" t="s">
        <v>1556</v>
      </c>
      <c r="X21" t="s">
        <v>1557</v>
      </c>
      <c r="Y21" t="s">
        <v>1558</v>
      </c>
      <c r="Z21" t="s">
        <v>1559</v>
      </c>
      <c r="AA21" t="s">
        <v>1560</v>
      </c>
    </row>
    <row r="22" spans="1:27">
      <c r="A22" t="s">
        <v>17344</v>
      </c>
      <c r="B22" t="s">
        <v>17345</v>
      </c>
      <c r="C22" t="s">
        <v>1057</v>
      </c>
      <c r="D22" t="s">
        <v>1058</v>
      </c>
      <c r="E22">
        <v>1</v>
      </c>
      <c r="F22">
        <v>77.804628156699096</v>
      </c>
      <c r="G22">
        <v>64.477479614402696</v>
      </c>
      <c r="H22">
        <v>61.101694189156198</v>
      </c>
      <c r="I22">
        <v>33.692043722183598</v>
      </c>
      <c r="J22">
        <v>29.391953823131999</v>
      </c>
      <c r="K22">
        <v>15.5344900300028</v>
      </c>
      <c r="L22">
        <v>47.939009184774903</v>
      </c>
      <c r="M22">
        <v>38.600543769774497</v>
      </c>
      <c r="N22">
        <v>34.622478902624401</v>
      </c>
      <c r="O22">
        <v>38.600543769774497</v>
      </c>
      <c r="P22">
        <v>37.566204211634698</v>
      </c>
      <c r="Q22">
        <v>69.888324672041904</v>
      </c>
      <c r="R22">
        <v>22.324701361610799</v>
      </c>
      <c r="S22">
        <v>14.6820306686182</v>
      </c>
      <c r="T22">
        <v>11.035378976219</v>
      </c>
      <c r="V22" t="s">
        <v>1060</v>
      </c>
      <c r="W22" t="s">
        <v>1061</v>
      </c>
      <c r="X22" t="s">
        <v>1062</v>
      </c>
      <c r="Y22" t="s">
        <v>1063</v>
      </c>
      <c r="Z22" t="s">
        <v>1064</v>
      </c>
      <c r="AA22" t="s">
        <v>1065</v>
      </c>
    </row>
    <row r="23" spans="1:27">
      <c r="A23" t="s">
        <v>17344</v>
      </c>
      <c r="B23" t="s">
        <v>17346</v>
      </c>
      <c r="C23" t="s">
        <v>15925</v>
      </c>
      <c r="D23" t="s">
        <v>15926</v>
      </c>
      <c r="E23">
        <v>1</v>
      </c>
      <c r="F23">
        <v>0</v>
      </c>
      <c r="G23">
        <v>0</v>
      </c>
      <c r="H23">
        <v>0</v>
      </c>
      <c r="I23">
        <v>0</v>
      </c>
      <c r="J23">
        <v>6.6050498984792302E-2</v>
      </c>
      <c r="K23">
        <v>0</v>
      </c>
      <c r="L23">
        <v>6.6050498984792302E-2</v>
      </c>
      <c r="M23">
        <v>0.13646366638572499</v>
      </c>
      <c r="N23">
        <v>0.13646366638572499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V23" t="s">
        <v>15928</v>
      </c>
      <c r="W23" t="s">
        <v>15929</v>
      </c>
      <c r="X23" t="s">
        <v>15930</v>
      </c>
      <c r="Y23" t="s">
        <v>15931</v>
      </c>
      <c r="AA23" t="s">
        <v>15932</v>
      </c>
    </row>
    <row r="24" spans="1:27">
      <c r="A24" t="s">
        <v>17347</v>
      </c>
      <c r="B24" t="s">
        <v>17348</v>
      </c>
      <c r="C24" t="s">
        <v>93</v>
      </c>
      <c r="D24" t="s">
        <v>94</v>
      </c>
      <c r="E24">
        <v>1</v>
      </c>
      <c r="F24">
        <v>1114.88399250775</v>
      </c>
      <c r="G24">
        <v>643.946677103762</v>
      </c>
      <c r="H24">
        <v>1244.1970847350301</v>
      </c>
      <c r="I24">
        <v>516.94746792312105</v>
      </c>
      <c r="J24">
        <v>895.150501946605</v>
      </c>
      <c r="K24">
        <v>214.443469003188</v>
      </c>
      <c r="L24">
        <v>1549.51577983263</v>
      </c>
      <c r="M24">
        <v>576.96928841533099</v>
      </c>
      <c r="N24">
        <v>895.150501946605</v>
      </c>
      <c r="O24">
        <v>239.409918350997</v>
      </c>
      <c r="P24">
        <v>239.409918350997</v>
      </c>
      <c r="Q24">
        <v>643.946677103762</v>
      </c>
      <c r="R24">
        <v>896149.50194660504</v>
      </c>
      <c r="S24">
        <v>464157.88336127799</v>
      </c>
      <c r="T24">
        <v>268268.57952797302</v>
      </c>
      <c r="V24" t="s">
        <v>96</v>
      </c>
      <c r="W24" t="s">
        <v>97</v>
      </c>
      <c r="X24" t="s">
        <v>98</v>
      </c>
      <c r="Y24" t="s">
        <v>99</v>
      </c>
      <c r="Z24" t="s">
        <v>100</v>
      </c>
      <c r="AA24" t="s">
        <v>101</v>
      </c>
    </row>
    <row r="25" spans="1:27">
      <c r="A25" t="s">
        <v>17347</v>
      </c>
      <c r="B25" t="s">
        <v>17349</v>
      </c>
      <c r="C25" t="s">
        <v>502</v>
      </c>
      <c r="D25" t="s">
        <v>503</v>
      </c>
      <c r="E25">
        <v>1</v>
      </c>
      <c r="F25">
        <v>222.87211385683401</v>
      </c>
      <c r="G25">
        <v>99</v>
      </c>
      <c r="H25">
        <v>99</v>
      </c>
      <c r="I25">
        <v>49.118723362727202</v>
      </c>
      <c r="J25">
        <v>49.118723362727202</v>
      </c>
      <c r="K25">
        <v>30.6227766016838</v>
      </c>
      <c r="L25">
        <v>315.22776601683802</v>
      </c>
      <c r="M25">
        <v>500.18723362727297</v>
      </c>
      <c r="N25">
        <v>445.68359215096302</v>
      </c>
      <c r="O25">
        <v>62.0957344480193</v>
      </c>
      <c r="P25">
        <v>30.6227766016838</v>
      </c>
      <c r="Q25">
        <v>49.118723362727202</v>
      </c>
      <c r="R25">
        <v>315.22776601683802</v>
      </c>
      <c r="S25">
        <v>157.48931924611099</v>
      </c>
      <c r="T25">
        <v>69.794578438413794</v>
      </c>
      <c r="V25" t="s">
        <v>505</v>
      </c>
      <c r="W25" t="s">
        <v>506</v>
      </c>
      <c r="X25" t="s">
        <v>507</v>
      </c>
      <c r="Y25" t="s">
        <v>508</v>
      </c>
      <c r="Z25" t="s">
        <v>100</v>
      </c>
      <c r="AA25" t="s">
        <v>509</v>
      </c>
    </row>
    <row r="26" spans="1:27">
      <c r="A26" t="s">
        <v>17350</v>
      </c>
      <c r="B26" t="s">
        <v>17351</v>
      </c>
      <c r="C26" t="s">
        <v>4173</v>
      </c>
      <c r="D26" t="s">
        <v>4174</v>
      </c>
      <c r="E26">
        <v>1</v>
      </c>
      <c r="F26">
        <v>7.3767764006829202</v>
      </c>
      <c r="G26">
        <v>8.15247310877389</v>
      </c>
      <c r="H26">
        <v>5.8633865853405602</v>
      </c>
      <c r="I26">
        <v>8.3573709456301692</v>
      </c>
      <c r="J26">
        <v>5.5661030188376897</v>
      </c>
      <c r="K26">
        <v>3.9238826317067401</v>
      </c>
      <c r="L26">
        <v>6.17412981256747</v>
      </c>
      <c r="M26">
        <v>5.1441461614486297</v>
      </c>
      <c r="N26">
        <v>6.3347381708167898</v>
      </c>
      <c r="O26">
        <v>7.0139412415049298</v>
      </c>
      <c r="P26">
        <v>5.8633865853405602</v>
      </c>
      <c r="Q26">
        <v>5.1441461614486297</v>
      </c>
      <c r="R26">
        <v>11.2050190478485</v>
      </c>
      <c r="S26">
        <v>7.19335058863577</v>
      </c>
      <c r="T26">
        <v>7.3767764006829202</v>
      </c>
      <c r="V26" t="s">
        <v>4176</v>
      </c>
      <c r="W26" t="s">
        <v>4177</v>
      </c>
      <c r="X26" t="s">
        <v>4178</v>
      </c>
      <c r="Y26" t="s">
        <v>4179</v>
      </c>
      <c r="Z26" t="s">
        <v>4180</v>
      </c>
      <c r="AA26" t="s">
        <v>4181</v>
      </c>
    </row>
    <row r="27" spans="1:27">
      <c r="A27" t="s">
        <v>17350</v>
      </c>
      <c r="B27" t="s">
        <v>17352</v>
      </c>
      <c r="C27" t="s">
        <v>850</v>
      </c>
      <c r="D27" t="s">
        <v>851</v>
      </c>
      <c r="E27">
        <v>1</v>
      </c>
      <c r="F27">
        <v>36.824899063893803</v>
      </c>
      <c r="G27">
        <v>25.437611857491</v>
      </c>
      <c r="H27">
        <v>21.675431258707999</v>
      </c>
      <c r="I27">
        <v>9.5250028527773303</v>
      </c>
      <c r="J27">
        <v>8.0272517794845797</v>
      </c>
      <c r="K27">
        <v>6.35642254459641</v>
      </c>
      <c r="L27">
        <v>3.4100594541767402</v>
      </c>
      <c r="M27">
        <v>3.8852735715193898</v>
      </c>
      <c r="N27">
        <v>3.6415888336127802</v>
      </c>
      <c r="O27">
        <v>20.5443469003188</v>
      </c>
      <c r="P27">
        <v>14.848931924611099</v>
      </c>
      <c r="Q27">
        <v>15.6810053720006</v>
      </c>
      <c r="R27">
        <v>14.0583635427984</v>
      </c>
      <c r="S27">
        <v>7.1491274690207396</v>
      </c>
      <c r="T27">
        <v>4.4116952654646404</v>
      </c>
      <c r="V27" t="s">
        <v>853</v>
      </c>
      <c r="W27" t="s">
        <v>854</v>
      </c>
      <c r="X27" t="s">
        <v>855</v>
      </c>
      <c r="Y27" t="s">
        <v>856</v>
      </c>
      <c r="Z27" t="s">
        <v>857</v>
      </c>
      <c r="AA27" t="s">
        <v>858</v>
      </c>
    </row>
    <row r="28" spans="1:27">
      <c r="A28" t="s">
        <v>17353</v>
      </c>
      <c r="B28" t="s">
        <v>17354</v>
      </c>
      <c r="C28" t="s">
        <v>1373</v>
      </c>
      <c r="D28" t="s">
        <v>1374</v>
      </c>
      <c r="E28">
        <v>1</v>
      </c>
      <c r="F28">
        <v>9395.6483149546893</v>
      </c>
      <c r="G28">
        <v>2244.6979955397701</v>
      </c>
      <c r="H28">
        <v>1204.2609368708399</v>
      </c>
      <c r="I28">
        <v>645.86076615463298</v>
      </c>
      <c r="J28">
        <v>828.69585208349099</v>
      </c>
      <c r="K28">
        <v>174.08270317357301</v>
      </c>
      <c r="L28">
        <v>828.69585208349099</v>
      </c>
      <c r="M28">
        <v>392.18287557057698</v>
      </c>
      <c r="N28">
        <v>269.66520700332399</v>
      </c>
      <c r="O28">
        <v>1451.65392594678</v>
      </c>
      <c r="P28">
        <v>606.83231282972304</v>
      </c>
      <c r="Q28">
        <v>606.83231282972304</v>
      </c>
      <c r="R28">
        <v>1364.00780654601</v>
      </c>
      <c r="S28">
        <v>444.295850994266</v>
      </c>
      <c r="T28">
        <v>392.18287557057698</v>
      </c>
      <c r="V28" t="s">
        <v>1376</v>
      </c>
      <c r="W28" t="s">
        <v>1377</v>
      </c>
      <c r="X28" t="s">
        <v>1378</v>
      </c>
      <c r="Y28" t="s">
        <v>1379</v>
      </c>
      <c r="Z28" t="s">
        <v>1380</v>
      </c>
      <c r="AA28" t="s">
        <v>1381</v>
      </c>
    </row>
    <row r="29" spans="1:27">
      <c r="A29" t="s">
        <v>17355</v>
      </c>
      <c r="B29" t="s">
        <v>17356</v>
      </c>
      <c r="C29" t="s">
        <v>5799</v>
      </c>
      <c r="D29" t="s">
        <v>5800</v>
      </c>
      <c r="E29">
        <v>1</v>
      </c>
      <c r="F29">
        <v>14.7802255924873</v>
      </c>
      <c r="G29">
        <v>22.3305258915514</v>
      </c>
      <c r="H29">
        <v>15.1267617462407</v>
      </c>
      <c r="I29">
        <v>17.775214426474399</v>
      </c>
      <c r="J29">
        <v>12.851902753946201</v>
      </c>
      <c r="K29">
        <v>7.5893888506012503</v>
      </c>
      <c r="L29">
        <v>19.0394958971556</v>
      </c>
      <c r="M29">
        <v>16.590695822349801</v>
      </c>
      <c r="N29">
        <v>15.4809078866292</v>
      </c>
      <c r="O29">
        <v>21.829193334233299</v>
      </c>
      <c r="P29">
        <v>17.775214426474399</v>
      </c>
      <c r="Q29">
        <v>12.554249376408301</v>
      </c>
      <c r="R29">
        <v>12.851902753946201</v>
      </c>
      <c r="S29">
        <v>8.5748521264957702</v>
      </c>
      <c r="T29">
        <v>6.0640961816455903</v>
      </c>
      <c r="V29" t="s">
        <v>5802</v>
      </c>
      <c r="W29" t="s">
        <v>5803</v>
      </c>
      <c r="X29" t="s">
        <v>5804</v>
      </c>
      <c r="Y29" t="s">
        <v>5805</v>
      </c>
      <c r="Z29" t="s">
        <v>5806</v>
      </c>
      <c r="AA29" t="s">
        <v>5807</v>
      </c>
    </row>
    <row r="30" spans="1:27">
      <c r="A30" t="s">
        <v>17355</v>
      </c>
      <c r="B30" t="s">
        <v>17357</v>
      </c>
      <c r="C30" t="s">
        <v>17181</v>
      </c>
      <c r="D30" t="s">
        <v>17182</v>
      </c>
      <c r="E30">
        <v>1</v>
      </c>
      <c r="F30">
        <v>7.3030940526156204E-2</v>
      </c>
      <c r="G30">
        <v>9.8541141987558201E-2</v>
      </c>
      <c r="H30">
        <v>7.3030940526156204E-2</v>
      </c>
      <c r="I30">
        <v>7.3030940526156204E-2</v>
      </c>
      <c r="J30">
        <v>7.3030940526156204E-2</v>
      </c>
      <c r="K30">
        <v>7.3030940526156204E-2</v>
      </c>
      <c r="L30">
        <v>7.3030940526156204E-2</v>
      </c>
      <c r="M30">
        <v>7.3030940526156204E-2</v>
      </c>
      <c r="N30">
        <v>7.3030940526156204E-2</v>
      </c>
      <c r="O30">
        <v>7.3030940526156204E-2</v>
      </c>
      <c r="P30">
        <v>9.8541141987558201E-2</v>
      </c>
      <c r="Q30">
        <v>9.8541141987558201E-2</v>
      </c>
      <c r="R30">
        <v>7.3030940526156204E-2</v>
      </c>
      <c r="S30">
        <v>7.3030940526156204E-2</v>
      </c>
      <c r="T30">
        <v>2.37739663395851E-2</v>
      </c>
      <c r="V30" t="s">
        <v>17184</v>
      </c>
      <c r="W30" t="s">
        <v>17185</v>
      </c>
      <c r="X30" t="s">
        <v>17186</v>
      </c>
      <c r="Y30" t="s">
        <v>17187</v>
      </c>
      <c r="Z30" t="s">
        <v>5806</v>
      </c>
      <c r="AA30" t="s">
        <v>17188</v>
      </c>
    </row>
    <row r="31" spans="1:27">
      <c r="A31" t="s">
        <v>17358</v>
      </c>
      <c r="B31" t="s">
        <v>17359</v>
      </c>
      <c r="C31" t="s">
        <v>1715</v>
      </c>
      <c r="D31" t="s">
        <v>1716</v>
      </c>
      <c r="E31">
        <v>1</v>
      </c>
      <c r="F31">
        <v>7404.68469226243</v>
      </c>
      <c r="G31">
        <v>1349.3140378698699</v>
      </c>
      <c r="H31">
        <v>1104.2951411260201</v>
      </c>
      <c r="I31">
        <v>605.18989934975696</v>
      </c>
      <c r="J31">
        <v>999</v>
      </c>
      <c r="K31">
        <v>299.78825180430999</v>
      </c>
      <c r="L31">
        <v>5483.4165761210197</v>
      </c>
      <c r="M31">
        <v>4060.5859883769799</v>
      </c>
      <c r="N31">
        <v>4488.2512582186</v>
      </c>
      <c r="O31">
        <v>817.54673070690296</v>
      </c>
      <c r="P31">
        <v>739.568469226243</v>
      </c>
      <c r="Q31">
        <v>817.54673070690296</v>
      </c>
      <c r="R31">
        <v>1104.2951411260201</v>
      </c>
      <c r="S31">
        <v>1220.67734899679</v>
      </c>
      <c r="T31">
        <v>669.01875035095895</v>
      </c>
      <c r="V31" t="s">
        <v>1718</v>
      </c>
      <c r="W31" t="s">
        <v>1719</v>
      </c>
      <c r="X31" t="s">
        <v>1720</v>
      </c>
      <c r="Y31" t="s">
        <v>1721</v>
      </c>
      <c r="Z31" t="s">
        <v>1722</v>
      </c>
      <c r="AA31" t="s">
        <v>1723</v>
      </c>
    </row>
    <row r="32" spans="1:27">
      <c r="A32" t="s">
        <v>17360</v>
      </c>
      <c r="B32" t="s">
        <v>17361</v>
      </c>
      <c r="C32" t="s">
        <v>11149</v>
      </c>
      <c r="D32" t="s">
        <v>11150</v>
      </c>
      <c r="E32">
        <v>1</v>
      </c>
      <c r="F32">
        <v>3052.8555088334201</v>
      </c>
      <c r="G32">
        <v>1416.4741629268101</v>
      </c>
      <c r="H32">
        <v>1071.26722201032</v>
      </c>
      <c r="I32">
        <v>571.23676593502205</v>
      </c>
      <c r="J32">
        <v>704.48023107186498</v>
      </c>
      <c r="K32">
        <v>173.752840000768</v>
      </c>
      <c r="L32">
        <v>1416.4741629268101</v>
      </c>
      <c r="M32">
        <v>810.13083078968702</v>
      </c>
      <c r="N32">
        <v>326.45491628777302</v>
      </c>
      <c r="O32">
        <v>532.66992312063098</v>
      </c>
      <c r="P32">
        <v>496.70235643321098</v>
      </c>
      <c r="Q32">
        <v>612.59072734131803</v>
      </c>
      <c r="R32">
        <v>1518.91108295293</v>
      </c>
      <c r="S32">
        <v>1148.75699539774</v>
      </c>
      <c r="T32">
        <v>350.11917342151298</v>
      </c>
      <c r="V32" t="s">
        <v>11152</v>
      </c>
      <c r="W32" t="s">
        <v>11153</v>
      </c>
      <c r="X32" t="s">
        <v>11154</v>
      </c>
      <c r="Y32" t="s">
        <v>11155</v>
      </c>
      <c r="AA32" t="s">
        <v>11156</v>
      </c>
    </row>
    <row r="33" spans="1:27">
      <c r="A33" t="s">
        <v>17362</v>
      </c>
      <c r="B33" t="s">
        <v>17363</v>
      </c>
      <c r="C33" t="s">
        <v>49</v>
      </c>
      <c r="D33" t="s">
        <v>50</v>
      </c>
      <c r="E33">
        <v>1</v>
      </c>
      <c r="F33">
        <v>6627.70316182645</v>
      </c>
      <c r="G33">
        <v>7812.7073765180903</v>
      </c>
      <c r="H33">
        <v>4769.5826961439298</v>
      </c>
      <c r="I33">
        <v>4392.9705607607902</v>
      </c>
      <c r="J33">
        <v>8482.4289824407206</v>
      </c>
      <c r="K33">
        <v>847.34289824407199</v>
      </c>
      <c r="L33">
        <v>1177.7686347935901</v>
      </c>
      <c r="M33">
        <v>342.332001828199</v>
      </c>
      <c r="N33">
        <v>371.75937203149402</v>
      </c>
      <c r="O33">
        <v>609.54022965853301</v>
      </c>
      <c r="P33">
        <v>609.54022965853301</v>
      </c>
      <c r="Q33">
        <v>1507.5907086001801</v>
      </c>
      <c r="R33">
        <v>5.1054022965853303</v>
      </c>
      <c r="S33">
        <v>4.1794746792312099</v>
      </c>
      <c r="T33">
        <v>1.91263265490874</v>
      </c>
      <c r="V33" t="s">
        <v>52</v>
      </c>
      <c r="W33" t="s">
        <v>53</v>
      </c>
      <c r="X33" t="s">
        <v>54</v>
      </c>
      <c r="Y33" t="s">
        <v>55</v>
      </c>
      <c r="Z33" t="s">
        <v>56</v>
      </c>
      <c r="AA33" t="s">
        <v>57</v>
      </c>
    </row>
    <row r="34" spans="1:27">
      <c r="A34" t="s">
        <v>17362</v>
      </c>
      <c r="B34" t="s">
        <v>17364</v>
      </c>
      <c r="C34" t="s">
        <v>2383</v>
      </c>
      <c r="D34" t="s">
        <v>2384</v>
      </c>
      <c r="E34">
        <v>1</v>
      </c>
      <c r="F34">
        <v>30.6227766016838</v>
      </c>
      <c r="G34">
        <v>23.709112279856001</v>
      </c>
      <c r="H34">
        <v>19.961799924531299</v>
      </c>
      <c r="I34">
        <v>14.0859070860018</v>
      </c>
      <c r="J34">
        <v>12.894954943731401</v>
      </c>
      <c r="K34">
        <v>9</v>
      </c>
      <c r="L34">
        <v>25.826957952797301</v>
      </c>
      <c r="M34">
        <v>19.961799924531299</v>
      </c>
      <c r="N34">
        <v>25.826957952797301</v>
      </c>
      <c r="O34">
        <v>16.7827941003892</v>
      </c>
      <c r="P34">
        <v>16.7827941003892</v>
      </c>
      <c r="Q34">
        <v>18.306977288832499</v>
      </c>
      <c r="R34">
        <v>18.306977288832499</v>
      </c>
      <c r="S34">
        <v>15.3789370695406</v>
      </c>
      <c r="T34">
        <v>14.0859070860018</v>
      </c>
      <c r="V34" t="s">
        <v>2386</v>
      </c>
      <c r="W34" t="s">
        <v>2387</v>
      </c>
      <c r="X34" t="s">
        <v>2388</v>
      </c>
      <c r="Y34" t="s">
        <v>2389</v>
      </c>
      <c r="Z34" t="s">
        <v>56</v>
      </c>
      <c r="AA34" t="s">
        <v>2390</v>
      </c>
    </row>
    <row r="35" spans="1:27">
      <c r="A35" t="s">
        <v>17365</v>
      </c>
      <c r="B35" t="s">
        <v>17366</v>
      </c>
      <c r="C35" t="s">
        <v>155</v>
      </c>
      <c r="D35" t="s">
        <v>156</v>
      </c>
      <c r="E35">
        <v>1</v>
      </c>
      <c r="F35">
        <v>12114.2765862859</v>
      </c>
      <c r="G35">
        <v>3161.27766016838</v>
      </c>
      <c r="H35">
        <v>1332.52143216332</v>
      </c>
      <c r="I35">
        <v>1099.69417125221</v>
      </c>
      <c r="J35">
        <v>1210.52765862859</v>
      </c>
      <c r="K35">
        <v>382.11868495572901</v>
      </c>
      <c r="L35">
        <v>5622.4132519034902</v>
      </c>
      <c r="M35">
        <v>3830.1868495572899</v>
      </c>
      <c r="N35">
        <v>4640.58883361278</v>
      </c>
      <c r="O35">
        <v>748.89420933245594</v>
      </c>
      <c r="P35">
        <v>617.96581889126003</v>
      </c>
      <c r="Q35">
        <v>1614.59809843987</v>
      </c>
      <c r="R35">
        <v>1332.52143216332</v>
      </c>
      <c r="S35">
        <v>680.29206905796195</v>
      </c>
      <c r="T35">
        <v>315.22776601683802</v>
      </c>
      <c r="V35" t="s">
        <v>158</v>
      </c>
      <c r="W35" t="s">
        <v>159</v>
      </c>
      <c r="X35" t="s">
        <v>160</v>
      </c>
      <c r="Y35" t="s">
        <v>161</v>
      </c>
      <c r="Z35" t="s">
        <v>162</v>
      </c>
      <c r="AA35" t="s">
        <v>163</v>
      </c>
    </row>
    <row r="36" spans="1:27">
      <c r="A36" t="s">
        <v>17367</v>
      </c>
      <c r="B36" t="s">
        <v>17368</v>
      </c>
      <c r="C36" t="s">
        <v>1135</v>
      </c>
      <c r="D36" t="s">
        <v>1136</v>
      </c>
      <c r="E36">
        <v>1</v>
      </c>
      <c r="F36">
        <v>99999</v>
      </c>
      <c r="G36">
        <v>46414.888336127799</v>
      </c>
      <c r="H36">
        <v>21543.3469003188</v>
      </c>
      <c r="I36">
        <v>3161.27766016838</v>
      </c>
      <c r="J36">
        <v>9999</v>
      </c>
      <c r="K36">
        <v>999</v>
      </c>
      <c r="L36">
        <v>8798.2254356910798</v>
      </c>
      <c r="M36">
        <v>5273.9970637026199</v>
      </c>
      <c r="N36">
        <v>2781.55940220713</v>
      </c>
      <c r="O36">
        <v>5273.9970637026199</v>
      </c>
      <c r="P36">
        <v>4083.2386526745199</v>
      </c>
      <c r="Q36">
        <v>8798.2254356910798</v>
      </c>
      <c r="R36">
        <v>35937.136638046301</v>
      </c>
      <c r="S36">
        <v>6811.92069057962</v>
      </c>
      <c r="T36">
        <v>16680.0053720006</v>
      </c>
      <c r="V36" t="s">
        <v>1138</v>
      </c>
      <c r="W36" t="s">
        <v>1139</v>
      </c>
      <c r="X36" t="s">
        <v>1140</v>
      </c>
      <c r="Y36" t="s">
        <v>1141</v>
      </c>
      <c r="Z36" t="s">
        <v>1142</v>
      </c>
      <c r="AA36" t="s">
        <v>1143</v>
      </c>
    </row>
    <row r="37" spans="1:27">
      <c r="A37" t="s">
        <v>17367</v>
      </c>
      <c r="B37" t="s">
        <v>17369</v>
      </c>
      <c r="C37" t="s">
        <v>15058</v>
      </c>
      <c r="D37" t="s">
        <v>15059</v>
      </c>
      <c r="E37">
        <v>1</v>
      </c>
      <c r="F37">
        <v>5.7767560283175798E-2</v>
      </c>
      <c r="G37">
        <v>5.7767560283175798E-2</v>
      </c>
      <c r="H37">
        <v>0.183506729519469</v>
      </c>
      <c r="I37">
        <v>5.7767560283175798E-2</v>
      </c>
      <c r="J37">
        <v>0</v>
      </c>
      <c r="K37">
        <v>5.7767560283175798E-2</v>
      </c>
      <c r="L37">
        <v>0</v>
      </c>
      <c r="M37">
        <v>0</v>
      </c>
      <c r="N37">
        <v>0</v>
      </c>
      <c r="O37">
        <v>0</v>
      </c>
      <c r="P37">
        <v>0.11887221158742201</v>
      </c>
      <c r="Q37">
        <v>5.7767560283175798E-2</v>
      </c>
      <c r="R37">
        <v>0.25187502586252902</v>
      </c>
      <c r="S37">
        <v>0</v>
      </c>
      <c r="T37">
        <v>0</v>
      </c>
      <c r="V37" t="s">
        <v>15061</v>
      </c>
      <c r="W37" t="s">
        <v>15062</v>
      </c>
      <c r="X37" t="s">
        <v>15063</v>
      </c>
      <c r="Y37" t="s">
        <v>15064</v>
      </c>
      <c r="AA37" t="s">
        <v>15065</v>
      </c>
    </row>
    <row r="38" spans="1:27">
      <c r="A38" t="s">
        <v>17370</v>
      </c>
      <c r="B38" t="s">
        <v>17371</v>
      </c>
      <c r="C38" t="s">
        <v>2215</v>
      </c>
      <c r="D38" t="s">
        <v>2216</v>
      </c>
      <c r="E38">
        <v>1</v>
      </c>
      <c r="F38">
        <v>3454.1072945922201</v>
      </c>
      <c r="G38">
        <v>999</v>
      </c>
      <c r="H38">
        <v>411.46263829013498</v>
      </c>
      <c r="I38">
        <v>1303.32138671901</v>
      </c>
      <c r="J38">
        <v>836.67764006829202</v>
      </c>
      <c r="K38">
        <v>220.89823414589699</v>
      </c>
      <c r="L38">
        <v>491.38826317067401</v>
      </c>
      <c r="M38">
        <v>411.46263829013498</v>
      </c>
      <c r="N38">
        <v>449.65703377454702</v>
      </c>
      <c r="O38">
        <v>449.65703377454702</v>
      </c>
      <c r="P38">
        <v>288.42661247167501</v>
      </c>
      <c r="Q38">
        <v>315.22776601683802</v>
      </c>
      <c r="R38">
        <v>2647.96928761053</v>
      </c>
      <c r="S38">
        <v>1192.7766417144401</v>
      </c>
      <c r="T38">
        <v>536.98384034436901</v>
      </c>
      <c r="V38" t="s">
        <v>2218</v>
      </c>
      <c r="W38" t="s">
        <v>2219</v>
      </c>
      <c r="X38" t="s">
        <v>2220</v>
      </c>
      <c r="Y38" t="s">
        <v>2221</v>
      </c>
      <c r="Z38" t="s">
        <v>2222</v>
      </c>
      <c r="AA38" t="s">
        <v>2223</v>
      </c>
    </row>
    <row r="39" spans="1:27">
      <c r="A39" t="s">
        <v>17370</v>
      </c>
      <c r="B39" t="s">
        <v>17372</v>
      </c>
      <c r="C39" t="s">
        <v>3726</v>
      </c>
      <c r="D39" t="s">
        <v>3727</v>
      </c>
      <c r="E39">
        <v>1</v>
      </c>
      <c r="F39">
        <v>0.30432138671900499</v>
      </c>
      <c r="G39">
        <v>0.42510267030299798</v>
      </c>
      <c r="H39">
        <v>0.55706840475373098</v>
      </c>
      <c r="I39">
        <v>0.55706840475373098</v>
      </c>
      <c r="J39">
        <v>0.30432138671900499</v>
      </c>
      <c r="K39">
        <v>0.85879189114656396</v>
      </c>
      <c r="L39">
        <v>0.42510267030299798</v>
      </c>
      <c r="M39">
        <v>0.30432138671900499</v>
      </c>
      <c r="N39">
        <v>0.30432138671900499</v>
      </c>
      <c r="O39">
        <v>0.70125427985258904</v>
      </c>
      <c r="P39">
        <v>0.42510267030299798</v>
      </c>
      <c r="Q39">
        <v>0.42510267030299798</v>
      </c>
      <c r="R39">
        <v>0.55706840475373098</v>
      </c>
      <c r="S39">
        <v>0.55706840475373098</v>
      </c>
      <c r="T39">
        <v>0.55706840475373098</v>
      </c>
      <c r="V39" t="s">
        <v>3729</v>
      </c>
      <c r="W39" t="s">
        <v>3730</v>
      </c>
      <c r="X39" t="s">
        <v>3731</v>
      </c>
      <c r="Y39" t="s">
        <v>3732</v>
      </c>
      <c r="Z39" t="s">
        <v>2222</v>
      </c>
      <c r="AA39" t="s">
        <v>3733</v>
      </c>
    </row>
    <row r="40" spans="1:27">
      <c r="A40" t="s">
        <v>17373</v>
      </c>
      <c r="B40" t="s">
        <v>17374</v>
      </c>
      <c r="C40" t="s">
        <v>661</v>
      </c>
      <c r="D40" t="s">
        <v>662</v>
      </c>
      <c r="E40">
        <v>1</v>
      </c>
      <c r="F40">
        <v>999</v>
      </c>
      <c r="G40">
        <v>1231.84673944207</v>
      </c>
      <c r="H40">
        <v>729.52715426644602</v>
      </c>
      <c r="I40">
        <v>899.62802021127902</v>
      </c>
      <c r="J40">
        <v>1872.81742286039</v>
      </c>
      <c r="K40">
        <v>186.38174228603901</v>
      </c>
      <c r="L40">
        <v>8110.3083078968702</v>
      </c>
      <c r="M40">
        <v>8110.3083078968702</v>
      </c>
      <c r="N40">
        <v>8110.3083078968702</v>
      </c>
      <c r="O40">
        <v>186.38174228603901</v>
      </c>
      <c r="P40">
        <v>255.502090568005</v>
      </c>
      <c r="Q40">
        <v>729.52715426644602</v>
      </c>
      <c r="R40">
        <v>3897.60370254907</v>
      </c>
      <c r="S40">
        <v>1872.81742286039</v>
      </c>
      <c r="T40">
        <v>1231.84673944207</v>
      </c>
      <c r="V40" t="s">
        <v>664</v>
      </c>
      <c r="W40" t="s">
        <v>665</v>
      </c>
      <c r="X40" t="s">
        <v>666</v>
      </c>
      <c r="Y40" t="s">
        <v>667</v>
      </c>
      <c r="Z40" t="s">
        <v>668</v>
      </c>
      <c r="AA40" t="s">
        <v>669</v>
      </c>
    </row>
    <row r="41" spans="1:27">
      <c r="A41" t="s">
        <v>17373</v>
      </c>
      <c r="B41" t="s">
        <v>17375</v>
      </c>
      <c r="C41" t="s">
        <v>321</v>
      </c>
      <c r="D41" t="s">
        <v>322</v>
      </c>
      <c r="E41">
        <v>1</v>
      </c>
      <c r="F41">
        <v>1.6826957952797299</v>
      </c>
      <c r="G41">
        <v>2.7275937203149399</v>
      </c>
      <c r="H41">
        <v>2.7275937203149399</v>
      </c>
      <c r="I41">
        <v>6.19685673001152</v>
      </c>
      <c r="J41">
        <v>6.19685673001152</v>
      </c>
      <c r="K41">
        <v>2.3404849835132402</v>
      </c>
      <c r="L41">
        <v>16.301957388458899</v>
      </c>
      <c r="M41">
        <v>14.5051577983262</v>
      </c>
      <c r="N41">
        <v>23.0409918350997</v>
      </c>
      <c r="O41">
        <v>2.3404849835132402</v>
      </c>
      <c r="P41">
        <v>2.7275937203149399</v>
      </c>
      <c r="Q41">
        <v>1.9935772947204899</v>
      </c>
      <c r="R41">
        <v>40.595621630718497</v>
      </c>
      <c r="S41">
        <v>25.826957952797301</v>
      </c>
      <c r="T41">
        <v>23.0409918350997</v>
      </c>
      <c r="V41" t="s">
        <v>324</v>
      </c>
      <c r="W41" t="s">
        <v>325</v>
      </c>
      <c r="X41" t="s">
        <v>326</v>
      </c>
      <c r="Y41" t="s">
        <v>327</v>
      </c>
      <c r="Z41" t="s">
        <v>328</v>
      </c>
      <c r="AA41" t="s">
        <v>329</v>
      </c>
    </row>
    <row r="42" spans="1:27">
      <c r="A42" t="s">
        <v>17373</v>
      </c>
      <c r="B42" t="s">
        <v>17376</v>
      </c>
      <c r="C42" t="s">
        <v>14003</v>
      </c>
      <c r="D42" t="s">
        <v>14004</v>
      </c>
      <c r="E42">
        <v>1</v>
      </c>
      <c r="F42">
        <v>0.77827941003892298</v>
      </c>
      <c r="G42">
        <v>1.5118864315095799</v>
      </c>
      <c r="H42">
        <v>1.2387211385683401</v>
      </c>
      <c r="I42">
        <v>1.8183829312644499</v>
      </c>
      <c r="J42">
        <v>2.5481338923357502</v>
      </c>
      <c r="K42">
        <v>1.2387211385683401</v>
      </c>
      <c r="L42">
        <v>0.58489319246111404</v>
      </c>
      <c r="M42">
        <v>1.5118864315095799</v>
      </c>
      <c r="N42">
        <v>0.58489319246111404</v>
      </c>
      <c r="O42">
        <v>0.99526231496887996</v>
      </c>
      <c r="P42">
        <v>1.2387211385683401</v>
      </c>
      <c r="Q42">
        <v>0.58489319246111404</v>
      </c>
      <c r="R42">
        <v>0.41253754462275399</v>
      </c>
      <c r="S42">
        <v>0</v>
      </c>
      <c r="T42">
        <v>0.12201845430196299</v>
      </c>
      <c r="V42" t="s">
        <v>14006</v>
      </c>
      <c r="W42" t="s">
        <v>14007</v>
      </c>
      <c r="X42" t="s">
        <v>14008</v>
      </c>
      <c r="Y42" t="s">
        <v>14009</v>
      </c>
      <c r="Z42" t="s">
        <v>668</v>
      </c>
      <c r="AA42" t="s">
        <v>14010</v>
      </c>
    </row>
    <row r="43" spans="1:27">
      <c r="A43" t="s">
        <v>17377</v>
      </c>
      <c r="B43" t="s">
        <v>17378</v>
      </c>
      <c r="C43" t="s">
        <v>12054</v>
      </c>
      <c r="D43" t="s">
        <v>12055</v>
      </c>
      <c r="E43">
        <v>1</v>
      </c>
      <c r="F43">
        <v>1211526.6586285899</v>
      </c>
      <c r="G43">
        <v>17781.794100389201</v>
      </c>
      <c r="H43">
        <v>26100.572156825401</v>
      </c>
      <c r="I43">
        <v>21543.3469003188</v>
      </c>
      <c r="J43">
        <v>99999</v>
      </c>
      <c r="K43">
        <v>3830.1868495572899</v>
      </c>
      <c r="L43">
        <v>146778.926762207</v>
      </c>
      <c r="M43">
        <v>46414.888336127799</v>
      </c>
      <c r="N43">
        <v>21543.3469003188</v>
      </c>
      <c r="O43">
        <v>9999</v>
      </c>
      <c r="P43">
        <v>12114.2765862859</v>
      </c>
      <c r="Q43">
        <v>68128.206905796105</v>
      </c>
      <c r="R43">
        <v>6811.92069057962</v>
      </c>
      <c r="S43">
        <v>5622.4132519034902</v>
      </c>
      <c r="T43">
        <v>3161.27766016838</v>
      </c>
      <c r="V43" t="s">
        <v>12057</v>
      </c>
      <c r="W43" t="s">
        <v>12058</v>
      </c>
      <c r="X43" t="s">
        <v>12059</v>
      </c>
      <c r="Y43" t="s">
        <v>12060</v>
      </c>
      <c r="Z43" t="s">
        <v>12061</v>
      </c>
      <c r="AA43" t="s">
        <v>12062</v>
      </c>
    </row>
    <row r="44" spans="1:27">
      <c r="A44" t="s">
        <v>17379</v>
      </c>
      <c r="B44" t="s">
        <v>17380</v>
      </c>
      <c r="C44" t="s">
        <v>10951</v>
      </c>
      <c r="D44" t="s">
        <v>10952</v>
      </c>
      <c r="E44">
        <v>1</v>
      </c>
      <c r="F44">
        <v>315.22776601683802</v>
      </c>
      <c r="G44">
        <v>190.09529749704399</v>
      </c>
      <c r="H44">
        <v>164.48170999431801</v>
      </c>
      <c r="I44">
        <v>338.820832894256</v>
      </c>
      <c r="J44">
        <v>152.99265260594899</v>
      </c>
      <c r="K44">
        <v>92.057204092969897</v>
      </c>
      <c r="L44">
        <v>338.820832894256</v>
      </c>
      <c r="M44">
        <v>190.09529749704399</v>
      </c>
      <c r="N44">
        <v>204.35250264571499</v>
      </c>
      <c r="O44">
        <v>204.35250264571499</v>
      </c>
      <c r="P44">
        <v>142.301257023696</v>
      </c>
      <c r="Q44">
        <v>114.478198468946</v>
      </c>
      <c r="R44">
        <v>99</v>
      </c>
      <c r="S44">
        <v>35.517412725483801</v>
      </c>
      <c r="T44">
        <v>44.3158363760082</v>
      </c>
      <c r="V44" t="s">
        <v>10954</v>
      </c>
      <c r="W44" t="s">
        <v>10955</v>
      </c>
      <c r="X44" t="s">
        <v>10956</v>
      </c>
      <c r="Y44" t="s">
        <v>10957</v>
      </c>
      <c r="Z44" t="s">
        <v>10958</v>
      </c>
      <c r="AA44" t="s">
        <v>10959</v>
      </c>
    </row>
    <row r="45" spans="1:27">
      <c r="A45" t="s">
        <v>17379</v>
      </c>
      <c r="B45" t="s">
        <v>17381</v>
      </c>
      <c r="C45" t="s">
        <v>12455</v>
      </c>
      <c r="D45" t="s">
        <v>12456</v>
      </c>
      <c r="E45">
        <v>1</v>
      </c>
      <c r="F45">
        <v>8.2367085718738604</v>
      </c>
      <c r="G45">
        <v>11.6896100316792</v>
      </c>
      <c r="H45">
        <v>7.5316785241728104</v>
      </c>
      <c r="I45">
        <v>8.2367085718738604</v>
      </c>
      <c r="J45">
        <v>7.5316785241728104</v>
      </c>
      <c r="K45">
        <v>4.2983169062837101</v>
      </c>
      <c r="L45">
        <v>10.721022975334799</v>
      </c>
      <c r="M45">
        <v>9</v>
      </c>
      <c r="N45">
        <v>5.7233575364993401</v>
      </c>
      <c r="O45">
        <v>12.738237958832601</v>
      </c>
      <c r="P45">
        <v>12.738237958832601</v>
      </c>
      <c r="Q45">
        <v>5.7233575364993401</v>
      </c>
      <c r="R45">
        <v>8.2367085718738604</v>
      </c>
      <c r="S45">
        <v>6.2789538439831496</v>
      </c>
      <c r="T45">
        <v>6.2789538439831496</v>
      </c>
      <c r="V45" t="s">
        <v>12458</v>
      </c>
      <c r="W45" t="s">
        <v>12459</v>
      </c>
      <c r="X45" t="s">
        <v>12460</v>
      </c>
      <c r="Y45" t="s">
        <v>12461</v>
      </c>
      <c r="Z45" t="s">
        <v>12462</v>
      </c>
      <c r="AA45" t="s">
        <v>12463</v>
      </c>
    </row>
    <row r="46" spans="1:27">
      <c r="A46" t="s">
        <v>17382</v>
      </c>
      <c r="B46" t="s">
        <v>17383</v>
      </c>
      <c r="C46" t="s">
        <v>799</v>
      </c>
      <c r="D46" t="s">
        <v>800</v>
      </c>
      <c r="E46">
        <v>1</v>
      </c>
      <c r="F46">
        <v>999</v>
      </c>
      <c r="G46">
        <v>463.15888336127801</v>
      </c>
      <c r="H46">
        <v>315.22776601683802</v>
      </c>
      <c r="I46">
        <v>340.45488738336002</v>
      </c>
      <c r="J46">
        <v>500.18723362727297</v>
      </c>
      <c r="K46">
        <v>72.564225445964098</v>
      </c>
      <c r="L46">
        <v>2325.3050671536298</v>
      </c>
      <c r="M46">
        <v>856.69589859089399</v>
      </c>
      <c r="N46">
        <v>1164.9144011798301</v>
      </c>
      <c r="O46">
        <v>115.591440117983</v>
      </c>
      <c r="P46">
        <v>91.611872812879298</v>
      </c>
      <c r="Q46">
        <v>340.45488738336002</v>
      </c>
      <c r="R46">
        <v>99</v>
      </c>
      <c r="S46">
        <v>67.129206905796096</v>
      </c>
      <c r="T46">
        <v>33.145488738335999</v>
      </c>
      <c r="V46" t="s">
        <v>802</v>
      </c>
      <c r="W46" t="s">
        <v>803</v>
      </c>
      <c r="X46" t="s">
        <v>804</v>
      </c>
      <c r="Y46" t="s">
        <v>805</v>
      </c>
      <c r="AA46" t="s">
        <v>806</v>
      </c>
    </row>
    <row r="47" spans="1:27">
      <c r="A47" t="s">
        <v>17382</v>
      </c>
      <c r="B47" t="s">
        <v>17384</v>
      </c>
      <c r="C47" t="s">
        <v>544</v>
      </c>
      <c r="D47" t="s">
        <v>545</v>
      </c>
      <c r="E47">
        <v>1</v>
      </c>
      <c r="F47">
        <v>7.7992254356910697</v>
      </c>
      <c r="G47">
        <v>9</v>
      </c>
      <c r="H47">
        <v>4.6234132519034903</v>
      </c>
      <c r="I47">
        <v>11.1152765862859</v>
      </c>
      <c r="J47">
        <v>13.6779926762207</v>
      </c>
      <c r="K47">
        <v>5.8129206905796096</v>
      </c>
      <c r="L47">
        <v>7.7992254356910697</v>
      </c>
      <c r="M47">
        <v>4.27499706370262</v>
      </c>
      <c r="N47">
        <v>3.9481680921551399</v>
      </c>
      <c r="O47">
        <v>8.3804186663981408</v>
      </c>
      <c r="P47">
        <v>5.3908048418603096</v>
      </c>
      <c r="Q47">
        <v>6.2629175017362098</v>
      </c>
      <c r="R47">
        <v>0.77827941003892298</v>
      </c>
      <c r="S47">
        <v>1.29673617633864</v>
      </c>
      <c r="T47">
        <v>0.56474814165802001</v>
      </c>
      <c r="V47" t="s">
        <v>547</v>
      </c>
      <c r="W47" t="s">
        <v>548</v>
      </c>
      <c r="X47" t="s">
        <v>549</v>
      </c>
      <c r="Y47" t="s">
        <v>550</v>
      </c>
      <c r="AA47" t="s">
        <v>551</v>
      </c>
    </row>
    <row r="48" spans="1:27">
      <c r="A48" t="s">
        <v>17385</v>
      </c>
      <c r="B48" t="s">
        <v>17386</v>
      </c>
      <c r="C48" t="s">
        <v>3807</v>
      </c>
      <c r="D48" t="s">
        <v>3808</v>
      </c>
      <c r="E48">
        <v>1</v>
      </c>
      <c r="F48">
        <v>14.6910560559021</v>
      </c>
      <c r="G48">
        <v>18.169407765334601</v>
      </c>
      <c r="H48">
        <v>13.1962589647475</v>
      </c>
      <c r="I48">
        <v>18.169407765334601</v>
      </c>
      <c r="J48">
        <v>14.6910560559021</v>
      </c>
      <c r="K48">
        <v>8.5117596912187103</v>
      </c>
      <c r="L48">
        <v>41.700679161676597</v>
      </c>
      <c r="M48">
        <v>24.884720403183</v>
      </c>
      <c r="N48">
        <v>22.418831260592398</v>
      </c>
      <c r="O48">
        <v>11.8438626358974</v>
      </c>
      <c r="P48">
        <v>8.5117596912187103</v>
      </c>
      <c r="Q48">
        <v>13.1962589647475</v>
      </c>
      <c r="R48">
        <v>32.245979322709402</v>
      </c>
      <c r="S48">
        <v>18.169407765334601</v>
      </c>
      <c r="T48">
        <v>10.052951411260199</v>
      </c>
      <c r="V48" t="s">
        <v>3810</v>
      </c>
      <c r="W48" t="s">
        <v>3811</v>
      </c>
      <c r="X48" t="s">
        <v>3812</v>
      </c>
      <c r="Y48" t="s">
        <v>3813</v>
      </c>
      <c r="Z48" t="s">
        <v>1516</v>
      </c>
      <c r="AA48" t="s">
        <v>3814</v>
      </c>
    </row>
    <row r="49" spans="1:27">
      <c r="A49" t="s">
        <v>17385</v>
      </c>
      <c r="B49" t="s">
        <v>17387</v>
      </c>
      <c r="C49" t="s">
        <v>1509</v>
      </c>
      <c r="D49" t="s">
        <v>1510</v>
      </c>
      <c r="E49">
        <v>1</v>
      </c>
      <c r="F49">
        <v>12.0102521691083</v>
      </c>
      <c r="G49">
        <v>9</v>
      </c>
      <c r="H49">
        <v>9.6800043251457506</v>
      </c>
      <c r="I49">
        <v>17.077686769634301</v>
      </c>
      <c r="J49">
        <v>13.8398178896757</v>
      </c>
      <c r="K49">
        <v>7.7671238729686802</v>
      </c>
      <c r="L49">
        <v>33.902548789595798</v>
      </c>
      <c r="M49">
        <v>19.619860095022201</v>
      </c>
      <c r="N49">
        <v>15.9266661503788</v>
      </c>
      <c r="O49">
        <v>10.406249238513199</v>
      </c>
      <c r="P49">
        <v>15.9266661503788</v>
      </c>
      <c r="Q49">
        <v>9.6800043251457506</v>
      </c>
      <c r="R49">
        <v>31.6802758941012</v>
      </c>
      <c r="S49">
        <v>25.826957952797301</v>
      </c>
      <c r="T49">
        <v>13.8398178896757</v>
      </c>
      <c r="V49" t="s">
        <v>1512</v>
      </c>
      <c r="W49" t="s">
        <v>1513</v>
      </c>
      <c r="X49" t="s">
        <v>1514</v>
      </c>
      <c r="Y49" t="s">
        <v>1515</v>
      </c>
      <c r="Z49" t="s">
        <v>1516</v>
      </c>
      <c r="AA49" t="s">
        <v>1517</v>
      </c>
    </row>
    <row r="50" spans="1:27">
      <c r="A50" t="s">
        <v>17388</v>
      </c>
      <c r="B50" t="s">
        <v>17389</v>
      </c>
      <c r="C50" t="s">
        <v>2496</v>
      </c>
      <c r="D50" t="s">
        <v>2497</v>
      </c>
      <c r="E50">
        <v>1</v>
      </c>
      <c r="F50">
        <v>622.55073412739102</v>
      </c>
      <c r="G50">
        <v>306.029062975785</v>
      </c>
      <c r="H50">
        <v>344.51072945922198</v>
      </c>
      <c r="I50">
        <v>87.862381627434004</v>
      </c>
      <c r="J50">
        <v>57.780160722749102</v>
      </c>
      <c r="K50">
        <v>42.754793750741896</v>
      </c>
      <c r="L50">
        <v>324.70206556597799</v>
      </c>
      <c r="M50">
        <v>227.54638641349899</v>
      </c>
      <c r="N50">
        <v>159.37187437513299</v>
      </c>
      <c r="O50">
        <v>125.63801734674</v>
      </c>
      <c r="P50">
        <v>133.33993325988999</v>
      </c>
      <c r="Q50">
        <v>133.33993325988999</v>
      </c>
      <c r="R50">
        <v>202.091762090473</v>
      </c>
      <c r="S50">
        <v>141.51026703030001</v>
      </c>
      <c r="T50">
        <v>42.754793750741896</v>
      </c>
      <c r="V50" t="s">
        <v>2499</v>
      </c>
      <c r="W50" t="s">
        <v>2500</v>
      </c>
      <c r="X50" t="s">
        <v>2501</v>
      </c>
      <c r="Y50" t="s">
        <v>2502</v>
      </c>
      <c r="AA50" t="s">
        <v>2503</v>
      </c>
    </row>
    <row r="51" spans="1:27">
      <c r="A51" t="s">
        <v>17388</v>
      </c>
      <c r="B51" t="s">
        <v>17390</v>
      </c>
      <c r="C51" t="s">
        <v>5104</v>
      </c>
      <c r="D51" t="s">
        <v>5105</v>
      </c>
      <c r="E51">
        <v>1</v>
      </c>
      <c r="F51">
        <v>8.42668455117885</v>
      </c>
      <c r="G51">
        <v>6.89652286849973</v>
      </c>
      <c r="H51">
        <v>7.3767764006829202</v>
      </c>
      <c r="I51">
        <v>5.2355073412739097</v>
      </c>
      <c r="J51">
        <v>6.89652286849973</v>
      </c>
      <c r="K51">
        <v>5.6147406412301502</v>
      </c>
      <c r="L51">
        <v>1.89426612471675</v>
      </c>
      <c r="M51">
        <v>1.5719138090593501</v>
      </c>
      <c r="N51">
        <v>1.7283333764867701</v>
      </c>
      <c r="O51">
        <v>4.5410203300094896</v>
      </c>
      <c r="P51">
        <v>4.2233450742668399</v>
      </c>
      <c r="Q51">
        <v>3.9238826317067401</v>
      </c>
      <c r="R51">
        <v>1.4244620170823299</v>
      </c>
      <c r="S51">
        <v>1.28546386413499</v>
      </c>
      <c r="T51">
        <v>1.15443469003188</v>
      </c>
      <c r="V51" t="s">
        <v>5107</v>
      </c>
      <c r="W51" t="s">
        <v>5108</v>
      </c>
      <c r="X51" t="s">
        <v>5109</v>
      </c>
      <c r="Y51" t="s">
        <v>5110</v>
      </c>
      <c r="AA51" t="s">
        <v>5111</v>
      </c>
    </row>
    <row r="52" spans="1:27">
      <c r="A52" t="s">
        <v>17391</v>
      </c>
      <c r="B52" t="s">
        <v>17392</v>
      </c>
      <c r="C52" t="s">
        <v>226</v>
      </c>
      <c r="D52" t="s">
        <v>227</v>
      </c>
      <c r="E52">
        <v>1</v>
      </c>
      <c r="F52">
        <v>1117.87221158742</v>
      </c>
      <c r="G52">
        <v>712.93477515028701</v>
      </c>
      <c r="H52">
        <v>508.70286316889099</v>
      </c>
      <c r="I52">
        <v>754.17704531203594</v>
      </c>
      <c r="J52">
        <v>1182.5067295194699</v>
      </c>
      <c r="K52">
        <v>289.67965371321299</v>
      </c>
      <c r="L52">
        <v>59.323676861572302</v>
      </c>
      <c r="M52">
        <v>44.5550560546802</v>
      </c>
      <c r="N52">
        <v>33.402132630397602</v>
      </c>
      <c r="O52">
        <v>480.86660501522499</v>
      </c>
      <c r="P52">
        <v>206.52631321450599</v>
      </c>
      <c r="Q52">
        <v>944.387283130794</v>
      </c>
      <c r="R52">
        <v>33.402132630397602</v>
      </c>
      <c r="S52">
        <v>17.547811900706101</v>
      </c>
      <c r="T52">
        <v>17.547811900706101</v>
      </c>
      <c r="V52" t="s">
        <v>229</v>
      </c>
      <c r="W52" t="s">
        <v>230</v>
      </c>
      <c r="X52" t="s">
        <v>231</v>
      </c>
      <c r="Y52" t="s">
        <v>232</v>
      </c>
      <c r="AA52" t="s">
        <v>233</v>
      </c>
    </row>
    <row r="53" spans="1:27">
      <c r="A53" t="s">
        <v>17393</v>
      </c>
      <c r="B53" t="s">
        <v>17394</v>
      </c>
      <c r="C53" t="s">
        <v>955</v>
      </c>
      <c r="D53" t="s">
        <v>956</v>
      </c>
      <c r="E53">
        <v>1</v>
      </c>
      <c r="F53">
        <v>5878015.0722749103</v>
      </c>
      <c r="G53">
        <v>70169.382867038206</v>
      </c>
      <c r="H53">
        <v>49237.826317067404</v>
      </c>
      <c r="I53">
        <v>4922.8826317067396</v>
      </c>
      <c r="J53">
        <v>242445.20170823301</v>
      </c>
      <c r="K53">
        <v>4123.6263829013496</v>
      </c>
      <c r="L53">
        <v>41245.2638290135</v>
      </c>
      <c r="M53">
        <v>49237.826317067404</v>
      </c>
      <c r="N53">
        <v>41245.2638290135</v>
      </c>
      <c r="O53">
        <v>4123.6263829013496</v>
      </c>
      <c r="P53">
        <v>4123.6263829013496</v>
      </c>
      <c r="Q53">
        <v>41245.2638290135</v>
      </c>
      <c r="R53">
        <v>170124.42798525901</v>
      </c>
      <c r="S53">
        <v>142509.26703029999</v>
      </c>
      <c r="T53">
        <v>99999</v>
      </c>
      <c r="V53" t="s">
        <v>958</v>
      </c>
      <c r="W53" t="s">
        <v>959</v>
      </c>
      <c r="X53" t="s">
        <v>960</v>
      </c>
      <c r="Y53" t="s">
        <v>961</v>
      </c>
      <c r="Z53" t="s">
        <v>962</v>
      </c>
      <c r="AA53" t="s">
        <v>963</v>
      </c>
    </row>
    <row r="54" spans="1:27">
      <c r="A54" t="s">
        <v>17395</v>
      </c>
      <c r="B54" t="s">
        <v>17396</v>
      </c>
      <c r="C54" t="s">
        <v>3658</v>
      </c>
      <c r="D54" t="s">
        <v>3659</v>
      </c>
      <c r="E54">
        <v>1</v>
      </c>
      <c r="F54">
        <v>1556.06840475373</v>
      </c>
      <c r="G54">
        <v>700.70382867038302</v>
      </c>
      <c r="H54">
        <v>586.80160722749099</v>
      </c>
      <c r="I54">
        <v>836.67764006829202</v>
      </c>
      <c r="J54">
        <v>1424.102670303</v>
      </c>
      <c r="K54">
        <v>184.87918911465599</v>
      </c>
      <c r="L54">
        <v>1192.7766417144401</v>
      </c>
      <c r="M54">
        <v>1700.2542798525899</v>
      </c>
      <c r="N54">
        <v>765.68220745462099</v>
      </c>
      <c r="O54">
        <v>491.38826317067401</v>
      </c>
      <c r="P54">
        <v>263.896928761053</v>
      </c>
      <c r="Q54">
        <v>999</v>
      </c>
      <c r="R54">
        <v>1700.2542798525899</v>
      </c>
      <c r="S54">
        <v>1192.7766417144401</v>
      </c>
      <c r="T54">
        <v>1424.102670303</v>
      </c>
      <c r="V54" t="s">
        <v>3661</v>
      </c>
      <c r="W54" t="s">
        <v>3662</v>
      </c>
      <c r="X54" t="s">
        <v>3663</v>
      </c>
      <c r="Y54" t="s">
        <v>3664</v>
      </c>
      <c r="AA54" t="s">
        <v>3665</v>
      </c>
    </row>
    <row r="55" spans="1:27">
      <c r="A55" t="s">
        <v>17397</v>
      </c>
      <c r="B55" t="s">
        <v>17398</v>
      </c>
      <c r="C55" t="s">
        <v>2562</v>
      </c>
      <c r="D55" t="s">
        <v>2563</v>
      </c>
      <c r="E55">
        <v>1</v>
      </c>
      <c r="F55">
        <v>1405.52724210524</v>
      </c>
      <c r="G55">
        <v>917.25428356562804</v>
      </c>
      <c r="H55">
        <v>390.37456019803801</v>
      </c>
      <c r="I55">
        <v>2781.55940220713</v>
      </c>
      <c r="J55">
        <v>1667.10053720006</v>
      </c>
      <c r="K55">
        <v>390.37456019803801</v>
      </c>
      <c r="L55">
        <v>1815.59978837533</v>
      </c>
      <c r="M55">
        <v>651.85211411278499</v>
      </c>
      <c r="N55">
        <v>549.47898078549701</v>
      </c>
      <c r="O55">
        <v>425.21588290153301</v>
      </c>
      <c r="P55">
        <v>254.50970903525101</v>
      </c>
      <c r="Q55">
        <v>358.38136638046302</v>
      </c>
      <c r="R55">
        <v>842.19092928662599</v>
      </c>
      <c r="S55">
        <v>358.38136638046302</v>
      </c>
      <c r="T55">
        <v>180.659978837533</v>
      </c>
      <c r="V55" t="s">
        <v>2565</v>
      </c>
      <c r="W55" t="s">
        <v>2566</v>
      </c>
      <c r="X55" t="s">
        <v>2567</v>
      </c>
      <c r="Y55" t="s">
        <v>2568</v>
      </c>
      <c r="AA55" t="s">
        <v>2569</v>
      </c>
    </row>
    <row r="56" spans="1:27">
      <c r="A56" t="s">
        <v>17399</v>
      </c>
      <c r="B56" t="s">
        <v>17400</v>
      </c>
      <c r="C56" t="s">
        <v>4996</v>
      </c>
      <c r="D56" t="s">
        <v>4997</v>
      </c>
      <c r="E56">
        <v>1</v>
      </c>
      <c r="F56">
        <v>99999</v>
      </c>
      <c r="G56">
        <v>28941.6612471675</v>
      </c>
      <c r="H56">
        <v>20308.176209047298</v>
      </c>
      <c r="I56">
        <v>20308.176209047298</v>
      </c>
      <c r="J56">
        <v>34550.072945922198</v>
      </c>
      <c r="K56">
        <v>2423.46201708233</v>
      </c>
      <c r="L56">
        <v>20308.176209047298</v>
      </c>
      <c r="M56">
        <v>9999</v>
      </c>
      <c r="N56">
        <v>7016.0382867038297</v>
      </c>
      <c r="O56">
        <v>9999</v>
      </c>
      <c r="P56">
        <v>4123.6263829013496</v>
      </c>
      <c r="Q56">
        <v>28941.6612471675</v>
      </c>
      <c r="R56">
        <v>41245.2638290135</v>
      </c>
      <c r="S56">
        <v>8375.7764006829202</v>
      </c>
      <c r="T56">
        <v>24243.620170823298</v>
      </c>
      <c r="V56" t="s">
        <v>4999</v>
      </c>
      <c r="W56" t="s">
        <v>5000</v>
      </c>
      <c r="X56" t="s">
        <v>5001</v>
      </c>
      <c r="Y56" t="s">
        <v>5002</v>
      </c>
      <c r="Z56" t="s">
        <v>5003</v>
      </c>
      <c r="AA56" t="s">
        <v>5004</v>
      </c>
    </row>
    <row r="57" spans="1:27">
      <c r="A57" t="s">
        <v>17401</v>
      </c>
      <c r="B57" t="s">
        <v>17402</v>
      </c>
      <c r="C57" t="s">
        <v>5229</v>
      </c>
      <c r="D57" t="s">
        <v>5230</v>
      </c>
      <c r="E57">
        <v>1</v>
      </c>
      <c r="F57">
        <v>617.96581889126003</v>
      </c>
      <c r="G57">
        <v>463.15888336127801</v>
      </c>
      <c r="H57">
        <v>99</v>
      </c>
      <c r="I57">
        <v>60.896581889126097</v>
      </c>
      <c r="J57">
        <v>55.234132519034901</v>
      </c>
      <c r="K57">
        <v>20.5443469003188</v>
      </c>
      <c r="L57">
        <v>260.01572156825398</v>
      </c>
      <c r="M57">
        <v>160.55980984398701</v>
      </c>
      <c r="N57">
        <v>81.540418526801901</v>
      </c>
      <c r="O57">
        <v>109.06941712522099</v>
      </c>
      <c r="P57">
        <v>81.540418526801901</v>
      </c>
      <c r="Q57">
        <v>194.73417814876601</v>
      </c>
      <c r="R57">
        <v>260.01572156825398</v>
      </c>
      <c r="S57">
        <v>55.234132519034901</v>
      </c>
      <c r="T57">
        <v>45.4158883361278</v>
      </c>
      <c r="V57" t="s">
        <v>5232</v>
      </c>
      <c r="W57" t="s">
        <v>5233</v>
      </c>
      <c r="X57" t="s">
        <v>5234</v>
      </c>
      <c r="Y57" t="s">
        <v>5235</v>
      </c>
      <c r="Z57" t="s">
        <v>1568</v>
      </c>
      <c r="AA57" t="s">
        <v>5236</v>
      </c>
    </row>
    <row r="58" spans="1:27">
      <c r="A58" t="s">
        <v>17401</v>
      </c>
      <c r="B58" t="s">
        <v>17403</v>
      </c>
      <c r="C58" t="s">
        <v>1561</v>
      </c>
      <c r="D58" t="s">
        <v>1562</v>
      </c>
      <c r="E58">
        <v>1</v>
      </c>
      <c r="F58">
        <v>8.1201083935591001</v>
      </c>
      <c r="G58">
        <v>13.4543977074593</v>
      </c>
      <c r="H58">
        <v>18.054607179632502</v>
      </c>
      <c r="I58">
        <v>18.054607179632502</v>
      </c>
      <c r="J58">
        <v>26.542287033381701</v>
      </c>
      <c r="K58">
        <v>12.1825673855641</v>
      </c>
      <c r="L58">
        <v>330.13112148259103</v>
      </c>
      <c r="M58">
        <v>250.188643150958</v>
      </c>
      <c r="N58">
        <v>130.82567385564101</v>
      </c>
      <c r="O58">
        <v>19.8929613085404</v>
      </c>
      <c r="P58">
        <v>16.378008287493799</v>
      </c>
      <c r="Q58">
        <v>29.1995172040202</v>
      </c>
      <c r="R58">
        <v>0.202264434617413</v>
      </c>
      <c r="S58">
        <v>9.6478196143185105E-2</v>
      </c>
      <c r="T58">
        <v>9.6478196143185105E-2</v>
      </c>
      <c r="V58" t="s">
        <v>1564</v>
      </c>
      <c r="W58" t="s">
        <v>1565</v>
      </c>
      <c r="X58" t="s">
        <v>1566</v>
      </c>
      <c r="Y58" t="s">
        <v>1567</v>
      </c>
      <c r="Z58" t="s">
        <v>1568</v>
      </c>
      <c r="AA58" t="s">
        <v>1569</v>
      </c>
    </row>
    <row r="59" spans="1:27">
      <c r="A59" t="s">
        <v>17404</v>
      </c>
      <c r="B59" t="s">
        <v>17405</v>
      </c>
      <c r="C59" t="s">
        <v>11634</v>
      </c>
      <c r="D59" t="s">
        <v>11635</v>
      </c>
      <c r="E59">
        <v>1</v>
      </c>
      <c r="F59">
        <v>4960.9476030029</v>
      </c>
      <c r="G59">
        <v>1491.49554505183</v>
      </c>
      <c r="H59">
        <v>817.54673070690296</v>
      </c>
      <c r="I59">
        <v>739.568469226243</v>
      </c>
      <c r="J59">
        <v>817.54673070690296</v>
      </c>
      <c r="K59">
        <v>134.031403786987</v>
      </c>
      <c r="L59">
        <v>1349.3140378698699</v>
      </c>
      <c r="M59">
        <v>739.568469226243</v>
      </c>
      <c r="N59">
        <v>817.54673070690296</v>
      </c>
      <c r="O59">
        <v>148.249554505183</v>
      </c>
      <c r="P59">
        <v>148.249554505183</v>
      </c>
      <c r="Q59">
        <v>739.568469226243</v>
      </c>
      <c r="R59">
        <v>366.46619407366899</v>
      </c>
      <c r="S59">
        <v>200.53376859417301</v>
      </c>
      <c r="T59">
        <v>221.754295199956</v>
      </c>
      <c r="V59" t="s">
        <v>11637</v>
      </c>
      <c r="W59" t="s">
        <v>11638</v>
      </c>
      <c r="X59" t="s">
        <v>11639</v>
      </c>
      <c r="Y59" t="s">
        <v>11640</v>
      </c>
      <c r="AA59" t="s">
        <v>11641</v>
      </c>
    </row>
    <row r="60" spans="1:27">
      <c r="A60" t="s">
        <v>17406</v>
      </c>
      <c r="B60" t="s">
        <v>17407</v>
      </c>
      <c r="C60" t="s">
        <v>1603</v>
      </c>
      <c r="D60" t="s">
        <v>1604</v>
      </c>
      <c r="E60">
        <v>1</v>
      </c>
      <c r="F60">
        <v>5410.6952654646402</v>
      </c>
      <c r="G60">
        <v>15847.931924611101</v>
      </c>
      <c r="H60">
        <v>2927.64456462524</v>
      </c>
      <c r="I60">
        <v>1164.9144011798301</v>
      </c>
      <c r="J60">
        <v>3980.0717055349701</v>
      </c>
      <c r="K60">
        <v>397.10717055349699</v>
      </c>
      <c r="L60">
        <v>7355.4225445964103</v>
      </c>
      <c r="M60">
        <v>2153.4346900318801</v>
      </c>
      <c r="N60">
        <v>1583.8931924611099</v>
      </c>
      <c r="O60">
        <v>1358.35639087853</v>
      </c>
      <c r="P60">
        <v>1358.35639087853</v>
      </c>
      <c r="Q60">
        <v>3413.5488738335998</v>
      </c>
      <c r="R60">
        <v>39809.717055349698</v>
      </c>
      <c r="S60">
        <v>18477.497974222901</v>
      </c>
      <c r="T60">
        <v>18477.497974222901</v>
      </c>
      <c r="V60" t="s">
        <v>1606</v>
      </c>
      <c r="W60" t="s">
        <v>1607</v>
      </c>
      <c r="X60" t="s">
        <v>1608</v>
      </c>
      <c r="Y60" t="s">
        <v>1609</v>
      </c>
      <c r="Z60" t="s">
        <v>1610</v>
      </c>
      <c r="AA60" t="s">
        <v>1611</v>
      </c>
    </row>
    <row r="61" spans="1:27">
      <c r="A61" t="s">
        <v>17406</v>
      </c>
      <c r="B61" t="s">
        <v>17408</v>
      </c>
      <c r="C61" t="s">
        <v>2274</v>
      </c>
      <c r="D61" t="s">
        <v>2275</v>
      </c>
      <c r="E61">
        <v>1</v>
      </c>
      <c r="F61">
        <v>315.22776601683802</v>
      </c>
      <c r="G61">
        <v>420.69650342858199</v>
      </c>
      <c r="H61">
        <v>236.137370566166</v>
      </c>
      <c r="I61">
        <v>85.596432336006501</v>
      </c>
      <c r="J61">
        <v>176.82794100389199</v>
      </c>
      <c r="K61">
        <v>63.938163157621098</v>
      </c>
      <c r="L61">
        <v>648.38163157621102</v>
      </c>
      <c r="M61">
        <v>236.137370566166</v>
      </c>
      <c r="N61">
        <v>272.841963426436</v>
      </c>
      <c r="O61">
        <v>204.35250264571499</v>
      </c>
      <c r="P61">
        <v>236.137370566166</v>
      </c>
      <c r="Q61">
        <v>176.82794100389199</v>
      </c>
      <c r="R61">
        <v>864.96432336006501</v>
      </c>
      <c r="S61">
        <v>561.34132519034904</v>
      </c>
      <c r="T61">
        <v>236.137370566166</v>
      </c>
      <c r="V61" t="s">
        <v>2277</v>
      </c>
      <c r="W61" t="s">
        <v>2278</v>
      </c>
      <c r="X61" t="s">
        <v>2279</v>
      </c>
      <c r="Y61" t="s">
        <v>2280</v>
      </c>
      <c r="Z61" t="s">
        <v>1610</v>
      </c>
      <c r="AA61" t="s">
        <v>2281</v>
      </c>
    </row>
    <row r="62" spans="1:27">
      <c r="A62" t="s">
        <v>17409</v>
      </c>
      <c r="B62" t="s">
        <v>17410</v>
      </c>
      <c r="C62" t="s">
        <v>868</v>
      </c>
      <c r="D62" t="s">
        <v>869</v>
      </c>
      <c r="E62">
        <v>1</v>
      </c>
      <c r="F62">
        <v>38.810717055349699</v>
      </c>
      <c r="G62">
        <v>38.810717055349699</v>
      </c>
      <c r="H62">
        <v>32.496543915782802</v>
      </c>
      <c r="I62">
        <v>21.387211385683401</v>
      </c>
      <c r="J62">
        <v>22.713737056616502</v>
      </c>
      <c r="K62">
        <v>13.962356560944301</v>
      </c>
      <c r="L62">
        <v>49.118723362727202</v>
      </c>
      <c r="M62">
        <v>41.169650342858198</v>
      </c>
      <c r="N62">
        <v>62.0957344480193</v>
      </c>
      <c r="O62">
        <v>32.496543915782802</v>
      </c>
      <c r="P62">
        <v>24.118864315095799</v>
      </c>
      <c r="Q62">
        <v>17.836490894897999</v>
      </c>
      <c r="R62">
        <v>397.10717055349699</v>
      </c>
      <c r="S62">
        <v>353.81338923357498</v>
      </c>
      <c r="T62">
        <v>157.48931924611099</v>
      </c>
      <c r="V62" t="s">
        <v>871</v>
      </c>
      <c r="W62" t="s">
        <v>872</v>
      </c>
      <c r="X62" t="s">
        <v>873</v>
      </c>
      <c r="Y62" t="s">
        <v>874</v>
      </c>
      <c r="Z62" t="s">
        <v>875</v>
      </c>
      <c r="AA62" t="s">
        <v>876</v>
      </c>
    </row>
    <row r="63" spans="1:27">
      <c r="A63" t="s">
        <v>17409</v>
      </c>
      <c r="B63" t="s">
        <v>17411</v>
      </c>
      <c r="C63" t="s">
        <v>3963</v>
      </c>
      <c r="D63" t="s">
        <v>3964</v>
      </c>
      <c r="E63">
        <v>1</v>
      </c>
      <c r="F63">
        <v>6.7426368268112702</v>
      </c>
      <c r="G63">
        <v>26.825594022071201</v>
      </c>
      <c r="H63">
        <v>9</v>
      </c>
      <c r="I63">
        <v>6.7426368268112702</v>
      </c>
      <c r="J63">
        <v>1.15443469003188</v>
      </c>
      <c r="K63">
        <v>4.9948425031894104</v>
      </c>
      <c r="L63">
        <v>1.7825594022071201</v>
      </c>
      <c r="M63">
        <v>4.9948425031894104</v>
      </c>
      <c r="N63">
        <v>6.7426368268112702</v>
      </c>
      <c r="O63">
        <v>4.9948425031894104</v>
      </c>
      <c r="P63">
        <v>6.7426368268112702</v>
      </c>
      <c r="Q63">
        <v>6.7426368268112702</v>
      </c>
      <c r="R63">
        <v>3.6415888336127802</v>
      </c>
      <c r="S63">
        <v>2.5938136638046299</v>
      </c>
      <c r="T63">
        <v>4.9948425031894104</v>
      </c>
      <c r="V63" t="s">
        <v>3966</v>
      </c>
      <c r="W63" t="s">
        <v>3967</v>
      </c>
      <c r="AA63" t="s">
        <v>3968</v>
      </c>
    </row>
    <row r="64" spans="1:27">
      <c r="A64" t="s">
        <v>17412</v>
      </c>
      <c r="B64" t="s">
        <v>17413</v>
      </c>
      <c r="C64" t="s">
        <v>1308</v>
      </c>
      <c r="D64" t="s">
        <v>1309</v>
      </c>
      <c r="E64">
        <v>1</v>
      </c>
      <c r="F64">
        <v>1127.83789168469</v>
      </c>
      <c r="G64">
        <v>999</v>
      </c>
      <c r="H64">
        <v>614.84821106602601</v>
      </c>
      <c r="I64">
        <v>182.298071083244</v>
      </c>
      <c r="J64">
        <v>378.26901907322502</v>
      </c>
      <c r="K64">
        <v>87.586679041008296</v>
      </c>
      <c r="L64">
        <v>1127.83789168469</v>
      </c>
      <c r="M64">
        <v>544.55947811685201</v>
      </c>
      <c r="N64">
        <v>232.57214690901199</v>
      </c>
      <c r="O64">
        <v>482.293023857175</v>
      </c>
      <c r="P64">
        <v>694.19279617756104</v>
      </c>
      <c r="Q64">
        <v>427.13323987194002</v>
      </c>
      <c r="R64">
        <v>205.913808111479</v>
      </c>
      <c r="S64">
        <v>60.584821106602597</v>
      </c>
      <c r="T64">
        <v>111.88378916846899</v>
      </c>
      <c r="V64" t="s">
        <v>1311</v>
      </c>
      <c r="W64" t="s">
        <v>1312</v>
      </c>
      <c r="X64" t="s">
        <v>1313</v>
      </c>
      <c r="Y64" t="s">
        <v>1314</v>
      </c>
      <c r="Z64" t="s">
        <v>702</v>
      </c>
      <c r="AA64" t="s">
        <v>1315</v>
      </c>
    </row>
    <row r="65" spans="1:27">
      <c r="A65" t="s">
        <v>17412</v>
      </c>
      <c r="B65" t="s">
        <v>17414</v>
      </c>
      <c r="C65" t="s">
        <v>695</v>
      </c>
      <c r="D65" t="s">
        <v>696</v>
      </c>
      <c r="E65">
        <v>1</v>
      </c>
      <c r="F65">
        <v>30.6227766016838</v>
      </c>
      <c r="G65">
        <v>116.876863479359</v>
      </c>
      <c r="H65">
        <v>36.275937203149397</v>
      </c>
      <c r="I65">
        <v>116.876863479359</v>
      </c>
      <c r="J65">
        <v>192.06977288832499</v>
      </c>
      <c r="K65">
        <v>137.949549437314</v>
      </c>
      <c r="L65">
        <v>226.58459260747901</v>
      </c>
      <c r="M65">
        <v>70.968567300115197</v>
      </c>
      <c r="N65">
        <v>50.794746792312097</v>
      </c>
      <c r="O65">
        <v>42.939705607607898</v>
      </c>
      <c r="P65">
        <v>50.794746792312097</v>
      </c>
      <c r="Q65">
        <v>30.6227766016838</v>
      </c>
      <c r="R65">
        <v>0.17876863479358701</v>
      </c>
      <c r="S65">
        <v>0</v>
      </c>
      <c r="T65">
        <v>0.17876863479358701</v>
      </c>
      <c r="V65" t="s">
        <v>698</v>
      </c>
      <c r="W65" t="s">
        <v>699</v>
      </c>
      <c r="X65" t="s">
        <v>700</v>
      </c>
      <c r="Y65" t="s">
        <v>701</v>
      </c>
      <c r="Z65" t="s">
        <v>702</v>
      </c>
      <c r="AA65" t="s">
        <v>703</v>
      </c>
    </row>
    <row r="66" spans="1:27">
      <c r="A66" t="s">
        <v>17415</v>
      </c>
      <c r="B66" t="s">
        <v>17416</v>
      </c>
      <c r="C66" t="s">
        <v>3035</v>
      </c>
      <c r="D66" t="s">
        <v>3036</v>
      </c>
      <c r="E66">
        <v>1</v>
      </c>
      <c r="F66">
        <v>31.950130794918</v>
      </c>
      <c r="G66">
        <v>37.840580693395601</v>
      </c>
      <c r="H66">
        <v>29.348893187223201</v>
      </c>
      <c r="I66">
        <v>17.529220216409499</v>
      </c>
      <c r="J66">
        <v>11.2824700634692</v>
      </c>
      <c r="K66">
        <v>5.9069404921020796</v>
      </c>
      <c r="L66">
        <v>19.961799924531299</v>
      </c>
      <c r="M66">
        <v>20.841663618286798</v>
      </c>
      <c r="N66">
        <v>17.529220216409499</v>
      </c>
      <c r="O66">
        <v>20.841663618286798</v>
      </c>
      <c r="P66">
        <v>19.117380422807901</v>
      </c>
      <c r="Q66">
        <v>20.841663618286798</v>
      </c>
      <c r="R66">
        <v>21.758459260747902</v>
      </c>
      <c r="S66">
        <v>13.4781904686087</v>
      </c>
      <c r="T66">
        <v>7.8395177337443602</v>
      </c>
      <c r="V66" t="s">
        <v>3038</v>
      </c>
      <c r="W66" t="s">
        <v>3039</v>
      </c>
      <c r="X66" t="s">
        <v>3040</v>
      </c>
      <c r="Y66" t="s">
        <v>3041</v>
      </c>
      <c r="Z66" t="s">
        <v>2414</v>
      </c>
      <c r="AA66" t="s">
        <v>3042</v>
      </c>
    </row>
    <row r="67" spans="1:27">
      <c r="A67" t="s">
        <v>17417</v>
      </c>
      <c r="B67" t="s">
        <v>17418</v>
      </c>
      <c r="C67" t="s">
        <v>13760</v>
      </c>
      <c r="D67" t="s">
        <v>13761</v>
      </c>
      <c r="E67">
        <v>1</v>
      </c>
      <c r="F67">
        <v>255.502090568005</v>
      </c>
      <c r="G67">
        <v>315.22776601683802</v>
      </c>
      <c r="H67">
        <v>122.284673944207</v>
      </c>
      <c r="I67">
        <v>207.056753821717</v>
      </c>
      <c r="J67">
        <v>135.887450953708</v>
      </c>
      <c r="K67">
        <v>80.1130830789687</v>
      </c>
      <c r="L67">
        <v>207.056753821717</v>
      </c>
      <c r="M67">
        <v>186.38174228603901</v>
      </c>
      <c r="N67">
        <v>72.052715426644497</v>
      </c>
      <c r="O67">
        <v>150.991108295293</v>
      </c>
      <c r="P67">
        <v>99</v>
      </c>
      <c r="Q67">
        <v>122.284673944207</v>
      </c>
      <c r="R67">
        <v>283.80358684357998</v>
      </c>
      <c r="S67">
        <v>150.991108295293</v>
      </c>
      <c r="T67">
        <v>42.287612810830602</v>
      </c>
      <c r="V67" t="s">
        <v>13763</v>
      </c>
      <c r="W67" t="s">
        <v>13764</v>
      </c>
      <c r="X67" t="s">
        <v>13765</v>
      </c>
      <c r="Y67" t="s">
        <v>13766</v>
      </c>
      <c r="Z67" t="s">
        <v>457</v>
      </c>
      <c r="AA67" t="s">
        <v>13767</v>
      </c>
    </row>
    <row r="68" spans="1:27">
      <c r="A68" t="s">
        <v>17417</v>
      </c>
      <c r="B68" t="s">
        <v>17419</v>
      </c>
      <c r="C68" t="s">
        <v>450</v>
      </c>
      <c r="D68" t="s">
        <v>451</v>
      </c>
      <c r="E68">
        <v>1</v>
      </c>
      <c r="F68">
        <v>1.64896928761053</v>
      </c>
      <c r="G68">
        <v>2.4551072945922199</v>
      </c>
      <c r="H68">
        <v>2.4551072945922199</v>
      </c>
      <c r="I68">
        <v>3.1246263829013499</v>
      </c>
      <c r="J68">
        <v>3.1246263829013499</v>
      </c>
      <c r="K68">
        <v>2.16227766016838</v>
      </c>
      <c r="L68">
        <v>3.5065703377454698</v>
      </c>
      <c r="M68">
        <v>3.9238826317067401</v>
      </c>
      <c r="N68">
        <v>4.3798384034436904</v>
      </c>
      <c r="O68">
        <v>1.4244620170823299</v>
      </c>
      <c r="P68">
        <v>1.89426612471675</v>
      </c>
      <c r="Q68">
        <v>1.21898234145897</v>
      </c>
      <c r="R68">
        <v>9.9260086111737902</v>
      </c>
      <c r="S68">
        <v>8.15247310877389</v>
      </c>
      <c r="T68">
        <v>5.4223254222293598</v>
      </c>
      <c r="V68" t="s">
        <v>453</v>
      </c>
      <c r="W68" t="s">
        <v>454</v>
      </c>
      <c r="X68" t="s">
        <v>455</v>
      </c>
      <c r="Y68" t="s">
        <v>456</v>
      </c>
      <c r="Z68" t="s">
        <v>457</v>
      </c>
      <c r="AA68" t="s">
        <v>458</v>
      </c>
    </row>
    <row r="69" spans="1:27">
      <c r="A69" t="s">
        <v>17420</v>
      </c>
      <c r="B69" t="s">
        <v>17421</v>
      </c>
      <c r="C69" t="s">
        <v>2122</v>
      </c>
      <c r="D69" t="s">
        <v>2123</v>
      </c>
      <c r="E69">
        <v>1</v>
      </c>
      <c r="F69">
        <v>115.01553017399701</v>
      </c>
      <c r="G69">
        <v>73.296395075949505</v>
      </c>
      <c r="H69">
        <v>31.8192787251147</v>
      </c>
      <c r="I69">
        <v>40.011270705512999</v>
      </c>
      <c r="J69">
        <v>21.6380340952145</v>
      </c>
      <c r="K69">
        <v>20.017480113324901</v>
      </c>
      <c r="L69">
        <v>91.841454451947399</v>
      </c>
      <c r="M69">
        <v>50.248058769609301</v>
      </c>
      <c r="N69">
        <v>50.248058769609301</v>
      </c>
      <c r="O69">
        <v>50.248058769609301</v>
      </c>
      <c r="P69">
        <v>27.2886943462597</v>
      </c>
      <c r="Q69">
        <v>50.248058769609301</v>
      </c>
      <c r="R69">
        <v>50.248058769609301</v>
      </c>
      <c r="S69">
        <v>31.8192787251147</v>
      </c>
      <c r="T69">
        <v>31.8192787251147</v>
      </c>
      <c r="V69" t="s">
        <v>2125</v>
      </c>
      <c r="W69" t="s">
        <v>2126</v>
      </c>
      <c r="X69" t="s">
        <v>2127</v>
      </c>
      <c r="Y69" t="s">
        <v>2128</v>
      </c>
      <c r="Z69" t="s">
        <v>2129</v>
      </c>
      <c r="AA69" t="s">
        <v>2130</v>
      </c>
    </row>
    <row r="70" spans="1:27">
      <c r="A70" t="s">
        <v>17420</v>
      </c>
      <c r="B70" t="s">
        <v>17422</v>
      </c>
      <c r="C70" t="s">
        <v>2963</v>
      </c>
      <c r="D70" t="s">
        <v>2964</v>
      </c>
      <c r="E70">
        <v>1</v>
      </c>
      <c r="F70">
        <v>7.6195356647530303</v>
      </c>
      <c r="G70">
        <v>9</v>
      </c>
      <c r="H70">
        <v>3.4173447031400701</v>
      </c>
      <c r="I70">
        <v>8.2841454451947403</v>
      </c>
      <c r="J70">
        <v>5.8977853793876598</v>
      </c>
      <c r="K70">
        <v>4.5199543212815696</v>
      </c>
      <c r="L70">
        <v>4.9455707085443903</v>
      </c>
      <c r="M70">
        <v>3.4173447031400701</v>
      </c>
      <c r="N70">
        <v>3.4173447031400701</v>
      </c>
      <c r="O70">
        <v>9.7710505603676907</v>
      </c>
      <c r="P70">
        <v>5.4040042711972802</v>
      </c>
      <c r="Q70">
        <v>4.1248058769609299</v>
      </c>
      <c r="R70">
        <v>3.1011270705512999</v>
      </c>
      <c r="S70">
        <v>3.4173447031400701</v>
      </c>
      <c r="T70">
        <v>2.5349811050301101</v>
      </c>
      <c r="V70" t="s">
        <v>2966</v>
      </c>
      <c r="W70" t="s">
        <v>2967</v>
      </c>
      <c r="X70" t="s">
        <v>2968</v>
      </c>
      <c r="Y70" t="s">
        <v>2969</v>
      </c>
      <c r="Z70" t="s">
        <v>2129</v>
      </c>
      <c r="AA70" t="s">
        <v>2970</v>
      </c>
    </row>
    <row r="71" spans="1:27">
      <c r="A71" t="s">
        <v>17423</v>
      </c>
      <c r="B71" t="s">
        <v>17424</v>
      </c>
      <c r="C71" t="s">
        <v>2684</v>
      </c>
      <c r="D71" t="s">
        <v>2685</v>
      </c>
      <c r="E71">
        <v>1</v>
      </c>
      <c r="F71">
        <v>37275936.203149401</v>
      </c>
      <c r="G71">
        <v>517946.467923121</v>
      </c>
      <c r="H71">
        <v>372758.37203149399</v>
      </c>
      <c r="I71">
        <v>268268.57952797302</v>
      </c>
      <c r="J71">
        <v>268268.57952797302</v>
      </c>
      <c r="K71">
        <v>99999</v>
      </c>
      <c r="L71">
        <v>1389494.4943731399</v>
      </c>
      <c r="M71">
        <v>193068.77288832501</v>
      </c>
      <c r="N71">
        <v>517946.467923121</v>
      </c>
      <c r="O71">
        <v>719684.67300115095</v>
      </c>
      <c r="P71">
        <v>51793.7467923121</v>
      </c>
      <c r="Q71">
        <v>1389494.4943731399</v>
      </c>
      <c r="R71">
        <v>719684.67300115095</v>
      </c>
      <c r="S71">
        <v>71967.567300115101</v>
      </c>
      <c r="T71">
        <v>37274.937203149399</v>
      </c>
      <c r="V71" t="s">
        <v>2687</v>
      </c>
      <c r="W71" t="s">
        <v>2688</v>
      </c>
      <c r="X71" t="s">
        <v>2689</v>
      </c>
      <c r="Y71" t="s">
        <v>2690</v>
      </c>
      <c r="AA71" t="s">
        <v>2691</v>
      </c>
    </row>
    <row r="72" spans="1:27">
      <c r="A72" t="s">
        <v>17423</v>
      </c>
      <c r="B72" t="s">
        <v>17425</v>
      </c>
      <c r="C72" t="s">
        <v>2757</v>
      </c>
      <c r="D72" t="s">
        <v>2758</v>
      </c>
      <c r="E72">
        <v>1</v>
      </c>
      <c r="F72">
        <v>4640.58883361278</v>
      </c>
      <c r="G72">
        <v>5993.8425031894103</v>
      </c>
      <c r="H72">
        <v>999</v>
      </c>
      <c r="I72">
        <v>2153.4346900318801</v>
      </c>
      <c r="J72">
        <v>3592.8136638046299</v>
      </c>
      <c r="K72">
        <v>1290.54966501488</v>
      </c>
      <c r="L72">
        <v>7741.6368268112701</v>
      </c>
      <c r="M72">
        <v>2153.4346900318801</v>
      </c>
      <c r="N72">
        <v>3592.8136638046299</v>
      </c>
      <c r="O72">
        <v>1667.10053720006</v>
      </c>
      <c r="P72">
        <v>598.48425031894101</v>
      </c>
      <c r="Q72">
        <v>1290.54966501488</v>
      </c>
      <c r="R72">
        <v>9999</v>
      </c>
      <c r="S72">
        <v>3592.8136638046299</v>
      </c>
      <c r="T72">
        <v>7741.6368268112701</v>
      </c>
      <c r="V72" t="s">
        <v>2760</v>
      </c>
      <c r="W72" t="s">
        <v>2761</v>
      </c>
      <c r="X72" t="s">
        <v>2762</v>
      </c>
      <c r="Y72" t="s">
        <v>2763</v>
      </c>
      <c r="AA72" t="s">
        <v>2764</v>
      </c>
    </row>
    <row r="73" spans="1:27">
      <c r="A73" t="s">
        <v>17426</v>
      </c>
      <c r="B73" t="s">
        <v>17427</v>
      </c>
      <c r="C73" t="s">
        <v>4493</v>
      </c>
      <c r="D73" t="s">
        <v>4494</v>
      </c>
      <c r="E73">
        <v>1</v>
      </c>
      <c r="F73">
        <v>382.11868495572901</v>
      </c>
      <c r="G73">
        <v>236.137370566166</v>
      </c>
      <c r="H73">
        <v>89.851757565168697</v>
      </c>
      <c r="I73">
        <v>73.989420933245597</v>
      </c>
      <c r="J73">
        <v>73.989420933245597</v>
      </c>
      <c r="K73">
        <v>37.311868495572902</v>
      </c>
      <c r="L73">
        <v>160.55980984398701</v>
      </c>
      <c r="M73">
        <v>45.4158883361278</v>
      </c>
      <c r="N73">
        <v>55.234132519034901</v>
      </c>
      <c r="O73">
        <v>176.82794100389199</v>
      </c>
      <c r="P73">
        <v>50.089697745069302</v>
      </c>
      <c r="Q73">
        <v>145.779926762207</v>
      </c>
      <c r="R73">
        <v>132.352143216332</v>
      </c>
      <c r="S73">
        <v>132.352143216332</v>
      </c>
      <c r="T73">
        <v>81.540418526801901</v>
      </c>
      <c r="V73" t="s">
        <v>4496</v>
      </c>
      <c r="W73" t="s">
        <v>4497</v>
      </c>
      <c r="X73" t="s">
        <v>4498</v>
      </c>
      <c r="Y73" t="s">
        <v>4499</v>
      </c>
      <c r="Z73" t="s">
        <v>3450</v>
      </c>
      <c r="AA73" t="s">
        <v>4500</v>
      </c>
    </row>
    <row r="74" spans="1:27">
      <c r="A74" t="s">
        <v>17426</v>
      </c>
      <c r="B74" t="s">
        <v>17428</v>
      </c>
      <c r="C74" t="s">
        <v>3443</v>
      </c>
      <c r="D74" t="s">
        <v>3444</v>
      </c>
      <c r="E74">
        <v>1</v>
      </c>
      <c r="F74">
        <v>5.5793322465756798</v>
      </c>
      <c r="G74">
        <v>17.7381742286038</v>
      </c>
      <c r="H74">
        <v>9</v>
      </c>
      <c r="I74">
        <v>5.5793322465756798</v>
      </c>
      <c r="J74">
        <v>4.92553097554568</v>
      </c>
      <c r="K74">
        <v>2.16227766016838</v>
      </c>
      <c r="L74">
        <v>6.3052715426644497</v>
      </c>
      <c r="M74">
        <v>1.5650209056800499</v>
      </c>
      <c r="N74">
        <v>2.8986037025490701</v>
      </c>
      <c r="O74">
        <v>8.0062802021127908</v>
      </c>
      <c r="P74">
        <v>4.92553097554568</v>
      </c>
      <c r="Q74">
        <v>6.3052715426644497</v>
      </c>
      <c r="R74">
        <v>2.5111917342151302</v>
      </c>
      <c r="S74">
        <v>1.8480358684358</v>
      </c>
      <c r="T74">
        <v>1.31012970008316</v>
      </c>
      <c r="V74" t="s">
        <v>3446</v>
      </c>
      <c r="W74" t="s">
        <v>3447</v>
      </c>
      <c r="X74" t="s">
        <v>3448</v>
      </c>
      <c r="Y74" t="s">
        <v>3449</v>
      </c>
      <c r="Z74" t="s">
        <v>3450</v>
      </c>
      <c r="AA74" t="s">
        <v>3451</v>
      </c>
    </row>
    <row r="75" spans="1:27">
      <c r="A75" t="s">
        <v>17429</v>
      </c>
      <c r="B75" t="s">
        <v>17430</v>
      </c>
      <c r="C75" t="s">
        <v>1229</v>
      </c>
      <c r="D75" t="s">
        <v>1230</v>
      </c>
      <c r="E75">
        <v>1</v>
      </c>
      <c r="F75">
        <v>495.19476030029</v>
      </c>
      <c r="G75">
        <v>331.459793227094</v>
      </c>
      <c r="H75">
        <v>181.33480008684401</v>
      </c>
      <c r="I75">
        <v>221.754295199956</v>
      </c>
      <c r="J75">
        <v>366.46619407366899</v>
      </c>
      <c r="K75">
        <v>66.001875035095907</v>
      </c>
      <c r="L75">
        <v>547.44165761210195</v>
      </c>
      <c r="M75">
        <v>331.459793227094</v>
      </c>
      <c r="N75">
        <v>221.754295199956</v>
      </c>
      <c r="O75">
        <v>99</v>
      </c>
      <c r="P75">
        <v>73.056846922624402</v>
      </c>
      <c r="Q75">
        <v>200.53376859417301</v>
      </c>
      <c r="R75">
        <v>817.54673070690296</v>
      </c>
      <c r="S75">
        <v>405.15859883769798</v>
      </c>
      <c r="T75">
        <v>181.33480008684401</v>
      </c>
      <c r="V75" t="s">
        <v>1232</v>
      </c>
      <c r="W75" t="s">
        <v>1233</v>
      </c>
      <c r="X75" t="s">
        <v>1234</v>
      </c>
      <c r="Y75" t="s">
        <v>1235</v>
      </c>
      <c r="Z75" t="s">
        <v>1236</v>
      </c>
      <c r="AA75" t="s">
        <v>1237</v>
      </c>
    </row>
    <row r="76" spans="1:27">
      <c r="A76" t="s">
        <v>17431</v>
      </c>
      <c r="B76" t="s">
        <v>17432</v>
      </c>
      <c r="C76" t="s">
        <v>4828</v>
      </c>
      <c r="D76" t="s">
        <v>4829</v>
      </c>
      <c r="E76">
        <v>1</v>
      </c>
      <c r="F76">
        <v>999</v>
      </c>
      <c r="G76">
        <v>315.22776601683802</v>
      </c>
      <c r="H76">
        <v>192.06977288832499</v>
      </c>
      <c r="I76">
        <v>315.22776601683802</v>
      </c>
      <c r="J76">
        <v>516.94746792312105</v>
      </c>
      <c r="K76">
        <v>99</v>
      </c>
      <c r="L76">
        <v>116.876863479359</v>
      </c>
      <c r="M76">
        <v>99</v>
      </c>
      <c r="N76">
        <v>162.78937069540601</v>
      </c>
      <c r="O76">
        <v>226.58459260747901</v>
      </c>
      <c r="P76">
        <v>267.26957952797198</v>
      </c>
      <c r="Q76">
        <v>718.68567300115205</v>
      </c>
      <c r="R76">
        <v>99</v>
      </c>
      <c r="S76">
        <v>70.968567300115197</v>
      </c>
      <c r="T76">
        <v>60.054022965853299</v>
      </c>
      <c r="V76" t="s">
        <v>4831</v>
      </c>
      <c r="W76" t="s">
        <v>4832</v>
      </c>
      <c r="X76" t="s">
        <v>4833</v>
      </c>
      <c r="Y76" t="s">
        <v>4834</v>
      </c>
      <c r="AA76" t="s">
        <v>4835</v>
      </c>
    </row>
    <row r="77" spans="1:27">
      <c r="A77" t="s">
        <v>17431</v>
      </c>
      <c r="B77" t="s">
        <v>17433</v>
      </c>
      <c r="C77" t="s">
        <v>200</v>
      </c>
      <c r="D77" t="s">
        <v>201</v>
      </c>
      <c r="E77">
        <v>1</v>
      </c>
      <c r="F77">
        <v>214.443469003188</v>
      </c>
      <c r="G77">
        <v>157.48931924611099</v>
      </c>
      <c r="H77">
        <v>84.769589859089393</v>
      </c>
      <c r="I77">
        <v>53.116952654646397</v>
      </c>
      <c r="J77">
        <v>157.48931924611099</v>
      </c>
      <c r="K77">
        <v>84.769589859089393</v>
      </c>
      <c r="L77">
        <v>33.145488738335999</v>
      </c>
      <c r="M77">
        <v>20.5443469003188</v>
      </c>
      <c r="N77">
        <v>20.5443469003188</v>
      </c>
      <c r="O77">
        <v>115.591440117983</v>
      </c>
      <c r="P77">
        <v>72.564225445964098</v>
      </c>
      <c r="Q77">
        <v>157.48931924611099</v>
      </c>
      <c r="R77">
        <v>17.478497974222901</v>
      </c>
      <c r="S77">
        <v>12.593563908785301</v>
      </c>
      <c r="T77">
        <v>10.659144011798301</v>
      </c>
      <c r="V77" t="s">
        <v>203</v>
      </c>
      <c r="W77" t="s">
        <v>204</v>
      </c>
      <c r="X77" t="s">
        <v>205</v>
      </c>
      <c r="Y77" t="s">
        <v>206</v>
      </c>
      <c r="AA77" t="s">
        <v>207</v>
      </c>
    </row>
    <row r="78" spans="1:27">
      <c r="A78" t="s">
        <v>17434</v>
      </c>
      <c r="B78" t="s">
        <v>17435</v>
      </c>
      <c r="C78" t="s">
        <v>1854</v>
      </c>
      <c r="D78" t="s">
        <v>1855</v>
      </c>
      <c r="E78">
        <v>1</v>
      </c>
      <c r="F78">
        <v>99</v>
      </c>
      <c r="G78">
        <v>82.176377110267097</v>
      </c>
      <c r="H78">
        <v>42.651583224016598</v>
      </c>
      <c r="I78">
        <v>119.226443461741</v>
      </c>
      <c r="J78">
        <v>56.543993733715702</v>
      </c>
      <c r="K78">
        <v>35.307805477010099</v>
      </c>
      <c r="L78">
        <v>32.113112148259098</v>
      </c>
      <c r="M78">
        <v>32.113112148259098</v>
      </c>
      <c r="N78">
        <v>16.378008287493799</v>
      </c>
      <c r="O78">
        <v>51.4807460249773</v>
      </c>
      <c r="P78">
        <v>68.1830970918937</v>
      </c>
      <c r="Q78">
        <v>46.863009232263799</v>
      </c>
      <c r="R78">
        <v>0</v>
      </c>
      <c r="S78">
        <v>0.202264434617413</v>
      </c>
      <c r="T78">
        <v>9.6478196143185105E-2</v>
      </c>
      <c r="V78" t="s">
        <v>1857</v>
      </c>
      <c r="W78" t="s">
        <v>1858</v>
      </c>
      <c r="X78" t="s">
        <v>1859</v>
      </c>
      <c r="Y78" t="s">
        <v>1860</v>
      </c>
      <c r="Z78" t="s">
        <v>1861</v>
      </c>
      <c r="AA78" t="s">
        <v>1862</v>
      </c>
    </row>
    <row r="79" spans="1:27">
      <c r="A79" t="s">
        <v>17434</v>
      </c>
      <c r="B79" t="s">
        <v>17436</v>
      </c>
      <c r="C79" t="s">
        <v>14377</v>
      </c>
      <c r="D79" t="s">
        <v>14378</v>
      </c>
      <c r="E79">
        <v>1</v>
      </c>
      <c r="F79">
        <v>16.301957388458899</v>
      </c>
      <c r="G79">
        <v>32.404849835132403</v>
      </c>
      <c r="H79">
        <v>23.0409918350997</v>
      </c>
      <c r="I79">
        <v>28.935772947204899</v>
      </c>
      <c r="J79">
        <v>20.5443469003188</v>
      </c>
      <c r="K79">
        <v>9</v>
      </c>
      <c r="L79">
        <v>23.0409918350997</v>
      </c>
      <c r="M79">
        <v>25.826957952797301</v>
      </c>
      <c r="N79">
        <v>12.894954943731401</v>
      </c>
      <c r="O79">
        <v>20.5443469003188</v>
      </c>
      <c r="P79">
        <v>14.5051577983262</v>
      </c>
      <c r="Q79">
        <v>14.5051577983262</v>
      </c>
      <c r="R79">
        <v>16.301957388458899</v>
      </c>
      <c r="S79">
        <v>14.5051577983262</v>
      </c>
      <c r="T79">
        <v>12.894954943731401</v>
      </c>
      <c r="V79" t="s">
        <v>14380</v>
      </c>
      <c r="W79" t="s">
        <v>14381</v>
      </c>
      <c r="X79" t="s">
        <v>14382</v>
      </c>
      <c r="Y79" t="s">
        <v>14383</v>
      </c>
      <c r="Z79" t="s">
        <v>1861</v>
      </c>
      <c r="AA79" t="s">
        <v>14384</v>
      </c>
    </row>
    <row r="80" spans="1:27">
      <c r="A80" t="s">
        <v>17434</v>
      </c>
      <c r="B80" t="s">
        <v>17437</v>
      </c>
      <c r="C80" t="s">
        <v>1994</v>
      </c>
      <c r="D80" t="s">
        <v>1995</v>
      </c>
      <c r="E80">
        <v>1</v>
      </c>
      <c r="F80">
        <v>1.8729848333536601</v>
      </c>
      <c r="G80">
        <v>3.6415888336127802</v>
      </c>
      <c r="H80">
        <v>2.16227766016838</v>
      </c>
      <c r="I80">
        <v>5.1896581889126097</v>
      </c>
      <c r="J80">
        <v>1.15443469003188</v>
      </c>
      <c r="K80">
        <v>2.16227766016838</v>
      </c>
      <c r="L80">
        <v>1.3713737056616599</v>
      </c>
      <c r="M80">
        <v>1.6101572156825401</v>
      </c>
      <c r="N80">
        <v>0.95734178148766003</v>
      </c>
      <c r="O80">
        <v>2.4807005884284101</v>
      </c>
      <c r="P80">
        <v>1.8729848333536601</v>
      </c>
      <c r="Q80">
        <v>2.16227766016838</v>
      </c>
      <c r="R80">
        <v>0.21152765862858799</v>
      </c>
      <c r="S80">
        <v>0.46779926762207003</v>
      </c>
      <c r="T80">
        <v>0.33352143216332403</v>
      </c>
      <c r="V80" t="s">
        <v>1997</v>
      </c>
      <c r="W80" t="s">
        <v>1998</v>
      </c>
      <c r="X80" t="s">
        <v>1999</v>
      </c>
      <c r="Y80" t="s">
        <v>2000</v>
      </c>
      <c r="Z80" t="s">
        <v>1861</v>
      </c>
      <c r="AA80" t="s">
        <v>2001</v>
      </c>
    </row>
    <row r="81" spans="1:27">
      <c r="A81" t="s">
        <v>17438</v>
      </c>
      <c r="B81" t="s">
        <v>17439</v>
      </c>
      <c r="C81" t="s">
        <v>234</v>
      </c>
      <c r="D81" t="s">
        <v>235</v>
      </c>
      <c r="E81">
        <v>1</v>
      </c>
      <c r="F81">
        <v>82.176377110267097</v>
      </c>
      <c r="G81">
        <v>56.543993733715702</v>
      </c>
      <c r="H81">
        <v>56.543993733715702</v>
      </c>
      <c r="I81">
        <v>35.307805477010099</v>
      </c>
      <c r="J81">
        <v>29.1995172040202</v>
      </c>
      <c r="K81">
        <v>29.1995172040202</v>
      </c>
      <c r="L81">
        <v>90.201083935591001</v>
      </c>
      <c r="M81">
        <v>130.82567385564101</v>
      </c>
      <c r="N81">
        <v>99</v>
      </c>
      <c r="O81">
        <v>108.647819614319</v>
      </c>
      <c r="P81">
        <v>119.226443461741</v>
      </c>
      <c r="Q81">
        <v>172.78008287493799</v>
      </c>
      <c r="R81">
        <v>19.8929613085404</v>
      </c>
      <c r="S81">
        <v>18.054607179632502</v>
      </c>
      <c r="T81">
        <v>13.4543977074593</v>
      </c>
      <c r="V81" t="s">
        <v>237</v>
      </c>
      <c r="W81" t="s">
        <v>238</v>
      </c>
      <c r="X81" t="s">
        <v>239</v>
      </c>
      <c r="Y81" t="s">
        <v>240</v>
      </c>
      <c r="Z81" t="s">
        <v>241</v>
      </c>
      <c r="AA81" t="s">
        <v>242</v>
      </c>
    </row>
    <row r="82" spans="1:27">
      <c r="A82" t="s">
        <v>17438</v>
      </c>
      <c r="B82" t="s">
        <v>17440</v>
      </c>
      <c r="C82" t="s">
        <v>15318</v>
      </c>
      <c r="D82" t="s">
        <v>15319</v>
      </c>
      <c r="E82">
        <v>1</v>
      </c>
      <c r="F82">
        <v>2.6746619407366898</v>
      </c>
      <c r="G82">
        <v>2.6746619407366898</v>
      </c>
      <c r="H82">
        <v>2.6746619407366898</v>
      </c>
      <c r="I82">
        <v>2.3245979322709398</v>
      </c>
      <c r="J82">
        <v>3.0615859883769798</v>
      </c>
      <c r="K82">
        <v>3.9619476030028999</v>
      </c>
      <c r="L82">
        <v>4.4844165761210197</v>
      </c>
      <c r="M82">
        <v>3.0615859883769798</v>
      </c>
      <c r="N82">
        <v>3.9619476030028999</v>
      </c>
      <c r="O82">
        <v>6.4056846922624402</v>
      </c>
      <c r="P82">
        <v>10.052951411260199</v>
      </c>
      <c r="Q82">
        <v>9</v>
      </c>
      <c r="R82">
        <v>2.3245979322709398</v>
      </c>
      <c r="S82">
        <v>1.7213387683753101</v>
      </c>
      <c r="T82">
        <v>1.4620924014946299</v>
      </c>
      <c r="V82" t="s">
        <v>15321</v>
      </c>
      <c r="W82" t="s">
        <v>15322</v>
      </c>
      <c r="X82" t="s">
        <v>15323</v>
      </c>
      <c r="Y82" t="s">
        <v>15324</v>
      </c>
      <c r="Z82" t="s">
        <v>241</v>
      </c>
      <c r="AA82" t="s">
        <v>15325</v>
      </c>
    </row>
    <row r="83" spans="1:27">
      <c r="A83" t="s">
        <v>17441</v>
      </c>
      <c r="B83" t="s">
        <v>17442</v>
      </c>
      <c r="C83" t="s">
        <v>1433</v>
      </c>
      <c r="D83" t="s">
        <v>1434</v>
      </c>
      <c r="E83">
        <v>1</v>
      </c>
      <c r="F83">
        <v>1388.49549437314</v>
      </c>
      <c r="G83">
        <v>718.68567300115205</v>
      </c>
      <c r="H83">
        <v>516.94746792312105</v>
      </c>
      <c r="I83">
        <v>516.94746792312105</v>
      </c>
      <c r="J83">
        <v>718.68567300115205</v>
      </c>
      <c r="K83">
        <v>226.58459260747901</v>
      </c>
      <c r="L83">
        <v>609.54022965853301</v>
      </c>
      <c r="M83">
        <v>371.75937203149402</v>
      </c>
      <c r="N83">
        <v>267.26957952797198</v>
      </c>
      <c r="O83">
        <v>315.22776601683802</v>
      </c>
      <c r="P83">
        <v>99</v>
      </c>
      <c r="Q83">
        <v>847.34289824407199</v>
      </c>
      <c r="R83">
        <v>1177.7686347935901</v>
      </c>
      <c r="S83">
        <v>609.54022965853301</v>
      </c>
      <c r="T83">
        <v>371.75937203149402</v>
      </c>
      <c r="V83" t="s">
        <v>1436</v>
      </c>
      <c r="W83" t="s">
        <v>1437</v>
      </c>
      <c r="X83" t="s">
        <v>1438</v>
      </c>
      <c r="Y83" t="s">
        <v>1439</v>
      </c>
      <c r="AA83" t="s">
        <v>1440</v>
      </c>
    </row>
    <row r="84" spans="1:27">
      <c r="A84" t="s">
        <v>17441</v>
      </c>
      <c r="B84" t="s">
        <v>17443</v>
      </c>
      <c r="C84" t="s">
        <v>10765</v>
      </c>
      <c r="D84" t="s">
        <v>10766</v>
      </c>
      <c r="E84">
        <v>1</v>
      </c>
      <c r="F84">
        <v>1388.49549437314</v>
      </c>
      <c r="G84">
        <v>847.34289824407199</v>
      </c>
      <c r="H84">
        <v>371.75937203149402</v>
      </c>
      <c r="I84">
        <v>609.54022965853301</v>
      </c>
      <c r="J84">
        <v>999</v>
      </c>
      <c r="K84">
        <v>438.39705607607902</v>
      </c>
      <c r="L84">
        <v>718.68567300115205</v>
      </c>
      <c r="M84">
        <v>371.75937203149402</v>
      </c>
      <c r="N84">
        <v>162.78937069540601</v>
      </c>
      <c r="O84">
        <v>315.22776601683802</v>
      </c>
      <c r="P84">
        <v>162.78937069540601</v>
      </c>
      <c r="Q84">
        <v>609.54022965853301</v>
      </c>
      <c r="R84">
        <v>609.54022965853301</v>
      </c>
      <c r="S84">
        <v>718.68567300115205</v>
      </c>
      <c r="T84">
        <v>516.94746792312105</v>
      </c>
      <c r="V84" t="s">
        <v>10768</v>
      </c>
      <c r="W84" t="s">
        <v>10769</v>
      </c>
      <c r="X84" t="s">
        <v>10770</v>
      </c>
      <c r="Y84" t="s">
        <v>10771</v>
      </c>
      <c r="AA84" t="s">
        <v>10772</v>
      </c>
    </row>
    <row r="85" spans="1:27">
      <c r="A85" t="s">
        <v>17444</v>
      </c>
      <c r="B85" t="s">
        <v>17445</v>
      </c>
      <c r="C85" t="s">
        <v>6163</v>
      </c>
      <c r="D85" t="s">
        <v>6164</v>
      </c>
      <c r="E85">
        <v>1</v>
      </c>
      <c r="F85">
        <v>18.872184654880598</v>
      </c>
      <c r="G85">
        <v>23.320075132679499</v>
      </c>
      <c r="H85">
        <v>21.4324750289842</v>
      </c>
      <c r="I85">
        <v>13.977474763451999</v>
      </c>
      <c r="J85">
        <v>12.268047497147201</v>
      </c>
      <c r="K85">
        <v>4.6804921617284299</v>
      </c>
      <c r="L85">
        <v>16.604108438655501</v>
      </c>
      <c r="M85">
        <v>11.742749857031299</v>
      </c>
      <c r="N85">
        <v>10.2883789168469</v>
      </c>
      <c r="O85">
        <v>9</v>
      </c>
      <c r="P85">
        <v>6.8475997035146099</v>
      </c>
      <c r="Q85">
        <v>12.268047497147201</v>
      </c>
      <c r="R85">
        <v>15.907141034735799</v>
      </c>
      <c r="S85">
        <v>9.4122325604830603</v>
      </c>
      <c r="T85">
        <v>7.1711033154572004</v>
      </c>
      <c r="V85" t="s">
        <v>6166</v>
      </c>
      <c r="W85" t="s">
        <v>6167</v>
      </c>
      <c r="X85" t="s">
        <v>6168</v>
      </c>
      <c r="Y85" t="s">
        <v>6169</v>
      </c>
      <c r="Z85" t="s">
        <v>6170</v>
      </c>
      <c r="AA85" t="s">
        <v>6171</v>
      </c>
    </row>
    <row r="86" spans="1:27">
      <c r="A86" t="s">
        <v>17446</v>
      </c>
      <c r="B86" t="s">
        <v>17447</v>
      </c>
      <c r="C86" t="s">
        <v>3222</v>
      </c>
      <c r="D86" t="s">
        <v>3223</v>
      </c>
      <c r="E86">
        <v>1</v>
      </c>
      <c r="F86">
        <v>194.73417814876601</v>
      </c>
      <c r="G86">
        <v>176.82794100389199</v>
      </c>
      <c r="H86">
        <v>286.298483335367</v>
      </c>
      <c r="I86">
        <v>120.152765862859</v>
      </c>
      <c r="J86">
        <v>120.152765862859</v>
      </c>
      <c r="K86">
        <v>55.234132519034901</v>
      </c>
      <c r="L86">
        <v>463.15888336127801</v>
      </c>
      <c r="M86">
        <v>286.298483335367</v>
      </c>
      <c r="N86">
        <v>194.73417814876601</v>
      </c>
      <c r="O86">
        <v>236.137370566166</v>
      </c>
      <c r="P86">
        <v>145.779926762207</v>
      </c>
      <c r="Q86">
        <v>160.55980984398701</v>
      </c>
      <c r="R86">
        <v>81.540418526801901</v>
      </c>
      <c r="S86">
        <v>45.4158883361278</v>
      </c>
      <c r="T86">
        <v>27.729848333536602</v>
      </c>
      <c r="V86" t="s">
        <v>3225</v>
      </c>
      <c r="W86" t="s">
        <v>3226</v>
      </c>
      <c r="X86" t="s">
        <v>3227</v>
      </c>
      <c r="Y86" t="s">
        <v>3228</v>
      </c>
      <c r="Z86" t="s">
        <v>3229</v>
      </c>
      <c r="AA86" t="s">
        <v>3230</v>
      </c>
    </row>
    <row r="87" spans="1:27">
      <c r="A87" t="s">
        <v>17446</v>
      </c>
      <c r="B87" t="s">
        <v>17448</v>
      </c>
      <c r="C87" t="s">
        <v>4629</v>
      </c>
      <c r="D87" t="s">
        <v>4630</v>
      </c>
      <c r="E87">
        <v>1</v>
      </c>
      <c r="F87">
        <v>14.1991108295293</v>
      </c>
      <c r="G87">
        <v>17.7381742286038</v>
      </c>
      <c r="H87">
        <v>22.1012970008316</v>
      </c>
      <c r="I87">
        <v>15.876124757881501</v>
      </c>
      <c r="J87">
        <v>12.6887450953708</v>
      </c>
      <c r="K87">
        <v>10.1033631816764</v>
      </c>
      <c r="L87">
        <v>8.0062802021127908</v>
      </c>
      <c r="M87">
        <v>8.0062802021127908</v>
      </c>
      <c r="N87">
        <v>10.1033631816764</v>
      </c>
      <c r="O87">
        <v>11.3284673944207</v>
      </c>
      <c r="P87">
        <v>11.3284673944207</v>
      </c>
      <c r="Q87">
        <v>27.480358684357999</v>
      </c>
      <c r="R87">
        <v>2.16227766016838</v>
      </c>
      <c r="S87">
        <v>3.32876128108306</v>
      </c>
      <c r="T87">
        <v>2.8986037025490701</v>
      </c>
      <c r="V87" t="s">
        <v>4632</v>
      </c>
      <c r="W87" t="s">
        <v>4633</v>
      </c>
      <c r="X87" t="s">
        <v>4634</v>
      </c>
      <c r="Y87" t="s">
        <v>4635</v>
      </c>
      <c r="Z87" t="s">
        <v>3229</v>
      </c>
      <c r="AA87" t="s">
        <v>4636</v>
      </c>
    </row>
    <row r="88" spans="1:27">
      <c r="A88" t="s">
        <v>17449</v>
      </c>
      <c r="B88" t="s">
        <v>17450</v>
      </c>
      <c r="C88" t="s">
        <v>408</v>
      </c>
      <c r="D88" t="s">
        <v>409</v>
      </c>
      <c r="E88">
        <v>1</v>
      </c>
      <c r="F88">
        <v>23.0409918350997</v>
      </c>
      <c r="G88">
        <v>19.395004690050602</v>
      </c>
      <c r="H88">
        <v>10.7876863479359</v>
      </c>
      <c r="I88">
        <v>11.451970847350299</v>
      </c>
      <c r="J88">
        <v>15.3789370695406</v>
      </c>
      <c r="K88">
        <v>11.451970847350299</v>
      </c>
      <c r="L88">
        <v>16.301957388458899</v>
      </c>
      <c r="M88">
        <v>10.158839925077499</v>
      </c>
      <c r="N88">
        <v>15.3789370695406</v>
      </c>
      <c r="O88">
        <v>12.894954943731401</v>
      </c>
      <c r="P88">
        <v>7.9615050194660499</v>
      </c>
      <c r="Q88">
        <v>10.158839925077499</v>
      </c>
      <c r="R88">
        <v>40.595621630718497</v>
      </c>
      <c r="S88">
        <v>25.826957952797301</v>
      </c>
      <c r="T88">
        <v>17.276993690192199</v>
      </c>
      <c r="V88" t="s">
        <v>411</v>
      </c>
      <c r="W88" t="s">
        <v>412</v>
      </c>
      <c r="X88" t="s">
        <v>413</v>
      </c>
      <c r="Y88" t="s">
        <v>414</v>
      </c>
      <c r="Z88" t="s">
        <v>415</v>
      </c>
      <c r="AA88" t="s">
        <v>416</v>
      </c>
    </row>
    <row r="89" spans="1:27">
      <c r="A89" t="s">
        <v>17449</v>
      </c>
      <c r="B89" t="s">
        <v>17451</v>
      </c>
      <c r="C89" t="s">
        <v>2504</v>
      </c>
      <c r="D89" t="s">
        <v>2505</v>
      </c>
      <c r="E89">
        <v>1</v>
      </c>
      <c r="F89">
        <v>0.91694077653345596</v>
      </c>
      <c r="G89">
        <v>1.3418831260592401</v>
      </c>
      <c r="H89">
        <v>1.01533768594173</v>
      </c>
      <c r="I89">
        <v>0.64964807409801995</v>
      </c>
      <c r="J89">
        <v>0.82334800086844095</v>
      </c>
      <c r="K89">
        <v>0.64964807409801995</v>
      </c>
      <c r="L89">
        <v>1.01533768594173</v>
      </c>
      <c r="M89">
        <v>1.3418831260592401</v>
      </c>
      <c r="N89">
        <v>1.4620924014946299</v>
      </c>
      <c r="O89">
        <v>1.1187853261287699</v>
      </c>
      <c r="P89">
        <v>1.01533768594173</v>
      </c>
      <c r="Q89">
        <v>1.1187853261287699</v>
      </c>
      <c r="R89">
        <v>0.35031403786987297</v>
      </c>
      <c r="S89">
        <v>0.16203013638626099</v>
      </c>
      <c r="T89">
        <v>0.284386263589743</v>
      </c>
      <c r="V89" t="s">
        <v>2507</v>
      </c>
      <c r="W89" t="s">
        <v>2508</v>
      </c>
      <c r="X89" t="s">
        <v>2509</v>
      </c>
      <c r="Y89" t="s">
        <v>2510</v>
      </c>
      <c r="Z89" t="s">
        <v>415</v>
      </c>
      <c r="AA89" t="s">
        <v>2511</v>
      </c>
    </row>
    <row r="90" spans="1:27">
      <c r="A90" t="s">
        <v>17452</v>
      </c>
      <c r="B90" t="s">
        <v>17453</v>
      </c>
      <c r="C90" t="s">
        <v>8149</v>
      </c>
      <c r="D90" t="s">
        <v>8150</v>
      </c>
      <c r="E90">
        <v>1</v>
      </c>
      <c r="F90">
        <v>35937.136638046301</v>
      </c>
      <c r="G90">
        <v>2153.4346900318801</v>
      </c>
      <c r="H90">
        <v>1290.54966501488</v>
      </c>
      <c r="I90">
        <v>1667.10053720006</v>
      </c>
      <c r="J90">
        <v>1290.54966501488</v>
      </c>
      <c r="K90">
        <v>315.22776601683802</v>
      </c>
      <c r="L90">
        <v>1290.54966501488</v>
      </c>
      <c r="M90">
        <v>407.42386526745202</v>
      </c>
      <c r="N90">
        <v>598.48425031894101</v>
      </c>
      <c r="O90">
        <v>773.26368268112697</v>
      </c>
      <c r="P90">
        <v>463.15888336127801</v>
      </c>
      <c r="Q90">
        <v>680.29206905796195</v>
      </c>
      <c r="R90">
        <v>407.42386526745202</v>
      </c>
      <c r="S90">
        <v>407.42386526745202</v>
      </c>
      <c r="T90">
        <v>86.992254356910706</v>
      </c>
      <c r="V90" t="s">
        <v>8152</v>
      </c>
      <c r="W90" t="s">
        <v>8153</v>
      </c>
      <c r="X90" t="s">
        <v>8154</v>
      </c>
      <c r="Y90" t="s">
        <v>8155</v>
      </c>
      <c r="AA90" t="s">
        <v>8156</v>
      </c>
    </row>
    <row r="91" spans="1:27">
      <c r="A91" t="s">
        <v>17454</v>
      </c>
      <c r="B91" t="s">
        <v>17455</v>
      </c>
      <c r="C91" t="s">
        <v>920</v>
      </c>
      <c r="D91" t="s">
        <v>921</v>
      </c>
      <c r="E91">
        <v>1</v>
      </c>
      <c r="F91">
        <v>390.37456019803801</v>
      </c>
      <c r="G91">
        <v>254.50970903525101</v>
      </c>
      <c r="H91">
        <v>196.83188827841599</v>
      </c>
      <c r="I91">
        <v>999</v>
      </c>
      <c r="J91">
        <v>773.26368268112697</v>
      </c>
      <c r="K91">
        <v>254.50970903525101</v>
      </c>
      <c r="L91">
        <v>90.825428356562895</v>
      </c>
      <c r="M91">
        <v>117.59710123376701</v>
      </c>
      <c r="N91">
        <v>90.825428356562895</v>
      </c>
      <c r="O91">
        <v>139.65272421052401</v>
      </c>
      <c r="P91">
        <v>139.65272421052401</v>
      </c>
      <c r="Q91">
        <v>165.81005372000601</v>
      </c>
      <c r="R91">
        <v>64.285211411278496</v>
      </c>
      <c r="S91">
        <v>13.0652724210524</v>
      </c>
      <c r="T91">
        <v>17.165997883753299</v>
      </c>
      <c r="V91" t="s">
        <v>923</v>
      </c>
      <c r="W91" t="s">
        <v>924</v>
      </c>
      <c r="X91" t="s">
        <v>925</v>
      </c>
      <c r="Y91" t="s">
        <v>926</v>
      </c>
      <c r="AA91" t="s">
        <v>927</v>
      </c>
    </row>
    <row r="92" spans="1:27">
      <c r="A92" t="s">
        <v>17456</v>
      </c>
      <c r="B92" t="s">
        <v>17457</v>
      </c>
      <c r="C92" t="s">
        <v>12667</v>
      </c>
      <c r="D92" t="s">
        <v>12668</v>
      </c>
      <c r="E92">
        <v>1</v>
      </c>
      <c r="F92">
        <v>11786.6863479359</v>
      </c>
      <c r="G92">
        <v>11786.6863479359</v>
      </c>
      <c r="H92">
        <v>1177.7686347935901</v>
      </c>
      <c r="I92">
        <v>4392.9705607607902</v>
      </c>
      <c r="J92">
        <v>1636.89370695406</v>
      </c>
      <c r="K92">
        <v>438.39705607607902</v>
      </c>
      <c r="L92">
        <v>5178.4746792312098</v>
      </c>
      <c r="M92">
        <v>1388.49549437314</v>
      </c>
      <c r="N92">
        <v>1388.49549437314</v>
      </c>
      <c r="O92">
        <v>1388.49549437314</v>
      </c>
      <c r="P92">
        <v>1636.89370695406</v>
      </c>
      <c r="Q92">
        <v>4392.9705607607902</v>
      </c>
      <c r="R92">
        <v>2681.6957952797202</v>
      </c>
      <c r="S92">
        <v>847.34289824407199</v>
      </c>
      <c r="T92">
        <v>847.34289824407199</v>
      </c>
      <c r="V92" t="s">
        <v>12670</v>
      </c>
      <c r="W92" t="s">
        <v>12671</v>
      </c>
      <c r="X92" t="s">
        <v>12672</v>
      </c>
      <c r="Y92" t="s">
        <v>12673</v>
      </c>
      <c r="AA92" t="s">
        <v>12674</v>
      </c>
    </row>
    <row r="93" spans="1:27">
      <c r="A93" t="s">
        <v>17456</v>
      </c>
      <c r="B93" t="s">
        <v>17458</v>
      </c>
      <c r="C93" t="s">
        <v>7603</v>
      </c>
      <c r="D93" t="s">
        <v>7604</v>
      </c>
      <c r="E93">
        <v>1</v>
      </c>
      <c r="F93">
        <v>13893.9549437314</v>
      </c>
      <c r="G93">
        <v>9999</v>
      </c>
      <c r="H93">
        <v>1929.69772888325</v>
      </c>
      <c r="I93">
        <v>5178.4746792312098</v>
      </c>
      <c r="J93">
        <v>2274.84592607479</v>
      </c>
      <c r="K93">
        <v>371.75937203149402</v>
      </c>
      <c r="L93">
        <v>3726.5937203149401</v>
      </c>
      <c r="M93">
        <v>999</v>
      </c>
      <c r="N93">
        <v>1636.89370695406</v>
      </c>
      <c r="O93">
        <v>718.68567300115205</v>
      </c>
      <c r="P93">
        <v>609.54022965853301</v>
      </c>
      <c r="Q93">
        <v>3161.27766016838</v>
      </c>
      <c r="R93">
        <v>3161.27766016838</v>
      </c>
      <c r="S93">
        <v>999</v>
      </c>
      <c r="T93">
        <v>1177.7686347935901</v>
      </c>
      <c r="V93" t="s">
        <v>7606</v>
      </c>
      <c r="W93" t="s">
        <v>7607</v>
      </c>
      <c r="X93" t="s">
        <v>7608</v>
      </c>
      <c r="Y93" t="s">
        <v>7609</v>
      </c>
      <c r="AA93" t="s">
        <v>7610</v>
      </c>
    </row>
    <row r="94" spans="1:27">
      <c r="A94" t="s">
        <v>17459</v>
      </c>
      <c r="B94" t="s">
        <v>17460</v>
      </c>
      <c r="C94" t="s">
        <v>10773</v>
      </c>
      <c r="D94" t="s">
        <v>10774</v>
      </c>
      <c r="E94">
        <v>1</v>
      </c>
      <c r="F94">
        <v>121151.765862859</v>
      </c>
      <c r="G94">
        <v>9999</v>
      </c>
      <c r="H94">
        <v>1210.52765862859</v>
      </c>
      <c r="I94">
        <v>4640.58883361278</v>
      </c>
      <c r="J94">
        <v>6811.92069057962</v>
      </c>
      <c r="K94">
        <v>382.11868495572901</v>
      </c>
      <c r="L94">
        <v>2609.15721568254</v>
      </c>
      <c r="M94">
        <v>1210.52765862859</v>
      </c>
      <c r="N94">
        <v>2153.4346900318801</v>
      </c>
      <c r="O94">
        <v>2153.4346900318801</v>
      </c>
      <c r="P94">
        <v>561.34132519034904</v>
      </c>
      <c r="Q94">
        <v>3161.27766016838</v>
      </c>
      <c r="R94">
        <v>999</v>
      </c>
      <c r="S94">
        <v>561.34132519034904</v>
      </c>
      <c r="T94">
        <v>463.15888336127801</v>
      </c>
      <c r="V94" t="s">
        <v>10776</v>
      </c>
      <c r="W94" t="s">
        <v>10777</v>
      </c>
      <c r="X94" t="s">
        <v>10778</v>
      </c>
      <c r="Y94" t="s">
        <v>10779</v>
      </c>
      <c r="AA94" t="s">
        <v>10780</v>
      </c>
    </row>
    <row r="95" spans="1:27">
      <c r="A95" t="s">
        <v>17461</v>
      </c>
      <c r="B95" t="s">
        <v>17462</v>
      </c>
      <c r="C95" t="s">
        <v>147</v>
      </c>
      <c r="D95" t="s">
        <v>148</v>
      </c>
      <c r="E95">
        <v>1</v>
      </c>
      <c r="F95">
        <v>316227765.01683801</v>
      </c>
      <c r="G95">
        <v>9999999</v>
      </c>
      <c r="H95">
        <v>5623412.2519034902</v>
      </c>
      <c r="I95">
        <v>13335213.321633199</v>
      </c>
      <c r="J95">
        <v>3162276.66016838</v>
      </c>
      <c r="K95">
        <v>562340.32519034902</v>
      </c>
      <c r="L95">
        <v>31621.7766016838</v>
      </c>
      <c r="M95">
        <v>23712.737056616599</v>
      </c>
      <c r="N95">
        <v>4215.9650342858204</v>
      </c>
      <c r="O95">
        <v>7498941.0933245597</v>
      </c>
      <c r="P95">
        <v>2371372.7056616601</v>
      </c>
      <c r="Q95">
        <v>7498941.0933245597</v>
      </c>
      <c r="R95">
        <v>30.6227766016838</v>
      </c>
      <c r="S95">
        <v>6.4989420933245601</v>
      </c>
      <c r="T95">
        <v>4.6234132519034903</v>
      </c>
      <c r="V95" t="s">
        <v>150</v>
      </c>
      <c r="W95" t="s">
        <v>151</v>
      </c>
      <c r="X95" t="s">
        <v>152</v>
      </c>
      <c r="Y95" t="s">
        <v>153</v>
      </c>
      <c r="AA95" t="s">
        <v>154</v>
      </c>
    </row>
    <row r="96" spans="1:27">
      <c r="A96" t="s">
        <v>17463</v>
      </c>
      <c r="B96" t="s">
        <v>17464</v>
      </c>
      <c r="C96" t="s">
        <v>5285</v>
      </c>
      <c r="D96" t="s">
        <v>5286</v>
      </c>
      <c r="E96">
        <v>1</v>
      </c>
      <c r="F96">
        <v>87.586679041008296</v>
      </c>
      <c r="G96">
        <v>68.519279617756098</v>
      </c>
      <c r="H96">
        <v>39.296113202004001</v>
      </c>
      <c r="I96">
        <v>25.3665089873036</v>
      </c>
      <c r="J96">
        <v>41.813323987193897</v>
      </c>
      <c r="K96">
        <v>17.329807108324399</v>
      </c>
      <c r="L96">
        <v>47.329302385717497</v>
      </c>
      <c r="M96">
        <v>32.598182862837803</v>
      </c>
      <c r="N96">
        <v>28.7635144163132</v>
      </c>
      <c r="O96">
        <v>27.013567611988702</v>
      </c>
      <c r="P96">
        <v>19.691380811147901</v>
      </c>
      <c r="Q96">
        <v>28.7635144163132</v>
      </c>
      <c r="R96">
        <v>27.013567611988702</v>
      </c>
      <c r="S96">
        <v>27.013567611988702</v>
      </c>
      <c r="T96">
        <v>15.2377673918872</v>
      </c>
      <c r="V96" t="s">
        <v>5288</v>
      </c>
      <c r="W96" t="s">
        <v>5289</v>
      </c>
      <c r="X96" t="s">
        <v>5290</v>
      </c>
      <c r="Y96" t="s">
        <v>5291</v>
      </c>
      <c r="AA96" t="s">
        <v>5292</v>
      </c>
    </row>
    <row r="97" spans="1:27">
      <c r="A97" t="s">
        <v>17465</v>
      </c>
      <c r="B97" t="s">
        <v>17466</v>
      </c>
      <c r="C97" t="s">
        <v>10498</v>
      </c>
      <c r="D97" t="s">
        <v>10499</v>
      </c>
      <c r="E97">
        <v>1</v>
      </c>
      <c r="F97">
        <v>110.033631816764</v>
      </c>
      <c r="G97">
        <v>110.033631816764</v>
      </c>
      <c r="H97">
        <v>80.1130830789687</v>
      </c>
      <c r="I97">
        <v>122.284673944207</v>
      </c>
      <c r="J97">
        <v>122.284673944207</v>
      </c>
      <c r="K97">
        <v>42.287612810830602</v>
      </c>
      <c r="L97">
        <v>532.66992312063098</v>
      </c>
      <c r="M97">
        <v>207.056753821717</v>
      </c>
      <c r="N97">
        <v>230.01297000831599</v>
      </c>
      <c r="O97">
        <v>89.062802021127894</v>
      </c>
      <c r="P97">
        <v>64.793322465756802</v>
      </c>
      <c r="Q97">
        <v>99</v>
      </c>
      <c r="R97">
        <v>122.284673944207</v>
      </c>
      <c r="S97">
        <v>80.1130830789687</v>
      </c>
      <c r="T97">
        <v>30.6227766016838</v>
      </c>
      <c r="V97" t="s">
        <v>10501</v>
      </c>
      <c r="W97" t="s">
        <v>10502</v>
      </c>
      <c r="X97" t="s">
        <v>10503</v>
      </c>
      <c r="Y97" t="s">
        <v>10504</v>
      </c>
      <c r="Z97" t="s">
        <v>10505</v>
      </c>
      <c r="AA97" t="s">
        <v>10506</v>
      </c>
    </row>
    <row r="98" spans="1:27">
      <c r="A98" t="s">
        <v>17465</v>
      </c>
      <c r="B98" t="s">
        <v>17467</v>
      </c>
      <c r="C98" t="s">
        <v>15628</v>
      </c>
      <c r="D98" t="s">
        <v>15629</v>
      </c>
      <c r="E98">
        <v>1</v>
      </c>
      <c r="F98">
        <v>41.169650342858198</v>
      </c>
      <c r="G98">
        <v>33.807005884284102</v>
      </c>
      <c r="H98">
        <v>30.6227766016838</v>
      </c>
      <c r="I98">
        <v>41.169650342858198</v>
      </c>
      <c r="J98">
        <v>50.089697745069302</v>
      </c>
      <c r="K98">
        <v>22.713737056616502</v>
      </c>
      <c r="L98">
        <v>67.129206905796096</v>
      </c>
      <c r="M98">
        <v>37.311868495572902</v>
      </c>
      <c r="N98">
        <v>45.4158883361278</v>
      </c>
      <c r="O98">
        <v>55.234132519034901</v>
      </c>
      <c r="P98">
        <v>33.807005884284102</v>
      </c>
      <c r="Q98">
        <v>41.169650342858198</v>
      </c>
      <c r="R98">
        <v>27.729848333536602</v>
      </c>
      <c r="S98">
        <v>20.5443469003188</v>
      </c>
      <c r="T98">
        <v>13.6779926762207</v>
      </c>
      <c r="V98" t="s">
        <v>15631</v>
      </c>
      <c r="W98" t="s">
        <v>15632</v>
      </c>
      <c r="X98" t="s">
        <v>15633</v>
      </c>
      <c r="Y98" t="s">
        <v>15634</v>
      </c>
      <c r="Z98" t="s">
        <v>10505</v>
      </c>
      <c r="AA98" t="s">
        <v>15635</v>
      </c>
    </row>
    <row r="99" spans="1:27">
      <c r="A99" t="s">
        <v>17468</v>
      </c>
      <c r="B99" t="s">
        <v>17469</v>
      </c>
      <c r="C99" t="s">
        <v>8862</v>
      </c>
      <c r="D99" t="s">
        <v>8863</v>
      </c>
      <c r="E99">
        <v>1</v>
      </c>
      <c r="F99">
        <v>28479.358684358001</v>
      </c>
      <c r="G99">
        <v>9999</v>
      </c>
      <c r="H99">
        <v>5335.6992312063103</v>
      </c>
      <c r="I99">
        <v>4327.7612810830597</v>
      </c>
      <c r="J99">
        <v>8110.3083078968702</v>
      </c>
      <c r="K99">
        <v>656.93322465756796</v>
      </c>
      <c r="L99">
        <v>28479.358684358001</v>
      </c>
      <c r="M99">
        <v>12327.467394420701</v>
      </c>
      <c r="N99">
        <v>3510.1917342151301</v>
      </c>
      <c r="O99">
        <v>1231.84673944207</v>
      </c>
      <c r="P99">
        <v>431.87612810830598</v>
      </c>
      <c r="Q99">
        <v>4327.7612810830597</v>
      </c>
      <c r="R99">
        <v>3510.1917342151301</v>
      </c>
      <c r="S99">
        <v>2309.1297000831601</v>
      </c>
      <c r="T99">
        <v>1231.84673944207</v>
      </c>
      <c r="V99" t="s">
        <v>8865</v>
      </c>
      <c r="W99" t="s">
        <v>8866</v>
      </c>
      <c r="X99" t="s">
        <v>8867</v>
      </c>
      <c r="Y99" t="s">
        <v>8868</v>
      </c>
      <c r="Z99" t="s">
        <v>8869</v>
      </c>
      <c r="AA99" t="s">
        <v>8870</v>
      </c>
    </row>
    <row r="100" spans="1:27">
      <c r="A100" t="s">
        <v>17470</v>
      </c>
      <c r="B100" t="s">
        <v>17471</v>
      </c>
      <c r="C100" t="s">
        <v>510</v>
      </c>
      <c r="D100" t="s">
        <v>511</v>
      </c>
      <c r="E100">
        <v>1</v>
      </c>
      <c r="F100">
        <v>42.754793750741896</v>
      </c>
      <c r="G100">
        <v>33.551072945922201</v>
      </c>
      <c r="H100">
        <v>13.25102670303</v>
      </c>
      <c r="I100">
        <v>51.233450742668403</v>
      </c>
      <c r="J100">
        <v>33.551072945922201</v>
      </c>
      <c r="K100">
        <v>11.663801734673999</v>
      </c>
      <c r="L100">
        <v>13.25102670303</v>
      </c>
      <c r="M100">
        <v>6.89652286849973</v>
      </c>
      <c r="N100">
        <v>13.25102670303</v>
      </c>
      <c r="O100">
        <v>10.2533558260077</v>
      </c>
      <c r="P100">
        <v>10.2533558260077</v>
      </c>
      <c r="Q100">
        <v>11.663801734673999</v>
      </c>
      <c r="R100">
        <v>5.6147406412301502</v>
      </c>
      <c r="S100">
        <v>4.2233450742668399</v>
      </c>
      <c r="T100">
        <v>2.88815518030809</v>
      </c>
      <c r="V100" t="s">
        <v>513</v>
      </c>
      <c r="W100" t="s">
        <v>514</v>
      </c>
      <c r="X100" t="s">
        <v>515</v>
      </c>
      <c r="Y100" t="s">
        <v>516</v>
      </c>
      <c r="AA100" t="s">
        <v>517</v>
      </c>
    </row>
    <row r="101" spans="1:27">
      <c r="A101" t="s">
        <v>17470</v>
      </c>
      <c r="B101" t="s">
        <v>17472</v>
      </c>
      <c r="C101" t="s">
        <v>6540</v>
      </c>
      <c r="D101" t="s">
        <v>6541</v>
      </c>
      <c r="E101">
        <v>1</v>
      </c>
      <c r="F101">
        <v>0.207722655134463</v>
      </c>
      <c r="G101">
        <v>0.23073325167332601</v>
      </c>
      <c r="H101">
        <v>0.27807805238231598</v>
      </c>
      <c r="I101">
        <v>0.185142279809136</v>
      </c>
      <c r="J101">
        <v>0.23073325167332601</v>
      </c>
      <c r="K101">
        <v>0.207722655134463</v>
      </c>
      <c r="L101">
        <v>0.43132318088319999</v>
      </c>
      <c r="M101">
        <v>0.40456222339119602</v>
      </c>
      <c r="N101">
        <v>0.57297315730079801</v>
      </c>
      <c r="O101">
        <v>0.458594011725036</v>
      </c>
      <c r="P101">
        <v>0.23073325167332601</v>
      </c>
      <c r="Q101">
        <v>0.32724414958356002</v>
      </c>
      <c r="R101">
        <v>0.185142279809136</v>
      </c>
      <c r="S101">
        <v>0.14124016839679099</v>
      </c>
      <c r="T101">
        <v>0.14124016839679099</v>
      </c>
      <c r="V101" t="s">
        <v>6543</v>
      </c>
      <c r="W101" t="s">
        <v>6544</v>
      </c>
      <c r="X101" t="s">
        <v>6545</v>
      </c>
      <c r="Y101" t="s">
        <v>6546</v>
      </c>
      <c r="AA101" t="s">
        <v>6547</v>
      </c>
    </row>
    <row r="102" spans="1:27">
      <c r="A102" t="s">
        <v>17470</v>
      </c>
      <c r="B102" t="s">
        <v>17473</v>
      </c>
      <c r="C102" t="s">
        <v>17474</v>
      </c>
      <c r="D102" t="s">
        <v>17475</v>
      </c>
      <c r="E102">
        <v>1</v>
      </c>
      <c r="F102">
        <v>0</v>
      </c>
      <c r="G102">
        <v>0</v>
      </c>
      <c r="H102">
        <v>0.113042193267523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V102" t="s">
        <v>17476</v>
      </c>
      <c r="W102" t="s">
        <v>17477</v>
      </c>
      <c r="X102" t="s">
        <v>17478</v>
      </c>
      <c r="Y102" t="s">
        <v>17479</v>
      </c>
      <c r="Z102" t="s">
        <v>17480</v>
      </c>
      <c r="AA102" t="s">
        <v>17481</v>
      </c>
    </row>
    <row r="103" spans="1:27">
      <c r="A103" t="s">
        <v>17482</v>
      </c>
      <c r="B103" t="s">
        <v>17483</v>
      </c>
      <c r="C103" t="s">
        <v>3600</v>
      </c>
      <c r="D103" t="s">
        <v>3601</v>
      </c>
      <c r="E103">
        <v>1</v>
      </c>
      <c r="F103">
        <v>48.481680921551401</v>
      </c>
      <c r="G103">
        <v>48.481680921551401</v>
      </c>
      <c r="H103">
        <v>45.4158883361278</v>
      </c>
      <c r="I103">
        <v>86.992254356910706</v>
      </c>
      <c r="J103">
        <v>39.842386526745202</v>
      </c>
      <c r="K103">
        <v>20.5443469003188</v>
      </c>
      <c r="L103">
        <v>295.63488391777298</v>
      </c>
      <c r="M103">
        <v>67.129206905796096</v>
      </c>
      <c r="N103">
        <v>76.426368268112697</v>
      </c>
      <c r="O103">
        <v>55.234132519034901</v>
      </c>
      <c r="P103">
        <v>21.9673617633864</v>
      </c>
      <c r="Q103">
        <v>26.825594022071201</v>
      </c>
      <c r="R103">
        <v>12.768571648527599</v>
      </c>
      <c r="S103">
        <v>7.7992254356910697</v>
      </c>
      <c r="T103">
        <v>9</v>
      </c>
      <c r="V103" t="s">
        <v>3603</v>
      </c>
      <c r="W103" t="s">
        <v>3604</v>
      </c>
      <c r="X103" t="s">
        <v>3605</v>
      </c>
      <c r="Y103" t="s">
        <v>3606</v>
      </c>
      <c r="Z103" t="s">
        <v>3607</v>
      </c>
      <c r="AA103" t="s">
        <v>3608</v>
      </c>
    </row>
    <row r="104" spans="1:27">
      <c r="A104" t="s">
        <v>17484</v>
      </c>
      <c r="B104" t="s">
        <v>17485</v>
      </c>
      <c r="C104" t="s">
        <v>14458</v>
      </c>
      <c r="D104" t="s">
        <v>14459</v>
      </c>
      <c r="E104">
        <v>1</v>
      </c>
      <c r="F104">
        <v>8575.9589859089392</v>
      </c>
      <c r="G104">
        <v>1164.9144011798301</v>
      </c>
      <c r="H104">
        <v>734.64225445964098</v>
      </c>
      <c r="I104">
        <v>540.169526546464</v>
      </c>
      <c r="J104">
        <v>856.69589859089399</v>
      </c>
      <c r="K104">
        <v>340.45488738336002</v>
      </c>
      <c r="L104">
        <v>629.957344480193</v>
      </c>
      <c r="M104">
        <v>463.15888336127801</v>
      </c>
      <c r="N104">
        <v>540.169526546464</v>
      </c>
      <c r="O104">
        <v>540.169526546464</v>
      </c>
      <c r="P104">
        <v>856.69589859089399</v>
      </c>
      <c r="Q104">
        <v>734.64225445964098</v>
      </c>
      <c r="R104">
        <v>463.15888336127801</v>
      </c>
      <c r="S104">
        <v>540.169526546464</v>
      </c>
      <c r="T104">
        <v>250.188643150958</v>
      </c>
      <c r="V104" t="s">
        <v>14461</v>
      </c>
      <c r="W104" t="s">
        <v>14462</v>
      </c>
      <c r="X104" t="s">
        <v>14463</v>
      </c>
      <c r="Y104" t="s">
        <v>14464</v>
      </c>
      <c r="AA104" t="s">
        <v>14465</v>
      </c>
    </row>
    <row r="105" spans="1:27">
      <c r="A105" t="s">
        <v>17484</v>
      </c>
      <c r="B105" t="s">
        <v>17486</v>
      </c>
      <c r="C105" t="s">
        <v>12505</v>
      </c>
      <c r="D105" t="s">
        <v>12506</v>
      </c>
      <c r="E105">
        <v>1</v>
      </c>
      <c r="F105">
        <v>2927.64456462524</v>
      </c>
      <c r="G105">
        <v>856.69589859089399</v>
      </c>
      <c r="H105">
        <v>397.10717055349699</v>
      </c>
      <c r="I105">
        <v>397.10717055349699</v>
      </c>
      <c r="J105">
        <v>540.169526546464</v>
      </c>
      <c r="K105">
        <v>214.443469003188</v>
      </c>
      <c r="L105">
        <v>397.10717055349699</v>
      </c>
      <c r="M105">
        <v>250.188643150958</v>
      </c>
      <c r="N105">
        <v>183.78497974222901</v>
      </c>
      <c r="O105">
        <v>463.15888336127801</v>
      </c>
      <c r="P105">
        <v>540.169526546464</v>
      </c>
      <c r="Q105">
        <v>397.10717055349699</v>
      </c>
      <c r="R105">
        <v>340.45488738336002</v>
      </c>
      <c r="S105">
        <v>340.45488738336002</v>
      </c>
      <c r="T105">
        <v>134.93563908785299</v>
      </c>
      <c r="V105" t="s">
        <v>12508</v>
      </c>
      <c r="W105" t="s">
        <v>12509</v>
      </c>
      <c r="X105" t="s">
        <v>12510</v>
      </c>
      <c r="Y105" t="s">
        <v>12511</v>
      </c>
      <c r="AA105" t="s">
        <v>12512</v>
      </c>
    </row>
    <row r="106" spans="1:27">
      <c r="A106" t="s">
        <v>17487</v>
      </c>
      <c r="B106" t="s">
        <v>17488</v>
      </c>
      <c r="C106" t="s">
        <v>1830</v>
      </c>
      <c r="D106" t="s">
        <v>1831</v>
      </c>
      <c r="E106">
        <v>1</v>
      </c>
      <c r="F106">
        <v>1667.10053720006</v>
      </c>
      <c r="G106">
        <v>1466.7992676220699</v>
      </c>
      <c r="H106">
        <v>315.22776601683802</v>
      </c>
      <c r="I106">
        <v>999</v>
      </c>
      <c r="J106">
        <v>1135.46366638572</v>
      </c>
      <c r="K106">
        <v>277.255940220713</v>
      </c>
      <c r="L106">
        <v>3592.8136638046299</v>
      </c>
      <c r="M106">
        <v>2153.4346900318801</v>
      </c>
      <c r="N106">
        <v>2153.4346900318801</v>
      </c>
      <c r="O106">
        <v>407.42386526745202</v>
      </c>
      <c r="P106">
        <v>315.22776601683802</v>
      </c>
      <c r="Q106">
        <v>463.15888336127801</v>
      </c>
      <c r="R106">
        <v>315.22776601683802</v>
      </c>
      <c r="S106">
        <v>188.573565240638</v>
      </c>
      <c r="T106">
        <v>243.843674682223</v>
      </c>
      <c r="V106" t="s">
        <v>1833</v>
      </c>
      <c r="W106" t="s">
        <v>1834</v>
      </c>
      <c r="X106" t="s">
        <v>1835</v>
      </c>
      <c r="Y106" t="s">
        <v>1836</v>
      </c>
      <c r="AA106" t="s">
        <v>1837</v>
      </c>
    </row>
    <row r="107" spans="1:27">
      <c r="A107" t="s">
        <v>17489</v>
      </c>
      <c r="B107" t="s">
        <v>17490</v>
      </c>
      <c r="C107" t="s">
        <v>10653</v>
      </c>
      <c r="D107" t="s">
        <v>10654</v>
      </c>
      <c r="E107">
        <v>1</v>
      </c>
      <c r="F107">
        <v>85.195356647530303</v>
      </c>
      <c r="G107">
        <v>79.025022781610502</v>
      </c>
      <c r="H107">
        <v>63.040042711972802</v>
      </c>
      <c r="I107">
        <v>67.977853793876605</v>
      </c>
      <c r="J107">
        <v>73.296395075949505</v>
      </c>
      <c r="K107">
        <v>25.2636352765333</v>
      </c>
      <c r="L107">
        <v>43.173447031400698</v>
      </c>
      <c r="M107">
        <v>34.349811050301099</v>
      </c>
      <c r="N107">
        <v>43.173447031400698</v>
      </c>
      <c r="O107">
        <v>40.011270705512999</v>
      </c>
      <c r="P107">
        <v>37.075460212223703</v>
      </c>
      <c r="Q107">
        <v>46.579443140094099</v>
      </c>
      <c r="R107">
        <v>34.349811050301099</v>
      </c>
      <c r="S107">
        <v>20.017480113324901</v>
      </c>
      <c r="T107">
        <v>20.017480113324901</v>
      </c>
      <c r="V107" t="s">
        <v>10656</v>
      </c>
      <c r="W107" t="s">
        <v>10657</v>
      </c>
      <c r="X107" t="s">
        <v>10658</v>
      </c>
      <c r="Y107" t="s">
        <v>10659</v>
      </c>
      <c r="AA107" t="s">
        <v>10660</v>
      </c>
    </row>
    <row r="108" spans="1:27">
      <c r="A108" t="s">
        <v>17491</v>
      </c>
      <c r="B108" t="s">
        <v>17492</v>
      </c>
      <c r="C108" t="s">
        <v>2241</v>
      </c>
      <c r="D108" t="s">
        <v>2242</v>
      </c>
      <c r="E108">
        <v>1</v>
      </c>
      <c r="F108">
        <v>9999</v>
      </c>
      <c r="G108">
        <v>2681.6957952797202</v>
      </c>
      <c r="H108">
        <v>2681.6957952797202</v>
      </c>
      <c r="I108">
        <v>26825.9579527973</v>
      </c>
      <c r="J108">
        <v>13893.9549437314</v>
      </c>
      <c r="K108">
        <v>3726.5937203149401</v>
      </c>
      <c r="L108">
        <v>999</v>
      </c>
      <c r="M108">
        <v>516.94746792312105</v>
      </c>
      <c r="N108">
        <v>371.75937203149402</v>
      </c>
      <c r="O108">
        <v>1929.69772888325</v>
      </c>
      <c r="P108">
        <v>1388.49549437314</v>
      </c>
      <c r="Q108">
        <v>3726.5937203149401</v>
      </c>
      <c r="R108">
        <v>99</v>
      </c>
      <c r="S108">
        <v>70.968567300115197</v>
      </c>
      <c r="T108">
        <v>99</v>
      </c>
      <c r="V108" t="s">
        <v>2244</v>
      </c>
      <c r="W108" t="s">
        <v>2245</v>
      </c>
      <c r="X108" t="s">
        <v>2246</v>
      </c>
      <c r="Y108" t="s">
        <v>2247</v>
      </c>
      <c r="Z108" t="s">
        <v>370</v>
      </c>
      <c r="AA108" t="s">
        <v>2248</v>
      </c>
    </row>
    <row r="109" spans="1:27">
      <c r="A109" t="s">
        <v>17491</v>
      </c>
      <c r="B109" t="s">
        <v>17493</v>
      </c>
      <c r="C109" t="s">
        <v>363</v>
      </c>
      <c r="D109" t="s">
        <v>364</v>
      </c>
      <c r="E109">
        <v>1</v>
      </c>
      <c r="F109">
        <v>4.4116952654646404</v>
      </c>
      <c r="G109">
        <v>9</v>
      </c>
      <c r="H109">
        <v>7.5769589859089397</v>
      </c>
      <c r="I109">
        <v>14.848931924611099</v>
      </c>
      <c r="J109">
        <v>14.848931924611099</v>
      </c>
      <c r="K109">
        <v>7.5769589859089397</v>
      </c>
      <c r="L109">
        <v>7.5769589859089397</v>
      </c>
      <c r="M109">
        <v>10.659144011798301</v>
      </c>
      <c r="N109">
        <v>3.6415888336127802</v>
      </c>
      <c r="O109">
        <v>3.6415888336127802</v>
      </c>
      <c r="P109">
        <v>2.98107170553497</v>
      </c>
      <c r="Q109">
        <v>9</v>
      </c>
      <c r="R109">
        <v>1.9286445646252399</v>
      </c>
      <c r="S109">
        <v>1.15443469003188</v>
      </c>
      <c r="T109">
        <v>1.15443469003188</v>
      </c>
      <c r="V109" t="s">
        <v>366</v>
      </c>
      <c r="W109" t="s">
        <v>367</v>
      </c>
      <c r="X109" t="s">
        <v>368</v>
      </c>
      <c r="Y109" t="s">
        <v>369</v>
      </c>
      <c r="Z109" t="s">
        <v>370</v>
      </c>
      <c r="AA109" t="s">
        <v>371</v>
      </c>
    </row>
    <row r="110" spans="1:27">
      <c r="A110" t="s">
        <v>17494</v>
      </c>
      <c r="B110" t="s">
        <v>17495</v>
      </c>
      <c r="C110" t="s">
        <v>10620</v>
      </c>
      <c r="D110" t="s">
        <v>10621</v>
      </c>
      <c r="E110">
        <v>1</v>
      </c>
      <c r="F110">
        <v>2927.64456462524</v>
      </c>
      <c r="G110">
        <v>1846.8497974222901</v>
      </c>
      <c r="H110">
        <v>856.69589859089399</v>
      </c>
      <c r="I110">
        <v>540.169526546464</v>
      </c>
      <c r="J110">
        <v>999</v>
      </c>
      <c r="K110">
        <v>291.864456462524</v>
      </c>
      <c r="L110">
        <v>999</v>
      </c>
      <c r="M110">
        <v>856.69589859089399</v>
      </c>
      <c r="N110">
        <v>340.45488738336002</v>
      </c>
      <c r="O110">
        <v>340.45488738336002</v>
      </c>
      <c r="P110">
        <v>157.48931924611099</v>
      </c>
      <c r="Q110">
        <v>629.957344480193</v>
      </c>
      <c r="R110">
        <v>340.45488738336002</v>
      </c>
      <c r="S110">
        <v>157.48931924611099</v>
      </c>
      <c r="T110">
        <v>157.48931924611099</v>
      </c>
      <c r="V110" t="s">
        <v>10623</v>
      </c>
      <c r="W110" t="s">
        <v>10624</v>
      </c>
      <c r="X110" t="s">
        <v>10625</v>
      </c>
      <c r="Y110" t="s">
        <v>10626</v>
      </c>
      <c r="Z110" t="s">
        <v>9859</v>
      </c>
      <c r="AA110" t="s">
        <v>10627</v>
      </c>
    </row>
    <row r="111" spans="1:27">
      <c r="A111" t="s">
        <v>17496</v>
      </c>
      <c r="B111" t="s">
        <v>17497</v>
      </c>
      <c r="C111" t="s">
        <v>6686</v>
      </c>
      <c r="D111" t="s">
        <v>6687</v>
      </c>
      <c r="E111">
        <v>1</v>
      </c>
      <c r="F111">
        <v>1583.8931924611099</v>
      </c>
      <c r="G111">
        <v>540.169526546464</v>
      </c>
      <c r="H111">
        <v>291.864456462524</v>
      </c>
      <c r="I111">
        <v>1358.35639087853</v>
      </c>
      <c r="J111">
        <v>1164.9144011798301</v>
      </c>
      <c r="K111">
        <v>340.45488738336002</v>
      </c>
      <c r="L111">
        <v>463.15888336127801</v>
      </c>
      <c r="M111">
        <v>183.78497974222901</v>
      </c>
      <c r="N111">
        <v>99</v>
      </c>
      <c r="O111">
        <v>397.10717055349699</v>
      </c>
      <c r="P111">
        <v>250.188643150958</v>
      </c>
      <c r="Q111">
        <v>397.10717055349699</v>
      </c>
      <c r="R111">
        <v>629.957344480193</v>
      </c>
      <c r="S111">
        <v>183.78497974222901</v>
      </c>
      <c r="T111">
        <v>115.591440117983</v>
      </c>
      <c r="V111" t="s">
        <v>6689</v>
      </c>
      <c r="W111" t="s">
        <v>6690</v>
      </c>
      <c r="X111" t="s">
        <v>6691</v>
      </c>
      <c r="Y111" t="s">
        <v>6692</v>
      </c>
      <c r="AA111" t="s">
        <v>6693</v>
      </c>
    </row>
    <row r="112" spans="1:27">
      <c r="A112" t="s">
        <v>17498</v>
      </c>
      <c r="B112" t="s">
        <v>17499</v>
      </c>
      <c r="C112" t="s">
        <v>1475</v>
      </c>
      <c r="D112" t="s">
        <v>1476</v>
      </c>
      <c r="E112">
        <v>1</v>
      </c>
      <c r="F112">
        <v>999</v>
      </c>
      <c r="G112">
        <v>761.69858590234401</v>
      </c>
      <c r="H112">
        <v>386.46751204561298</v>
      </c>
      <c r="I112">
        <v>507.02180469130201</v>
      </c>
      <c r="J112">
        <v>761.69858590234401</v>
      </c>
      <c r="K112">
        <v>86.332616238284302</v>
      </c>
      <c r="L112">
        <v>872.32616238284402</v>
      </c>
      <c r="M112">
        <v>294.52092352028899</v>
      </c>
      <c r="N112">
        <v>224.393390473479</v>
      </c>
      <c r="O112">
        <v>257.08615404180699</v>
      </c>
      <c r="P112">
        <v>149.13107289081699</v>
      </c>
      <c r="Q112">
        <v>337.385515342823</v>
      </c>
      <c r="R112">
        <v>1144.04756993828</v>
      </c>
      <c r="S112">
        <v>872.32616238284402</v>
      </c>
      <c r="T112">
        <v>294.52092352028899</v>
      </c>
      <c r="V112" t="s">
        <v>1478</v>
      </c>
      <c r="W112" t="s">
        <v>1479</v>
      </c>
      <c r="X112" t="s">
        <v>1480</v>
      </c>
      <c r="Y112" t="s">
        <v>1481</v>
      </c>
      <c r="Z112" t="s">
        <v>1482</v>
      </c>
      <c r="AA112" t="s">
        <v>1483</v>
      </c>
    </row>
    <row r="113" spans="1:27">
      <c r="A113" t="s">
        <v>17500</v>
      </c>
      <c r="B113" t="s">
        <v>17501</v>
      </c>
      <c r="C113" t="s">
        <v>12138</v>
      </c>
      <c r="D113" t="s">
        <v>12139</v>
      </c>
      <c r="E113">
        <v>1</v>
      </c>
      <c r="F113">
        <v>3726.5937203149401</v>
      </c>
      <c r="G113">
        <v>2681.6957952797202</v>
      </c>
      <c r="H113">
        <v>609.54022965853301</v>
      </c>
      <c r="I113">
        <v>2274.84592607479</v>
      </c>
      <c r="J113">
        <v>999</v>
      </c>
      <c r="K113">
        <v>315.22776601683802</v>
      </c>
      <c r="L113">
        <v>1388.49549437314</v>
      </c>
      <c r="M113">
        <v>516.94746792312105</v>
      </c>
      <c r="N113">
        <v>1177.7686347935901</v>
      </c>
      <c r="O113">
        <v>718.68567300115205</v>
      </c>
      <c r="P113">
        <v>718.68567300115205</v>
      </c>
      <c r="Q113">
        <v>847.34289824407199</v>
      </c>
      <c r="R113">
        <v>438.39705607607902</v>
      </c>
      <c r="S113">
        <v>516.94746792312105</v>
      </c>
      <c r="T113">
        <v>371.75937203149402</v>
      </c>
      <c r="V113" t="s">
        <v>12141</v>
      </c>
      <c r="W113" t="s">
        <v>12142</v>
      </c>
      <c r="X113" t="s">
        <v>12143</v>
      </c>
      <c r="Y113" t="s">
        <v>12144</v>
      </c>
      <c r="AA113" t="s">
        <v>12145</v>
      </c>
    </row>
    <row r="114" spans="1:27">
      <c r="A114" t="s">
        <v>17502</v>
      </c>
      <c r="B114" t="s">
        <v>17503</v>
      </c>
      <c r="C114" t="s">
        <v>4285</v>
      </c>
      <c r="D114" t="s">
        <v>4286</v>
      </c>
      <c r="E114">
        <v>1</v>
      </c>
      <c r="F114">
        <v>501186.233627273</v>
      </c>
      <c r="G114">
        <v>251187.643150958</v>
      </c>
      <c r="H114">
        <v>25117.864315095801</v>
      </c>
      <c r="I114">
        <v>19951.623149688799</v>
      </c>
      <c r="J114">
        <v>9999</v>
      </c>
      <c r="K114">
        <v>1994.26231496888</v>
      </c>
      <c r="L114">
        <v>25117.864315095801</v>
      </c>
      <c r="M114">
        <v>12588.2541179417</v>
      </c>
      <c r="N114">
        <v>7942.2823472428099</v>
      </c>
      <c r="O114">
        <v>9999</v>
      </c>
      <c r="P114">
        <v>1994.26231496888</v>
      </c>
      <c r="Q114">
        <v>25117.864315095801</v>
      </c>
      <c r="R114">
        <v>19951.623149688799</v>
      </c>
      <c r="S114">
        <v>9999</v>
      </c>
      <c r="T114">
        <v>7942.2823472428099</v>
      </c>
      <c r="V114" t="s">
        <v>4288</v>
      </c>
      <c r="W114" t="s">
        <v>4289</v>
      </c>
      <c r="X114" t="s">
        <v>4290</v>
      </c>
      <c r="Y114" t="s">
        <v>4291</v>
      </c>
      <c r="AA114" t="s">
        <v>4292</v>
      </c>
    </row>
    <row r="115" spans="1:27">
      <c r="A115" t="s">
        <v>17504</v>
      </c>
      <c r="B115" t="s">
        <v>17505</v>
      </c>
      <c r="C115" t="s">
        <v>58</v>
      </c>
      <c r="D115" t="s">
        <v>59</v>
      </c>
      <c r="E115">
        <v>1</v>
      </c>
      <c r="F115">
        <v>23.1534250108595</v>
      </c>
      <c r="G115">
        <v>26.9774746328855</v>
      </c>
      <c r="H115">
        <v>16.1412525329131</v>
      </c>
      <c r="I115">
        <v>28.382253839710099</v>
      </c>
      <c r="J115">
        <v>33.034148825183102</v>
      </c>
      <c r="K115">
        <v>17.001933328915399</v>
      </c>
      <c r="L115">
        <v>19.8520585724875</v>
      </c>
      <c r="M115">
        <v>18.855111964445801</v>
      </c>
      <c r="N115">
        <v>25.639858572587698</v>
      </c>
      <c r="O115">
        <v>14.5413722080322</v>
      </c>
      <c r="P115">
        <v>13.7983319823753</v>
      </c>
      <c r="Q115">
        <v>13.7983319823753</v>
      </c>
      <c r="R115">
        <v>0.216483949025851</v>
      </c>
      <c r="S115">
        <v>0.216483949025851</v>
      </c>
      <c r="T115">
        <v>0.10294331179161301</v>
      </c>
      <c r="V115" t="s">
        <v>61</v>
      </c>
      <c r="W115" t="s">
        <v>62</v>
      </c>
      <c r="X115" t="s">
        <v>63</v>
      </c>
      <c r="Y115" t="s">
        <v>64</v>
      </c>
      <c r="Z115" t="s">
        <v>65</v>
      </c>
      <c r="AA115" t="s">
        <v>66</v>
      </c>
    </row>
    <row r="116" spans="1:27">
      <c r="A116" t="s">
        <v>17506</v>
      </c>
      <c r="B116" t="s">
        <v>17507</v>
      </c>
      <c r="C116" t="s">
        <v>11213</v>
      </c>
      <c r="D116" t="s">
        <v>11214</v>
      </c>
      <c r="E116">
        <v>1</v>
      </c>
      <c r="F116">
        <v>500.18723362727297</v>
      </c>
      <c r="G116">
        <v>176.82794100389199</v>
      </c>
      <c r="H116">
        <v>222.87211385683401</v>
      </c>
      <c r="I116">
        <v>140.253754462275</v>
      </c>
      <c r="J116">
        <v>198.52623149688799</v>
      </c>
      <c r="K116">
        <v>62.0957344480193</v>
      </c>
      <c r="L116">
        <v>250.188643150958</v>
      </c>
      <c r="M116">
        <v>176.82794100389199</v>
      </c>
      <c r="N116">
        <v>140.253754462275</v>
      </c>
      <c r="O116">
        <v>315.22776601683802</v>
      </c>
      <c r="P116">
        <v>111.201845430196</v>
      </c>
      <c r="Q116">
        <v>124.89254117941699</v>
      </c>
      <c r="R116">
        <v>140.253754462275</v>
      </c>
      <c r="S116">
        <v>140.253754462275</v>
      </c>
      <c r="T116">
        <v>78.432823472428097</v>
      </c>
      <c r="V116" t="s">
        <v>11216</v>
      </c>
      <c r="W116" t="s">
        <v>11217</v>
      </c>
      <c r="X116" t="s">
        <v>11218</v>
      </c>
      <c r="Y116" t="s">
        <v>11219</v>
      </c>
      <c r="Z116" t="s">
        <v>1465</v>
      </c>
      <c r="AA116" t="s">
        <v>11220</v>
      </c>
    </row>
    <row r="117" spans="1:27">
      <c r="A117" t="s">
        <v>17506</v>
      </c>
      <c r="B117" t="s">
        <v>17508</v>
      </c>
      <c r="C117" t="s">
        <v>17509</v>
      </c>
      <c r="D117" t="s">
        <v>17510</v>
      </c>
      <c r="E117">
        <v>1</v>
      </c>
      <c r="F117">
        <v>0</v>
      </c>
      <c r="G117">
        <v>0</v>
      </c>
      <c r="H117">
        <v>0.24519708473503299</v>
      </c>
      <c r="I117">
        <v>0</v>
      </c>
      <c r="J117">
        <v>0.24519708473503299</v>
      </c>
      <c r="K117">
        <v>0</v>
      </c>
      <c r="L117">
        <v>0.24519708473503299</v>
      </c>
      <c r="M117">
        <v>0</v>
      </c>
      <c r="N117">
        <v>0.24519708473503299</v>
      </c>
      <c r="O117">
        <v>0.24519708473503299</v>
      </c>
      <c r="P117">
        <v>0</v>
      </c>
      <c r="Q117">
        <v>0</v>
      </c>
      <c r="R117">
        <v>0</v>
      </c>
      <c r="S117">
        <v>0</v>
      </c>
      <c r="T117">
        <v>0</v>
      </c>
      <c r="V117" t="s">
        <v>17511</v>
      </c>
      <c r="W117" t="s">
        <v>17512</v>
      </c>
      <c r="X117" t="s">
        <v>17513</v>
      </c>
      <c r="Y117" t="s">
        <v>17514</v>
      </c>
      <c r="Z117" t="s">
        <v>1465</v>
      </c>
      <c r="AA117" t="s">
        <v>17515</v>
      </c>
    </row>
    <row r="118" spans="1:27">
      <c r="A118" t="s">
        <v>17516</v>
      </c>
      <c r="B118" t="s">
        <v>17517</v>
      </c>
      <c r="C118" t="s">
        <v>1264</v>
      </c>
      <c r="D118" t="s">
        <v>1265</v>
      </c>
      <c r="E118">
        <v>1</v>
      </c>
      <c r="F118">
        <v>99999</v>
      </c>
      <c r="G118">
        <v>251187.643150958</v>
      </c>
      <c r="H118">
        <v>25117.864315095801</v>
      </c>
      <c r="I118">
        <v>63094.734448019299</v>
      </c>
      <c r="J118">
        <v>158488.319246111</v>
      </c>
      <c r="K118">
        <v>63094.734448019299</v>
      </c>
      <c r="L118">
        <v>25117.864315095801</v>
      </c>
      <c r="M118">
        <v>39809.717055349698</v>
      </c>
      <c r="N118">
        <v>999</v>
      </c>
      <c r="O118">
        <v>15847.931924611101</v>
      </c>
      <c r="P118">
        <v>6308.5734448019302</v>
      </c>
      <c r="Q118">
        <v>158488.319246111</v>
      </c>
      <c r="R118">
        <v>397.10717055349699</v>
      </c>
      <c r="S118">
        <v>629.957344480193</v>
      </c>
      <c r="T118">
        <v>397.10717055349699</v>
      </c>
      <c r="V118" t="s">
        <v>1267</v>
      </c>
      <c r="W118" t="s">
        <v>1268</v>
      </c>
      <c r="X118" t="s">
        <v>1269</v>
      </c>
      <c r="Y118" t="s">
        <v>1270</v>
      </c>
      <c r="AA118" t="s">
        <v>1271</v>
      </c>
    </row>
    <row r="119" spans="1:27">
      <c r="A119" t="s">
        <v>17516</v>
      </c>
      <c r="B119" t="s">
        <v>17518</v>
      </c>
      <c r="C119" t="s">
        <v>15620</v>
      </c>
      <c r="D119" t="s">
        <v>15621</v>
      </c>
      <c r="E119">
        <v>1</v>
      </c>
      <c r="F119">
        <v>5.3095734448019298</v>
      </c>
      <c r="G119">
        <v>5.3095734448019298</v>
      </c>
      <c r="H119">
        <v>2.98107170553497</v>
      </c>
      <c r="I119">
        <v>1.5118864315095799</v>
      </c>
      <c r="J119">
        <v>0.58489319246111404</v>
      </c>
      <c r="K119">
        <v>5.3095734448019298</v>
      </c>
      <c r="L119">
        <v>0.58489319246111404</v>
      </c>
      <c r="M119">
        <v>1.5118864315095799</v>
      </c>
      <c r="N119">
        <v>0.58489319246111404</v>
      </c>
      <c r="O119">
        <v>2.98107170553497</v>
      </c>
      <c r="P119">
        <v>1.5118864315095799</v>
      </c>
      <c r="Q119">
        <v>2.98107170553497</v>
      </c>
      <c r="R119">
        <v>38.810717055349699</v>
      </c>
      <c r="S119">
        <v>24.118864315095799</v>
      </c>
      <c r="T119">
        <v>24.118864315095799</v>
      </c>
      <c r="V119" t="s">
        <v>15623</v>
      </c>
      <c r="W119" t="s">
        <v>15624</v>
      </c>
      <c r="X119" t="s">
        <v>15625</v>
      </c>
      <c r="Y119" t="s">
        <v>15626</v>
      </c>
      <c r="AA119" t="s">
        <v>15627</v>
      </c>
    </row>
    <row r="120" spans="1:27">
      <c r="A120" t="s">
        <v>17519</v>
      </c>
      <c r="B120" t="s">
        <v>17520</v>
      </c>
      <c r="C120" t="s">
        <v>9354</v>
      </c>
      <c r="D120" t="s">
        <v>9355</v>
      </c>
      <c r="E120">
        <v>1</v>
      </c>
      <c r="F120">
        <v>12.6887450953708</v>
      </c>
      <c r="G120">
        <v>15.876124757881501</v>
      </c>
      <c r="H120">
        <v>20.923459724834501</v>
      </c>
      <c r="I120">
        <v>18.7448821281594</v>
      </c>
      <c r="J120">
        <v>15.0156826444584</v>
      </c>
      <c r="K120">
        <v>12.6887450953708</v>
      </c>
      <c r="L120">
        <v>22.1012970008316</v>
      </c>
      <c r="M120">
        <v>16.7827941003892</v>
      </c>
      <c r="N120">
        <v>22.1012970008316</v>
      </c>
      <c r="O120">
        <v>15.0156826444584</v>
      </c>
      <c r="P120">
        <v>7.5470881255925102</v>
      </c>
      <c r="Q120">
        <v>13.424172552410701</v>
      </c>
      <c r="R120">
        <v>14.1991108295293</v>
      </c>
      <c r="S120">
        <v>8.0062802021127908</v>
      </c>
      <c r="T120">
        <v>6.6977470571237099</v>
      </c>
      <c r="V120" t="s">
        <v>9357</v>
      </c>
      <c r="W120" t="s">
        <v>9358</v>
      </c>
      <c r="X120" t="s">
        <v>9359</v>
      </c>
      <c r="Y120" t="s">
        <v>9360</v>
      </c>
      <c r="Z120" t="s">
        <v>9361</v>
      </c>
      <c r="AA120" t="s">
        <v>9362</v>
      </c>
    </row>
    <row r="121" spans="1:27">
      <c r="A121" t="s">
        <v>17521</v>
      </c>
      <c r="B121" t="s">
        <v>17522</v>
      </c>
      <c r="C121" t="s">
        <v>8614</v>
      </c>
      <c r="D121" t="s">
        <v>8615</v>
      </c>
      <c r="E121">
        <v>1</v>
      </c>
      <c r="F121">
        <v>41.813323987193897</v>
      </c>
      <c r="G121">
        <v>41.813323987193897</v>
      </c>
      <c r="H121">
        <v>28.7635144163132</v>
      </c>
      <c r="I121">
        <v>22.357214690901198</v>
      </c>
      <c r="J121">
        <v>25.3665089873036</v>
      </c>
      <c r="K121">
        <v>11.742749857031299</v>
      </c>
      <c r="L121">
        <v>36.926901907322502</v>
      </c>
      <c r="M121">
        <v>32.598182862837803</v>
      </c>
      <c r="N121">
        <v>19.691380811147901</v>
      </c>
      <c r="O121">
        <v>15.2377673918872</v>
      </c>
      <c r="P121">
        <v>17.329807108324399</v>
      </c>
      <c r="Q121">
        <v>25.3665089873036</v>
      </c>
      <c r="R121">
        <v>32.598182862837803</v>
      </c>
      <c r="S121">
        <v>28.7635144163132</v>
      </c>
      <c r="T121">
        <v>10.2883789168469</v>
      </c>
      <c r="V121" t="s">
        <v>8617</v>
      </c>
      <c r="W121" t="s">
        <v>8618</v>
      </c>
      <c r="X121" t="s">
        <v>8619</v>
      </c>
      <c r="Y121" t="s">
        <v>8620</v>
      </c>
      <c r="AA121" t="s">
        <v>8621</v>
      </c>
    </row>
    <row r="122" spans="1:27">
      <c r="A122" t="s">
        <v>17521</v>
      </c>
      <c r="B122" t="s">
        <v>17523</v>
      </c>
      <c r="C122" t="s">
        <v>11237</v>
      </c>
      <c r="D122" t="s">
        <v>11238</v>
      </c>
      <c r="E122">
        <v>1</v>
      </c>
      <c r="F122">
        <v>21.387211385683401</v>
      </c>
      <c r="G122">
        <v>38.810717055349699</v>
      </c>
      <c r="H122">
        <v>16.7827941003892</v>
      </c>
      <c r="I122">
        <v>38.810717055349699</v>
      </c>
      <c r="J122">
        <v>18.952623149688801</v>
      </c>
      <c r="K122">
        <v>7.9125093813374496</v>
      </c>
      <c r="L122">
        <v>34.481338923357498</v>
      </c>
      <c r="M122">
        <v>24.118864315095799</v>
      </c>
      <c r="N122">
        <v>14.848931924611099</v>
      </c>
      <c r="O122">
        <v>21.387211385683401</v>
      </c>
      <c r="P122">
        <v>11.589254117941699</v>
      </c>
      <c r="Q122">
        <v>14.848931924611099</v>
      </c>
      <c r="R122">
        <v>11.589254117941699</v>
      </c>
      <c r="S122">
        <v>7.9125093813374496</v>
      </c>
      <c r="T122">
        <v>5.3095734448019298</v>
      </c>
      <c r="V122" t="s">
        <v>11240</v>
      </c>
      <c r="W122" t="s">
        <v>11241</v>
      </c>
      <c r="X122" t="s">
        <v>11242</v>
      </c>
      <c r="Y122" t="s">
        <v>11243</v>
      </c>
      <c r="AA122" t="s">
        <v>11244</v>
      </c>
    </row>
    <row r="123" spans="1:27">
      <c r="A123" t="s">
        <v>17524</v>
      </c>
      <c r="B123" t="s">
        <v>17525</v>
      </c>
      <c r="C123" t="s">
        <v>2553</v>
      </c>
      <c r="D123" t="s">
        <v>2554</v>
      </c>
      <c r="E123">
        <v>1</v>
      </c>
      <c r="F123">
        <v>46.579443140094099</v>
      </c>
      <c r="G123">
        <v>99</v>
      </c>
      <c r="H123">
        <v>27.2886943462597</v>
      </c>
      <c r="I123">
        <v>43.173447031400698</v>
      </c>
      <c r="J123">
        <v>63.040042711972802</v>
      </c>
      <c r="K123">
        <v>23.383540982688299</v>
      </c>
      <c r="L123">
        <v>115.01553017399701</v>
      </c>
      <c r="M123">
        <v>43.173447031400698</v>
      </c>
      <c r="N123">
        <v>34.349811050301099</v>
      </c>
      <c r="O123">
        <v>29.4698957090351</v>
      </c>
      <c r="P123">
        <v>21.6380340952145</v>
      </c>
      <c r="Q123">
        <v>29.4698957090351</v>
      </c>
      <c r="R123">
        <v>29.4698957090351</v>
      </c>
      <c r="S123">
        <v>18.512934226359601</v>
      </c>
      <c r="T123">
        <v>17.1160919420041</v>
      </c>
      <c r="V123" t="s">
        <v>2556</v>
      </c>
      <c r="W123" t="s">
        <v>2557</v>
      </c>
      <c r="X123" t="s">
        <v>2558</v>
      </c>
      <c r="Y123" t="s">
        <v>2559</v>
      </c>
      <c r="Z123" t="s">
        <v>2560</v>
      </c>
      <c r="AA123" t="s">
        <v>2561</v>
      </c>
    </row>
    <row r="124" spans="1:27">
      <c r="A124" t="s">
        <v>17526</v>
      </c>
      <c r="B124" t="s">
        <v>17527</v>
      </c>
      <c r="C124" t="s">
        <v>8006</v>
      </c>
      <c r="D124" t="s">
        <v>8007</v>
      </c>
      <c r="E124">
        <v>1</v>
      </c>
      <c r="F124">
        <v>236.137370566166</v>
      </c>
      <c r="G124">
        <v>214.443469003188</v>
      </c>
      <c r="H124">
        <v>236.137370566166</v>
      </c>
      <c r="I124">
        <v>60.896581889126097</v>
      </c>
      <c r="J124">
        <v>286.298483335367</v>
      </c>
      <c r="K124">
        <v>33.807005884284102</v>
      </c>
      <c r="L124">
        <v>347.07005884284098</v>
      </c>
      <c r="M124">
        <v>99</v>
      </c>
      <c r="N124">
        <v>160.55980984398701</v>
      </c>
      <c r="O124">
        <v>67.129206905796096</v>
      </c>
      <c r="P124">
        <v>33.807005884284102</v>
      </c>
      <c r="Q124">
        <v>145.779926762207</v>
      </c>
      <c r="R124">
        <v>73.989420933245597</v>
      </c>
      <c r="S124">
        <v>45.4158883361278</v>
      </c>
      <c r="T124">
        <v>16.7827941003892</v>
      </c>
      <c r="V124" t="s">
        <v>8009</v>
      </c>
      <c r="W124" t="s">
        <v>8010</v>
      </c>
      <c r="X124" t="s">
        <v>8011</v>
      </c>
      <c r="Y124" t="s">
        <v>8012</v>
      </c>
      <c r="Z124" t="s">
        <v>8013</v>
      </c>
      <c r="AA124" t="s">
        <v>8014</v>
      </c>
    </row>
    <row r="125" spans="1:27">
      <c r="A125" t="s">
        <v>17528</v>
      </c>
      <c r="B125" t="s">
        <v>17529</v>
      </c>
      <c r="C125" t="s">
        <v>3247</v>
      </c>
      <c r="D125" t="s">
        <v>3248</v>
      </c>
      <c r="E125">
        <v>1</v>
      </c>
      <c r="F125">
        <v>16.012542798525899</v>
      </c>
      <c r="G125">
        <v>10.937766417144401</v>
      </c>
      <c r="H125">
        <v>13.25102670303</v>
      </c>
      <c r="I125">
        <v>8.15247310877389</v>
      </c>
      <c r="J125">
        <v>7.3767764006829202</v>
      </c>
      <c r="K125">
        <v>5.4223254222293598</v>
      </c>
      <c r="L125">
        <v>13.25102670303</v>
      </c>
      <c r="M125">
        <v>9.9260086111737902</v>
      </c>
      <c r="N125">
        <v>6.0170382867038299</v>
      </c>
      <c r="O125">
        <v>13.25102670303</v>
      </c>
      <c r="P125">
        <v>9</v>
      </c>
      <c r="Q125">
        <v>12.043213867190101</v>
      </c>
      <c r="R125">
        <v>9</v>
      </c>
      <c r="S125">
        <v>7.3767764006829202</v>
      </c>
      <c r="T125">
        <v>6.0170382867038299</v>
      </c>
      <c r="V125" t="s">
        <v>3250</v>
      </c>
      <c r="W125" t="s">
        <v>3251</v>
      </c>
      <c r="X125" t="s">
        <v>3252</v>
      </c>
      <c r="Y125" t="s">
        <v>3253</v>
      </c>
      <c r="AA125" t="s">
        <v>3254</v>
      </c>
    </row>
    <row r="126" spans="1:27">
      <c r="A126" t="s">
        <v>17528</v>
      </c>
      <c r="B126" t="s">
        <v>17530</v>
      </c>
      <c r="C126" t="s">
        <v>14490</v>
      </c>
      <c r="D126" t="s">
        <v>14491</v>
      </c>
      <c r="E126">
        <v>1</v>
      </c>
      <c r="F126">
        <v>10.006941712522099</v>
      </c>
      <c r="G126">
        <v>15.155980984398701</v>
      </c>
      <c r="H126">
        <v>11.1152765862859</v>
      </c>
      <c r="I126">
        <v>5.1896581889126097</v>
      </c>
      <c r="J126">
        <v>8.08517575651687</v>
      </c>
      <c r="K126">
        <v>5.8129206905796096</v>
      </c>
      <c r="L126">
        <v>11.1152765862859</v>
      </c>
      <c r="M126">
        <v>8.08517575651687</v>
      </c>
      <c r="N126">
        <v>5.1896581889126097</v>
      </c>
      <c r="O126">
        <v>8.08517575651687</v>
      </c>
      <c r="P126">
        <v>8.08517575651687</v>
      </c>
      <c r="Q126">
        <v>10.006941712522099</v>
      </c>
      <c r="R126">
        <v>9</v>
      </c>
      <c r="S126">
        <v>8.08517575651687</v>
      </c>
      <c r="T126">
        <v>4.1089697745069298</v>
      </c>
      <c r="V126" t="s">
        <v>14493</v>
      </c>
      <c r="W126" t="s">
        <v>14494</v>
      </c>
      <c r="X126" t="s">
        <v>14495</v>
      </c>
      <c r="Y126" t="s">
        <v>14496</v>
      </c>
      <c r="AA126" t="s">
        <v>14497</v>
      </c>
    </row>
    <row r="127" spans="1:27">
      <c r="A127" t="s">
        <v>17531</v>
      </c>
      <c r="B127" t="s">
        <v>17532</v>
      </c>
      <c r="C127" t="s">
        <v>5426</v>
      </c>
      <c r="D127" t="s">
        <v>5427</v>
      </c>
      <c r="E127">
        <v>1</v>
      </c>
      <c r="F127">
        <v>90.5247310877389</v>
      </c>
      <c r="G127">
        <v>82.767764006829196</v>
      </c>
      <c r="H127">
        <v>48.238826317067399</v>
      </c>
      <c r="I127">
        <v>75.668220745462193</v>
      </c>
      <c r="J127">
        <v>63.223254222293598</v>
      </c>
      <c r="K127">
        <v>23.2446201708233</v>
      </c>
      <c r="L127">
        <v>129.43213867190099</v>
      </c>
      <c r="M127">
        <v>63.223254222293598</v>
      </c>
      <c r="N127">
        <v>69.170382867038299</v>
      </c>
      <c r="O127">
        <v>69.170382867038299</v>
      </c>
      <c r="P127">
        <v>52.7983840344369</v>
      </c>
      <c r="Q127">
        <v>99</v>
      </c>
      <c r="R127">
        <v>82.767764006829196</v>
      </c>
      <c r="S127">
        <v>82.767764006829196</v>
      </c>
      <c r="T127">
        <v>40.2462638290135</v>
      </c>
      <c r="V127" t="s">
        <v>5429</v>
      </c>
      <c r="W127" t="s">
        <v>5430</v>
      </c>
      <c r="X127" t="s">
        <v>5431</v>
      </c>
      <c r="Y127" t="s">
        <v>5432</v>
      </c>
      <c r="AA127" t="s">
        <v>5433</v>
      </c>
    </row>
    <row r="128" spans="1:27">
      <c r="A128" t="s">
        <v>17533</v>
      </c>
      <c r="B128" t="s">
        <v>17534</v>
      </c>
      <c r="C128" t="s">
        <v>217</v>
      </c>
      <c r="D128" t="s">
        <v>218</v>
      </c>
      <c r="E128">
        <v>1</v>
      </c>
      <c r="F128">
        <v>21.539339047347902</v>
      </c>
      <c r="G128">
        <v>24.808615404180799</v>
      </c>
      <c r="H128">
        <v>37.746751204561299</v>
      </c>
      <c r="I128">
        <v>65.608462908091596</v>
      </c>
      <c r="J128">
        <v>35.209583502459203</v>
      </c>
      <c r="K128">
        <v>26.6169981334385</v>
      </c>
      <c r="L128">
        <v>43.366873309786101</v>
      </c>
      <c r="M128">
        <v>37.746751204561299</v>
      </c>
      <c r="N128">
        <v>32.838551534282303</v>
      </c>
      <c r="O128">
        <v>26.6169981334385</v>
      </c>
      <c r="P128">
        <v>26.6169981334385</v>
      </c>
      <c r="Q128">
        <v>26.6169981334385</v>
      </c>
      <c r="R128">
        <v>2.6209583502459202</v>
      </c>
      <c r="S128">
        <v>1.95520923520289</v>
      </c>
      <c r="T128">
        <v>1.95520923520289</v>
      </c>
      <c r="V128" t="s">
        <v>220</v>
      </c>
      <c r="W128" t="s">
        <v>221</v>
      </c>
      <c r="X128" t="s">
        <v>222</v>
      </c>
      <c r="Y128" t="s">
        <v>223</v>
      </c>
      <c r="Z128" t="s">
        <v>224</v>
      </c>
      <c r="AA128" t="s">
        <v>225</v>
      </c>
    </row>
    <row r="129" spans="1:27">
      <c r="A129" t="s">
        <v>17535</v>
      </c>
      <c r="B129" t="s">
        <v>17536</v>
      </c>
      <c r="C129" t="s">
        <v>12407</v>
      </c>
      <c r="D129" t="s">
        <v>12408</v>
      </c>
      <c r="E129">
        <v>1</v>
      </c>
      <c r="F129">
        <v>12.335214321633201</v>
      </c>
      <c r="G129">
        <v>16.7827941003892</v>
      </c>
      <c r="H129">
        <v>12.335214321633201</v>
      </c>
      <c r="I129">
        <v>10.547819846894599</v>
      </c>
      <c r="J129">
        <v>22.713737056616502</v>
      </c>
      <c r="K129">
        <v>7.6596432336006499</v>
      </c>
      <c r="L129">
        <v>19.535250264571498</v>
      </c>
      <c r="M129">
        <v>16.7827941003892</v>
      </c>
      <c r="N129">
        <v>12.335214321633201</v>
      </c>
      <c r="O129">
        <v>16.7827941003892</v>
      </c>
      <c r="P129">
        <v>19.535250264571498</v>
      </c>
      <c r="Q129">
        <v>16.7827941003892</v>
      </c>
      <c r="R129">
        <v>7.6596432336006499</v>
      </c>
      <c r="S129">
        <v>14.3992652605949</v>
      </c>
      <c r="T129">
        <v>16.7827941003892</v>
      </c>
      <c r="V129" t="s">
        <v>12410</v>
      </c>
      <c r="W129" t="s">
        <v>12411</v>
      </c>
      <c r="X129" t="s">
        <v>12412</v>
      </c>
      <c r="Y129" t="s">
        <v>12413</v>
      </c>
      <c r="AA129" t="s">
        <v>12414</v>
      </c>
    </row>
    <row r="130" spans="1:27">
      <c r="A130" t="s">
        <v>17535</v>
      </c>
      <c r="B130" t="s">
        <v>17537</v>
      </c>
      <c r="C130" t="s">
        <v>10407</v>
      </c>
      <c r="D130" t="s">
        <v>10408</v>
      </c>
      <c r="E130">
        <v>1</v>
      </c>
      <c r="F130">
        <v>6.7426368268112702</v>
      </c>
      <c r="G130">
        <v>15.6810053720006</v>
      </c>
      <c r="H130">
        <v>6.7426368268112702</v>
      </c>
      <c r="I130">
        <v>10.364636663857199</v>
      </c>
      <c r="J130">
        <v>10.364636663857199</v>
      </c>
      <c r="K130">
        <v>4.9948425031894104</v>
      </c>
      <c r="L130">
        <v>17.957356524063801</v>
      </c>
      <c r="M130">
        <v>7.7992254356910697</v>
      </c>
      <c r="N130">
        <v>13.6779926762207</v>
      </c>
      <c r="O130">
        <v>7.7992254356910697</v>
      </c>
      <c r="P130">
        <v>5.8129206905796096</v>
      </c>
      <c r="Q130">
        <v>15.6810053720006</v>
      </c>
      <c r="R130">
        <v>10.364636663857199</v>
      </c>
      <c r="S130">
        <v>11.9154966501488</v>
      </c>
      <c r="T130">
        <v>3.6415888336127802</v>
      </c>
      <c r="V130" t="s">
        <v>10410</v>
      </c>
      <c r="W130" t="s">
        <v>10411</v>
      </c>
      <c r="X130" t="s">
        <v>10412</v>
      </c>
      <c r="Y130" t="s">
        <v>10413</v>
      </c>
      <c r="AA130" t="s">
        <v>10414</v>
      </c>
    </row>
    <row r="131" spans="1:27">
      <c r="A131" t="s">
        <v>17535</v>
      </c>
      <c r="B131" t="s">
        <v>17538</v>
      </c>
      <c r="C131" t="s">
        <v>13373</v>
      </c>
      <c r="D131" t="s">
        <v>13374</v>
      </c>
      <c r="E131">
        <v>1</v>
      </c>
      <c r="F131">
        <v>3.6415888336127802</v>
      </c>
      <c r="G131">
        <v>5.4494667710376197</v>
      </c>
      <c r="H131">
        <v>2.7275937203149399</v>
      </c>
      <c r="I131">
        <v>3.15956216307185</v>
      </c>
      <c r="J131">
        <v>5.4494667710376197</v>
      </c>
      <c r="K131">
        <v>2.7275937203149399</v>
      </c>
      <c r="L131">
        <v>7.9615050194660499</v>
      </c>
      <c r="M131">
        <v>3.15956216307185</v>
      </c>
      <c r="N131">
        <v>3.15956216307185</v>
      </c>
      <c r="O131">
        <v>4.1794746792312099</v>
      </c>
      <c r="P131">
        <v>2.7275937203149399</v>
      </c>
      <c r="Q131">
        <v>3.15956216307185</v>
      </c>
      <c r="R131">
        <v>1.9935772947204899</v>
      </c>
      <c r="S131">
        <v>2.3404849835132402</v>
      </c>
      <c r="T131">
        <v>1.4040991835099701</v>
      </c>
      <c r="V131" t="s">
        <v>13376</v>
      </c>
      <c r="W131" t="s">
        <v>13377</v>
      </c>
      <c r="X131" t="s">
        <v>13378</v>
      </c>
      <c r="Y131" t="s">
        <v>13379</v>
      </c>
      <c r="AA131" t="s">
        <v>13380</v>
      </c>
    </row>
    <row r="132" spans="1:27">
      <c r="A132" t="s">
        <v>17539</v>
      </c>
      <c r="B132" t="s">
        <v>17540</v>
      </c>
      <c r="C132" t="s">
        <v>2350</v>
      </c>
      <c r="D132" t="s">
        <v>2351</v>
      </c>
      <c r="E132">
        <v>1</v>
      </c>
      <c r="F132">
        <v>761.69858590234401</v>
      </c>
      <c r="G132">
        <v>386.46751204561298</v>
      </c>
      <c r="H132">
        <v>337.385515342823</v>
      </c>
      <c r="I132">
        <v>195.84194472866099</v>
      </c>
      <c r="J132">
        <v>337.385515342823</v>
      </c>
      <c r="K132">
        <v>65.608462908091596</v>
      </c>
      <c r="L132">
        <v>386.46751204561298</v>
      </c>
      <c r="M132">
        <v>257.08615404180699</v>
      </c>
      <c r="N132">
        <v>294.52092352028899</v>
      </c>
      <c r="O132">
        <v>257.08615404180699</v>
      </c>
      <c r="P132">
        <v>195.84194472866099</v>
      </c>
      <c r="Q132">
        <v>195.84194472866099</v>
      </c>
      <c r="R132">
        <v>195.84194472866099</v>
      </c>
      <c r="S132">
        <v>75.269858590234406</v>
      </c>
      <c r="T132">
        <v>32.838551534282303</v>
      </c>
      <c r="V132" t="s">
        <v>2353</v>
      </c>
      <c r="W132" t="s">
        <v>2354</v>
      </c>
      <c r="X132" t="s">
        <v>2355</v>
      </c>
      <c r="Y132" t="s">
        <v>2356</v>
      </c>
      <c r="AA132" t="s">
        <v>2357</v>
      </c>
    </row>
    <row r="133" spans="1:27">
      <c r="A133" t="s">
        <v>17539</v>
      </c>
      <c r="B133" t="s">
        <v>17541</v>
      </c>
      <c r="C133" t="s">
        <v>17542</v>
      </c>
      <c r="D133" t="s">
        <v>17543</v>
      </c>
      <c r="E133">
        <v>1</v>
      </c>
      <c r="F133">
        <v>2.98107170553497</v>
      </c>
      <c r="G133">
        <v>2.4145488738336001</v>
      </c>
      <c r="H133">
        <v>2.4145488738336001</v>
      </c>
      <c r="I133">
        <v>2.4145488738336001</v>
      </c>
      <c r="J133">
        <v>2.4145488738336001</v>
      </c>
      <c r="K133">
        <v>1.5118864315095799</v>
      </c>
      <c r="L133">
        <v>2.98107170553497</v>
      </c>
      <c r="M133">
        <v>2.4145488738336001</v>
      </c>
      <c r="N133">
        <v>2.4145488738336001</v>
      </c>
      <c r="O133">
        <v>2.4145488738336001</v>
      </c>
      <c r="P133">
        <v>2.98107170553497</v>
      </c>
      <c r="Q133">
        <v>2.98107170553497</v>
      </c>
      <c r="R133">
        <v>1.9286445646252399</v>
      </c>
      <c r="S133">
        <v>2.4145488738336001</v>
      </c>
      <c r="T133">
        <v>1.9286445646252399</v>
      </c>
      <c r="V133" t="s">
        <v>17544</v>
      </c>
      <c r="W133" t="s">
        <v>17545</v>
      </c>
      <c r="X133" t="s">
        <v>17546</v>
      </c>
      <c r="Y133" t="s">
        <v>17547</v>
      </c>
      <c r="AA133" t="s">
        <v>17548</v>
      </c>
    </row>
    <row r="134" spans="1:27">
      <c r="A134" t="s">
        <v>17549</v>
      </c>
      <c r="B134" t="s">
        <v>17550</v>
      </c>
      <c r="C134" t="s">
        <v>4613</v>
      </c>
      <c r="D134" t="s">
        <v>4614</v>
      </c>
      <c r="E134">
        <v>1</v>
      </c>
      <c r="F134">
        <v>21543.3469003188</v>
      </c>
      <c r="G134">
        <v>2153.4346900318801</v>
      </c>
      <c r="H134">
        <v>1777.2794100389201</v>
      </c>
      <c r="I134">
        <v>4640.58883361278</v>
      </c>
      <c r="J134">
        <v>3161.27766016838</v>
      </c>
      <c r="K134">
        <v>382.11868495572901</v>
      </c>
      <c r="L134">
        <v>3161.27766016838</v>
      </c>
      <c r="M134">
        <v>4640.58883361278</v>
      </c>
      <c r="N134">
        <v>2153.4346900318801</v>
      </c>
      <c r="O134">
        <v>1777.2794100389201</v>
      </c>
      <c r="P134">
        <v>999</v>
      </c>
      <c r="Q134">
        <v>1777.2794100389201</v>
      </c>
      <c r="R134">
        <v>3161.27766016838</v>
      </c>
      <c r="S134">
        <v>3161.27766016838</v>
      </c>
      <c r="T134">
        <v>1210.52765862859</v>
      </c>
      <c r="V134" t="s">
        <v>4616</v>
      </c>
      <c r="W134" t="s">
        <v>4617</v>
      </c>
      <c r="X134" t="s">
        <v>4618</v>
      </c>
      <c r="Y134" t="s">
        <v>4619</v>
      </c>
      <c r="AA134" t="s">
        <v>4620</v>
      </c>
    </row>
    <row r="135" spans="1:27">
      <c r="A135" t="s">
        <v>17551</v>
      </c>
      <c r="B135" t="s">
        <v>17552</v>
      </c>
      <c r="C135" t="s">
        <v>278</v>
      </c>
      <c r="D135" t="s">
        <v>279</v>
      </c>
      <c r="E135">
        <v>1</v>
      </c>
      <c r="F135">
        <v>8.3260334688322004</v>
      </c>
      <c r="G135">
        <v>12.2194114846603</v>
      </c>
      <c r="H135">
        <v>8.3260334688322004</v>
      </c>
      <c r="I135">
        <v>11.3284673944207</v>
      </c>
      <c r="J135">
        <v>13.1747416292681</v>
      </c>
      <c r="K135">
        <v>8.3260334688322004</v>
      </c>
      <c r="L135">
        <v>6.5646332755462904</v>
      </c>
      <c r="M135">
        <v>4.72236765935022</v>
      </c>
      <c r="N135">
        <v>4.72236765935022</v>
      </c>
      <c r="O135">
        <v>9.7226722201032292</v>
      </c>
      <c r="P135">
        <v>7.6974900261778396</v>
      </c>
      <c r="Q135">
        <v>7.6974900261778396</v>
      </c>
      <c r="R135">
        <v>1.31012970008316</v>
      </c>
      <c r="S135">
        <v>0.74752840000768395</v>
      </c>
      <c r="T135">
        <v>0.62975083462064396</v>
      </c>
      <c r="V135" t="s">
        <v>281</v>
      </c>
      <c r="W135" t="s">
        <v>282</v>
      </c>
      <c r="X135" t="s">
        <v>283</v>
      </c>
      <c r="Y135" t="s">
        <v>284</v>
      </c>
      <c r="Z135" t="s">
        <v>171</v>
      </c>
      <c r="AA135" t="s">
        <v>285</v>
      </c>
    </row>
    <row r="136" spans="1:27">
      <c r="A136" t="s">
        <v>17551</v>
      </c>
      <c r="B136" t="s">
        <v>17553</v>
      </c>
      <c r="C136" t="s">
        <v>4318</v>
      </c>
      <c r="D136" t="s">
        <v>4319</v>
      </c>
      <c r="E136">
        <v>1</v>
      </c>
      <c r="F136">
        <v>5.0618989934975698</v>
      </c>
      <c r="G136">
        <v>10.052951411260199</v>
      </c>
      <c r="H136">
        <v>7.1854673070690298</v>
      </c>
      <c r="I136">
        <v>9</v>
      </c>
      <c r="J136">
        <v>8.0473572423492996</v>
      </c>
      <c r="K136">
        <v>7.1854673070690298</v>
      </c>
      <c r="L136">
        <v>4.4844165761210197</v>
      </c>
      <c r="M136">
        <v>3.4892512582186002</v>
      </c>
      <c r="N136">
        <v>2.6746619407366898</v>
      </c>
      <c r="O136">
        <v>6.4056846922624402</v>
      </c>
      <c r="P136">
        <v>4.4844165761210197</v>
      </c>
      <c r="Q136">
        <v>3.4892512582186002</v>
      </c>
      <c r="R136">
        <v>10.052951411260199</v>
      </c>
      <c r="S136">
        <v>5.0618989934975698</v>
      </c>
      <c r="T136">
        <v>3.9619476030028999</v>
      </c>
      <c r="V136" t="s">
        <v>4321</v>
      </c>
      <c r="W136" t="s">
        <v>4322</v>
      </c>
      <c r="X136" t="s">
        <v>4323</v>
      </c>
      <c r="Y136" t="s">
        <v>4324</v>
      </c>
      <c r="Z136" t="s">
        <v>171</v>
      </c>
      <c r="AA136" t="s">
        <v>4325</v>
      </c>
    </row>
    <row r="137" spans="1:27">
      <c r="A137" t="s">
        <v>17551</v>
      </c>
      <c r="B137" t="s">
        <v>17554</v>
      </c>
      <c r="C137" t="s">
        <v>10391</v>
      </c>
      <c r="D137" t="s">
        <v>10392</v>
      </c>
      <c r="E137">
        <v>1</v>
      </c>
      <c r="F137">
        <v>0.19377664171443601</v>
      </c>
      <c r="G137">
        <v>0.19377664171443601</v>
      </c>
      <c r="H137">
        <v>9.2600861117378294E-2</v>
      </c>
      <c r="I137">
        <v>0.55706840475373098</v>
      </c>
      <c r="J137">
        <v>9.2600861117378294E-2</v>
      </c>
      <c r="K137">
        <v>0.19377664171443601</v>
      </c>
      <c r="L137">
        <v>0.42510267030299798</v>
      </c>
      <c r="M137">
        <v>0.19377664171443601</v>
      </c>
      <c r="N137">
        <v>0.30432138671900499</v>
      </c>
      <c r="O137">
        <v>0.30432138671900499</v>
      </c>
      <c r="P137">
        <v>0.55706840475373098</v>
      </c>
      <c r="Q137">
        <v>0.19377664171443601</v>
      </c>
      <c r="R137">
        <v>0.42510267030299798</v>
      </c>
      <c r="S137">
        <v>0.19377664171443601</v>
      </c>
      <c r="T137">
        <v>9.2600861117378294E-2</v>
      </c>
      <c r="V137" t="s">
        <v>10394</v>
      </c>
      <c r="W137" t="s">
        <v>10395</v>
      </c>
      <c r="X137" t="s">
        <v>10396</v>
      </c>
      <c r="Y137" t="s">
        <v>10397</v>
      </c>
      <c r="Z137" t="s">
        <v>171</v>
      </c>
      <c r="AA137" t="s">
        <v>10398</v>
      </c>
    </row>
    <row r="138" spans="1:27">
      <c r="A138" t="s">
        <v>17555</v>
      </c>
      <c r="B138" t="s">
        <v>17556</v>
      </c>
      <c r="C138" t="s">
        <v>5129</v>
      </c>
      <c r="D138" t="s">
        <v>5130</v>
      </c>
      <c r="E138">
        <v>1</v>
      </c>
      <c r="F138">
        <v>13.4543977074593</v>
      </c>
      <c r="G138">
        <v>13.4543977074593</v>
      </c>
      <c r="H138">
        <v>7.3176377110267099</v>
      </c>
      <c r="I138">
        <v>12.1825673855641</v>
      </c>
      <c r="J138">
        <v>5.9183097091893604</v>
      </c>
      <c r="K138">
        <v>4.7543993733715704</v>
      </c>
      <c r="L138">
        <v>11.022644346174101</v>
      </c>
      <c r="M138">
        <v>7.3176377110267099</v>
      </c>
      <c r="N138">
        <v>6.5857757502918401</v>
      </c>
      <c r="O138">
        <v>9.96478196143185</v>
      </c>
      <c r="P138">
        <v>6.5857757502918401</v>
      </c>
      <c r="Q138">
        <v>7.3176377110267099</v>
      </c>
      <c r="R138">
        <v>4.7543993733715704</v>
      </c>
      <c r="S138">
        <v>6.5857757502918401</v>
      </c>
      <c r="T138">
        <v>5.9183097091893604</v>
      </c>
      <c r="V138" t="s">
        <v>5132</v>
      </c>
      <c r="W138" t="s">
        <v>5133</v>
      </c>
      <c r="X138" t="s">
        <v>5134</v>
      </c>
      <c r="Y138" t="s">
        <v>5135</v>
      </c>
      <c r="Z138" t="s">
        <v>1940</v>
      </c>
      <c r="AA138" t="s">
        <v>5136</v>
      </c>
    </row>
    <row r="139" spans="1:27">
      <c r="A139" t="s">
        <v>17555</v>
      </c>
      <c r="B139" t="s">
        <v>17557</v>
      </c>
      <c r="C139" t="s">
        <v>1933</v>
      </c>
      <c r="D139" t="s">
        <v>1934</v>
      </c>
      <c r="E139">
        <v>1</v>
      </c>
      <c r="F139">
        <v>11.022644346174101</v>
      </c>
      <c r="G139">
        <v>19.8929613085404</v>
      </c>
      <c r="H139">
        <v>9.96478196143185</v>
      </c>
      <c r="I139">
        <v>5.3095734448019298</v>
      </c>
      <c r="J139">
        <v>5.3095734448019298</v>
      </c>
      <c r="K139">
        <v>3.3651583224016601</v>
      </c>
      <c r="L139">
        <v>3.78630092322638</v>
      </c>
      <c r="M139">
        <v>3.78630092322638</v>
      </c>
      <c r="N139">
        <v>5.3095734448019298</v>
      </c>
      <c r="O139">
        <v>6.5857757502918401</v>
      </c>
      <c r="P139">
        <v>9.96478196143185</v>
      </c>
      <c r="Q139">
        <v>21.908676527677699</v>
      </c>
      <c r="R139">
        <v>6.5857757502918401</v>
      </c>
      <c r="S139">
        <v>9</v>
      </c>
      <c r="T139">
        <v>4.7543993733715704</v>
      </c>
      <c r="V139" t="s">
        <v>1936</v>
      </c>
      <c r="W139" t="s">
        <v>1937</v>
      </c>
      <c r="X139" t="s">
        <v>1938</v>
      </c>
      <c r="Y139" t="s">
        <v>1939</v>
      </c>
      <c r="Z139" t="s">
        <v>1940</v>
      </c>
      <c r="AA139" t="s">
        <v>1941</v>
      </c>
    </row>
    <row r="140" spans="1:27">
      <c r="A140" t="s">
        <v>17555</v>
      </c>
      <c r="B140" t="s">
        <v>17558</v>
      </c>
      <c r="C140" t="s">
        <v>8854</v>
      </c>
      <c r="D140" t="s">
        <v>8855</v>
      </c>
      <c r="E140">
        <v>1</v>
      </c>
      <c r="F140">
        <v>0.226330684177563</v>
      </c>
      <c r="G140">
        <v>0.338388753173757</v>
      </c>
      <c r="H140">
        <v>0.338388753173757</v>
      </c>
      <c r="I140">
        <v>0.226330684177563</v>
      </c>
      <c r="J140">
        <v>0.226330684177563</v>
      </c>
      <c r="K140">
        <v>0.156887528316282</v>
      </c>
      <c r="L140">
        <v>0.26260010987485599</v>
      </c>
      <c r="M140">
        <v>0.26260010987485599</v>
      </c>
      <c r="N140">
        <v>0.26260010987485599</v>
      </c>
      <c r="O140">
        <v>0.37797235983355698</v>
      </c>
      <c r="P140">
        <v>0.26260010987485599</v>
      </c>
      <c r="Q140">
        <v>0.19110313328300699</v>
      </c>
      <c r="R140">
        <v>0.19110313328300699</v>
      </c>
      <c r="S140">
        <v>0.226330684177563</v>
      </c>
      <c r="T140">
        <v>9.1376714651273394E-2</v>
      </c>
      <c r="V140" t="s">
        <v>8857</v>
      </c>
      <c r="W140" t="s">
        <v>8858</v>
      </c>
      <c r="X140" t="s">
        <v>8859</v>
      </c>
      <c r="Y140" t="s">
        <v>8860</v>
      </c>
      <c r="AA140" t="s">
        <v>8861</v>
      </c>
    </row>
    <row r="141" spans="1:27">
      <c r="A141" t="s">
        <v>17559</v>
      </c>
      <c r="B141" t="s">
        <v>17560</v>
      </c>
      <c r="C141" t="s">
        <v>686</v>
      </c>
      <c r="D141" t="s">
        <v>687</v>
      </c>
      <c r="E141">
        <v>1</v>
      </c>
      <c r="F141">
        <v>118.377664171444</v>
      </c>
      <c r="G141">
        <v>169.12542798525899</v>
      </c>
      <c r="H141">
        <v>52.7983840344369</v>
      </c>
      <c r="I141">
        <v>21.1898234145897</v>
      </c>
      <c r="J141">
        <v>27.9426612471675</v>
      </c>
      <c r="K141">
        <v>13.25102670303</v>
      </c>
      <c r="L141">
        <v>33.551072945922201</v>
      </c>
      <c r="M141">
        <v>27.9426612471675</v>
      </c>
      <c r="N141">
        <v>25.489692876105298</v>
      </c>
      <c r="O141">
        <v>27.9426612471675</v>
      </c>
      <c r="P141">
        <v>17.5879189114656</v>
      </c>
      <c r="Q141">
        <v>40.2462638290135</v>
      </c>
      <c r="R141">
        <v>376.50532053244001</v>
      </c>
      <c r="S141">
        <v>141.51026703030001</v>
      </c>
      <c r="T141">
        <v>154.70684047537301</v>
      </c>
      <c r="V141" t="s">
        <v>689</v>
      </c>
      <c r="W141" t="s">
        <v>690</v>
      </c>
      <c r="X141" t="s">
        <v>691</v>
      </c>
      <c r="Y141" t="s">
        <v>692</v>
      </c>
      <c r="Z141" t="s">
        <v>693</v>
      </c>
      <c r="AA141" t="s">
        <v>694</v>
      </c>
    </row>
    <row r="142" spans="1:27">
      <c r="A142" t="s">
        <v>17561</v>
      </c>
      <c r="B142" t="s">
        <v>17562</v>
      </c>
      <c r="C142" t="s">
        <v>2995</v>
      </c>
      <c r="D142" t="s">
        <v>2996</v>
      </c>
      <c r="E142">
        <v>1</v>
      </c>
      <c r="F142">
        <v>884.86679041008199</v>
      </c>
      <c r="G142">
        <v>427.13323987194002</v>
      </c>
      <c r="H142">
        <v>182.298071083244</v>
      </c>
      <c r="I142">
        <v>182.298071083244</v>
      </c>
      <c r="J142">
        <v>182.298071083244</v>
      </c>
      <c r="K142">
        <v>111.88378916846899</v>
      </c>
      <c r="L142">
        <v>614.84821106602601</v>
      </c>
      <c r="M142">
        <v>334.98182862837803</v>
      </c>
      <c r="N142">
        <v>378.26901907322502</v>
      </c>
      <c r="O142">
        <v>77.475997035146094</v>
      </c>
      <c r="P142">
        <v>126.42749857031301</v>
      </c>
      <c r="Q142">
        <v>378.26901907322502</v>
      </c>
      <c r="R142">
        <v>142.84498882876599</v>
      </c>
      <c r="S142">
        <v>87.586679041008296</v>
      </c>
      <c r="T142">
        <v>77.475997035146094</v>
      </c>
      <c r="V142" t="s">
        <v>2998</v>
      </c>
      <c r="W142" t="s">
        <v>2999</v>
      </c>
      <c r="X142" t="s">
        <v>3000</v>
      </c>
      <c r="Y142" t="s">
        <v>3001</v>
      </c>
      <c r="AA142" t="s">
        <v>3002</v>
      </c>
    </row>
    <row r="143" spans="1:27">
      <c r="A143" t="s">
        <v>17563</v>
      </c>
      <c r="B143" t="s">
        <v>17564</v>
      </c>
      <c r="C143" t="s">
        <v>6334</v>
      </c>
      <c r="D143" t="s">
        <v>6335</v>
      </c>
      <c r="E143">
        <v>1</v>
      </c>
      <c r="F143">
        <v>7497.9420933245601</v>
      </c>
      <c r="G143">
        <v>9999</v>
      </c>
      <c r="H143">
        <v>1332.52143216332</v>
      </c>
      <c r="I143">
        <v>3161.27766016838</v>
      </c>
      <c r="J143">
        <v>3161.27766016838</v>
      </c>
      <c r="K143">
        <v>561.34132519034904</v>
      </c>
      <c r="L143">
        <v>5622.4132519034902</v>
      </c>
      <c r="M143">
        <v>2370.3737056616601</v>
      </c>
      <c r="N143">
        <v>2370.3737056616601</v>
      </c>
      <c r="O143">
        <v>1777.2794100389201</v>
      </c>
      <c r="P143">
        <v>420.69650342858199</v>
      </c>
      <c r="Q143">
        <v>1332.52143216332</v>
      </c>
      <c r="R143">
        <v>13334.214321633201</v>
      </c>
      <c r="S143">
        <v>3161.27766016838</v>
      </c>
      <c r="T143">
        <v>748.89420933245594</v>
      </c>
      <c r="V143" t="s">
        <v>6337</v>
      </c>
      <c r="W143" t="s">
        <v>6338</v>
      </c>
      <c r="X143" t="s">
        <v>6339</v>
      </c>
      <c r="Y143" t="s">
        <v>6340</v>
      </c>
      <c r="AA143" t="s">
        <v>6341</v>
      </c>
    </row>
    <row r="144" spans="1:27">
      <c r="A144" t="s">
        <v>17563</v>
      </c>
      <c r="B144" t="s">
        <v>17565</v>
      </c>
      <c r="C144" t="s">
        <v>2879</v>
      </c>
      <c r="D144" t="s">
        <v>2880</v>
      </c>
      <c r="E144">
        <v>1</v>
      </c>
      <c r="F144">
        <v>21543.3469003188</v>
      </c>
      <c r="G144">
        <v>1290.54966501488</v>
      </c>
      <c r="H144">
        <v>463.15888336127801</v>
      </c>
      <c r="I144">
        <v>598.48425031894101</v>
      </c>
      <c r="J144">
        <v>999</v>
      </c>
      <c r="K144">
        <v>214.443469003188</v>
      </c>
      <c r="L144">
        <v>2153.4346900318801</v>
      </c>
      <c r="M144">
        <v>1290.54966501488</v>
      </c>
      <c r="N144">
        <v>463.15888336127801</v>
      </c>
      <c r="O144">
        <v>598.48425031894101</v>
      </c>
      <c r="P144">
        <v>463.15888336127801</v>
      </c>
      <c r="Q144">
        <v>773.26368268112697</v>
      </c>
      <c r="R144">
        <v>4640.58883361278</v>
      </c>
      <c r="S144">
        <v>1290.54966501488</v>
      </c>
      <c r="T144">
        <v>277.255940220713</v>
      </c>
      <c r="V144" t="s">
        <v>2882</v>
      </c>
      <c r="W144" t="s">
        <v>2883</v>
      </c>
      <c r="X144" t="s">
        <v>2884</v>
      </c>
      <c r="Y144" t="s">
        <v>2885</v>
      </c>
      <c r="AA144" t="s">
        <v>2886</v>
      </c>
    </row>
    <row r="145" spans="1:27">
      <c r="A145" t="s">
        <v>17566</v>
      </c>
      <c r="B145" t="s">
        <v>17567</v>
      </c>
      <c r="C145" t="s">
        <v>260</v>
      </c>
      <c r="D145" t="s">
        <v>261</v>
      </c>
      <c r="E145">
        <v>1</v>
      </c>
      <c r="F145">
        <v>99</v>
      </c>
      <c r="G145">
        <v>114.478198468946</v>
      </c>
      <c r="H145">
        <v>63.938163157621098</v>
      </c>
      <c r="I145">
        <v>99</v>
      </c>
      <c r="J145">
        <v>204.35250264571499</v>
      </c>
      <c r="K145">
        <v>26.384196342643602</v>
      </c>
      <c r="L145">
        <v>315.22776601683802</v>
      </c>
      <c r="M145">
        <v>99</v>
      </c>
      <c r="N145">
        <v>132.352143216332</v>
      </c>
      <c r="O145">
        <v>85.596432336006501</v>
      </c>
      <c r="P145">
        <v>26.384196342643602</v>
      </c>
      <c r="Q145">
        <v>114.478198468946</v>
      </c>
      <c r="R145">
        <v>4215.9650342858204</v>
      </c>
      <c r="S145">
        <v>2737.41963426436</v>
      </c>
      <c r="T145">
        <v>2052.52502645715</v>
      </c>
      <c r="V145" t="s">
        <v>263</v>
      </c>
      <c r="W145" t="s">
        <v>264</v>
      </c>
      <c r="X145" t="s">
        <v>265</v>
      </c>
      <c r="Y145" t="s">
        <v>266</v>
      </c>
      <c r="Z145" t="s">
        <v>267</v>
      </c>
      <c r="AA145" t="s">
        <v>268</v>
      </c>
    </row>
    <row r="146" spans="1:27">
      <c r="A146" t="s">
        <v>17566</v>
      </c>
      <c r="B146" t="s">
        <v>17568</v>
      </c>
      <c r="C146" t="s">
        <v>773</v>
      </c>
      <c r="D146" t="s">
        <v>774</v>
      </c>
      <c r="E146">
        <v>1</v>
      </c>
      <c r="F146">
        <v>0.84784979742229105</v>
      </c>
      <c r="G146">
        <v>1.9286445646252399</v>
      </c>
      <c r="H146">
        <v>1.15443469003188</v>
      </c>
      <c r="I146">
        <v>0.84784979742229105</v>
      </c>
      <c r="J146">
        <v>1.15443469003188</v>
      </c>
      <c r="K146">
        <v>0.359356390878526</v>
      </c>
      <c r="L146">
        <v>1.15443469003188</v>
      </c>
      <c r="M146">
        <v>0.84784979742229105</v>
      </c>
      <c r="N146">
        <v>0.84784979742229105</v>
      </c>
      <c r="O146">
        <v>7.5769589859089397</v>
      </c>
      <c r="P146">
        <v>7.5769589859089397</v>
      </c>
      <c r="Q146">
        <v>1.9286445646252399</v>
      </c>
      <c r="R146">
        <v>4.4116952654646404</v>
      </c>
      <c r="S146">
        <v>4.4116952654646404</v>
      </c>
      <c r="T146">
        <v>5.3095734448019298</v>
      </c>
      <c r="V146" t="s">
        <v>776</v>
      </c>
      <c r="W146" t="s">
        <v>777</v>
      </c>
      <c r="X146" t="s">
        <v>778</v>
      </c>
      <c r="Y146" t="s">
        <v>779</v>
      </c>
      <c r="Z146" t="s">
        <v>267</v>
      </c>
      <c r="AA146" t="s">
        <v>780</v>
      </c>
    </row>
    <row r="147" spans="1:27">
      <c r="A147" t="s">
        <v>17569</v>
      </c>
      <c r="B147" t="s">
        <v>17570</v>
      </c>
      <c r="C147" t="s">
        <v>10341</v>
      </c>
      <c r="D147" t="s">
        <v>10342</v>
      </c>
      <c r="E147">
        <v>1</v>
      </c>
      <c r="F147">
        <v>802.08572213915102</v>
      </c>
      <c r="G147">
        <v>1549.51577983263</v>
      </c>
      <c r="H147">
        <v>172.01957388458899</v>
      </c>
      <c r="I147">
        <v>70.968567300115197</v>
      </c>
      <c r="J147">
        <v>267.26957952797198</v>
      </c>
      <c r="K147">
        <v>63.494667710376198</v>
      </c>
      <c r="L147">
        <v>79.308572213915099</v>
      </c>
      <c r="M147">
        <v>50.794746792312097</v>
      </c>
      <c r="N147">
        <v>99</v>
      </c>
      <c r="O147">
        <v>79.308572213915099</v>
      </c>
      <c r="P147">
        <v>79.308572213915099</v>
      </c>
      <c r="Q147">
        <v>239.409918350997</v>
      </c>
      <c r="R147">
        <v>32.404849835132403</v>
      </c>
      <c r="S147">
        <v>25.826957952797301</v>
      </c>
      <c r="T147">
        <v>25.826957952797301</v>
      </c>
      <c r="V147" t="s">
        <v>10344</v>
      </c>
      <c r="W147" t="s">
        <v>10345</v>
      </c>
      <c r="X147" t="s">
        <v>10346</v>
      </c>
      <c r="Y147" t="s">
        <v>10347</v>
      </c>
      <c r="Z147" t="s">
        <v>10348</v>
      </c>
      <c r="AA147" t="s">
        <v>10349</v>
      </c>
    </row>
    <row r="148" spans="1:27">
      <c r="A148" t="s">
        <v>17569</v>
      </c>
      <c r="B148" t="s">
        <v>17571</v>
      </c>
      <c r="C148" t="s">
        <v>16324</v>
      </c>
      <c r="D148" t="s">
        <v>16325</v>
      </c>
      <c r="E148">
        <v>1</v>
      </c>
      <c r="F148">
        <v>5.3095734448019298</v>
      </c>
      <c r="G148">
        <v>6.9432823472428202</v>
      </c>
      <c r="H148">
        <v>3.46683592150963</v>
      </c>
      <c r="I148">
        <v>4.0118723362727202</v>
      </c>
      <c r="J148">
        <v>4.6234132519034903</v>
      </c>
      <c r="K148">
        <v>2.98107170553497</v>
      </c>
      <c r="L148">
        <v>2.98107170553497</v>
      </c>
      <c r="M148">
        <v>2.16227766016838</v>
      </c>
      <c r="N148">
        <v>2.16227766016838</v>
      </c>
      <c r="O148">
        <v>2.98107170553497</v>
      </c>
      <c r="P148">
        <v>3.46683592150963</v>
      </c>
      <c r="Q148">
        <v>2.98107170553497</v>
      </c>
      <c r="R148">
        <v>1.8183829312644499</v>
      </c>
      <c r="S148">
        <v>1.8183829312644499</v>
      </c>
      <c r="T148">
        <v>1.5118864315095799</v>
      </c>
      <c r="V148" t="s">
        <v>16327</v>
      </c>
      <c r="W148" t="s">
        <v>16328</v>
      </c>
      <c r="X148" t="s">
        <v>16329</v>
      </c>
      <c r="Y148" t="s">
        <v>16330</v>
      </c>
      <c r="Z148" t="s">
        <v>10348</v>
      </c>
      <c r="AA148" t="s">
        <v>16331</v>
      </c>
    </row>
    <row r="149" spans="1:27">
      <c r="A149" t="s">
        <v>17572</v>
      </c>
      <c r="B149" t="s">
        <v>17573</v>
      </c>
      <c r="C149" t="s">
        <v>12600</v>
      </c>
      <c r="D149" t="s">
        <v>12601</v>
      </c>
      <c r="E149">
        <v>1</v>
      </c>
      <c r="F149">
        <v>6.7426368268112702</v>
      </c>
      <c r="G149">
        <v>5.9894732072734902</v>
      </c>
      <c r="H149">
        <v>4.9948425031894104</v>
      </c>
      <c r="I149">
        <v>5.3095734448019298</v>
      </c>
      <c r="J149">
        <v>5.3095734448019298</v>
      </c>
      <c r="K149">
        <v>2.5938136638046299</v>
      </c>
      <c r="L149">
        <v>4.1417518276839296</v>
      </c>
      <c r="M149">
        <v>4.1417518276839296</v>
      </c>
      <c r="N149">
        <v>3.19007910578667</v>
      </c>
      <c r="O149">
        <v>4.4116952654646404</v>
      </c>
      <c r="P149">
        <v>3.19007910578667</v>
      </c>
      <c r="Q149">
        <v>3.8852735715193898</v>
      </c>
      <c r="R149">
        <v>4.9948425031894104</v>
      </c>
      <c r="S149">
        <v>6.35642254459641</v>
      </c>
      <c r="T149">
        <v>2.98107170553497</v>
      </c>
      <c r="V149" t="s">
        <v>12603</v>
      </c>
      <c r="W149" t="s">
        <v>12604</v>
      </c>
      <c r="X149" t="s">
        <v>12605</v>
      </c>
      <c r="Y149" t="s">
        <v>12606</v>
      </c>
      <c r="Z149" t="s">
        <v>12607</v>
      </c>
      <c r="AA149" t="s">
        <v>12608</v>
      </c>
    </row>
    <row r="150" spans="1:27">
      <c r="A150" t="s">
        <v>17572</v>
      </c>
      <c r="B150" t="s">
        <v>17574</v>
      </c>
      <c r="C150" t="s">
        <v>4123</v>
      </c>
      <c r="D150" t="s">
        <v>4124</v>
      </c>
      <c r="E150">
        <v>1</v>
      </c>
      <c r="F150">
        <v>21543.3469003188</v>
      </c>
      <c r="G150">
        <v>4640.58883361278</v>
      </c>
      <c r="H150">
        <v>9999</v>
      </c>
      <c r="I150">
        <v>463.15888336127801</v>
      </c>
      <c r="J150">
        <v>21543.3469003188</v>
      </c>
      <c r="K150">
        <v>463.15888336127801</v>
      </c>
      <c r="L150">
        <v>999</v>
      </c>
      <c r="M150">
        <v>4640.58883361278</v>
      </c>
      <c r="N150">
        <v>999</v>
      </c>
      <c r="O150">
        <v>2153.4346900318801</v>
      </c>
      <c r="P150">
        <v>999</v>
      </c>
      <c r="Q150">
        <v>9999</v>
      </c>
      <c r="R150">
        <v>99999</v>
      </c>
      <c r="S150">
        <v>4640.58883361278</v>
      </c>
      <c r="T150">
        <v>999</v>
      </c>
      <c r="V150" t="s">
        <v>4126</v>
      </c>
      <c r="W150" t="s">
        <v>4127</v>
      </c>
      <c r="X150" t="s">
        <v>4128</v>
      </c>
      <c r="Y150" t="s">
        <v>4129</v>
      </c>
      <c r="AA150" t="s">
        <v>4130</v>
      </c>
    </row>
    <row r="151" spans="1:27">
      <c r="A151" t="s">
        <v>17575</v>
      </c>
      <c r="B151" t="s">
        <v>17576</v>
      </c>
      <c r="C151" t="s">
        <v>6867</v>
      </c>
      <c r="D151" t="s">
        <v>6868</v>
      </c>
      <c r="E151">
        <v>1</v>
      </c>
      <c r="F151">
        <v>999</v>
      </c>
      <c r="G151">
        <v>1192.7766417144401</v>
      </c>
      <c r="H151">
        <v>2423.46201708233</v>
      </c>
      <c r="I151">
        <v>700.70382867038302</v>
      </c>
      <c r="J151">
        <v>288.42661247167501</v>
      </c>
      <c r="K151">
        <v>288.42661247167501</v>
      </c>
      <c r="L151">
        <v>1424.102670303</v>
      </c>
      <c r="M151">
        <v>491.38826317067401</v>
      </c>
      <c r="N151">
        <v>344.51072945922198</v>
      </c>
      <c r="O151">
        <v>1700.2542798525899</v>
      </c>
      <c r="P151">
        <v>344.51072945922198</v>
      </c>
      <c r="Q151">
        <v>836.67764006829202</v>
      </c>
      <c r="R151">
        <v>169.12542798525899</v>
      </c>
      <c r="S151">
        <v>411.46263829013498</v>
      </c>
      <c r="T151">
        <v>491.38826317067401</v>
      </c>
      <c r="V151" t="s">
        <v>6870</v>
      </c>
      <c r="W151" t="s">
        <v>6871</v>
      </c>
      <c r="X151" t="s">
        <v>6872</v>
      </c>
      <c r="Y151" t="s">
        <v>6873</v>
      </c>
      <c r="AA151" t="s">
        <v>6874</v>
      </c>
    </row>
    <row r="152" spans="1:27">
      <c r="A152" t="s">
        <v>17577</v>
      </c>
      <c r="B152" t="s">
        <v>17578</v>
      </c>
      <c r="C152" t="s">
        <v>8663</v>
      </c>
      <c r="D152" t="s">
        <v>8664</v>
      </c>
      <c r="E152">
        <v>1</v>
      </c>
      <c r="F152">
        <v>29.599496872071999</v>
      </c>
      <c r="G152">
        <v>24.118864315095799</v>
      </c>
      <c r="H152">
        <v>17.077686769634301</v>
      </c>
      <c r="I152">
        <v>19.619860095022201</v>
      </c>
      <c r="J152">
        <v>12.894954943731401</v>
      </c>
      <c r="K152">
        <v>5.7386271680309502</v>
      </c>
      <c r="L152">
        <v>36.275937203149397</v>
      </c>
      <c r="M152">
        <v>22.519526350709601</v>
      </c>
      <c r="N152">
        <v>19.619860095022201</v>
      </c>
      <c r="O152">
        <v>21.0220194998737</v>
      </c>
      <c r="P152">
        <v>11.1818791201012</v>
      </c>
      <c r="Q152">
        <v>10.406249238513199</v>
      </c>
      <c r="R152">
        <v>17.077686769634301</v>
      </c>
      <c r="S152">
        <v>10.406249238513199</v>
      </c>
      <c r="T152">
        <v>8.3632920882394206</v>
      </c>
      <c r="V152" t="s">
        <v>8666</v>
      </c>
      <c r="W152" t="s">
        <v>8667</v>
      </c>
      <c r="X152" t="s">
        <v>8668</v>
      </c>
      <c r="Y152" t="s">
        <v>8669</v>
      </c>
      <c r="Z152" t="s">
        <v>8670</v>
      </c>
      <c r="AA152" t="s">
        <v>8671</v>
      </c>
    </row>
    <row r="153" spans="1:27">
      <c r="A153" t="s">
        <v>17577</v>
      </c>
      <c r="B153" t="s">
        <v>17579</v>
      </c>
      <c r="C153" t="s">
        <v>17012</v>
      </c>
      <c r="D153" t="s">
        <v>17013</v>
      </c>
      <c r="E153">
        <v>1</v>
      </c>
      <c r="F153">
        <v>8.5711119402204203E-2</v>
      </c>
      <c r="G153">
        <v>0</v>
      </c>
      <c r="H153">
        <v>0</v>
      </c>
      <c r="I153">
        <v>0.17876863479358701</v>
      </c>
      <c r="J153">
        <v>8.5711119402204203E-2</v>
      </c>
      <c r="K153">
        <v>0</v>
      </c>
      <c r="L153">
        <v>8.5711119402204203E-2</v>
      </c>
      <c r="M153">
        <v>8.5711119402204203E-2</v>
      </c>
      <c r="N153">
        <v>8.5711119402204203E-2</v>
      </c>
      <c r="O153">
        <v>8.5711119402204203E-2</v>
      </c>
      <c r="P153">
        <v>8.5711119402204203E-2</v>
      </c>
      <c r="Q153">
        <v>0</v>
      </c>
      <c r="R153">
        <v>8.5711119402204203E-2</v>
      </c>
      <c r="S153">
        <v>8.5711119402204203E-2</v>
      </c>
      <c r="T153">
        <v>0.17876863479358701</v>
      </c>
      <c r="V153" t="s">
        <v>17015</v>
      </c>
      <c r="W153" t="s">
        <v>17016</v>
      </c>
      <c r="X153" t="s">
        <v>17017</v>
      </c>
      <c r="Y153" t="s">
        <v>17018</v>
      </c>
      <c r="Z153" t="s">
        <v>8670</v>
      </c>
      <c r="AA153" t="s">
        <v>17019</v>
      </c>
    </row>
    <row r="154" spans="1:27">
      <c r="A154" t="s">
        <v>17580</v>
      </c>
      <c r="B154" t="s">
        <v>17581</v>
      </c>
      <c r="C154" t="s">
        <v>1733</v>
      </c>
      <c r="D154" t="s">
        <v>1734</v>
      </c>
      <c r="E154">
        <v>1</v>
      </c>
      <c r="F154">
        <v>540.169526546464</v>
      </c>
      <c r="G154">
        <v>250.188643150958</v>
      </c>
      <c r="H154">
        <v>183.78497974222901</v>
      </c>
      <c r="I154">
        <v>24.118864315095799</v>
      </c>
      <c r="J154">
        <v>17.478497974222901</v>
      </c>
      <c r="K154">
        <v>6.35642254459641</v>
      </c>
      <c r="L154">
        <v>340.45488738336002</v>
      </c>
      <c r="M154">
        <v>250.188643150958</v>
      </c>
      <c r="N154">
        <v>214.443469003188</v>
      </c>
      <c r="O154">
        <v>183.78497974222901</v>
      </c>
      <c r="P154">
        <v>99</v>
      </c>
      <c r="Q154">
        <v>115.591440117983</v>
      </c>
      <c r="R154">
        <v>856.69589859089399</v>
      </c>
      <c r="S154">
        <v>463.15888336127801</v>
      </c>
      <c r="T154">
        <v>183.78497974222901</v>
      </c>
      <c r="V154" t="s">
        <v>1736</v>
      </c>
      <c r="W154" t="s">
        <v>1737</v>
      </c>
      <c r="X154" t="s">
        <v>1738</v>
      </c>
      <c r="Y154" t="s">
        <v>1739</v>
      </c>
      <c r="Z154" t="s">
        <v>1740</v>
      </c>
      <c r="AA154" t="s">
        <v>1741</v>
      </c>
    </row>
    <row r="155" spans="1:27">
      <c r="A155" t="s">
        <v>17582</v>
      </c>
      <c r="B155" t="s">
        <v>17583</v>
      </c>
      <c r="C155" t="s">
        <v>893</v>
      </c>
      <c r="D155" t="s">
        <v>894</v>
      </c>
      <c r="E155">
        <v>1</v>
      </c>
      <c r="F155">
        <v>8575.9589859089392</v>
      </c>
      <c r="G155">
        <v>4640.58883361278</v>
      </c>
      <c r="H155">
        <v>856.69589859089399</v>
      </c>
      <c r="I155">
        <v>734.64225445964098</v>
      </c>
      <c r="J155">
        <v>397.10717055349699</v>
      </c>
      <c r="K155">
        <v>183.78497974222901</v>
      </c>
      <c r="L155">
        <v>53.116952654646397</v>
      </c>
      <c r="M155">
        <v>28.2864456462524</v>
      </c>
      <c r="N155">
        <v>45.4158883361278</v>
      </c>
      <c r="O155">
        <v>291.864456462524</v>
      </c>
      <c r="P155">
        <v>540.169526546464</v>
      </c>
      <c r="Q155">
        <v>629.957344480193</v>
      </c>
      <c r="R155">
        <v>734.64225445964098</v>
      </c>
      <c r="S155">
        <v>250.188643150958</v>
      </c>
      <c r="T155">
        <v>291.864456462524</v>
      </c>
      <c r="V155" t="s">
        <v>896</v>
      </c>
      <c r="W155" t="s">
        <v>897</v>
      </c>
      <c r="X155" t="s">
        <v>898</v>
      </c>
      <c r="Y155" t="s">
        <v>899</v>
      </c>
      <c r="Z155" t="s">
        <v>900</v>
      </c>
      <c r="AA155" t="s">
        <v>901</v>
      </c>
    </row>
    <row r="156" spans="1:27">
      <c r="A156" t="s">
        <v>17584</v>
      </c>
      <c r="B156" t="s">
        <v>17585</v>
      </c>
      <c r="C156" t="s">
        <v>4955</v>
      </c>
      <c r="D156" t="s">
        <v>4956</v>
      </c>
      <c r="E156">
        <v>1</v>
      </c>
      <c r="F156">
        <v>221.754295199956</v>
      </c>
      <c r="G156">
        <v>109.529514112602</v>
      </c>
      <c r="H156">
        <v>80.854673070690296</v>
      </c>
      <c r="I156">
        <v>39.615859883769801</v>
      </c>
      <c r="J156">
        <v>43.8925125821861</v>
      </c>
      <c r="K156">
        <v>39.615859883769801</v>
      </c>
      <c r="L156">
        <v>73.056846922624402</v>
      </c>
      <c r="M156">
        <v>121.167734899679</v>
      </c>
      <c r="N156">
        <v>59.618989934975701</v>
      </c>
      <c r="O156">
        <v>89.473572423492996</v>
      </c>
      <c r="P156">
        <v>66.001875035095907</v>
      </c>
      <c r="Q156">
        <v>48.619476030028999</v>
      </c>
      <c r="R156">
        <v>43.8925125821861</v>
      </c>
      <c r="S156">
        <v>19.1533768594173</v>
      </c>
      <c r="T156">
        <v>26.213387683753101</v>
      </c>
      <c r="V156" t="s">
        <v>4958</v>
      </c>
      <c r="W156" t="s">
        <v>4959</v>
      </c>
      <c r="X156" t="s">
        <v>4960</v>
      </c>
      <c r="Y156" t="s">
        <v>4961</v>
      </c>
      <c r="Z156" t="s">
        <v>4962</v>
      </c>
      <c r="AA156" t="s">
        <v>4963</v>
      </c>
    </row>
    <row r="157" spans="1:27">
      <c r="A157" t="s">
        <v>17586</v>
      </c>
      <c r="B157" t="s">
        <v>17587</v>
      </c>
      <c r="C157" t="s">
        <v>3977</v>
      </c>
      <c r="D157" t="s">
        <v>3978</v>
      </c>
      <c r="E157">
        <v>1</v>
      </c>
      <c r="F157">
        <v>60.896581889126097</v>
      </c>
      <c r="G157">
        <v>120.152765862859</v>
      </c>
      <c r="H157">
        <v>67.129206905796096</v>
      </c>
      <c r="I157">
        <v>99</v>
      </c>
      <c r="J157">
        <v>99</v>
      </c>
      <c r="K157">
        <v>30.6227766016838</v>
      </c>
      <c r="L157">
        <v>89.851757565168697</v>
      </c>
      <c r="M157">
        <v>67.129206905796096</v>
      </c>
      <c r="N157">
        <v>55.234132519034901</v>
      </c>
      <c r="O157">
        <v>81.540418526801901</v>
      </c>
      <c r="P157">
        <v>25.101572156825402</v>
      </c>
      <c r="Q157">
        <v>60.896581889126097</v>
      </c>
      <c r="R157">
        <v>50.089697745069302</v>
      </c>
      <c r="S157">
        <v>55.234132519034901</v>
      </c>
      <c r="T157">
        <v>45.4158883361278</v>
      </c>
      <c r="V157" t="s">
        <v>3980</v>
      </c>
      <c r="W157" t="s">
        <v>3981</v>
      </c>
      <c r="X157" t="s">
        <v>3982</v>
      </c>
      <c r="Y157" t="s">
        <v>3983</v>
      </c>
      <c r="Z157" t="s">
        <v>3984</v>
      </c>
      <c r="AA157" t="s">
        <v>3985</v>
      </c>
    </row>
    <row r="158" spans="1:27">
      <c r="A158" t="s">
        <v>17588</v>
      </c>
      <c r="B158" t="s">
        <v>17589</v>
      </c>
      <c r="C158" t="s">
        <v>10938</v>
      </c>
      <c r="D158" t="s">
        <v>10939</v>
      </c>
      <c r="E158">
        <v>1</v>
      </c>
      <c r="F158">
        <v>146778.926762207</v>
      </c>
      <c r="G158">
        <v>99999</v>
      </c>
      <c r="H158">
        <v>9999</v>
      </c>
      <c r="I158">
        <v>215442.46900318799</v>
      </c>
      <c r="J158">
        <v>21543.3469003188</v>
      </c>
      <c r="K158">
        <v>3161.27766016838</v>
      </c>
      <c r="L158">
        <v>68128.206905796105</v>
      </c>
      <c r="M158">
        <v>21543.3469003188</v>
      </c>
      <c r="N158">
        <v>4640.58883361278</v>
      </c>
      <c r="O158">
        <v>31621.7766016838</v>
      </c>
      <c r="P158">
        <v>4640.58883361278</v>
      </c>
      <c r="Q158">
        <v>6811.92069057962</v>
      </c>
      <c r="R158">
        <v>99999</v>
      </c>
      <c r="S158">
        <v>3161.27766016838</v>
      </c>
      <c r="T158">
        <v>9999</v>
      </c>
      <c r="V158" t="s">
        <v>10941</v>
      </c>
      <c r="W158" t="s">
        <v>10942</v>
      </c>
      <c r="AA158" t="s">
        <v>9321</v>
      </c>
    </row>
    <row r="159" spans="1:27">
      <c r="A159" t="s">
        <v>17588</v>
      </c>
      <c r="B159" t="s">
        <v>17590</v>
      </c>
      <c r="C159" t="s">
        <v>9316</v>
      </c>
      <c r="D159" t="s">
        <v>9317</v>
      </c>
      <c r="E159">
        <v>1</v>
      </c>
      <c r="F159">
        <v>99999</v>
      </c>
      <c r="G159">
        <v>316226.76601683802</v>
      </c>
      <c r="H159">
        <v>6811.92069057962</v>
      </c>
      <c r="I159">
        <v>99999</v>
      </c>
      <c r="J159">
        <v>31621.7766016838</v>
      </c>
      <c r="K159">
        <v>4640.58883361278</v>
      </c>
      <c r="L159">
        <v>68128.206905796105</v>
      </c>
      <c r="M159">
        <v>14676.9926762207</v>
      </c>
      <c r="N159">
        <v>4640.58883361278</v>
      </c>
      <c r="O159">
        <v>31621.7766016838</v>
      </c>
      <c r="P159">
        <v>9999</v>
      </c>
      <c r="Q159">
        <v>9999</v>
      </c>
      <c r="R159">
        <v>99999</v>
      </c>
      <c r="S159">
        <v>4640.58883361278</v>
      </c>
      <c r="T159">
        <v>9999</v>
      </c>
      <c r="V159" t="s">
        <v>9319</v>
      </c>
      <c r="W159" t="s">
        <v>9320</v>
      </c>
      <c r="AA159" t="s">
        <v>9321</v>
      </c>
    </row>
    <row r="160" spans="1:27">
      <c r="A160" t="s">
        <v>17591</v>
      </c>
      <c r="B160" t="s">
        <v>17592</v>
      </c>
      <c r="C160" t="s">
        <v>6621</v>
      </c>
      <c r="D160" t="s">
        <v>6622</v>
      </c>
      <c r="E160">
        <v>1</v>
      </c>
      <c r="F160">
        <v>364.17412725483803</v>
      </c>
      <c r="G160">
        <v>152.99265260594899</v>
      </c>
      <c r="H160">
        <v>114.478198468946</v>
      </c>
      <c r="I160">
        <v>485.96752516586298</v>
      </c>
      <c r="J160">
        <v>272.841963426436</v>
      </c>
      <c r="K160">
        <v>132.352143216332</v>
      </c>
      <c r="L160">
        <v>561.34132519034904</v>
      </c>
      <c r="M160">
        <v>648.38163157621102</v>
      </c>
      <c r="N160">
        <v>315.22776601683802</v>
      </c>
      <c r="O160">
        <v>152.99265260594899</v>
      </c>
      <c r="P160">
        <v>152.99265260594899</v>
      </c>
      <c r="Q160">
        <v>176.82794100389199</v>
      </c>
      <c r="R160">
        <v>114.478198468946</v>
      </c>
      <c r="S160">
        <v>114.478198468946</v>
      </c>
      <c r="T160">
        <v>85.596432336006501</v>
      </c>
      <c r="V160" t="s">
        <v>6624</v>
      </c>
      <c r="W160" t="s">
        <v>6625</v>
      </c>
      <c r="X160" t="s">
        <v>6626</v>
      </c>
      <c r="Y160" t="s">
        <v>6627</v>
      </c>
      <c r="Z160" t="s">
        <v>635</v>
      </c>
      <c r="AA160" t="s">
        <v>6628</v>
      </c>
    </row>
    <row r="161" spans="1:27">
      <c r="A161" t="s">
        <v>17593</v>
      </c>
      <c r="B161" t="s">
        <v>17594</v>
      </c>
      <c r="C161" t="s">
        <v>10375</v>
      </c>
      <c r="D161" t="s">
        <v>10376</v>
      </c>
      <c r="E161">
        <v>1</v>
      </c>
      <c r="F161">
        <v>56233.132519034902</v>
      </c>
      <c r="G161">
        <v>17781.794100389201</v>
      </c>
      <c r="H161">
        <v>17781.794100389201</v>
      </c>
      <c r="I161">
        <v>5622.4132519034902</v>
      </c>
      <c r="J161">
        <v>56233.132519034902</v>
      </c>
      <c r="K161">
        <v>1777.2794100389201</v>
      </c>
      <c r="L161">
        <v>13334.214321633201</v>
      </c>
      <c r="M161">
        <v>9999</v>
      </c>
      <c r="N161">
        <v>7497.9420933245601</v>
      </c>
      <c r="O161">
        <v>2370.3737056616601</v>
      </c>
      <c r="P161">
        <v>1332.52143216332</v>
      </c>
      <c r="Q161">
        <v>23712.737056616599</v>
      </c>
      <c r="R161">
        <v>7497.9420933245601</v>
      </c>
      <c r="S161">
        <v>3161.27766016838</v>
      </c>
      <c r="T161">
        <v>5622.4132519034902</v>
      </c>
      <c r="V161" t="s">
        <v>10378</v>
      </c>
      <c r="W161" t="s">
        <v>10379</v>
      </c>
      <c r="X161" t="s">
        <v>10380</v>
      </c>
      <c r="Y161" t="s">
        <v>10381</v>
      </c>
      <c r="AA161" t="s">
        <v>10382</v>
      </c>
    </row>
    <row r="162" spans="1:27">
      <c r="A162" t="s">
        <v>17595</v>
      </c>
      <c r="B162" t="s">
        <v>17596</v>
      </c>
      <c r="C162" t="s">
        <v>527</v>
      </c>
      <c r="D162" t="s">
        <v>528</v>
      </c>
      <c r="E162">
        <v>1</v>
      </c>
      <c r="F162">
        <v>315.22776601683802</v>
      </c>
      <c r="G162">
        <v>188.573565240638</v>
      </c>
      <c r="H162">
        <v>128.15496650148799</v>
      </c>
      <c r="I162">
        <v>86.992254356910706</v>
      </c>
      <c r="J162">
        <v>76.426368268112697</v>
      </c>
      <c r="K162">
        <v>26.825594022071201</v>
      </c>
      <c r="L162">
        <v>23.484367468222299</v>
      </c>
      <c r="M162">
        <v>20.5443469003188</v>
      </c>
      <c r="N162">
        <v>10.364636663857199</v>
      </c>
      <c r="O162">
        <v>39.842386526745202</v>
      </c>
      <c r="P162">
        <v>34.938136638046302</v>
      </c>
      <c r="Q162">
        <v>26.825594022071201</v>
      </c>
      <c r="R162">
        <v>315.22776601683802</v>
      </c>
      <c r="S162">
        <v>112.646366638572</v>
      </c>
      <c r="T162">
        <v>165.81005372000601</v>
      </c>
      <c r="V162" t="s">
        <v>530</v>
      </c>
      <c r="W162" t="s">
        <v>531</v>
      </c>
      <c r="X162" t="s">
        <v>532</v>
      </c>
      <c r="Y162" t="s">
        <v>533</v>
      </c>
      <c r="Z162" t="s">
        <v>534</v>
      </c>
      <c r="AA162" t="s">
        <v>535</v>
      </c>
    </row>
    <row r="163" spans="1:27">
      <c r="A163" t="s">
        <v>17597</v>
      </c>
      <c r="B163" t="s">
        <v>17598</v>
      </c>
      <c r="C163" t="s">
        <v>12316</v>
      </c>
      <c r="D163" t="s">
        <v>12317</v>
      </c>
      <c r="E163">
        <v>1</v>
      </c>
      <c r="F163">
        <v>4.8780160722749102</v>
      </c>
      <c r="G163">
        <v>5.3095734448019298</v>
      </c>
      <c r="H163">
        <v>3.4274518434944898</v>
      </c>
      <c r="I163">
        <v>3.4274518434944898</v>
      </c>
      <c r="J163">
        <v>4.1014344154643201</v>
      </c>
      <c r="K163">
        <v>2.2187875118212399</v>
      </c>
      <c r="L163">
        <v>4.1014344154643201</v>
      </c>
      <c r="M163">
        <v>2.98107170553497</v>
      </c>
      <c r="N163">
        <v>3.1246263829013499</v>
      </c>
      <c r="O163">
        <v>6.0170382867038299</v>
      </c>
      <c r="P163">
        <v>2.98107170553497</v>
      </c>
      <c r="Q163">
        <v>2.8425133462543202</v>
      </c>
      <c r="R163">
        <v>4.4759760304219398</v>
      </c>
      <c r="S163">
        <v>2.5796960610421702</v>
      </c>
      <c r="T163">
        <v>1.6963063267837</v>
      </c>
      <c r="V163" t="s">
        <v>12319</v>
      </c>
      <c r="W163" t="s">
        <v>12320</v>
      </c>
      <c r="X163" t="s">
        <v>12321</v>
      </c>
      <c r="Y163" t="s">
        <v>12322</v>
      </c>
      <c r="AA163" t="s">
        <v>12323</v>
      </c>
    </row>
    <row r="164" spans="1:27">
      <c r="A164" t="s">
        <v>17599</v>
      </c>
      <c r="B164" t="s">
        <v>17600</v>
      </c>
      <c r="C164" t="s">
        <v>670</v>
      </c>
      <c r="D164" t="s">
        <v>671</v>
      </c>
      <c r="E164">
        <v>1</v>
      </c>
      <c r="F164">
        <v>39810717054.349701</v>
      </c>
      <c r="G164">
        <v>1584893192460.1101</v>
      </c>
      <c r="H164">
        <v>6309573443.80194</v>
      </c>
      <c r="I164">
        <v>39810717054.349701</v>
      </c>
      <c r="J164">
        <v>9999999999</v>
      </c>
      <c r="K164">
        <v>1584892.19246111</v>
      </c>
      <c r="L164">
        <v>630956.34448019299</v>
      </c>
      <c r="M164">
        <v>15847.931924611101</v>
      </c>
      <c r="N164">
        <v>2510.8864315095798</v>
      </c>
      <c r="O164">
        <v>9999999</v>
      </c>
      <c r="P164">
        <v>15848930.924611101</v>
      </c>
      <c r="Q164">
        <v>9999999999</v>
      </c>
      <c r="R164">
        <v>5.3095734448019298</v>
      </c>
      <c r="S164">
        <v>2.98107170553497</v>
      </c>
      <c r="T164">
        <v>1.5118864315095799</v>
      </c>
      <c r="V164" t="s">
        <v>673</v>
      </c>
      <c r="W164" t="s">
        <v>674</v>
      </c>
      <c r="X164" t="s">
        <v>675</v>
      </c>
      <c r="Y164" t="s">
        <v>676</v>
      </c>
      <c r="AA164" t="s">
        <v>677</v>
      </c>
    </row>
    <row r="165" spans="1:27">
      <c r="A165" t="s">
        <v>17601</v>
      </c>
      <c r="B165" t="s">
        <v>17602</v>
      </c>
      <c r="C165" t="s">
        <v>3121</v>
      </c>
      <c r="D165" t="s">
        <v>3122</v>
      </c>
      <c r="E165">
        <v>1</v>
      </c>
      <c r="F165">
        <v>22.9502661998749</v>
      </c>
      <c r="G165">
        <v>19.4335971785694</v>
      </c>
      <c r="H165">
        <v>21.1221629107045</v>
      </c>
      <c r="I165">
        <v>15.1026202756094</v>
      </c>
      <c r="J165">
        <v>22.9502661998749</v>
      </c>
      <c r="K165">
        <v>9</v>
      </c>
      <c r="L165">
        <v>21.1221629107045</v>
      </c>
      <c r="M165">
        <v>24.929437974046699</v>
      </c>
      <c r="N165">
        <v>27.072162039411801</v>
      </c>
      <c r="O165">
        <v>19.4335971785694</v>
      </c>
      <c r="P165">
        <v>16.433288221999899</v>
      </c>
      <c r="Q165">
        <v>13.8735210729351</v>
      </c>
      <c r="R165">
        <v>34.622478902624401</v>
      </c>
      <c r="S165">
        <v>22.9502661998749</v>
      </c>
      <c r="T165">
        <v>12.738237958832601</v>
      </c>
      <c r="V165" t="s">
        <v>3124</v>
      </c>
      <c r="W165" t="s">
        <v>3125</v>
      </c>
      <c r="X165" t="s">
        <v>3126</v>
      </c>
      <c r="Y165" t="s">
        <v>3127</v>
      </c>
      <c r="Z165" t="s">
        <v>3128</v>
      </c>
      <c r="AA165" t="s">
        <v>3129</v>
      </c>
    </row>
    <row r="166" spans="1:27">
      <c r="A166" t="s">
        <v>17603</v>
      </c>
      <c r="B166" t="s">
        <v>17604</v>
      </c>
      <c r="C166" t="s">
        <v>2172</v>
      </c>
      <c r="D166" t="s">
        <v>2173</v>
      </c>
      <c r="E166">
        <v>1</v>
      </c>
      <c r="F166">
        <v>25.5608778294669</v>
      </c>
      <c r="G166">
        <v>22.1012970008316</v>
      </c>
      <c r="H166">
        <v>22.1012970008316</v>
      </c>
      <c r="I166">
        <v>10.497569953977401</v>
      </c>
      <c r="J166">
        <v>17.7381742286038</v>
      </c>
      <c r="K166">
        <v>9.7226722201032292</v>
      </c>
      <c r="L166">
        <v>16.475284000076801</v>
      </c>
      <c r="M166">
        <v>13.1747416292681</v>
      </c>
      <c r="N166">
        <v>11.3284673944207</v>
      </c>
      <c r="O166">
        <v>9.7226722201032292</v>
      </c>
      <c r="P166">
        <v>7.11130830789687</v>
      </c>
      <c r="Q166">
        <v>11.3284673944207</v>
      </c>
      <c r="R166">
        <v>31.745491628777302</v>
      </c>
      <c r="S166">
        <v>17.7381742286038</v>
      </c>
      <c r="T166">
        <v>22.1012970008316</v>
      </c>
      <c r="V166" t="s">
        <v>2175</v>
      </c>
      <c r="W166" t="s">
        <v>2176</v>
      </c>
      <c r="X166" t="s">
        <v>2177</v>
      </c>
      <c r="Y166" t="s">
        <v>2178</v>
      </c>
      <c r="Z166" t="s">
        <v>2179</v>
      </c>
      <c r="AA166" t="s">
        <v>2180</v>
      </c>
    </row>
    <row r="167" spans="1:27">
      <c r="A167" t="s">
        <v>17605</v>
      </c>
      <c r="B167" t="s">
        <v>17606</v>
      </c>
      <c r="C167" t="s">
        <v>1950</v>
      </c>
      <c r="D167" t="s">
        <v>1951</v>
      </c>
      <c r="E167">
        <v>1</v>
      </c>
      <c r="F167">
        <v>561.34132519034904</v>
      </c>
      <c r="G167">
        <v>204.35250264571499</v>
      </c>
      <c r="H167">
        <v>176.82794100389199</v>
      </c>
      <c r="I167">
        <v>114.478198468946</v>
      </c>
      <c r="J167">
        <v>132.352143216332</v>
      </c>
      <c r="K167">
        <v>73.989420933245597</v>
      </c>
      <c r="L167">
        <v>114.478198468946</v>
      </c>
      <c r="M167">
        <v>99</v>
      </c>
      <c r="N167">
        <v>272.841963426436</v>
      </c>
      <c r="O167">
        <v>236.137370566166</v>
      </c>
      <c r="P167">
        <v>99</v>
      </c>
      <c r="Q167">
        <v>132.352143216332</v>
      </c>
      <c r="R167">
        <v>315.22776601683802</v>
      </c>
      <c r="S167">
        <v>176.82794100389199</v>
      </c>
      <c r="T167">
        <v>152.99265260594899</v>
      </c>
      <c r="V167" t="s">
        <v>1953</v>
      </c>
      <c r="W167" t="s">
        <v>1954</v>
      </c>
      <c r="X167" t="s">
        <v>1955</v>
      </c>
      <c r="Y167" t="s">
        <v>1956</v>
      </c>
      <c r="Z167" t="s">
        <v>1957</v>
      </c>
      <c r="AA167" t="s">
        <v>1958</v>
      </c>
    </row>
    <row r="168" spans="1:27">
      <c r="A168" t="s">
        <v>17607</v>
      </c>
      <c r="B168" t="s">
        <v>17608</v>
      </c>
      <c r="C168" t="s">
        <v>620</v>
      </c>
      <c r="D168" t="s">
        <v>621</v>
      </c>
      <c r="E168">
        <v>1</v>
      </c>
      <c r="F168">
        <v>7195.8567300115201</v>
      </c>
      <c r="G168">
        <v>3161.27766016838</v>
      </c>
      <c r="H168">
        <v>1177.7686347935901</v>
      </c>
      <c r="I168">
        <v>267.26957952797198</v>
      </c>
      <c r="J168">
        <v>438.39705607607902</v>
      </c>
      <c r="K168">
        <v>315.22776601683802</v>
      </c>
      <c r="L168">
        <v>50.794746792312097</v>
      </c>
      <c r="M168">
        <v>42.939705607607898</v>
      </c>
      <c r="N168">
        <v>36.275937203149397</v>
      </c>
      <c r="O168">
        <v>371.75937203149402</v>
      </c>
      <c r="P168">
        <v>267.26957952797198</v>
      </c>
      <c r="Q168">
        <v>516.94746792312105</v>
      </c>
      <c r="R168">
        <v>2681.6957952797202</v>
      </c>
      <c r="S168">
        <v>1929.69772888325</v>
      </c>
      <c r="T168">
        <v>438.39705607607902</v>
      </c>
      <c r="V168" t="s">
        <v>623</v>
      </c>
      <c r="W168" t="s">
        <v>624</v>
      </c>
      <c r="X168" t="s">
        <v>625</v>
      </c>
      <c r="Y168" t="s">
        <v>626</v>
      </c>
      <c r="Z168" t="s">
        <v>534</v>
      </c>
      <c r="AA168" t="s">
        <v>627</v>
      </c>
    </row>
    <row r="169" spans="1:27">
      <c r="A169" t="s">
        <v>17609</v>
      </c>
      <c r="B169" t="s">
        <v>17610</v>
      </c>
      <c r="C169" t="s">
        <v>4596</v>
      </c>
      <c r="D169" t="s">
        <v>4597</v>
      </c>
      <c r="E169">
        <v>1</v>
      </c>
      <c r="F169">
        <v>5.9684671150832402</v>
      </c>
      <c r="G169">
        <v>5.9684671150832402</v>
      </c>
      <c r="H169">
        <v>5.0857446433066897</v>
      </c>
      <c r="I169">
        <v>4.3148400145809802</v>
      </c>
      <c r="J169">
        <v>4.0802180469130196</v>
      </c>
      <c r="K169">
        <v>2.3838551534282302</v>
      </c>
      <c r="L169">
        <v>7.3477344921141601</v>
      </c>
      <c r="M169">
        <v>4.5602976328458302</v>
      </c>
      <c r="N169">
        <v>4.5602976328458302</v>
      </c>
      <c r="O169">
        <v>4.8170913293743602</v>
      </c>
      <c r="P169">
        <v>3.4366873309786099</v>
      </c>
      <c r="Q169">
        <v>3.6415888336127802</v>
      </c>
      <c r="R169">
        <v>7.7332616238284304</v>
      </c>
      <c r="S169">
        <v>5.9684671150832402</v>
      </c>
      <c r="T169">
        <v>4.3148400145809802</v>
      </c>
      <c r="V169" t="s">
        <v>4599</v>
      </c>
      <c r="W169" t="s">
        <v>4600</v>
      </c>
      <c r="X169" t="s">
        <v>4601</v>
      </c>
      <c r="Y169" t="s">
        <v>4602</v>
      </c>
      <c r="Z169" t="s">
        <v>4603</v>
      </c>
      <c r="AA169" t="s">
        <v>4604</v>
      </c>
    </row>
    <row r="170" spans="1:27">
      <c r="A170" t="s">
        <v>17611</v>
      </c>
      <c r="B170" t="s">
        <v>17612</v>
      </c>
      <c r="C170" t="s">
        <v>2407</v>
      </c>
      <c r="D170" t="s">
        <v>2408</v>
      </c>
      <c r="E170">
        <v>1</v>
      </c>
      <c r="F170">
        <v>7.6056287929833699</v>
      </c>
      <c r="G170">
        <v>7.6056287929833699</v>
      </c>
      <c r="H170">
        <v>9</v>
      </c>
      <c r="I170">
        <v>5.7001875035095901</v>
      </c>
      <c r="J170">
        <v>3.4892512582186002</v>
      </c>
      <c r="K170">
        <v>2.6746619407366898</v>
      </c>
      <c r="L170">
        <v>7.1854673070690298</v>
      </c>
      <c r="M170">
        <v>5.0618989934975698</v>
      </c>
      <c r="N170">
        <v>6.4056846922624402</v>
      </c>
      <c r="O170">
        <v>7.1854673070690298</v>
      </c>
      <c r="P170">
        <v>5.7001875035095901</v>
      </c>
      <c r="Q170">
        <v>6.7858197985167701</v>
      </c>
      <c r="R170">
        <v>8.5117596912187103</v>
      </c>
      <c r="S170">
        <v>6.7858197985167701</v>
      </c>
      <c r="T170">
        <v>5.0618989934975698</v>
      </c>
      <c r="V170" t="s">
        <v>2410</v>
      </c>
      <c r="W170" t="s">
        <v>2411</v>
      </c>
      <c r="X170" t="s">
        <v>2412</v>
      </c>
      <c r="Y170" t="s">
        <v>2413</v>
      </c>
      <c r="Z170" t="s">
        <v>2414</v>
      </c>
      <c r="AA170" t="s">
        <v>2415</v>
      </c>
    </row>
    <row r="171" spans="1:27">
      <c r="A171" t="s">
        <v>17613</v>
      </c>
      <c r="B171" t="s">
        <v>17614</v>
      </c>
      <c r="C171" t="s">
        <v>678</v>
      </c>
      <c r="D171" t="s">
        <v>679</v>
      </c>
      <c r="E171">
        <v>1</v>
      </c>
      <c r="F171">
        <v>129153.966501488</v>
      </c>
      <c r="G171">
        <v>5993.8425031894103</v>
      </c>
      <c r="H171">
        <v>1290.54966501488</v>
      </c>
      <c r="I171">
        <v>773.26368268112697</v>
      </c>
      <c r="J171">
        <v>3592.8136638046299</v>
      </c>
      <c r="K171">
        <v>463.15888336127801</v>
      </c>
      <c r="L171">
        <v>999</v>
      </c>
      <c r="M171">
        <v>598.48425031894101</v>
      </c>
      <c r="N171">
        <v>463.15888336127801</v>
      </c>
      <c r="O171">
        <v>598.48425031894101</v>
      </c>
      <c r="P171">
        <v>277.255940220713</v>
      </c>
      <c r="Q171">
        <v>3592.8136638046299</v>
      </c>
      <c r="R171">
        <v>598.48425031894101</v>
      </c>
      <c r="S171">
        <v>999</v>
      </c>
      <c r="T171">
        <v>999</v>
      </c>
      <c r="V171" t="s">
        <v>681</v>
      </c>
      <c r="W171" t="s">
        <v>682</v>
      </c>
      <c r="X171" t="s">
        <v>683</v>
      </c>
      <c r="Y171" t="s">
        <v>684</v>
      </c>
      <c r="AA171" t="s">
        <v>685</v>
      </c>
    </row>
    <row r="172" spans="1:27">
      <c r="A172" t="s">
        <v>17615</v>
      </c>
      <c r="B172" t="s">
        <v>17616</v>
      </c>
      <c r="C172" t="s">
        <v>6694</v>
      </c>
      <c r="D172" t="s">
        <v>6695</v>
      </c>
      <c r="E172">
        <v>1</v>
      </c>
      <c r="F172">
        <v>9</v>
      </c>
      <c r="G172">
        <v>16.508270317357201</v>
      </c>
      <c r="H172">
        <v>14.459277364194801</v>
      </c>
      <c r="I172">
        <v>14.459277364194801</v>
      </c>
      <c r="J172">
        <v>8.3966483149546995</v>
      </c>
      <c r="K172">
        <v>7.8296999554940898</v>
      </c>
      <c r="L172">
        <v>6.7963601304052297</v>
      </c>
      <c r="M172">
        <v>8.3966483149546995</v>
      </c>
      <c r="N172">
        <v>9</v>
      </c>
      <c r="O172">
        <v>9.6420924406472395</v>
      </c>
      <c r="P172">
        <v>7.2969585208349104</v>
      </c>
      <c r="Q172">
        <v>5.8839520696454999</v>
      </c>
      <c r="R172">
        <v>15.4519058775366</v>
      </c>
      <c r="S172">
        <v>7.2969585208349104</v>
      </c>
      <c r="T172">
        <v>7.8296999554940898</v>
      </c>
      <c r="V172" t="s">
        <v>6697</v>
      </c>
      <c r="W172" t="s">
        <v>6698</v>
      </c>
      <c r="X172" t="s">
        <v>6699</v>
      </c>
      <c r="Y172" t="s">
        <v>6700</v>
      </c>
      <c r="Z172" t="s">
        <v>6701</v>
      </c>
      <c r="AA172" t="s">
        <v>6702</v>
      </c>
    </row>
    <row r="173" spans="1:27">
      <c r="A173" t="s">
        <v>17617</v>
      </c>
      <c r="B173" t="s">
        <v>17618</v>
      </c>
      <c r="C173" t="s">
        <v>17619</v>
      </c>
      <c r="D173" t="s">
        <v>17620</v>
      </c>
      <c r="E173">
        <v>1</v>
      </c>
      <c r="F173">
        <v>8110.3083078968702</v>
      </c>
      <c r="G173">
        <v>2309.1297000831601</v>
      </c>
      <c r="H173">
        <v>532.66992312063098</v>
      </c>
      <c r="I173">
        <v>532.66992312063098</v>
      </c>
      <c r="J173">
        <v>1518.91108295293</v>
      </c>
      <c r="K173">
        <v>122.284673944207</v>
      </c>
      <c r="L173">
        <v>1518.91108295293</v>
      </c>
      <c r="M173">
        <v>810.13083078968702</v>
      </c>
      <c r="N173">
        <v>810.13083078968702</v>
      </c>
      <c r="O173">
        <v>656.93322465756796</v>
      </c>
      <c r="P173">
        <v>431.87612810830598</v>
      </c>
      <c r="Q173">
        <v>1872.81742286039</v>
      </c>
      <c r="R173">
        <v>1231.84673944207</v>
      </c>
      <c r="S173">
        <v>532.66992312063098</v>
      </c>
      <c r="T173">
        <v>283.80358684357998</v>
      </c>
      <c r="V173" t="s">
        <v>17621</v>
      </c>
      <c r="W173" t="s">
        <v>17622</v>
      </c>
      <c r="X173" t="s">
        <v>17623</v>
      </c>
      <c r="Y173" t="s">
        <v>17624</v>
      </c>
      <c r="AA173" t="s">
        <v>17625</v>
      </c>
    </row>
    <row r="174" spans="1:27">
      <c r="A174" t="s">
        <v>17617</v>
      </c>
      <c r="B174" t="s">
        <v>17626</v>
      </c>
      <c r="C174" t="s">
        <v>17627</v>
      </c>
      <c r="D174" t="s">
        <v>17628</v>
      </c>
      <c r="E174">
        <v>1</v>
      </c>
      <c r="F174">
        <v>680.29206905796195</v>
      </c>
      <c r="G174">
        <v>999</v>
      </c>
      <c r="H174">
        <v>315.22776601683802</v>
      </c>
      <c r="I174">
        <v>315.22776601683802</v>
      </c>
      <c r="J174">
        <v>463.15888336127801</v>
      </c>
      <c r="K174">
        <v>81.540418526801901</v>
      </c>
      <c r="L174">
        <v>680.29206905796195</v>
      </c>
      <c r="M174">
        <v>315.22776601683802</v>
      </c>
      <c r="N174">
        <v>463.15888336127801</v>
      </c>
      <c r="O174">
        <v>260.01572156825398</v>
      </c>
      <c r="P174">
        <v>214.443469003188</v>
      </c>
      <c r="Q174">
        <v>680.29206905796195</v>
      </c>
      <c r="R174">
        <v>463.15888336127801</v>
      </c>
      <c r="S174">
        <v>260.01572156825398</v>
      </c>
      <c r="T174">
        <v>176.82794100389199</v>
      </c>
      <c r="V174" t="s">
        <v>17629</v>
      </c>
      <c r="W174" t="s">
        <v>17630</v>
      </c>
      <c r="AA174" t="s">
        <v>17631</v>
      </c>
    </row>
    <row r="175" spans="1:27">
      <c r="A175" t="s">
        <v>17632</v>
      </c>
      <c r="B175" t="s">
        <v>17633</v>
      </c>
      <c r="C175" t="s">
        <v>372</v>
      </c>
      <c r="D175" t="s">
        <v>373</v>
      </c>
      <c r="E175">
        <v>1</v>
      </c>
      <c r="F175">
        <v>22.219542502889801</v>
      </c>
      <c r="G175">
        <v>22.219542502889801</v>
      </c>
      <c r="H175">
        <v>15.577238855893199</v>
      </c>
      <c r="I175">
        <v>7.9375711510542404</v>
      </c>
      <c r="J175">
        <v>11.5187502586253</v>
      </c>
      <c r="K175">
        <v>4.7029236976621798</v>
      </c>
      <c r="L175">
        <v>5.0323676861572304</v>
      </c>
      <c r="M175">
        <v>3.0715155477896898</v>
      </c>
      <c r="N175">
        <v>2.6389459900993901</v>
      </c>
      <c r="O175">
        <v>12.241927918860499</v>
      </c>
      <c r="P175">
        <v>10.835067295194699</v>
      </c>
      <c r="Q175">
        <v>12.241927918860499</v>
      </c>
      <c r="R175">
        <v>4.09702863168891</v>
      </c>
      <c r="S175">
        <v>2.8491590219496801</v>
      </c>
      <c r="T175">
        <v>2.4402132630397602</v>
      </c>
      <c r="V175" t="s">
        <v>375</v>
      </c>
      <c r="W175" t="s">
        <v>376</v>
      </c>
      <c r="X175" t="s">
        <v>377</v>
      </c>
      <c r="Y175" t="s">
        <v>378</v>
      </c>
      <c r="Z175" t="s">
        <v>379</v>
      </c>
      <c r="AA175" t="s">
        <v>380</v>
      </c>
    </row>
    <row r="176" spans="1:27">
      <c r="A176" t="s">
        <v>17634</v>
      </c>
      <c r="B176" t="s">
        <v>17635</v>
      </c>
      <c r="C176" t="s">
        <v>2323</v>
      </c>
      <c r="D176" t="s">
        <v>2324</v>
      </c>
      <c r="E176">
        <v>1</v>
      </c>
      <c r="F176">
        <v>999</v>
      </c>
      <c r="G176">
        <v>157.48931924611099</v>
      </c>
      <c r="H176">
        <v>115.591440117983</v>
      </c>
      <c r="I176">
        <v>340.45488738336002</v>
      </c>
      <c r="J176">
        <v>183.78497974222901</v>
      </c>
      <c r="K176">
        <v>62.0957344480193</v>
      </c>
      <c r="L176">
        <v>463.15888336127801</v>
      </c>
      <c r="M176">
        <v>291.864456462524</v>
      </c>
      <c r="N176">
        <v>72.564225445964098</v>
      </c>
      <c r="O176">
        <v>99</v>
      </c>
      <c r="P176">
        <v>115.591440117983</v>
      </c>
      <c r="Q176">
        <v>99</v>
      </c>
      <c r="R176">
        <v>33.145488738335999</v>
      </c>
      <c r="S176">
        <v>14.848931924611099</v>
      </c>
      <c r="T176">
        <v>12.593563908785301</v>
      </c>
      <c r="V176" t="s">
        <v>2326</v>
      </c>
      <c r="W176" t="s">
        <v>2327</v>
      </c>
      <c r="X176" t="s">
        <v>2328</v>
      </c>
      <c r="Y176" t="s">
        <v>2329</v>
      </c>
      <c r="Z176" t="s">
        <v>2330</v>
      </c>
      <c r="AA176" t="s">
        <v>2331</v>
      </c>
    </row>
    <row r="177" spans="1:27">
      <c r="A177" t="s">
        <v>17634</v>
      </c>
      <c r="B177" t="s">
        <v>17636</v>
      </c>
      <c r="C177" t="s">
        <v>15570</v>
      </c>
      <c r="D177" t="s">
        <v>15571</v>
      </c>
      <c r="E177">
        <v>1</v>
      </c>
      <c r="F177">
        <v>2.16227766016838</v>
      </c>
      <c r="G177">
        <v>1.5118864315095799</v>
      </c>
      <c r="H177">
        <v>2.16227766016838</v>
      </c>
      <c r="I177">
        <v>5.3095734448019298</v>
      </c>
      <c r="J177">
        <v>4.0118723362727202</v>
      </c>
      <c r="K177">
        <v>2.98107170553497</v>
      </c>
      <c r="L177">
        <v>0.99526231496887996</v>
      </c>
      <c r="M177">
        <v>1.5118864315095799</v>
      </c>
      <c r="N177">
        <v>1.5118864315095799</v>
      </c>
      <c r="O177">
        <v>5.3095734448019298</v>
      </c>
      <c r="P177">
        <v>1.5118864315095799</v>
      </c>
      <c r="Q177">
        <v>0.258925411794167</v>
      </c>
      <c r="R177">
        <v>0.258925411794167</v>
      </c>
      <c r="S177">
        <v>0</v>
      </c>
      <c r="T177">
        <v>0.258925411794167</v>
      </c>
      <c r="V177" t="s">
        <v>15573</v>
      </c>
      <c r="W177" t="s">
        <v>15574</v>
      </c>
      <c r="X177" t="s">
        <v>15575</v>
      </c>
      <c r="Y177" t="s">
        <v>15576</v>
      </c>
      <c r="Z177" t="s">
        <v>15577</v>
      </c>
      <c r="AA177" t="s">
        <v>15578</v>
      </c>
    </row>
    <row r="178" spans="1:27">
      <c r="A178" t="s">
        <v>17637</v>
      </c>
      <c r="B178" t="s">
        <v>17638</v>
      </c>
      <c r="C178" t="s">
        <v>1724</v>
      </c>
      <c r="D178" t="s">
        <v>1725</v>
      </c>
      <c r="E178">
        <v>1</v>
      </c>
      <c r="F178">
        <v>1.6218307403758001</v>
      </c>
      <c r="G178">
        <v>1.84111211533229</v>
      </c>
      <c r="H178">
        <v>1.5525646130195001</v>
      </c>
      <c r="I178">
        <v>0.70827639380870999</v>
      </c>
      <c r="J178">
        <v>0.95297945413750196</v>
      </c>
      <c r="K178">
        <v>0.70827639380870999</v>
      </c>
      <c r="L178">
        <v>2.42676025343316</v>
      </c>
      <c r="M178">
        <v>2.42676025343316</v>
      </c>
      <c r="N178">
        <v>2.2480888972387301</v>
      </c>
      <c r="O178">
        <v>4.2593277088596704</v>
      </c>
      <c r="P178">
        <v>3.4788115623459901</v>
      </c>
      <c r="Q178">
        <v>3.7251826935868699</v>
      </c>
      <c r="R178">
        <v>1.23273514877728</v>
      </c>
      <c r="S178">
        <v>1.17374853503961</v>
      </c>
      <c r="T178">
        <v>0.95297945413750196</v>
      </c>
      <c r="V178" t="s">
        <v>1727</v>
      </c>
      <c r="W178" t="s">
        <v>1728</v>
      </c>
      <c r="X178" t="s">
        <v>1729</v>
      </c>
      <c r="Y178" t="s">
        <v>1730</v>
      </c>
      <c r="Z178" t="s">
        <v>1731</v>
      </c>
      <c r="AA178" t="s">
        <v>1732</v>
      </c>
    </row>
    <row r="179" spans="1:27">
      <c r="A179" t="s">
        <v>17639</v>
      </c>
      <c r="B179" t="s">
        <v>17640</v>
      </c>
      <c r="C179" t="s">
        <v>9105</v>
      </c>
      <c r="D179" t="s">
        <v>9106</v>
      </c>
      <c r="E179">
        <v>1</v>
      </c>
      <c r="F179">
        <v>99999999</v>
      </c>
      <c r="G179">
        <v>138948.54943731401</v>
      </c>
      <c r="H179">
        <v>19305.977288832499</v>
      </c>
      <c r="I179">
        <v>71967.567300115101</v>
      </c>
      <c r="J179">
        <v>193068.77288832501</v>
      </c>
      <c r="K179">
        <v>19305.977288832499</v>
      </c>
      <c r="L179">
        <v>138948.54943731401</v>
      </c>
      <c r="M179">
        <v>71967.567300115101</v>
      </c>
      <c r="N179">
        <v>19305.977288832499</v>
      </c>
      <c r="O179">
        <v>51793.7467923121</v>
      </c>
      <c r="P179">
        <v>37274.937203149399</v>
      </c>
      <c r="Q179">
        <v>26825.9579527973</v>
      </c>
      <c r="R179">
        <v>138948.54943731401</v>
      </c>
      <c r="S179">
        <v>37274.937203149399</v>
      </c>
      <c r="T179">
        <v>37274.937203149399</v>
      </c>
      <c r="V179" t="s">
        <v>9108</v>
      </c>
      <c r="W179" t="s">
        <v>9109</v>
      </c>
      <c r="X179" t="s">
        <v>9110</v>
      </c>
      <c r="Y179" t="s">
        <v>9111</v>
      </c>
      <c r="AA179" t="s">
        <v>9112</v>
      </c>
    </row>
    <row r="180" spans="1:27">
      <c r="A180" t="s">
        <v>17641</v>
      </c>
      <c r="B180" t="s">
        <v>17642</v>
      </c>
      <c r="C180" t="s">
        <v>102</v>
      </c>
      <c r="D180" t="s">
        <v>103</v>
      </c>
      <c r="E180">
        <v>1</v>
      </c>
      <c r="F180">
        <v>6.19685673001152</v>
      </c>
      <c r="G180">
        <v>11.451970847350299</v>
      </c>
      <c r="H180">
        <v>6.19685673001152</v>
      </c>
      <c r="I180">
        <v>7.0308572213915097</v>
      </c>
      <c r="J180">
        <v>9</v>
      </c>
      <c r="K180">
        <v>3.6415888336127802</v>
      </c>
      <c r="L180">
        <v>36.275937203149397</v>
      </c>
      <c r="M180">
        <v>20.5443469003188</v>
      </c>
      <c r="N180">
        <v>25.826957952797301</v>
      </c>
      <c r="O180">
        <v>7.9615050194660499</v>
      </c>
      <c r="P180">
        <v>4.7796928841533104</v>
      </c>
      <c r="Q180">
        <v>7.0308572213915097</v>
      </c>
      <c r="R180">
        <v>2992.57729472049</v>
      </c>
      <c r="S180">
        <v>802.08572213915102</v>
      </c>
      <c r="T180">
        <v>576.96928841533099</v>
      </c>
      <c r="V180" t="s">
        <v>105</v>
      </c>
      <c r="W180" t="s">
        <v>106</v>
      </c>
      <c r="X180" t="s">
        <v>107</v>
      </c>
      <c r="Y180" t="s">
        <v>108</v>
      </c>
      <c r="Z180" t="s">
        <v>109</v>
      </c>
      <c r="AA180" t="s">
        <v>110</v>
      </c>
    </row>
    <row r="181" spans="1:27">
      <c r="A181" t="s">
        <v>17641</v>
      </c>
      <c r="B181" t="s">
        <v>17643</v>
      </c>
      <c r="C181" t="s">
        <v>6556</v>
      </c>
      <c r="D181" t="s">
        <v>6557</v>
      </c>
      <c r="E181">
        <v>1</v>
      </c>
      <c r="F181">
        <v>0.68761247578814799</v>
      </c>
      <c r="G181">
        <v>1.31012970008316</v>
      </c>
      <c r="H181">
        <v>1.31012970008316</v>
      </c>
      <c r="I181">
        <v>1.5650209056800499</v>
      </c>
      <c r="J181">
        <v>1.08056753821717</v>
      </c>
      <c r="K181">
        <v>0.873817422860384</v>
      </c>
      <c r="L181">
        <v>1.08056753821717</v>
      </c>
      <c r="M181">
        <v>1.31012970008316</v>
      </c>
      <c r="N181">
        <v>0.873817422860384</v>
      </c>
      <c r="O181">
        <v>1.5650209056800499</v>
      </c>
      <c r="P181">
        <v>1.08056753821717</v>
      </c>
      <c r="Q181">
        <v>1.31012970008316</v>
      </c>
      <c r="R181">
        <v>1.08056753821717</v>
      </c>
      <c r="S181">
        <v>0.68761247578814799</v>
      </c>
      <c r="T181">
        <v>0.36887450953708101</v>
      </c>
      <c r="V181" t="s">
        <v>6559</v>
      </c>
      <c r="W181" t="s">
        <v>6560</v>
      </c>
      <c r="X181" t="s">
        <v>6561</v>
      </c>
      <c r="Y181" t="s">
        <v>6562</v>
      </c>
      <c r="Z181" t="s">
        <v>109</v>
      </c>
      <c r="AA181" t="s">
        <v>6563</v>
      </c>
    </row>
    <row r="182" spans="1:27">
      <c r="A182" t="s">
        <v>17644</v>
      </c>
      <c r="B182" t="s">
        <v>17645</v>
      </c>
      <c r="C182" t="s">
        <v>6986</v>
      </c>
      <c r="D182" t="s">
        <v>6987</v>
      </c>
      <c r="E182">
        <v>1</v>
      </c>
      <c r="F182">
        <v>67.129206905796096</v>
      </c>
      <c r="G182">
        <v>73.989420933245597</v>
      </c>
      <c r="H182">
        <v>33.807005884284102</v>
      </c>
      <c r="I182">
        <v>67.129206905796096</v>
      </c>
      <c r="J182">
        <v>55.234132519034901</v>
      </c>
      <c r="K182">
        <v>22.713737056616502</v>
      </c>
      <c r="L182">
        <v>99</v>
      </c>
      <c r="M182">
        <v>89.851757565168697</v>
      </c>
      <c r="N182">
        <v>33.807005884284102</v>
      </c>
      <c r="O182">
        <v>22.713737056616502</v>
      </c>
      <c r="P182">
        <v>27.729848333536602</v>
      </c>
      <c r="Q182">
        <v>25.101572156825402</v>
      </c>
      <c r="R182">
        <v>33.807005884284102</v>
      </c>
      <c r="S182">
        <v>27.729848333536602</v>
      </c>
      <c r="T182">
        <v>15.155980984398701</v>
      </c>
      <c r="V182" t="s">
        <v>6989</v>
      </c>
      <c r="W182" t="s">
        <v>6990</v>
      </c>
      <c r="X182" t="s">
        <v>6991</v>
      </c>
      <c r="Y182" t="s">
        <v>6992</v>
      </c>
      <c r="AA182" t="s">
        <v>6993</v>
      </c>
    </row>
    <row r="183" spans="1:27">
      <c r="A183" t="s">
        <v>17646</v>
      </c>
      <c r="B183" t="s">
        <v>17647</v>
      </c>
      <c r="C183" t="s">
        <v>1629</v>
      </c>
      <c r="D183" t="s">
        <v>1630</v>
      </c>
      <c r="E183">
        <v>1</v>
      </c>
      <c r="F183">
        <v>88.615050194660498</v>
      </c>
      <c r="G183">
        <v>50.794746792312097</v>
      </c>
      <c r="H183">
        <v>88.615050194660498</v>
      </c>
      <c r="I183">
        <v>50.794746792312097</v>
      </c>
      <c r="J183">
        <v>88.615050194660498</v>
      </c>
      <c r="K183">
        <v>20.5443469003188</v>
      </c>
      <c r="L183">
        <v>70.968567300115197</v>
      </c>
      <c r="M183">
        <v>79.308572213915099</v>
      </c>
      <c r="N183">
        <v>40.595621630718497</v>
      </c>
      <c r="O183">
        <v>63.494667710376198</v>
      </c>
      <c r="P183">
        <v>25.826957952797301</v>
      </c>
      <c r="Q183">
        <v>36.275937203149397</v>
      </c>
      <c r="R183">
        <v>88.615050194660498</v>
      </c>
      <c r="S183">
        <v>56.796928841533102</v>
      </c>
      <c r="T183">
        <v>32.404849835132403</v>
      </c>
      <c r="V183" t="s">
        <v>1632</v>
      </c>
      <c r="W183" t="s">
        <v>1633</v>
      </c>
      <c r="X183" t="s">
        <v>1634</v>
      </c>
      <c r="Y183" t="s">
        <v>1635</v>
      </c>
      <c r="AA183" t="s">
        <v>1636</v>
      </c>
    </row>
    <row r="184" spans="1:27">
      <c r="A184" t="s">
        <v>17648</v>
      </c>
      <c r="B184" t="s">
        <v>17649</v>
      </c>
      <c r="C184" t="s">
        <v>9533</v>
      </c>
      <c r="D184" t="s">
        <v>9534</v>
      </c>
      <c r="E184">
        <v>1</v>
      </c>
      <c r="F184">
        <v>1.5550970903525101</v>
      </c>
      <c r="G184">
        <v>2.2075456020500202</v>
      </c>
      <c r="H184">
        <v>2.2075456020500202</v>
      </c>
      <c r="I184">
        <v>1.7825594022071201</v>
      </c>
      <c r="J184">
        <v>1.34622884814226</v>
      </c>
      <c r="K184">
        <v>1.5550970903525101</v>
      </c>
      <c r="L184">
        <v>2.1176485826448599</v>
      </c>
      <c r="M184">
        <v>2.2075456020500202</v>
      </c>
      <c r="N184">
        <v>1.2804717221467301</v>
      </c>
      <c r="O184">
        <v>2.3000347911252801</v>
      </c>
      <c r="P184">
        <v>2.2075456020500202</v>
      </c>
      <c r="Q184">
        <v>1.8627941656659499</v>
      </c>
      <c r="R184">
        <v>1.5550970903525101</v>
      </c>
      <c r="S184">
        <v>1.15443469003188</v>
      </c>
      <c r="T184">
        <v>0.97831888278416401</v>
      </c>
      <c r="V184" t="s">
        <v>9536</v>
      </c>
      <c r="W184" t="s">
        <v>9537</v>
      </c>
      <c r="X184" t="s">
        <v>9538</v>
      </c>
      <c r="Y184" t="s">
        <v>9539</v>
      </c>
      <c r="AA184" t="s">
        <v>9540</v>
      </c>
    </row>
    <row r="185" spans="1:27">
      <c r="A185" t="s">
        <v>17648</v>
      </c>
      <c r="B185" t="s">
        <v>17650</v>
      </c>
      <c r="C185" t="s">
        <v>7545</v>
      </c>
      <c r="D185" t="s">
        <v>7546</v>
      </c>
      <c r="E185">
        <v>1</v>
      </c>
      <c r="F185">
        <v>0.873817422860384</v>
      </c>
      <c r="G185">
        <v>0.873817422860384</v>
      </c>
      <c r="H185">
        <v>1.31012970008316</v>
      </c>
      <c r="I185">
        <v>0.873817422860384</v>
      </c>
      <c r="J185">
        <v>0.873817422860384</v>
      </c>
      <c r="K185">
        <v>0.873817422860384</v>
      </c>
      <c r="L185">
        <v>0.51991108295293398</v>
      </c>
      <c r="M185">
        <v>0.873817422860384</v>
      </c>
      <c r="N185">
        <v>1.31012970008316</v>
      </c>
      <c r="O185">
        <v>0.23284673944206599</v>
      </c>
      <c r="P185">
        <v>0.23284673944206599</v>
      </c>
      <c r="Q185">
        <v>0.51991108295293398</v>
      </c>
      <c r="R185">
        <v>0.873817422860384</v>
      </c>
      <c r="S185">
        <v>0.873817422860384</v>
      </c>
      <c r="T185">
        <v>0.873817422860384</v>
      </c>
      <c r="V185" t="s">
        <v>7548</v>
      </c>
      <c r="W185" t="s">
        <v>7549</v>
      </c>
      <c r="X185" t="s">
        <v>7550</v>
      </c>
      <c r="Y185" t="s">
        <v>7551</v>
      </c>
      <c r="AA185" t="s">
        <v>7552</v>
      </c>
    </row>
    <row r="186" spans="1:27">
      <c r="A186" t="s">
        <v>17651</v>
      </c>
      <c r="B186" t="s">
        <v>17652</v>
      </c>
      <c r="C186" t="s">
        <v>3994</v>
      </c>
      <c r="D186" t="s">
        <v>3995</v>
      </c>
      <c r="E186">
        <v>1</v>
      </c>
      <c r="F186">
        <v>810.13083078968702</v>
      </c>
      <c r="G186">
        <v>1518.91108295293</v>
      </c>
      <c r="H186">
        <v>810.13083078968702</v>
      </c>
      <c r="I186">
        <v>1518.91108295293</v>
      </c>
      <c r="J186">
        <v>1231.84673944207</v>
      </c>
      <c r="K186">
        <v>150.991108295293</v>
      </c>
      <c r="L186">
        <v>810.13083078968702</v>
      </c>
      <c r="M186">
        <v>810.13083078968702</v>
      </c>
      <c r="N186">
        <v>1231.84673944207</v>
      </c>
      <c r="O186">
        <v>283.80358684357998</v>
      </c>
      <c r="P186">
        <v>431.87612810830598</v>
      </c>
      <c r="Q186">
        <v>810.13083078968702</v>
      </c>
      <c r="R186">
        <v>2847.0358684357998</v>
      </c>
      <c r="S186">
        <v>4327.7612810830597</v>
      </c>
      <c r="T186">
        <v>3510.1917342151301</v>
      </c>
      <c r="V186" t="s">
        <v>3997</v>
      </c>
      <c r="W186" t="s">
        <v>3998</v>
      </c>
      <c r="X186" t="s">
        <v>3999</v>
      </c>
      <c r="Y186" t="s">
        <v>4000</v>
      </c>
      <c r="Z186" t="s">
        <v>4001</v>
      </c>
      <c r="AA186" t="s">
        <v>4002</v>
      </c>
    </row>
    <row r="187" spans="1:27">
      <c r="A187" t="s">
        <v>17653</v>
      </c>
      <c r="B187" t="s">
        <v>17654</v>
      </c>
      <c r="C187" t="s">
        <v>13439</v>
      </c>
      <c r="D187" t="s">
        <v>13440</v>
      </c>
      <c r="E187">
        <v>1</v>
      </c>
      <c r="F187">
        <v>12914.4966501488</v>
      </c>
      <c r="G187">
        <v>1667.10053720006</v>
      </c>
      <c r="H187">
        <v>1667.10053720006</v>
      </c>
      <c r="I187">
        <v>1290.54966501488</v>
      </c>
      <c r="J187">
        <v>999</v>
      </c>
      <c r="K187">
        <v>358.38136638046302</v>
      </c>
      <c r="L187">
        <v>1667.10053720006</v>
      </c>
      <c r="M187">
        <v>2153.4346900318801</v>
      </c>
      <c r="N187">
        <v>1290.54966501488</v>
      </c>
      <c r="O187">
        <v>999</v>
      </c>
      <c r="P187">
        <v>463.15888336127801</v>
      </c>
      <c r="Q187">
        <v>1667.10053720006</v>
      </c>
      <c r="R187">
        <v>1667.10053720006</v>
      </c>
      <c r="S187">
        <v>999</v>
      </c>
      <c r="T187">
        <v>1667.10053720006</v>
      </c>
      <c r="V187" t="s">
        <v>13442</v>
      </c>
      <c r="W187" t="s">
        <v>13443</v>
      </c>
      <c r="X187" t="s">
        <v>13444</v>
      </c>
      <c r="Y187" t="s">
        <v>13445</v>
      </c>
      <c r="AA187" t="s">
        <v>13446</v>
      </c>
    </row>
    <row r="188" spans="1:27">
      <c r="A188" t="s">
        <v>17655</v>
      </c>
      <c r="B188" t="s">
        <v>17656</v>
      </c>
      <c r="C188" t="s">
        <v>3468</v>
      </c>
      <c r="D188" t="s">
        <v>3469</v>
      </c>
      <c r="E188">
        <v>1</v>
      </c>
      <c r="F188">
        <v>2.75377368192561</v>
      </c>
      <c r="G188">
        <v>4.8338793975521197</v>
      </c>
      <c r="H188">
        <v>4.0364863305262704</v>
      </c>
      <c r="I188">
        <v>6.0968206476747602</v>
      </c>
      <c r="J188">
        <v>4.8338793975521197</v>
      </c>
      <c r="K188">
        <v>3.5664054323381702</v>
      </c>
      <c r="L188">
        <v>3.1401995764592199</v>
      </c>
      <c r="M188">
        <v>1.5366194557577999</v>
      </c>
      <c r="N188">
        <v>1.79774746328855</v>
      </c>
      <c r="O188">
        <v>4.0364863305262704</v>
      </c>
      <c r="P188">
        <v>4.0364863305262704</v>
      </c>
      <c r="Q188">
        <v>5.4344382633289898</v>
      </c>
      <c r="R188">
        <v>1.4153425010859499</v>
      </c>
      <c r="S188">
        <v>0.63217212856327498</v>
      </c>
      <c r="T188">
        <v>0.47983319823752901</v>
      </c>
      <c r="V188" t="s">
        <v>3471</v>
      </c>
      <c r="W188" t="s">
        <v>3472</v>
      </c>
      <c r="X188" t="s">
        <v>3473</v>
      </c>
      <c r="Y188" t="s">
        <v>3474</v>
      </c>
      <c r="Z188" t="s">
        <v>3475</v>
      </c>
      <c r="AA188" t="s">
        <v>3476</v>
      </c>
    </row>
    <row r="189" spans="1:27">
      <c r="A189" t="s">
        <v>17655</v>
      </c>
      <c r="B189" t="s">
        <v>17657</v>
      </c>
      <c r="C189" t="s">
        <v>9437</v>
      </c>
      <c r="D189" t="s">
        <v>9438</v>
      </c>
      <c r="E189">
        <v>1</v>
      </c>
      <c r="F189">
        <v>0.66810053720005902</v>
      </c>
      <c r="G189">
        <v>1.3865897868585799</v>
      </c>
      <c r="H189">
        <v>1.5118864315095799</v>
      </c>
      <c r="I189">
        <v>0.94486243893736199</v>
      </c>
      <c r="J189">
        <v>1.0469682718075199</v>
      </c>
      <c r="K189">
        <v>1.0469682718075199</v>
      </c>
      <c r="L189">
        <v>0.43072298919375801</v>
      </c>
      <c r="M189">
        <v>0.43072298919375801</v>
      </c>
      <c r="N189">
        <v>0.66810053720005902</v>
      </c>
      <c r="O189">
        <v>0.94486243893736199</v>
      </c>
      <c r="P189">
        <v>1.0469682718075199</v>
      </c>
      <c r="Q189">
        <v>1.0469682718075199</v>
      </c>
      <c r="R189">
        <v>0.75567629127500102</v>
      </c>
      <c r="S189">
        <v>0.43072298919375801</v>
      </c>
      <c r="T189">
        <v>0.22712523985118999</v>
      </c>
      <c r="V189" t="s">
        <v>9440</v>
      </c>
      <c r="W189" t="s">
        <v>9441</v>
      </c>
      <c r="X189" t="s">
        <v>9442</v>
      </c>
      <c r="Y189" t="s">
        <v>9443</v>
      </c>
      <c r="Z189" t="s">
        <v>3475</v>
      </c>
      <c r="AA189" t="s">
        <v>9444</v>
      </c>
    </row>
    <row r="190" spans="1:27">
      <c r="A190" t="s">
        <v>17658</v>
      </c>
      <c r="B190" t="s">
        <v>17659</v>
      </c>
      <c r="C190" t="s">
        <v>2726</v>
      </c>
      <c r="D190" t="s">
        <v>2727</v>
      </c>
      <c r="E190">
        <v>1</v>
      </c>
      <c r="F190">
        <v>30.6227766016838</v>
      </c>
      <c r="G190">
        <v>43.668359215096302</v>
      </c>
      <c r="H190">
        <v>16.7827941003892</v>
      </c>
      <c r="I190">
        <v>16.7827941003892</v>
      </c>
      <c r="J190">
        <v>24.118864315095799</v>
      </c>
      <c r="K190">
        <v>7.9125093813374496</v>
      </c>
      <c r="L190">
        <v>78.432823472428097</v>
      </c>
      <c r="M190">
        <v>30.6227766016838</v>
      </c>
      <c r="N190">
        <v>34.481338923357498</v>
      </c>
      <c r="O190">
        <v>13.125375446227499</v>
      </c>
      <c r="P190">
        <v>10.220184543019601</v>
      </c>
      <c r="Q190">
        <v>11.589254117941699</v>
      </c>
      <c r="R190">
        <v>69.794578438413794</v>
      </c>
      <c r="S190">
        <v>30.6227766016838</v>
      </c>
      <c r="T190">
        <v>21.387211385683401</v>
      </c>
      <c r="V190" t="s">
        <v>2729</v>
      </c>
      <c r="W190" t="s">
        <v>2730</v>
      </c>
      <c r="X190" t="s">
        <v>2731</v>
      </c>
      <c r="Y190" t="s">
        <v>2732</v>
      </c>
      <c r="Z190" t="s">
        <v>2733</v>
      </c>
      <c r="AA190" t="s">
        <v>2734</v>
      </c>
    </row>
    <row r="191" spans="1:27">
      <c r="A191" t="s">
        <v>17658</v>
      </c>
      <c r="B191" t="s">
        <v>17660</v>
      </c>
      <c r="C191" t="s">
        <v>11766</v>
      </c>
      <c r="D191" t="s">
        <v>11767</v>
      </c>
      <c r="E191">
        <v>1</v>
      </c>
      <c r="F191">
        <v>18.306977288832499</v>
      </c>
      <c r="G191">
        <v>32.404849835132403</v>
      </c>
      <c r="H191">
        <v>10.158839925077499</v>
      </c>
      <c r="I191">
        <v>25.826957952797301</v>
      </c>
      <c r="J191">
        <v>23.0409918350997</v>
      </c>
      <c r="K191">
        <v>9</v>
      </c>
      <c r="L191">
        <v>16.301957388458899</v>
      </c>
      <c r="M191">
        <v>18.306977288832499</v>
      </c>
      <c r="N191">
        <v>20.5443469003188</v>
      </c>
      <c r="O191">
        <v>25.826957952797301</v>
      </c>
      <c r="P191">
        <v>11.451970847350299</v>
      </c>
      <c r="Q191">
        <v>9</v>
      </c>
      <c r="R191">
        <v>36.275937203149397</v>
      </c>
      <c r="S191">
        <v>20.5443469003188</v>
      </c>
      <c r="T191">
        <v>14.5051577983262</v>
      </c>
      <c r="V191" t="s">
        <v>11769</v>
      </c>
      <c r="W191" t="s">
        <v>11770</v>
      </c>
      <c r="X191" t="s">
        <v>11771</v>
      </c>
      <c r="Y191" t="s">
        <v>11772</v>
      </c>
      <c r="Z191" t="s">
        <v>2733</v>
      </c>
      <c r="AA191" t="s">
        <v>11773</v>
      </c>
    </row>
    <row r="192" spans="1:27">
      <c r="A192" t="s">
        <v>17661</v>
      </c>
      <c r="B192" t="s">
        <v>17662</v>
      </c>
      <c r="C192" t="s">
        <v>6075</v>
      </c>
      <c r="D192" t="s">
        <v>6076</v>
      </c>
      <c r="E192">
        <v>1</v>
      </c>
      <c r="F192">
        <v>214.443469003188</v>
      </c>
      <c r="G192">
        <v>176.82794100389199</v>
      </c>
      <c r="H192">
        <v>67.129206905796096</v>
      </c>
      <c r="I192">
        <v>81.540418526801901</v>
      </c>
      <c r="J192">
        <v>45.4158883361278</v>
      </c>
      <c r="K192">
        <v>30.6227766016838</v>
      </c>
      <c r="L192">
        <v>55.234132519034901</v>
      </c>
      <c r="M192">
        <v>30.6227766016838</v>
      </c>
      <c r="N192">
        <v>37.311868495572902</v>
      </c>
      <c r="O192">
        <v>55.234132519034901</v>
      </c>
      <c r="P192">
        <v>55.234132519034901</v>
      </c>
      <c r="Q192">
        <v>81.540418526801901</v>
      </c>
      <c r="R192">
        <v>30.6227766016838</v>
      </c>
      <c r="S192">
        <v>37.311868495572902</v>
      </c>
      <c r="T192">
        <v>16.7827941003892</v>
      </c>
      <c r="V192" t="s">
        <v>6078</v>
      </c>
      <c r="W192" t="s">
        <v>6079</v>
      </c>
      <c r="X192" t="s">
        <v>6080</v>
      </c>
      <c r="Y192" t="s">
        <v>6081</v>
      </c>
      <c r="Z192" t="s">
        <v>3059</v>
      </c>
      <c r="AA192" t="s">
        <v>6082</v>
      </c>
    </row>
    <row r="193" spans="1:27">
      <c r="A193" t="s">
        <v>17661</v>
      </c>
      <c r="B193" t="s">
        <v>17663</v>
      </c>
      <c r="C193" t="s">
        <v>3052</v>
      </c>
      <c r="D193" t="s">
        <v>3053</v>
      </c>
      <c r="E193">
        <v>1</v>
      </c>
      <c r="F193">
        <v>30.6227766016838</v>
      </c>
      <c r="G193">
        <v>70.968567300115197</v>
      </c>
      <c r="H193">
        <v>60.054022965853299</v>
      </c>
      <c r="I193">
        <v>30.6227766016838</v>
      </c>
      <c r="J193">
        <v>30.6227766016838</v>
      </c>
      <c r="K193">
        <v>9</v>
      </c>
      <c r="L193">
        <v>12.894954943731401</v>
      </c>
      <c r="M193">
        <v>9</v>
      </c>
      <c r="N193">
        <v>9</v>
      </c>
      <c r="O193">
        <v>18.306977288832499</v>
      </c>
      <c r="P193">
        <v>25.826957952797301</v>
      </c>
      <c r="Q193">
        <v>25.826957952797301</v>
      </c>
      <c r="R193">
        <v>7.4834289824407199</v>
      </c>
      <c r="S193">
        <v>3.3939705607607902</v>
      </c>
      <c r="T193">
        <v>5.1054022965853303</v>
      </c>
      <c r="V193" t="s">
        <v>3055</v>
      </c>
      <c r="W193" t="s">
        <v>3056</v>
      </c>
      <c r="X193" t="s">
        <v>3057</v>
      </c>
      <c r="Y193" t="s">
        <v>3058</v>
      </c>
      <c r="Z193" t="s">
        <v>3059</v>
      </c>
      <c r="AA193" t="s">
        <v>3060</v>
      </c>
    </row>
    <row r="194" spans="1:27">
      <c r="A194" t="s">
        <v>17664</v>
      </c>
      <c r="B194" t="s">
        <v>17665</v>
      </c>
      <c r="C194" t="s">
        <v>3759</v>
      </c>
      <c r="D194" t="s">
        <v>3760</v>
      </c>
      <c r="E194">
        <v>1</v>
      </c>
      <c r="F194">
        <v>6.4531596743822899</v>
      </c>
      <c r="G194">
        <v>8.5218953540840801</v>
      </c>
      <c r="H194">
        <v>6.8273908683374902</v>
      </c>
      <c r="I194">
        <v>4.8338793975521197</v>
      </c>
      <c r="J194">
        <v>4.0364863305262704</v>
      </c>
      <c r="K194">
        <v>2.5743040182210501</v>
      </c>
      <c r="L194">
        <v>5.1268047805733197</v>
      </c>
      <c r="M194">
        <v>5.1268047805733197</v>
      </c>
      <c r="N194">
        <v>5.1268047805733197</v>
      </c>
      <c r="O194">
        <v>6.8273908683374902</v>
      </c>
      <c r="P194">
        <v>6.0968206476747602</v>
      </c>
      <c r="Q194">
        <v>5.4344382633289898</v>
      </c>
      <c r="R194">
        <v>3.5664054323381702</v>
      </c>
      <c r="S194">
        <v>3.1401995764592199</v>
      </c>
      <c r="T194">
        <v>2.5743040182210501</v>
      </c>
      <c r="V194" t="s">
        <v>3762</v>
      </c>
      <c r="W194" t="s">
        <v>3763</v>
      </c>
      <c r="X194" t="s">
        <v>3764</v>
      </c>
      <c r="Y194" t="s">
        <v>3765</v>
      </c>
      <c r="Z194" t="s">
        <v>3766</v>
      </c>
      <c r="AA194" t="s">
        <v>3767</v>
      </c>
    </row>
    <row r="195" spans="1:27">
      <c r="A195" t="s">
        <v>17666</v>
      </c>
      <c r="B195" t="s">
        <v>17667</v>
      </c>
      <c r="C195" t="s">
        <v>7397</v>
      </c>
      <c r="D195" t="s">
        <v>7398</v>
      </c>
      <c r="E195">
        <v>1</v>
      </c>
      <c r="F195">
        <v>9999</v>
      </c>
      <c r="G195">
        <v>598.48425031894101</v>
      </c>
      <c r="H195">
        <v>463.15888336127801</v>
      </c>
      <c r="I195">
        <v>277.255940220713</v>
      </c>
      <c r="J195">
        <v>463.15888336127801</v>
      </c>
      <c r="K195">
        <v>277.255940220713</v>
      </c>
      <c r="L195">
        <v>1667.10053720006</v>
      </c>
      <c r="M195">
        <v>214.443469003188</v>
      </c>
      <c r="N195">
        <v>99</v>
      </c>
      <c r="O195">
        <v>598.48425031894101</v>
      </c>
      <c r="P195">
        <v>214.443469003188</v>
      </c>
      <c r="Q195">
        <v>128.15496650148799</v>
      </c>
      <c r="R195">
        <v>214.443469003188</v>
      </c>
      <c r="S195">
        <v>165.81005372000601</v>
      </c>
      <c r="T195">
        <v>34.938136638046302</v>
      </c>
      <c r="V195" t="s">
        <v>7400</v>
      </c>
      <c r="W195" t="s">
        <v>7401</v>
      </c>
      <c r="X195" t="s">
        <v>7402</v>
      </c>
      <c r="Y195" t="s">
        <v>7403</v>
      </c>
      <c r="AA195" t="s">
        <v>7404</v>
      </c>
    </row>
    <row r="196" spans="1:27">
      <c r="A196" t="s">
        <v>17666</v>
      </c>
      <c r="B196" t="s">
        <v>17668</v>
      </c>
      <c r="C196" t="s">
        <v>8349</v>
      </c>
      <c r="D196" t="s">
        <v>8350</v>
      </c>
      <c r="E196">
        <v>1</v>
      </c>
      <c r="F196">
        <v>1667.10053720006</v>
      </c>
      <c r="G196">
        <v>773.26368268112697</v>
      </c>
      <c r="H196">
        <v>277.255940220713</v>
      </c>
      <c r="I196">
        <v>165.81005372000601</v>
      </c>
      <c r="J196">
        <v>463.15888336127801</v>
      </c>
      <c r="K196">
        <v>128.15496650148799</v>
      </c>
      <c r="L196">
        <v>1290.54966501488</v>
      </c>
      <c r="M196">
        <v>214.443469003188</v>
      </c>
      <c r="N196">
        <v>76.426368268112697</v>
      </c>
      <c r="O196">
        <v>358.38136638046302</v>
      </c>
      <c r="P196">
        <v>214.443469003188</v>
      </c>
      <c r="Q196">
        <v>128.15496650148799</v>
      </c>
      <c r="R196">
        <v>277.255940220713</v>
      </c>
      <c r="S196">
        <v>128.15496650148799</v>
      </c>
      <c r="T196">
        <v>45.4158883361278</v>
      </c>
      <c r="V196" t="s">
        <v>8352</v>
      </c>
      <c r="W196" t="s">
        <v>8353</v>
      </c>
      <c r="X196" t="s">
        <v>8354</v>
      </c>
      <c r="Y196" t="s">
        <v>8355</v>
      </c>
      <c r="AA196" t="s">
        <v>8356</v>
      </c>
    </row>
    <row r="197" spans="1:27">
      <c r="A197" t="s">
        <v>17669</v>
      </c>
      <c r="B197" t="s">
        <v>17670</v>
      </c>
      <c r="C197" t="s">
        <v>15188</v>
      </c>
      <c r="D197" t="s">
        <v>15189</v>
      </c>
      <c r="E197">
        <v>1</v>
      </c>
      <c r="F197">
        <v>3.5748552615674001</v>
      </c>
      <c r="G197">
        <v>7.0474887337508898</v>
      </c>
      <c r="H197">
        <v>3.3803562629628998</v>
      </c>
      <c r="I197">
        <v>7.4048177741373999</v>
      </c>
      <c r="J197">
        <v>9</v>
      </c>
      <c r="K197">
        <v>3.3803562629628998</v>
      </c>
      <c r="L197">
        <v>15.8428311301167</v>
      </c>
      <c r="M197">
        <v>7.4048177741373999</v>
      </c>
      <c r="N197">
        <v>3.9901454863539798</v>
      </c>
      <c r="O197">
        <v>6.0640961816455903</v>
      </c>
      <c r="P197">
        <v>5.76376763465999</v>
      </c>
      <c r="Q197">
        <v>3.7779905121539699</v>
      </c>
      <c r="R197">
        <v>0</v>
      </c>
      <c r="S197">
        <v>0</v>
      </c>
      <c r="T197">
        <v>0</v>
      </c>
      <c r="V197" t="s">
        <v>15191</v>
      </c>
      <c r="W197" t="s">
        <v>15192</v>
      </c>
      <c r="X197" t="s">
        <v>15193</v>
      </c>
      <c r="Y197" t="s">
        <v>15194</v>
      </c>
      <c r="AA197" t="s">
        <v>15195</v>
      </c>
    </row>
    <row r="198" spans="1:27">
      <c r="A198" t="s">
        <v>17671</v>
      </c>
      <c r="B198" t="s">
        <v>17672</v>
      </c>
      <c r="C198" t="s">
        <v>10292</v>
      </c>
      <c r="D198" t="s">
        <v>10293</v>
      </c>
      <c r="E198">
        <v>1</v>
      </c>
      <c r="F198">
        <v>2.98107170553497</v>
      </c>
      <c r="G198">
        <v>3.3651583224016601</v>
      </c>
      <c r="H198">
        <v>3.5708818961487498</v>
      </c>
      <c r="I198">
        <v>4.0118723362727202</v>
      </c>
      <c r="J198">
        <v>3.1686938347033502</v>
      </c>
      <c r="K198">
        <v>3.1686938347033502</v>
      </c>
      <c r="L198">
        <v>5.3095734448019298</v>
      </c>
      <c r="M198">
        <v>7.7096358995608103</v>
      </c>
      <c r="N198">
        <v>7.3176377110267099</v>
      </c>
      <c r="O198">
        <v>5.6069344800759602</v>
      </c>
      <c r="P198">
        <v>5.6069344800759602</v>
      </c>
      <c r="Q198">
        <v>3.5708818961487498</v>
      </c>
      <c r="R198">
        <v>5.6069344800759602</v>
      </c>
      <c r="S198">
        <v>3.78630092322638</v>
      </c>
      <c r="T198">
        <v>4.2480746024977298</v>
      </c>
      <c r="V198" t="s">
        <v>10295</v>
      </c>
      <c r="W198" t="s">
        <v>10296</v>
      </c>
      <c r="X198" t="s">
        <v>10297</v>
      </c>
      <c r="Y198" t="s">
        <v>10298</v>
      </c>
      <c r="AA198" t="s">
        <v>10299</v>
      </c>
    </row>
    <row r="199" spans="1:27">
      <c r="A199" t="s">
        <v>17673</v>
      </c>
      <c r="B199" t="s">
        <v>17674</v>
      </c>
      <c r="C199" t="s">
        <v>1126</v>
      </c>
      <c r="D199" t="s">
        <v>1127</v>
      </c>
      <c r="E199">
        <v>1</v>
      </c>
      <c r="F199">
        <v>79.308572213915099</v>
      </c>
      <c r="G199">
        <v>50.794746792312097</v>
      </c>
      <c r="H199">
        <v>32.404849835132403</v>
      </c>
      <c r="I199">
        <v>20.5443469003188</v>
      </c>
      <c r="J199">
        <v>14.5051577983262</v>
      </c>
      <c r="K199">
        <v>12.894954943731401</v>
      </c>
      <c r="L199">
        <v>9</v>
      </c>
      <c r="M199">
        <v>11.451970847350299</v>
      </c>
      <c r="N199">
        <v>6.19685673001152</v>
      </c>
      <c r="O199">
        <v>20.5443469003188</v>
      </c>
      <c r="P199">
        <v>12.894954943731401</v>
      </c>
      <c r="Q199">
        <v>18.306977288832499</v>
      </c>
      <c r="R199">
        <v>20.5443469003188</v>
      </c>
      <c r="S199">
        <v>16.301957388458899</v>
      </c>
      <c r="T199">
        <v>12.894954943731401</v>
      </c>
      <c r="V199" t="s">
        <v>1129</v>
      </c>
      <c r="W199" t="s">
        <v>1130</v>
      </c>
      <c r="X199" t="s">
        <v>1131</v>
      </c>
      <c r="Y199" t="s">
        <v>1132</v>
      </c>
      <c r="Z199" t="s">
        <v>1133</v>
      </c>
      <c r="AA199" t="s">
        <v>1134</v>
      </c>
    </row>
    <row r="200" spans="1:27">
      <c r="A200" t="s">
        <v>17675</v>
      </c>
      <c r="B200" t="s">
        <v>17676</v>
      </c>
      <c r="C200" t="s">
        <v>8058</v>
      </c>
      <c r="D200" t="s">
        <v>8059</v>
      </c>
      <c r="E200">
        <v>1</v>
      </c>
      <c r="F200">
        <v>20.5443469003188</v>
      </c>
      <c r="G200">
        <v>30.6227766016838</v>
      </c>
      <c r="H200">
        <v>33.807005884284102</v>
      </c>
      <c r="I200">
        <v>45.4158883361278</v>
      </c>
      <c r="J200">
        <v>27.729848333536602</v>
      </c>
      <c r="K200">
        <v>13.6779926762207</v>
      </c>
      <c r="L200">
        <v>60.896581889126097</v>
      </c>
      <c r="M200">
        <v>33.807005884284102</v>
      </c>
      <c r="N200">
        <v>27.729848333536602</v>
      </c>
      <c r="O200">
        <v>25.101572156825402</v>
      </c>
      <c r="P200">
        <v>22.713737056616502</v>
      </c>
      <c r="Q200">
        <v>18.573417814876599</v>
      </c>
      <c r="R200">
        <v>33.807005884284102</v>
      </c>
      <c r="S200">
        <v>20.5443469003188</v>
      </c>
      <c r="T200">
        <v>22.713737056616502</v>
      </c>
      <c r="V200" t="s">
        <v>8061</v>
      </c>
      <c r="W200" t="s">
        <v>8062</v>
      </c>
      <c r="X200" t="s">
        <v>8063</v>
      </c>
      <c r="Y200" t="s">
        <v>8064</v>
      </c>
      <c r="Z200" t="s">
        <v>7494</v>
      </c>
      <c r="AA200" t="s">
        <v>8065</v>
      </c>
    </row>
    <row r="201" spans="1:27">
      <c r="A201" t="s">
        <v>17677</v>
      </c>
      <c r="B201" t="s">
        <v>17678</v>
      </c>
      <c r="C201" t="s">
        <v>7851</v>
      </c>
      <c r="D201" t="s">
        <v>7852</v>
      </c>
      <c r="E201">
        <v>1</v>
      </c>
      <c r="F201">
        <v>438.39705607607902</v>
      </c>
      <c r="G201">
        <v>315.22776601683802</v>
      </c>
      <c r="H201">
        <v>315.22776601683802</v>
      </c>
      <c r="I201">
        <v>609.54022965853301</v>
      </c>
      <c r="J201">
        <v>371.75937203149402</v>
      </c>
      <c r="K201">
        <v>137.949549437314</v>
      </c>
      <c r="L201">
        <v>999</v>
      </c>
      <c r="M201">
        <v>718.68567300115205</v>
      </c>
      <c r="N201">
        <v>516.94746792312105</v>
      </c>
      <c r="O201">
        <v>371.75937203149402</v>
      </c>
      <c r="P201">
        <v>438.39705607607902</v>
      </c>
      <c r="Q201">
        <v>192.06977288832499</v>
      </c>
      <c r="R201">
        <v>137.949549437314</v>
      </c>
      <c r="S201">
        <v>83.834289824407193</v>
      </c>
      <c r="T201">
        <v>70.968567300115197</v>
      </c>
      <c r="V201" t="s">
        <v>7854</v>
      </c>
      <c r="W201" t="s">
        <v>7855</v>
      </c>
      <c r="X201" t="s">
        <v>7856</v>
      </c>
      <c r="Y201" t="s">
        <v>7857</v>
      </c>
      <c r="AA201" t="s">
        <v>7858</v>
      </c>
    </row>
    <row r="202" spans="1:27">
      <c r="A202" t="s">
        <v>17679</v>
      </c>
      <c r="B202" t="s">
        <v>17680</v>
      </c>
      <c r="C202" t="s">
        <v>11642</v>
      </c>
      <c r="D202" t="s">
        <v>11643</v>
      </c>
      <c r="E202">
        <v>1</v>
      </c>
      <c r="F202">
        <v>316226.76601683802</v>
      </c>
      <c r="G202">
        <v>21543.3469003188</v>
      </c>
      <c r="H202">
        <v>9999</v>
      </c>
      <c r="I202">
        <v>31621.7766016838</v>
      </c>
      <c r="J202">
        <v>68128.206905796105</v>
      </c>
      <c r="K202">
        <v>2153.4346900318801</v>
      </c>
      <c r="L202">
        <v>9999</v>
      </c>
      <c r="M202">
        <v>3161.27766016838</v>
      </c>
      <c r="N202">
        <v>315.22776601683802</v>
      </c>
      <c r="O202">
        <v>3161.27766016838</v>
      </c>
      <c r="P202">
        <v>2153.4346900318801</v>
      </c>
      <c r="Q202">
        <v>14676.9926762207</v>
      </c>
      <c r="R202">
        <v>9999</v>
      </c>
      <c r="S202">
        <v>3161.27766016838</v>
      </c>
      <c r="T202">
        <v>999</v>
      </c>
      <c r="V202" t="s">
        <v>11645</v>
      </c>
      <c r="W202" t="s">
        <v>11646</v>
      </c>
      <c r="X202" t="s">
        <v>11647</v>
      </c>
      <c r="Y202" t="s">
        <v>11648</v>
      </c>
      <c r="AA202" t="s">
        <v>11649</v>
      </c>
    </row>
    <row r="203" spans="1:27">
      <c r="A203" t="s">
        <v>17679</v>
      </c>
      <c r="B203" t="s">
        <v>17681</v>
      </c>
      <c r="C203" t="s">
        <v>15829</v>
      </c>
      <c r="D203" t="s">
        <v>15830</v>
      </c>
      <c r="E203">
        <v>1</v>
      </c>
      <c r="F203">
        <v>9999</v>
      </c>
      <c r="G203">
        <v>680.29206905796195</v>
      </c>
      <c r="H203">
        <v>463.15888336127801</v>
      </c>
      <c r="I203">
        <v>999</v>
      </c>
      <c r="J203">
        <v>1466.7992676220699</v>
      </c>
      <c r="K203">
        <v>145.779926762207</v>
      </c>
      <c r="L203">
        <v>214.443469003188</v>
      </c>
      <c r="M203">
        <v>99</v>
      </c>
      <c r="N203">
        <v>30.6227766016838</v>
      </c>
      <c r="O203">
        <v>145.779926762207</v>
      </c>
      <c r="P203">
        <v>145.779926762207</v>
      </c>
      <c r="Q203">
        <v>214.443469003188</v>
      </c>
      <c r="R203">
        <v>145.779926762207</v>
      </c>
      <c r="S203">
        <v>145.779926762207</v>
      </c>
      <c r="T203">
        <v>45.4158883361278</v>
      </c>
      <c r="V203" t="s">
        <v>15832</v>
      </c>
      <c r="W203" t="s">
        <v>15833</v>
      </c>
      <c r="X203" t="s">
        <v>15834</v>
      </c>
      <c r="Y203" t="s">
        <v>15835</v>
      </c>
      <c r="AA203" t="s">
        <v>15836</v>
      </c>
    </row>
    <row r="204" spans="1:27">
      <c r="A204" t="s">
        <v>17682</v>
      </c>
      <c r="B204" t="s">
        <v>17683</v>
      </c>
      <c r="C204" t="s">
        <v>807</v>
      </c>
      <c r="D204" t="s">
        <v>808</v>
      </c>
      <c r="E204">
        <v>1</v>
      </c>
      <c r="F204">
        <v>26.542287033381701</v>
      </c>
      <c r="G204">
        <v>21.908676527677699</v>
      </c>
      <c r="H204">
        <v>26.542287033381701</v>
      </c>
      <c r="I204">
        <v>14.848931924611099</v>
      </c>
      <c r="J204">
        <v>26.542287033381701</v>
      </c>
      <c r="K204">
        <v>9.96478196143185</v>
      </c>
      <c r="L204">
        <v>29.1995172040202</v>
      </c>
      <c r="M204">
        <v>21.908676527677699</v>
      </c>
      <c r="N204">
        <v>14.848931924611099</v>
      </c>
      <c r="O204">
        <v>18.054607179632502</v>
      </c>
      <c r="P204">
        <v>9</v>
      </c>
      <c r="Q204">
        <v>18.054607179632502</v>
      </c>
      <c r="R204">
        <v>29.1995172040202</v>
      </c>
      <c r="S204">
        <v>21.908676527677699</v>
      </c>
      <c r="T204">
        <v>21.908676527677699</v>
      </c>
      <c r="V204" t="s">
        <v>810</v>
      </c>
      <c r="W204" t="s">
        <v>811</v>
      </c>
      <c r="X204" t="s">
        <v>812</v>
      </c>
      <c r="Y204" t="s">
        <v>813</v>
      </c>
      <c r="Z204" t="s">
        <v>814</v>
      </c>
      <c r="AA204" t="s">
        <v>815</v>
      </c>
    </row>
    <row r="205" spans="1:27">
      <c r="A205" t="s">
        <v>17684</v>
      </c>
      <c r="B205" t="s">
        <v>17685</v>
      </c>
      <c r="C205" t="s">
        <v>7965</v>
      </c>
      <c r="D205" t="s">
        <v>7966</v>
      </c>
      <c r="E205">
        <v>1</v>
      </c>
      <c r="F205">
        <v>5.5431891297129701</v>
      </c>
      <c r="G205">
        <v>15.2377673918872</v>
      </c>
      <c r="H205">
        <v>11.742749857031299</v>
      </c>
      <c r="I205">
        <v>8.4120496726806699</v>
      </c>
      <c r="J205">
        <v>6.3861998220793597</v>
      </c>
      <c r="K205">
        <v>4.1348329074375503</v>
      </c>
      <c r="L205">
        <v>10.993539462092301</v>
      </c>
      <c r="M205">
        <v>6.8475997035146099</v>
      </c>
      <c r="N205">
        <v>9</v>
      </c>
      <c r="O205">
        <v>7.3378222347178896</v>
      </c>
      <c r="P205">
        <v>5.9519279617756098</v>
      </c>
      <c r="Q205">
        <v>6.8475997035146099</v>
      </c>
      <c r="R205">
        <v>10.2883789168469</v>
      </c>
      <c r="S205">
        <v>4.1348329074375503</v>
      </c>
      <c r="T205">
        <v>3.0296113202004</v>
      </c>
      <c r="V205" t="s">
        <v>7968</v>
      </c>
      <c r="W205" t="s">
        <v>7969</v>
      </c>
      <c r="X205" t="s">
        <v>7970</v>
      </c>
      <c r="Y205" t="s">
        <v>7971</v>
      </c>
      <c r="Z205" t="s">
        <v>7972</v>
      </c>
      <c r="AA205" t="s">
        <v>7973</v>
      </c>
    </row>
    <row r="206" spans="1:27">
      <c r="A206" t="s">
        <v>17684</v>
      </c>
      <c r="B206" t="s">
        <v>17686</v>
      </c>
      <c r="C206" t="s">
        <v>16988</v>
      </c>
      <c r="D206" t="s">
        <v>16989</v>
      </c>
      <c r="E206">
        <v>1</v>
      </c>
      <c r="F206">
        <v>0</v>
      </c>
      <c r="G206">
        <v>0.13254131515281201</v>
      </c>
      <c r="H206">
        <v>0.13254131515281201</v>
      </c>
      <c r="I206">
        <v>0.13254131515281201</v>
      </c>
      <c r="J206">
        <v>6.4209244064724197E-2</v>
      </c>
      <c r="K206">
        <v>0.20526093687084199</v>
      </c>
      <c r="L206">
        <v>0</v>
      </c>
      <c r="M206">
        <v>6.4209244064724197E-2</v>
      </c>
      <c r="N206">
        <v>0.13254131515281201</v>
      </c>
      <c r="O206">
        <v>6.4209244064724197E-2</v>
      </c>
      <c r="P206">
        <v>0.28264983052805998</v>
      </c>
      <c r="Q206">
        <v>6.4209244064724197E-2</v>
      </c>
      <c r="R206">
        <v>0.13254131515281201</v>
      </c>
      <c r="S206">
        <v>6.4209244064724197E-2</v>
      </c>
      <c r="T206">
        <v>6.4209244064724197E-2</v>
      </c>
      <c r="V206" t="s">
        <v>16991</v>
      </c>
      <c r="W206" t="s">
        <v>16992</v>
      </c>
      <c r="X206" t="s">
        <v>16993</v>
      </c>
      <c r="Y206" t="s">
        <v>16994</v>
      </c>
      <c r="Z206" t="s">
        <v>7972</v>
      </c>
      <c r="AA206" t="s">
        <v>16995</v>
      </c>
    </row>
    <row r="207" spans="1:27">
      <c r="A207" t="s">
        <v>17687</v>
      </c>
      <c r="B207" t="s">
        <v>17688</v>
      </c>
      <c r="C207" t="s">
        <v>3550</v>
      </c>
      <c r="D207" t="s">
        <v>3551</v>
      </c>
      <c r="E207">
        <v>1</v>
      </c>
      <c r="F207">
        <v>2.7926901907322499</v>
      </c>
      <c r="G207">
        <v>4.4555947811685197</v>
      </c>
      <c r="H207">
        <v>2.7926901907322499</v>
      </c>
      <c r="I207">
        <v>2.4983209357750402</v>
      </c>
      <c r="J207">
        <v>2.7926901907322499</v>
      </c>
      <c r="K207">
        <v>1.5322627816987899</v>
      </c>
      <c r="L207">
        <v>4.4555947811685197</v>
      </c>
      <c r="M207">
        <v>3.4578228604197099</v>
      </c>
      <c r="N207">
        <v>4.0321593592599898</v>
      </c>
      <c r="O207">
        <v>3.6415888336127802</v>
      </c>
      <c r="P207">
        <v>3.4578228604197099</v>
      </c>
      <c r="Q207">
        <v>2.2267991199458099</v>
      </c>
      <c r="R207">
        <v>3.2813323987193899</v>
      </c>
      <c r="S207">
        <v>2.9490372295767</v>
      </c>
      <c r="T207">
        <v>2.35981828628378</v>
      </c>
      <c r="V207" t="s">
        <v>3553</v>
      </c>
      <c r="W207" t="s">
        <v>3554</v>
      </c>
      <c r="X207" t="s">
        <v>3555</v>
      </c>
      <c r="Y207" t="s">
        <v>3556</v>
      </c>
      <c r="Z207" t="s">
        <v>3557</v>
      </c>
      <c r="AA207" t="s">
        <v>3558</v>
      </c>
    </row>
    <row r="208" spans="1:27">
      <c r="A208" t="s">
        <v>17689</v>
      </c>
      <c r="B208" t="s">
        <v>17690</v>
      </c>
      <c r="C208" t="s">
        <v>8099</v>
      </c>
      <c r="D208" t="s">
        <v>8100</v>
      </c>
      <c r="E208">
        <v>1</v>
      </c>
      <c r="F208">
        <v>3.15127800275229</v>
      </c>
      <c r="G208">
        <v>6.7787370486943104</v>
      </c>
      <c r="H208">
        <v>4.5648638769832903</v>
      </c>
      <c r="I208">
        <v>3.15127800275229</v>
      </c>
      <c r="J208">
        <v>3.32876128108306</v>
      </c>
      <c r="K208">
        <v>2.8178440263705098</v>
      </c>
      <c r="L208">
        <v>4.8027834486661902</v>
      </c>
      <c r="M208">
        <v>4.8027834486661902</v>
      </c>
      <c r="N208">
        <v>3.9080512716538598</v>
      </c>
      <c r="O208">
        <v>2.98107170553497</v>
      </c>
      <c r="P208">
        <v>3.32876128108306</v>
      </c>
      <c r="Q208">
        <v>3.9080512716538598</v>
      </c>
      <c r="R208">
        <v>2.5111917342151302</v>
      </c>
      <c r="S208">
        <v>1.61927934481563</v>
      </c>
      <c r="T208">
        <v>1.31012970008316</v>
      </c>
      <c r="V208" t="s">
        <v>8102</v>
      </c>
      <c r="W208" t="s">
        <v>8103</v>
      </c>
      <c r="X208" t="s">
        <v>8104</v>
      </c>
      <c r="Y208" t="s">
        <v>8105</v>
      </c>
      <c r="AA208" t="s">
        <v>8106</v>
      </c>
    </row>
    <row r="209" spans="1:27">
      <c r="A209" t="s">
        <v>17691</v>
      </c>
      <c r="B209" t="s">
        <v>17692</v>
      </c>
      <c r="C209" t="s">
        <v>8638</v>
      </c>
      <c r="D209" t="s">
        <v>8639</v>
      </c>
      <c r="E209">
        <v>1</v>
      </c>
      <c r="F209">
        <v>99999</v>
      </c>
      <c r="G209">
        <v>138948.54943731401</v>
      </c>
      <c r="H209">
        <v>13893.9549437314</v>
      </c>
      <c r="I209">
        <v>9999</v>
      </c>
      <c r="J209">
        <v>13893.9549437314</v>
      </c>
      <c r="K209">
        <v>2681.6957952797202</v>
      </c>
      <c r="L209">
        <v>26825.9579527973</v>
      </c>
      <c r="M209">
        <v>5178.4746792312098</v>
      </c>
      <c r="N209">
        <v>3726.5937203149401</v>
      </c>
      <c r="O209">
        <v>7195.8567300115201</v>
      </c>
      <c r="P209">
        <v>7195.8567300115201</v>
      </c>
      <c r="Q209">
        <v>9999</v>
      </c>
      <c r="R209">
        <v>9999</v>
      </c>
      <c r="S209">
        <v>7195.8567300115201</v>
      </c>
      <c r="T209">
        <v>5178.4746792312098</v>
      </c>
      <c r="V209" t="s">
        <v>8641</v>
      </c>
      <c r="W209" t="s">
        <v>8642</v>
      </c>
      <c r="X209" t="s">
        <v>8643</v>
      </c>
      <c r="Y209" t="s">
        <v>8644</v>
      </c>
      <c r="AA209" t="s">
        <v>8645</v>
      </c>
    </row>
    <row r="210" spans="1:27">
      <c r="A210" t="s">
        <v>17693</v>
      </c>
      <c r="B210" t="s">
        <v>17694</v>
      </c>
      <c r="C210" t="s">
        <v>1272</v>
      </c>
      <c r="D210" t="s">
        <v>1273</v>
      </c>
      <c r="E210">
        <v>1</v>
      </c>
      <c r="F210">
        <v>99</v>
      </c>
      <c r="G210">
        <v>40.595621630718497</v>
      </c>
      <c r="H210">
        <v>32.404849835132403</v>
      </c>
      <c r="I210">
        <v>36.275937203149397</v>
      </c>
      <c r="J210">
        <v>70.968567300115197</v>
      </c>
      <c r="K210">
        <v>16.301957388458899</v>
      </c>
      <c r="L210">
        <v>79.308572213915099</v>
      </c>
      <c r="M210">
        <v>56.796928841533102</v>
      </c>
      <c r="N210">
        <v>40.595621630718497</v>
      </c>
      <c r="O210">
        <v>20.5443469003188</v>
      </c>
      <c r="P210">
        <v>16.301957388458899</v>
      </c>
      <c r="Q210">
        <v>20.5443469003188</v>
      </c>
      <c r="R210">
        <v>14.5051577983262</v>
      </c>
      <c r="S210">
        <v>6.19685673001152</v>
      </c>
      <c r="T210">
        <v>7.9615050194660499</v>
      </c>
      <c r="V210" t="s">
        <v>1275</v>
      </c>
      <c r="W210" t="s">
        <v>1276</v>
      </c>
      <c r="X210" t="s">
        <v>1277</v>
      </c>
      <c r="Y210" t="s">
        <v>1278</v>
      </c>
      <c r="Z210" t="s">
        <v>1279</v>
      </c>
      <c r="AA210" t="s">
        <v>1280</v>
      </c>
    </row>
    <row r="211" spans="1:27">
      <c r="A211" t="s">
        <v>17695</v>
      </c>
      <c r="B211" t="s">
        <v>17696</v>
      </c>
      <c r="C211" t="s">
        <v>9059</v>
      </c>
      <c r="D211" t="s">
        <v>9060</v>
      </c>
      <c r="E211">
        <v>1</v>
      </c>
      <c r="F211">
        <v>1583.8931924611099</v>
      </c>
      <c r="G211">
        <v>315.22776601683802</v>
      </c>
      <c r="H211">
        <v>500.18723362727297</v>
      </c>
      <c r="I211">
        <v>315.22776601683802</v>
      </c>
      <c r="J211">
        <v>500.18723362727297</v>
      </c>
      <c r="K211">
        <v>157.48931924611099</v>
      </c>
      <c r="L211">
        <v>629.957344480193</v>
      </c>
      <c r="M211">
        <v>250.188643150958</v>
      </c>
      <c r="N211">
        <v>397.10717055349699</v>
      </c>
      <c r="O211">
        <v>315.22776601683802</v>
      </c>
      <c r="P211">
        <v>78.432823472428097</v>
      </c>
      <c r="Q211">
        <v>315.22776601683802</v>
      </c>
      <c r="R211">
        <v>629.957344480193</v>
      </c>
      <c r="S211">
        <v>315.22776601683802</v>
      </c>
      <c r="T211">
        <v>62.0957344480193</v>
      </c>
      <c r="V211" t="s">
        <v>9062</v>
      </c>
      <c r="W211" t="s">
        <v>9063</v>
      </c>
      <c r="X211" t="s">
        <v>9064</v>
      </c>
      <c r="Y211" t="s">
        <v>9065</v>
      </c>
      <c r="AA211" t="s">
        <v>9066</v>
      </c>
    </row>
    <row r="212" spans="1:27">
      <c r="A212" t="s">
        <v>17695</v>
      </c>
      <c r="B212" t="s">
        <v>17697</v>
      </c>
      <c r="C212" t="s">
        <v>17698</v>
      </c>
      <c r="D212" t="s">
        <v>17699</v>
      </c>
      <c r="E212">
        <v>1</v>
      </c>
      <c r="F212">
        <v>999</v>
      </c>
      <c r="G212">
        <v>99</v>
      </c>
      <c r="H212">
        <v>9</v>
      </c>
      <c r="I212">
        <v>315.22776601683802</v>
      </c>
      <c r="J212">
        <v>315.22776601683802</v>
      </c>
      <c r="K212">
        <v>30.6227766016838</v>
      </c>
      <c r="L212">
        <v>999</v>
      </c>
      <c r="M212">
        <v>30.6227766016838</v>
      </c>
      <c r="N212">
        <v>99</v>
      </c>
      <c r="O212">
        <v>315.22776601683802</v>
      </c>
      <c r="P212">
        <v>99</v>
      </c>
      <c r="Q212">
        <v>30.6227766016838</v>
      </c>
      <c r="R212">
        <v>99</v>
      </c>
      <c r="S212">
        <v>30.6227766016838</v>
      </c>
      <c r="T212">
        <v>30.6227766016838</v>
      </c>
      <c r="V212" t="s">
        <v>17700</v>
      </c>
      <c r="W212" t="s">
        <v>17701</v>
      </c>
      <c r="AA212" t="s">
        <v>17702</v>
      </c>
    </row>
    <row r="213" spans="1:27">
      <c r="A213" t="s">
        <v>17703</v>
      </c>
      <c r="B213" t="s">
        <v>17704</v>
      </c>
      <c r="C213" t="s">
        <v>5194</v>
      </c>
      <c r="D213" t="s">
        <v>5195</v>
      </c>
      <c r="E213">
        <v>1</v>
      </c>
      <c r="F213">
        <v>9</v>
      </c>
      <c r="G213">
        <v>9.6420924406472395</v>
      </c>
      <c r="H213">
        <v>9</v>
      </c>
      <c r="I213">
        <v>6.7963601304052297</v>
      </c>
      <c r="J213">
        <v>5.8839520696454999</v>
      </c>
      <c r="K213">
        <v>4.7115864781264296</v>
      </c>
      <c r="L213">
        <v>8.3966483149546995</v>
      </c>
      <c r="M213">
        <v>9.6420924406472395</v>
      </c>
      <c r="N213">
        <v>6.7963601304052297</v>
      </c>
      <c r="O213">
        <v>6.3259654282152296</v>
      </c>
      <c r="P213">
        <v>9.6420924406472395</v>
      </c>
      <c r="Q213">
        <v>6.7963601304052297</v>
      </c>
      <c r="R213">
        <v>9.6420924406472395</v>
      </c>
      <c r="S213">
        <v>6.7963601304052297</v>
      </c>
      <c r="T213">
        <v>6.7963601304052297</v>
      </c>
      <c r="V213" t="s">
        <v>5197</v>
      </c>
      <c r="W213" t="s">
        <v>5198</v>
      </c>
      <c r="X213" t="s">
        <v>5199</v>
      </c>
      <c r="Y213" t="s">
        <v>5200</v>
      </c>
      <c r="Z213" t="s">
        <v>5201</v>
      </c>
      <c r="AA213" t="s">
        <v>5202</v>
      </c>
    </row>
    <row r="214" spans="1:27">
      <c r="A214" t="s">
        <v>17705</v>
      </c>
      <c r="B214" t="s">
        <v>17706</v>
      </c>
      <c r="C214" t="s">
        <v>6091</v>
      </c>
      <c r="D214" t="s">
        <v>6092</v>
      </c>
      <c r="E214">
        <v>1</v>
      </c>
      <c r="F214">
        <v>3161.27766016838</v>
      </c>
      <c r="G214">
        <v>4215.9650342858204</v>
      </c>
      <c r="H214">
        <v>2370.3737056616601</v>
      </c>
      <c r="I214">
        <v>2370.3737056616601</v>
      </c>
      <c r="J214">
        <v>3161.27766016838</v>
      </c>
      <c r="K214">
        <v>420.69650342858199</v>
      </c>
      <c r="L214">
        <v>748.89420933245594</v>
      </c>
      <c r="M214">
        <v>561.34132519034904</v>
      </c>
      <c r="N214">
        <v>315.22776601683802</v>
      </c>
      <c r="O214">
        <v>999</v>
      </c>
      <c r="P214">
        <v>420.69650342858199</v>
      </c>
      <c r="Q214">
        <v>2370.3737056616601</v>
      </c>
      <c r="R214">
        <v>420.69650342858199</v>
      </c>
      <c r="S214">
        <v>236.137370566166</v>
      </c>
      <c r="T214">
        <v>236.137370566166</v>
      </c>
      <c r="V214" t="s">
        <v>6094</v>
      </c>
      <c r="W214" t="s">
        <v>6095</v>
      </c>
      <c r="X214" t="s">
        <v>6096</v>
      </c>
      <c r="Y214" t="s">
        <v>6097</v>
      </c>
      <c r="Z214" t="s">
        <v>1345</v>
      </c>
      <c r="AA214" t="s">
        <v>6098</v>
      </c>
    </row>
    <row r="215" spans="1:27">
      <c r="A215" t="s">
        <v>17705</v>
      </c>
      <c r="B215" t="s">
        <v>17707</v>
      </c>
      <c r="C215" t="s">
        <v>12415</v>
      </c>
      <c r="D215" t="s">
        <v>12416</v>
      </c>
      <c r="E215">
        <v>1</v>
      </c>
      <c r="F215">
        <v>3.6415888336127802</v>
      </c>
      <c r="G215">
        <v>5.8129206905796096</v>
      </c>
      <c r="H215">
        <v>5.8129206905796096</v>
      </c>
      <c r="I215">
        <v>0.46779926762207003</v>
      </c>
      <c r="J215">
        <v>3.6415888336127802</v>
      </c>
      <c r="K215">
        <v>9</v>
      </c>
      <c r="L215">
        <v>1.15443469003188</v>
      </c>
      <c r="M215">
        <v>0.46779926762207003</v>
      </c>
      <c r="N215">
        <v>2.16227766016838</v>
      </c>
      <c r="O215">
        <v>2.16227766016838</v>
      </c>
      <c r="P215">
        <v>5.8129206905796096</v>
      </c>
      <c r="Q215">
        <v>2.16227766016838</v>
      </c>
      <c r="R215">
        <v>2.16227766016838</v>
      </c>
      <c r="S215">
        <v>2.16227766016838</v>
      </c>
      <c r="T215">
        <v>1.15443469003188</v>
      </c>
      <c r="V215" t="s">
        <v>12418</v>
      </c>
      <c r="W215" t="s">
        <v>12419</v>
      </c>
      <c r="X215" t="s">
        <v>12420</v>
      </c>
      <c r="Y215" t="s">
        <v>12421</v>
      </c>
      <c r="Z215" t="s">
        <v>1345</v>
      </c>
      <c r="AA215" t="s">
        <v>12422</v>
      </c>
    </row>
    <row r="216" spans="1:27">
      <c r="A216" t="s">
        <v>17708</v>
      </c>
      <c r="B216" t="s">
        <v>17709</v>
      </c>
      <c r="C216" t="s">
        <v>3429</v>
      </c>
      <c r="D216" t="s">
        <v>3430</v>
      </c>
      <c r="E216">
        <v>1</v>
      </c>
      <c r="F216">
        <v>25.101572156825402</v>
      </c>
      <c r="G216">
        <v>20.5443469003188</v>
      </c>
      <c r="H216">
        <v>20.5443469003188</v>
      </c>
      <c r="I216">
        <v>13.6779926762207</v>
      </c>
      <c r="J216">
        <v>20.5443469003188</v>
      </c>
      <c r="K216">
        <v>13.6779926762207</v>
      </c>
      <c r="L216">
        <v>11.1152765862859</v>
      </c>
      <c r="M216">
        <v>4.6234132519034903</v>
      </c>
      <c r="N216">
        <v>3.6415888336127802</v>
      </c>
      <c r="O216">
        <v>55.234132519034901</v>
      </c>
      <c r="P216">
        <v>25.101572156825402</v>
      </c>
      <c r="Q216">
        <v>11.1152765862859</v>
      </c>
      <c r="R216">
        <v>81.540418526801901</v>
      </c>
      <c r="S216">
        <v>55.234132519034901</v>
      </c>
      <c r="T216">
        <v>30.6227766016838</v>
      </c>
      <c r="V216" t="s">
        <v>3432</v>
      </c>
      <c r="W216" t="s">
        <v>3433</v>
      </c>
      <c r="AA216" t="s">
        <v>3434</v>
      </c>
    </row>
    <row r="217" spans="1:27">
      <c r="A217" t="s">
        <v>17708</v>
      </c>
      <c r="B217" t="s">
        <v>17710</v>
      </c>
      <c r="C217" t="s">
        <v>15364</v>
      </c>
      <c r="D217" t="s">
        <v>15365</v>
      </c>
      <c r="E217">
        <v>1</v>
      </c>
      <c r="F217">
        <v>10.7876863479359</v>
      </c>
      <c r="G217">
        <v>12.894954943731401</v>
      </c>
      <c r="H217">
        <v>6.19685673001152</v>
      </c>
      <c r="I217">
        <v>30.6227766016838</v>
      </c>
      <c r="J217">
        <v>25.826957952797301</v>
      </c>
      <c r="K217">
        <v>15.3789370695406</v>
      </c>
      <c r="L217">
        <v>12.894954943731401</v>
      </c>
      <c r="M217">
        <v>4.1794746792312099</v>
      </c>
      <c r="N217">
        <v>4.1794746792312099</v>
      </c>
      <c r="O217">
        <v>21.758459260747902</v>
      </c>
      <c r="P217">
        <v>15.3789370695406</v>
      </c>
      <c r="Q217">
        <v>7.4834289824407199</v>
      </c>
      <c r="R217">
        <v>0.637893706954064</v>
      </c>
      <c r="S217">
        <v>0.38949549437313802</v>
      </c>
      <c r="T217">
        <v>0.38949549437313802</v>
      </c>
      <c r="V217" t="s">
        <v>15367</v>
      </c>
      <c r="W217" t="s">
        <v>15368</v>
      </c>
      <c r="X217" t="s">
        <v>15369</v>
      </c>
      <c r="Y217" t="s">
        <v>15370</v>
      </c>
      <c r="AA217" t="s">
        <v>15371</v>
      </c>
    </row>
    <row r="218" spans="1:27">
      <c r="A218" t="s">
        <v>17708</v>
      </c>
      <c r="B218" t="s">
        <v>17711</v>
      </c>
      <c r="C218" t="s">
        <v>569</v>
      </c>
      <c r="D218" t="s">
        <v>570</v>
      </c>
      <c r="E218">
        <v>1</v>
      </c>
      <c r="F218">
        <v>3.6415888336127802</v>
      </c>
      <c r="G218">
        <v>3.6415888336127802</v>
      </c>
      <c r="H218">
        <v>2.8311868495572901</v>
      </c>
      <c r="I218">
        <v>1.15443469003188</v>
      </c>
      <c r="J218">
        <v>1.15443469003188</v>
      </c>
      <c r="K218">
        <v>1.6101572156825401</v>
      </c>
      <c r="L218">
        <v>16.7827941003892</v>
      </c>
      <c r="M218">
        <v>9</v>
      </c>
      <c r="N218">
        <v>9</v>
      </c>
      <c r="O218">
        <v>1.15443469003188</v>
      </c>
      <c r="P218">
        <v>2.8311868495572901</v>
      </c>
      <c r="Q218">
        <v>1.6101572156825401</v>
      </c>
      <c r="R218">
        <v>0.46779926762207003</v>
      </c>
      <c r="S218">
        <v>0.46779926762207003</v>
      </c>
      <c r="T218">
        <v>0.46779926762207003</v>
      </c>
      <c r="V218" t="s">
        <v>572</v>
      </c>
      <c r="W218" t="s">
        <v>573</v>
      </c>
      <c r="X218" t="s">
        <v>574</v>
      </c>
      <c r="Y218" t="s">
        <v>575</v>
      </c>
      <c r="AA218" t="s">
        <v>576</v>
      </c>
    </row>
    <row r="219" spans="1:27">
      <c r="A219" t="s">
        <v>17712</v>
      </c>
      <c r="B219" t="s">
        <v>17713</v>
      </c>
      <c r="C219" t="s">
        <v>5640</v>
      </c>
      <c r="D219" t="s">
        <v>5641</v>
      </c>
      <c r="E219">
        <v>1</v>
      </c>
      <c r="F219">
        <v>69.794578438413794</v>
      </c>
      <c r="G219">
        <v>69.794578438413794</v>
      </c>
      <c r="H219">
        <v>49.118723362727202</v>
      </c>
      <c r="I219">
        <v>27.183829312644502</v>
      </c>
      <c r="J219">
        <v>38.810717055349699</v>
      </c>
      <c r="K219">
        <v>9</v>
      </c>
      <c r="L219">
        <v>111.201845430196</v>
      </c>
      <c r="M219">
        <v>55.234132519034901</v>
      </c>
      <c r="N219">
        <v>34.481338923357498</v>
      </c>
      <c r="O219">
        <v>18.952623149688801</v>
      </c>
      <c r="P219">
        <v>21.387211385683401</v>
      </c>
      <c r="Q219">
        <v>18.952623149688801</v>
      </c>
      <c r="R219">
        <v>30.6227766016838</v>
      </c>
      <c r="S219">
        <v>43.668359215096302</v>
      </c>
      <c r="T219">
        <v>21.387211385683401</v>
      </c>
      <c r="V219" t="s">
        <v>5643</v>
      </c>
      <c r="W219" t="s">
        <v>5644</v>
      </c>
      <c r="X219" t="s">
        <v>5645</v>
      </c>
      <c r="Y219" t="s">
        <v>5646</v>
      </c>
      <c r="Z219" t="s">
        <v>5647</v>
      </c>
      <c r="AA219" t="s">
        <v>5648</v>
      </c>
    </row>
    <row r="220" spans="1:27">
      <c r="A220" t="s">
        <v>17714</v>
      </c>
      <c r="B220" t="s">
        <v>17715</v>
      </c>
      <c r="C220" t="s">
        <v>8961</v>
      </c>
      <c r="D220" t="s">
        <v>8962</v>
      </c>
      <c r="E220">
        <v>1</v>
      </c>
      <c r="F220">
        <v>4.7361525104486804</v>
      </c>
      <c r="G220">
        <v>9</v>
      </c>
      <c r="H220">
        <v>13.8735210729351</v>
      </c>
      <c r="I220">
        <v>4.2983169062837101</v>
      </c>
      <c r="J220">
        <v>6.8804628156699099</v>
      </c>
      <c r="K220">
        <v>6.8804628156699099</v>
      </c>
      <c r="L220">
        <v>10.721022975334799</v>
      </c>
      <c r="M220">
        <v>11.6896100316792</v>
      </c>
      <c r="N220">
        <v>16.433288221999899</v>
      </c>
      <c r="O220">
        <v>4.2983169062837101</v>
      </c>
      <c r="P220">
        <v>6.8804628156699099</v>
      </c>
      <c r="Q220">
        <v>10.721022975334799</v>
      </c>
      <c r="R220">
        <v>5.7233575364993401</v>
      </c>
      <c r="S220">
        <v>6.2789538439831496</v>
      </c>
      <c r="T220">
        <v>5.21016941891562</v>
      </c>
      <c r="V220" t="s">
        <v>8964</v>
      </c>
      <c r="W220" t="s">
        <v>8965</v>
      </c>
      <c r="X220" t="s">
        <v>8966</v>
      </c>
      <c r="Y220" t="s">
        <v>8967</v>
      </c>
      <c r="Z220" t="s">
        <v>1465</v>
      </c>
      <c r="AA220" t="s">
        <v>8968</v>
      </c>
    </row>
    <row r="221" spans="1:27">
      <c r="A221" t="s">
        <v>17714</v>
      </c>
      <c r="B221" t="s">
        <v>17716</v>
      </c>
      <c r="C221" t="s">
        <v>5817</v>
      </c>
      <c r="D221" t="s">
        <v>5818</v>
      </c>
      <c r="E221">
        <v>1</v>
      </c>
      <c r="F221">
        <v>0.93069772888324998</v>
      </c>
      <c r="G221">
        <v>1.15443469003188</v>
      </c>
      <c r="H221">
        <v>0.73019573884589395</v>
      </c>
      <c r="I221">
        <v>0.73019573884589395</v>
      </c>
      <c r="J221">
        <v>0.38949549437313802</v>
      </c>
      <c r="K221">
        <v>0.55051577983262501</v>
      </c>
      <c r="L221">
        <v>1.4040991835099701</v>
      </c>
      <c r="M221">
        <v>0.38949549437313802</v>
      </c>
      <c r="N221">
        <v>1.15443469003188</v>
      </c>
      <c r="O221">
        <v>1.9935772947204899</v>
      </c>
      <c r="P221">
        <v>0.93069772888324998</v>
      </c>
      <c r="Q221">
        <v>0.73019573884589395</v>
      </c>
      <c r="R221">
        <v>0.93069772888324998</v>
      </c>
      <c r="S221">
        <v>0.93069772888324998</v>
      </c>
      <c r="T221">
        <v>0.55051577983262501</v>
      </c>
      <c r="V221" t="s">
        <v>5820</v>
      </c>
      <c r="W221" t="s">
        <v>5821</v>
      </c>
      <c r="AA221" t="s">
        <v>5822</v>
      </c>
    </row>
    <row r="222" spans="1:27">
      <c r="A222" t="s">
        <v>17714</v>
      </c>
      <c r="B222" t="s">
        <v>17717</v>
      </c>
      <c r="C222" t="s">
        <v>4580</v>
      </c>
      <c r="D222" t="s">
        <v>4581</v>
      </c>
      <c r="E222">
        <v>1</v>
      </c>
      <c r="F222">
        <v>0.218187912010116</v>
      </c>
      <c r="G222">
        <v>0.38949549437313802</v>
      </c>
      <c r="H222">
        <v>0.483981788967565</v>
      </c>
      <c r="I222">
        <v>0.38949549437313802</v>
      </c>
      <c r="J222">
        <v>0.80776867696343402</v>
      </c>
      <c r="K222">
        <v>0.483981788967565</v>
      </c>
      <c r="L222">
        <v>0.140624923851321</v>
      </c>
      <c r="M222">
        <v>0.140624923851321</v>
      </c>
      <c r="N222">
        <v>0.218187912010116</v>
      </c>
      <c r="O222">
        <v>0.38949549437313802</v>
      </c>
      <c r="P222">
        <v>0.140624923851321</v>
      </c>
      <c r="Q222">
        <v>0.218187912010116</v>
      </c>
      <c r="R222">
        <v>0.218187912010116</v>
      </c>
      <c r="S222">
        <v>6.8000432514575798E-2</v>
      </c>
      <c r="T222">
        <v>0.218187912010116</v>
      </c>
      <c r="V222" t="s">
        <v>4583</v>
      </c>
      <c r="W222" t="s">
        <v>4584</v>
      </c>
      <c r="X222" t="s">
        <v>4585</v>
      </c>
      <c r="Y222" t="s">
        <v>4586</v>
      </c>
      <c r="Z222" t="s">
        <v>1465</v>
      </c>
      <c r="AA222" t="s">
        <v>4587</v>
      </c>
    </row>
    <row r="223" spans="1:27">
      <c r="A223" t="s">
        <v>17718</v>
      </c>
      <c r="B223" t="s">
        <v>17719</v>
      </c>
      <c r="C223" t="s">
        <v>10276</v>
      </c>
      <c r="D223" t="s">
        <v>10277</v>
      </c>
      <c r="E223">
        <v>1</v>
      </c>
      <c r="F223">
        <v>517946.467923121</v>
      </c>
      <c r="G223">
        <v>26825.9579527973</v>
      </c>
      <c r="H223">
        <v>37274.937203149399</v>
      </c>
      <c r="I223">
        <v>26825.9579527973</v>
      </c>
      <c r="J223">
        <v>13893.9549437314</v>
      </c>
      <c r="K223">
        <v>2681.6957952797202</v>
      </c>
      <c r="L223">
        <v>13893.9549437314</v>
      </c>
      <c r="M223">
        <v>3726.5937203149401</v>
      </c>
      <c r="N223">
        <v>13893.9549437314</v>
      </c>
      <c r="O223">
        <v>5178.4746792312098</v>
      </c>
      <c r="P223">
        <v>13893.9549437314</v>
      </c>
      <c r="Q223">
        <v>13893.9549437314</v>
      </c>
      <c r="R223">
        <v>37274.937203149399</v>
      </c>
      <c r="S223">
        <v>5178.4746792312098</v>
      </c>
      <c r="T223">
        <v>2681.6957952797202</v>
      </c>
      <c r="V223" t="s">
        <v>10279</v>
      </c>
      <c r="W223" t="s">
        <v>10280</v>
      </c>
      <c r="X223" t="s">
        <v>10281</v>
      </c>
      <c r="Y223" t="s">
        <v>10282</v>
      </c>
      <c r="AA223" t="s">
        <v>10283</v>
      </c>
    </row>
    <row r="224" spans="1:27">
      <c r="A224" t="s">
        <v>17720</v>
      </c>
      <c r="B224" t="s">
        <v>17721</v>
      </c>
      <c r="C224" t="s">
        <v>7743</v>
      </c>
      <c r="D224" t="s">
        <v>7744</v>
      </c>
      <c r="E224">
        <v>1</v>
      </c>
      <c r="F224">
        <v>47.696752516586301</v>
      </c>
      <c r="G224">
        <v>24.482967479793501</v>
      </c>
      <c r="H224">
        <v>14.3992652605949</v>
      </c>
      <c r="I224">
        <v>5.04296390238133</v>
      </c>
      <c r="J224">
        <v>9.7460782832131692</v>
      </c>
      <c r="K224">
        <v>4.2329911468149497</v>
      </c>
      <c r="L224">
        <v>12.335214321633201</v>
      </c>
      <c r="M224">
        <v>5.9783058485986604</v>
      </c>
      <c r="N224">
        <v>8.3057204092969901</v>
      </c>
      <c r="O224">
        <v>10.547819846894599</v>
      </c>
      <c r="P224">
        <v>9</v>
      </c>
      <c r="Q224">
        <v>11.4093776075172</v>
      </c>
      <c r="R224">
        <v>7.6596432336006499</v>
      </c>
      <c r="S224">
        <v>2.6517412725483802</v>
      </c>
      <c r="T224">
        <v>5.9783058485986604</v>
      </c>
      <c r="V224" t="s">
        <v>7746</v>
      </c>
      <c r="W224" t="s">
        <v>7747</v>
      </c>
      <c r="X224" t="s">
        <v>7748</v>
      </c>
      <c r="Y224" t="s">
        <v>7749</v>
      </c>
      <c r="Z224" t="s">
        <v>7750</v>
      </c>
      <c r="AA224" t="s">
        <v>7751</v>
      </c>
    </row>
    <row r="225" spans="1:27">
      <c r="A225" t="s">
        <v>17722</v>
      </c>
      <c r="B225" t="s">
        <v>17723</v>
      </c>
      <c r="C225" t="s">
        <v>9595</v>
      </c>
      <c r="D225" t="s">
        <v>9596</v>
      </c>
      <c r="E225">
        <v>1</v>
      </c>
      <c r="F225">
        <v>31621.7766016838</v>
      </c>
      <c r="G225">
        <v>1466.7992676220699</v>
      </c>
      <c r="H225">
        <v>3161.27766016838</v>
      </c>
      <c r="I225">
        <v>2153.4346900318801</v>
      </c>
      <c r="J225">
        <v>999</v>
      </c>
      <c r="K225">
        <v>99</v>
      </c>
      <c r="L225">
        <v>463.15888336127801</v>
      </c>
      <c r="M225">
        <v>463.15888336127801</v>
      </c>
      <c r="N225">
        <v>463.15888336127801</v>
      </c>
      <c r="O225">
        <v>680.29206905796195</v>
      </c>
      <c r="P225">
        <v>463.15888336127801</v>
      </c>
      <c r="Q225">
        <v>680.29206905796195</v>
      </c>
      <c r="R225">
        <v>680.29206905796195</v>
      </c>
      <c r="S225">
        <v>1466.7992676220699</v>
      </c>
      <c r="T225">
        <v>999</v>
      </c>
      <c r="V225" t="s">
        <v>9598</v>
      </c>
      <c r="W225" t="s">
        <v>9599</v>
      </c>
      <c r="X225" t="s">
        <v>9600</v>
      </c>
      <c r="Y225" t="s">
        <v>9601</v>
      </c>
      <c r="AA225" t="s">
        <v>9602</v>
      </c>
    </row>
    <row r="226" spans="1:27">
      <c r="A226" t="s">
        <v>17724</v>
      </c>
      <c r="B226" t="s">
        <v>17725</v>
      </c>
      <c r="C226" t="s">
        <v>13463</v>
      </c>
      <c r="D226" t="s">
        <v>13464</v>
      </c>
      <c r="E226">
        <v>1</v>
      </c>
      <c r="F226">
        <v>1.6320240607048799</v>
      </c>
      <c r="G226">
        <v>2.5540590371810601</v>
      </c>
      <c r="H226">
        <v>1.7213387683753101</v>
      </c>
      <c r="I226">
        <v>2.6746619407366898</v>
      </c>
      <c r="J226">
        <v>1.8136842678706899</v>
      </c>
      <c r="K226">
        <v>2.1099515499402002</v>
      </c>
      <c r="L226">
        <v>2.4374143372862398</v>
      </c>
      <c r="M226">
        <v>2.0078825180430999</v>
      </c>
      <c r="N226">
        <v>1.3812861947655899</v>
      </c>
      <c r="O226">
        <v>3.1994112349794199</v>
      </c>
      <c r="P226">
        <v>1.7213387683753101</v>
      </c>
      <c r="Q226">
        <v>1.54564067386042</v>
      </c>
      <c r="R226">
        <v>3.1994112349794199</v>
      </c>
      <c r="S226">
        <v>1.90916340562388</v>
      </c>
      <c r="T226">
        <v>1.8136842678706899</v>
      </c>
      <c r="V226" t="s">
        <v>13466</v>
      </c>
      <c r="W226" t="s">
        <v>13467</v>
      </c>
      <c r="X226" t="s">
        <v>13468</v>
      </c>
      <c r="Y226" t="s">
        <v>13469</v>
      </c>
      <c r="Z226" t="s">
        <v>13470</v>
      </c>
      <c r="AA226" t="s">
        <v>13471</v>
      </c>
    </row>
    <row r="227" spans="1:27">
      <c r="A227" t="s">
        <v>17726</v>
      </c>
      <c r="B227" t="s">
        <v>17727</v>
      </c>
      <c r="C227" t="s">
        <v>4509</v>
      </c>
      <c r="D227" t="s">
        <v>4510</v>
      </c>
      <c r="E227">
        <v>1</v>
      </c>
      <c r="F227">
        <v>7942.2823472428099</v>
      </c>
      <c r="G227">
        <v>999</v>
      </c>
      <c r="H227">
        <v>397.10717055349699</v>
      </c>
      <c r="I227">
        <v>629.957344480193</v>
      </c>
      <c r="J227">
        <v>315.22776601683802</v>
      </c>
      <c r="K227">
        <v>198.52623149688799</v>
      </c>
      <c r="L227">
        <v>793.32823472428095</v>
      </c>
      <c r="M227">
        <v>315.22776601683802</v>
      </c>
      <c r="N227">
        <v>629.957344480193</v>
      </c>
      <c r="O227">
        <v>250.188643150958</v>
      </c>
      <c r="P227">
        <v>250.188643150958</v>
      </c>
      <c r="Q227">
        <v>500.18723362727297</v>
      </c>
      <c r="R227">
        <v>500.18723362727297</v>
      </c>
      <c r="S227">
        <v>1257.92541179417</v>
      </c>
      <c r="T227">
        <v>500.18723362727297</v>
      </c>
      <c r="V227" t="s">
        <v>4512</v>
      </c>
      <c r="W227" t="s">
        <v>4513</v>
      </c>
      <c r="X227" t="s">
        <v>4514</v>
      </c>
      <c r="Y227" t="s">
        <v>4515</v>
      </c>
      <c r="AA227" t="s">
        <v>4516</v>
      </c>
    </row>
    <row r="228" spans="1:27">
      <c r="A228" t="s">
        <v>17728</v>
      </c>
      <c r="B228" t="s">
        <v>17729</v>
      </c>
      <c r="C228" t="s">
        <v>390</v>
      </c>
      <c r="D228" t="s">
        <v>391</v>
      </c>
      <c r="E228">
        <v>1</v>
      </c>
      <c r="F228">
        <v>75.269858590234406</v>
      </c>
      <c r="G228">
        <v>294.52092352028899</v>
      </c>
      <c r="H228">
        <v>86.332616238284302</v>
      </c>
      <c r="I228">
        <v>32.838551534282303</v>
      </c>
      <c r="J228">
        <v>37.746751204561299</v>
      </c>
      <c r="K228">
        <v>14.013107289081701</v>
      </c>
      <c r="L228">
        <v>580.70913293743604</v>
      </c>
      <c r="M228">
        <v>580.70913293743604</v>
      </c>
      <c r="N228">
        <v>257.08615404180699</v>
      </c>
      <c r="O228">
        <v>130.11339374215601</v>
      </c>
      <c r="P228">
        <v>75.269858590234406</v>
      </c>
      <c r="Q228">
        <v>99</v>
      </c>
      <c r="R228">
        <v>32.838551534282303</v>
      </c>
      <c r="S228">
        <v>18.6841944728661</v>
      </c>
      <c r="T228">
        <v>16.190722018585699</v>
      </c>
      <c r="V228" t="s">
        <v>393</v>
      </c>
      <c r="W228" t="s">
        <v>394</v>
      </c>
      <c r="X228" t="s">
        <v>395</v>
      </c>
      <c r="Y228" t="s">
        <v>396</v>
      </c>
      <c r="Z228" t="s">
        <v>397</v>
      </c>
      <c r="AA228" t="s">
        <v>398</v>
      </c>
    </row>
    <row r="229" spans="1:27">
      <c r="A229" t="s">
        <v>17730</v>
      </c>
      <c r="B229" t="s">
        <v>17731</v>
      </c>
      <c r="C229" t="s">
        <v>17732</v>
      </c>
      <c r="D229" t="s">
        <v>17733</v>
      </c>
      <c r="E229">
        <v>1</v>
      </c>
      <c r="F229">
        <v>681291.06905796099</v>
      </c>
      <c r="G229">
        <v>6811.92069057962</v>
      </c>
      <c r="H229">
        <v>4640.58883361278</v>
      </c>
      <c r="I229">
        <v>4640.58883361278</v>
      </c>
      <c r="J229">
        <v>6811.92069057962</v>
      </c>
      <c r="K229">
        <v>315.22776601683802</v>
      </c>
      <c r="L229">
        <v>2153.4346900318801</v>
      </c>
      <c r="M229">
        <v>680.29206905796195</v>
      </c>
      <c r="N229">
        <v>2153.4346900318801</v>
      </c>
      <c r="O229">
        <v>463.15888336127801</v>
      </c>
      <c r="P229">
        <v>463.15888336127801</v>
      </c>
      <c r="Q229">
        <v>3161.27766016838</v>
      </c>
      <c r="R229">
        <v>1466.7992676220699</v>
      </c>
      <c r="S229">
        <v>1466.7992676220699</v>
      </c>
      <c r="T229">
        <v>315.22776601683802</v>
      </c>
      <c r="V229" t="s">
        <v>17734</v>
      </c>
      <c r="W229" t="s">
        <v>17735</v>
      </c>
      <c r="X229" t="s">
        <v>17736</v>
      </c>
      <c r="Y229" t="s">
        <v>17737</v>
      </c>
      <c r="AA229" t="s">
        <v>17738</v>
      </c>
    </row>
    <row r="230" spans="1:27">
      <c r="A230" t="s">
        <v>17730</v>
      </c>
      <c r="B230" t="s">
        <v>17739</v>
      </c>
      <c r="C230" t="s">
        <v>17740</v>
      </c>
      <c r="D230" t="s">
        <v>17741</v>
      </c>
      <c r="E230">
        <v>1</v>
      </c>
      <c r="F230">
        <v>681291.06905796099</v>
      </c>
      <c r="G230">
        <v>6811.92069057962</v>
      </c>
      <c r="H230">
        <v>4640.58883361278</v>
      </c>
      <c r="I230">
        <v>3161.27766016838</v>
      </c>
      <c r="J230">
        <v>6811.92069057962</v>
      </c>
      <c r="K230">
        <v>214.443469003188</v>
      </c>
      <c r="L230">
        <v>2153.4346900318801</v>
      </c>
      <c r="M230">
        <v>680.29206905796195</v>
      </c>
      <c r="N230">
        <v>2153.4346900318801</v>
      </c>
      <c r="O230">
        <v>463.15888336127801</v>
      </c>
      <c r="P230">
        <v>315.22776601683802</v>
      </c>
      <c r="Q230">
        <v>3161.27766016838</v>
      </c>
      <c r="R230">
        <v>1466.7992676220699</v>
      </c>
      <c r="S230">
        <v>1466.7992676220699</v>
      </c>
      <c r="T230">
        <v>315.22776601683802</v>
      </c>
      <c r="V230" t="s">
        <v>17742</v>
      </c>
      <c r="W230" t="s">
        <v>17743</v>
      </c>
      <c r="X230" t="s">
        <v>17744</v>
      </c>
      <c r="Y230" t="s">
        <v>17745</v>
      </c>
      <c r="AA230" t="s">
        <v>17746</v>
      </c>
    </row>
    <row r="231" spans="1:27">
      <c r="A231" t="s">
        <v>17747</v>
      </c>
      <c r="B231" t="s">
        <v>17748</v>
      </c>
      <c r="C231" t="s">
        <v>4980</v>
      </c>
      <c r="D231" t="s">
        <v>4981</v>
      </c>
      <c r="E231">
        <v>1</v>
      </c>
      <c r="F231">
        <v>316226.76601683802</v>
      </c>
      <c r="G231">
        <v>99999</v>
      </c>
      <c r="H231">
        <v>6811.92069057962</v>
      </c>
      <c r="I231">
        <v>4640.58883361278</v>
      </c>
      <c r="J231">
        <v>9999</v>
      </c>
      <c r="K231">
        <v>3161.27766016838</v>
      </c>
      <c r="L231">
        <v>14676.9926762207</v>
      </c>
      <c r="M231">
        <v>14676.9926762207</v>
      </c>
      <c r="N231">
        <v>6811.92069057962</v>
      </c>
      <c r="O231">
        <v>2153.4346900318801</v>
      </c>
      <c r="P231">
        <v>3161.27766016838</v>
      </c>
      <c r="Q231">
        <v>99999</v>
      </c>
      <c r="R231">
        <v>21543.3469003188</v>
      </c>
      <c r="S231">
        <v>4640.58883361278</v>
      </c>
      <c r="T231">
        <v>6811.92069057962</v>
      </c>
      <c r="V231" t="s">
        <v>4983</v>
      </c>
      <c r="W231" t="s">
        <v>4984</v>
      </c>
      <c r="X231" t="s">
        <v>4985</v>
      </c>
      <c r="Y231" t="s">
        <v>4986</v>
      </c>
      <c r="AA231" t="s">
        <v>4987</v>
      </c>
    </row>
    <row r="232" spans="1:27">
      <c r="A232" t="s">
        <v>17749</v>
      </c>
      <c r="B232" t="s">
        <v>17750</v>
      </c>
      <c r="C232" t="s">
        <v>911</v>
      </c>
      <c r="D232" t="s">
        <v>912</v>
      </c>
      <c r="E232">
        <v>1</v>
      </c>
      <c r="F232">
        <v>99</v>
      </c>
      <c r="G232">
        <v>55.234132519034901</v>
      </c>
      <c r="H232">
        <v>34.481338923357498</v>
      </c>
      <c r="I232">
        <v>34.481338923357498</v>
      </c>
      <c r="J232">
        <v>21.387211385683401</v>
      </c>
      <c r="K232">
        <v>11.589254117941699</v>
      </c>
      <c r="L232">
        <v>49.118723362727202</v>
      </c>
      <c r="M232">
        <v>49.118723362727202</v>
      </c>
      <c r="N232">
        <v>38.810717055349699</v>
      </c>
      <c r="O232">
        <v>21.387211385683401</v>
      </c>
      <c r="P232">
        <v>16.7827941003892</v>
      </c>
      <c r="Q232">
        <v>16.7827941003892</v>
      </c>
      <c r="R232">
        <v>99</v>
      </c>
      <c r="S232">
        <v>43.668359215096302</v>
      </c>
      <c r="T232">
        <v>21.387211385683401</v>
      </c>
      <c r="V232" t="s">
        <v>914</v>
      </c>
      <c r="W232" t="s">
        <v>915</v>
      </c>
      <c r="X232" t="s">
        <v>916</v>
      </c>
      <c r="Y232" t="s">
        <v>917</v>
      </c>
      <c r="Z232" t="s">
        <v>918</v>
      </c>
      <c r="AA232" t="s">
        <v>919</v>
      </c>
    </row>
    <row r="233" spans="1:27">
      <c r="A233" t="s">
        <v>17751</v>
      </c>
      <c r="B233" t="s">
        <v>17752</v>
      </c>
      <c r="C233" t="s">
        <v>4746</v>
      </c>
      <c r="D233" t="s">
        <v>4747</v>
      </c>
      <c r="E233">
        <v>1</v>
      </c>
      <c r="F233">
        <v>13.6779926762207</v>
      </c>
      <c r="G233">
        <v>9</v>
      </c>
      <c r="H233">
        <v>10.364636663857199</v>
      </c>
      <c r="I233">
        <v>20.5443469003188</v>
      </c>
      <c r="J233">
        <v>9</v>
      </c>
      <c r="K233">
        <v>5.8129206905796096</v>
      </c>
      <c r="L233">
        <v>13.6779926762207</v>
      </c>
      <c r="M233">
        <v>11.9154966501488</v>
      </c>
      <c r="N233">
        <v>7.7992254356910697</v>
      </c>
      <c r="O233">
        <v>26.825594022071201</v>
      </c>
      <c r="P233">
        <v>15.6810053720006</v>
      </c>
      <c r="Q233">
        <v>11.9154966501488</v>
      </c>
      <c r="R233">
        <v>76.426368268112697</v>
      </c>
      <c r="S233">
        <v>30.6227766016838</v>
      </c>
      <c r="T233">
        <v>30.6227766016838</v>
      </c>
      <c r="V233" t="s">
        <v>4749</v>
      </c>
      <c r="W233" t="s">
        <v>4750</v>
      </c>
      <c r="X233" t="s">
        <v>4751</v>
      </c>
      <c r="Y233" t="s">
        <v>4752</v>
      </c>
      <c r="Z233" t="s">
        <v>118</v>
      </c>
      <c r="AA233" t="s">
        <v>4753</v>
      </c>
    </row>
    <row r="234" spans="1:27">
      <c r="A234" t="s">
        <v>17751</v>
      </c>
      <c r="B234" t="s">
        <v>17753</v>
      </c>
      <c r="C234" t="s">
        <v>111</v>
      </c>
      <c r="D234" t="s">
        <v>112</v>
      </c>
      <c r="E234">
        <v>1</v>
      </c>
      <c r="F234">
        <v>11.742749857031299</v>
      </c>
      <c r="G234">
        <v>10.2883789168469</v>
      </c>
      <c r="H234">
        <v>6.8475997035146099</v>
      </c>
      <c r="I234">
        <v>6.8475997035146099</v>
      </c>
      <c r="J234">
        <v>3.8329302385717501</v>
      </c>
      <c r="K234">
        <v>2.35981828628378</v>
      </c>
      <c r="L234">
        <v>10.2883789168469</v>
      </c>
      <c r="M234">
        <v>9</v>
      </c>
      <c r="N234">
        <v>6.8475997035146099</v>
      </c>
      <c r="O234">
        <v>11.742749857031299</v>
      </c>
      <c r="P234">
        <v>9</v>
      </c>
      <c r="Q234">
        <v>9</v>
      </c>
      <c r="R234">
        <v>68.519279617756098</v>
      </c>
      <c r="S234">
        <v>36.926901907322502</v>
      </c>
      <c r="T234">
        <v>41.813323987193897</v>
      </c>
      <c r="V234" t="s">
        <v>114</v>
      </c>
      <c r="W234" t="s">
        <v>115</v>
      </c>
      <c r="X234" t="s">
        <v>116</v>
      </c>
      <c r="Y234" t="s">
        <v>117</v>
      </c>
      <c r="Z234" t="s">
        <v>118</v>
      </c>
      <c r="AA234" t="s">
        <v>119</v>
      </c>
    </row>
    <row r="235" spans="1:27">
      <c r="A235" t="s">
        <v>17754</v>
      </c>
      <c r="B235" t="s">
        <v>17755</v>
      </c>
      <c r="C235" t="s">
        <v>417</v>
      </c>
      <c r="D235" t="s">
        <v>418</v>
      </c>
      <c r="E235">
        <v>1</v>
      </c>
      <c r="F235">
        <v>89.473572423492996</v>
      </c>
      <c r="G235">
        <v>134.031403786987</v>
      </c>
      <c r="H235">
        <v>53.844165761210199</v>
      </c>
      <c r="I235">
        <v>53.844165761210199</v>
      </c>
      <c r="J235">
        <v>39.615859883769801</v>
      </c>
      <c r="K235">
        <v>15.4964807409802</v>
      </c>
      <c r="L235">
        <v>39.615859883769801</v>
      </c>
      <c r="M235">
        <v>48.619476030028999</v>
      </c>
      <c r="N235">
        <v>48.619476030028999</v>
      </c>
      <c r="O235">
        <v>32.245979322709402</v>
      </c>
      <c r="P235">
        <v>32.245979322709402</v>
      </c>
      <c r="Q235">
        <v>121.167734899679</v>
      </c>
      <c r="R235">
        <v>1.22754295199956</v>
      </c>
      <c r="S235">
        <v>0.49249554505183002</v>
      </c>
      <c r="T235">
        <v>0.22167734899679201</v>
      </c>
      <c r="V235" t="s">
        <v>420</v>
      </c>
      <c r="W235" t="s">
        <v>421</v>
      </c>
      <c r="X235" t="s">
        <v>422</v>
      </c>
      <c r="Y235" t="s">
        <v>423</v>
      </c>
      <c r="Z235" t="s">
        <v>424</v>
      </c>
      <c r="AA235" t="s">
        <v>425</v>
      </c>
    </row>
    <row r="236" spans="1:27">
      <c r="A236" t="s">
        <v>17756</v>
      </c>
      <c r="B236" t="s">
        <v>17757</v>
      </c>
      <c r="C236" t="s">
        <v>6524</v>
      </c>
      <c r="D236" t="s">
        <v>6525</v>
      </c>
      <c r="E236">
        <v>1</v>
      </c>
      <c r="F236">
        <v>2781.55940220713</v>
      </c>
      <c r="G236">
        <v>2153.4346900318801</v>
      </c>
      <c r="H236">
        <v>598.48425031894101</v>
      </c>
      <c r="I236">
        <v>773.26368268112697</v>
      </c>
      <c r="J236">
        <v>463.15888336127801</v>
      </c>
      <c r="K236">
        <v>277.255940220713</v>
      </c>
      <c r="L236">
        <v>1290.54966501488</v>
      </c>
      <c r="M236">
        <v>999</v>
      </c>
      <c r="N236">
        <v>1290.54966501488</v>
      </c>
      <c r="O236">
        <v>128.15496650148799</v>
      </c>
      <c r="P236">
        <v>358.38136638046302</v>
      </c>
      <c r="Q236">
        <v>1290.54966501488</v>
      </c>
      <c r="R236">
        <v>277.255940220713</v>
      </c>
      <c r="S236">
        <v>214.443469003188</v>
      </c>
      <c r="T236">
        <v>214.443469003188</v>
      </c>
      <c r="V236" t="s">
        <v>6527</v>
      </c>
      <c r="W236" t="s">
        <v>6528</v>
      </c>
      <c r="X236" t="s">
        <v>6529</v>
      </c>
      <c r="Y236" t="s">
        <v>6530</v>
      </c>
      <c r="AA236" t="s">
        <v>6531</v>
      </c>
    </row>
    <row r="237" spans="1:27">
      <c r="A237" t="s">
        <v>17758</v>
      </c>
      <c r="B237" t="s">
        <v>17759</v>
      </c>
      <c r="C237" t="s">
        <v>8260</v>
      </c>
      <c r="D237" t="s">
        <v>8261</v>
      </c>
      <c r="E237">
        <v>1</v>
      </c>
      <c r="F237">
        <v>2511886430.5095801</v>
      </c>
      <c r="G237">
        <v>630956.34448019299</v>
      </c>
      <c r="H237">
        <v>158488.319246111</v>
      </c>
      <c r="I237">
        <v>251187.643150958</v>
      </c>
      <c r="J237">
        <v>999999</v>
      </c>
      <c r="K237">
        <v>25117.864315095801</v>
      </c>
      <c r="L237">
        <v>251187.643150958</v>
      </c>
      <c r="M237">
        <v>63094.734448019299</v>
      </c>
      <c r="N237">
        <v>251187.643150958</v>
      </c>
      <c r="O237">
        <v>63094.734448019299</v>
      </c>
      <c r="P237">
        <v>63094.734448019299</v>
      </c>
      <c r="Q237">
        <v>25117.864315095801</v>
      </c>
      <c r="R237">
        <v>630956.34448019299</v>
      </c>
      <c r="S237">
        <v>25117.864315095801</v>
      </c>
      <c r="T237">
        <v>39809.717055349698</v>
      </c>
      <c r="V237" t="s">
        <v>8263</v>
      </c>
      <c r="W237" t="s">
        <v>8264</v>
      </c>
      <c r="X237" t="s">
        <v>8265</v>
      </c>
      <c r="Y237" t="s">
        <v>8266</v>
      </c>
      <c r="AA237" t="s">
        <v>8267</v>
      </c>
    </row>
    <row r="238" spans="1:27">
      <c r="A238" t="s">
        <v>17758</v>
      </c>
      <c r="B238" t="s">
        <v>17760</v>
      </c>
      <c r="C238" t="s">
        <v>12894</v>
      </c>
      <c r="D238" t="s">
        <v>12895</v>
      </c>
      <c r="E238">
        <v>1</v>
      </c>
      <c r="F238">
        <v>3981071704.5349698</v>
      </c>
      <c r="G238">
        <v>251187.643150958</v>
      </c>
      <c r="H238">
        <v>158488.319246111</v>
      </c>
      <c r="I238">
        <v>99999</v>
      </c>
      <c r="J238">
        <v>999999</v>
      </c>
      <c r="K238">
        <v>6308.5734448019302</v>
      </c>
      <c r="L238">
        <v>630956.34448019299</v>
      </c>
      <c r="M238">
        <v>25117.864315095801</v>
      </c>
      <c r="N238">
        <v>39809.717055349698</v>
      </c>
      <c r="O238">
        <v>39809.717055349698</v>
      </c>
      <c r="P238">
        <v>15847.931924611101</v>
      </c>
      <c r="Q238">
        <v>39809.717055349698</v>
      </c>
      <c r="R238">
        <v>1584892.19246111</v>
      </c>
      <c r="S238">
        <v>39809.717055349698</v>
      </c>
      <c r="T238">
        <v>25117.864315095801</v>
      </c>
      <c r="V238" t="s">
        <v>12897</v>
      </c>
      <c r="W238" t="s">
        <v>12898</v>
      </c>
      <c r="X238" t="s">
        <v>12899</v>
      </c>
      <c r="Y238" t="s">
        <v>12900</v>
      </c>
      <c r="AA238" t="s">
        <v>12901</v>
      </c>
    </row>
    <row r="239" spans="1:27">
      <c r="A239" t="s">
        <v>17761</v>
      </c>
      <c r="B239" t="s">
        <v>17762</v>
      </c>
      <c r="C239" t="s">
        <v>9678</v>
      </c>
      <c r="D239" t="s">
        <v>9679</v>
      </c>
      <c r="E239">
        <v>1</v>
      </c>
      <c r="F239">
        <v>16680.0053720006</v>
      </c>
      <c r="G239">
        <v>2781.55940220713</v>
      </c>
      <c r="H239">
        <v>2781.55940220713</v>
      </c>
      <c r="I239">
        <v>773.26368268112697</v>
      </c>
      <c r="J239">
        <v>2781.55940220713</v>
      </c>
      <c r="K239">
        <v>358.38136638046302</v>
      </c>
      <c r="L239">
        <v>999</v>
      </c>
      <c r="M239">
        <v>773.26368268112697</v>
      </c>
      <c r="N239">
        <v>2153.4346900318801</v>
      </c>
      <c r="O239">
        <v>773.26368268112697</v>
      </c>
      <c r="P239">
        <v>1667.10053720006</v>
      </c>
      <c r="Q239">
        <v>2781.55940220713</v>
      </c>
      <c r="R239">
        <v>2781.55940220713</v>
      </c>
      <c r="S239">
        <v>773.26368268112697</v>
      </c>
      <c r="T239">
        <v>598.48425031894101</v>
      </c>
      <c r="V239" t="s">
        <v>9681</v>
      </c>
      <c r="W239" t="s">
        <v>9682</v>
      </c>
      <c r="X239" t="s">
        <v>9683</v>
      </c>
      <c r="Y239" t="s">
        <v>9684</v>
      </c>
      <c r="AA239" t="s">
        <v>9685</v>
      </c>
    </row>
    <row r="240" spans="1:27">
      <c r="A240" t="s">
        <v>17763</v>
      </c>
      <c r="B240" t="s">
        <v>17764</v>
      </c>
      <c r="C240" t="s">
        <v>14385</v>
      </c>
      <c r="D240" t="s">
        <v>14386</v>
      </c>
      <c r="E240">
        <v>1</v>
      </c>
      <c r="F240">
        <v>63095733.448019303</v>
      </c>
      <c r="G240">
        <v>251187.643150958</v>
      </c>
      <c r="H240">
        <v>158488.319246111</v>
      </c>
      <c r="I240">
        <v>251187.643150958</v>
      </c>
      <c r="J240">
        <v>999999</v>
      </c>
      <c r="K240">
        <v>6308.5734448019302</v>
      </c>
      <c r="L240">
        <v>158488.319246111</v>
      </c>
      <c r="M240">
        <v>251187.643150958</v>
      </c>
      <c r="N240">
        <v>158488.319246111</v>
      </c>
      <c r="O240">
        <v>63094.734448019299</v>
      </c>
      <c r="P240">
        <v>63094.734448019299</v>
      </c>
      <c r="Q240">
        <v>25117.864315095801</v>
      </c>
      <c r="R240">
        <v>398106.17055349698</v>
      </c>
      <c r="S240">
        <v>63094.734448019299</v>
      </c>
      <c r="T240">
        <v>158488.319246111</v>
      </c>
      <c r="V240" t="s">
        <v>14388</v>
      </c>
      <c r="W240" t="s">
        <v>14389</v>
      </c>
      <c r="X240" t="s">
        <v>14390</v>
      </c>
      <c r="Y240" t="s">
        <v>14391</v>
      </c>
      <c r="AA240" t="s">
        <v>14392</v>
      </c>
    </row>
    <row r="241" spans="1:27">
      <c r="A241" t="s">
        <v>17765</v>
      </c>
      <c r="B241" t="s">
        <v>17766</v>
      </c>
      <c r="C241" t="s">
        <v>2709</v>
      </c>
      <c r="D241" t="s">
        <v>2710</v>
      </c>
      <c r="E241">
        <v>1</v>
      </c>
      <c r="F241">
        <v>80.1130830789687</v>
      </c>
      <c r="G241">
        <v>80.1130830789687</v>
      </c>
      <c r="H241">
        <v>80.1130830789687</v>
      </c>
      <c r="I241">
        <v>64.793322465756802</v>
      </c>
      <c r="J241">
        <v>135.887450953708</v>
      </c>
      <c r="K241">
        <v>34.111917342151301</v>
      </c>
      <c r="L241">
        <v>52.366992312063097</v>
      </c>
      <c r="M241">
        <v>30.6227766016838</v>
      </c>
      <c r="N241">
        <v>64.793322465756802</v>
      </c>
      <c r="O241">
        <v>22.1012970008316</v>
      </c>
      <c r="P241">
        <v>22.1012970008316</v>
      </c>
      <c r="Q241">
        <v>58.2553097554568</v>
      </c>
      <c r="R241">
        <v>0</v>
      </c>
      <c r="S241">
        <v>0</v>
      </c>
      <c r="T241">
        <v>0</v>
      </c>
      <c r="V241" t="s">
        <v>2712</v>
      </c>
      <c r="W241" t="s">
        <v>2713</v>
      </c>
      <c r="X241" t="s">
        <v>2714</v>
      </c>
      <c r="Y241" t="s">
        <v>2715</v>
      </c>
      <c r="Z241" t="s">
        <v>2716</v>
      </c>
      <c r="AA241" t="s">
        <v>2717</v>
      </c>
    </row>
    <row r="242" spans="1:27">
      <c r="A242" t="s">
        <v>17767</v>
      </c>
      <c r="B242" t="s">
        <v>17768</v>
      </c>
      <c r="C242" t="s">
        <v>11536</v>
      </c>
      <c r="D242" t="s">
        <v>11537</v>
      </c>
      <c r="E242">
        <v>1</v>
      </c>
      <c r="F242">
        <v>12.894954943731401</v>
      </c>
      <c r="G242">
        <v>12.894954943731401</v>
      </c>
      <c r="H242">
        <v>12.894954943731401</v>
      </c>
      <c r="I242">
        <v>19.961799924531299</v>
      </c>
      <c r="J242">
        <v>10.7876863479359</v>
      </c>
      <c r="K242">
        <v>9.8571111940220408</v>
      </c>
      <c r="L242">
        <v>15.3789370695406</v>
      </c>
      <c r="M242">
        <v>10.7876863479359</v>
      </c>
      <c r="N242">
        <v>12.894954943731401</v>
      </c>
      <c r="O242">
        <v>8.2105531768948197</v>
      </c>
      <c r="P242">
        <v>9</v>
      </c>
      <c r="Q242">
        <v>9</v>
      </c>
      <c r="R242">
        <v>12.894954943731401</v>
      </c>
      <c r="S242">
        <v>8.2105531768948197</v>
      </c>
      <c r="T242">
        <v>5.1054022965853303</v>
      </c>
      <c r="V242" t="s">
        <v>11539</v>
      </c>
      <c r="W242" t="s">
        <v>11540</v>
      </c>
      <c r="X242" t="s">
        <v>11541</v>
      </c>
      <c r="Y242" t="s">
        <v>11542</v>
      </c>
      <c r="AA242" t="s">
        <v>11543</v>
      </c>
    </row>
    <row r="243" spans="1:27">
      <c r="A243" t="s">
        <v>17769</v>
      </c>
      <c r="B243" t="s">
        <v>17770</v>
      </c>
      <c r="C243" t="s">
        <v>2181</v>
      </c>
      <c r="D243" t="s">
        <v>2182</v>
      </c>
      <c r="E243">
        <v>1</v>
      </c>
      <c r="F243">
        <v>4.1794746792312099</v>
      </c>
      <c r="G243">
        <v>5.4494667710376197</v>
      </c>
      <c r="H243">
        <v>5.4494667710376197</v>
      </c>
      <c r="I243">
        <v>10.158839925077499</v>
      </c>
      <c r="J243">
        <v>7.0308572213915097</v>
      </c>
      <c r="K243">
        <v>4.7796928841533104</v>
      </c>
      <c r="L243">
        <v>9</v>
      </c>
      <c r="M243">
        <v>12.894954943731401</v>
      </c>
      <c r="N243">
        <v>9</v>
      </c>
      <c r="O243">
        <v>7.9615050194660499</v>
      </c>
      <c r="P243">
        <v>6.19685673001152</v>
      </c>
      <c r="Q243">
        <v>4.7796928841533104</v>
      </c>
      <c r="R243">
        <v>7.0308572213915097</v>
      </c>
      <c r="S243">
        <v>3.6415888336127802</v>
      </c>
      <c r="T243">
        <v>4.7796928841533104</v>
      </c>
      <c r="V243" t="s">
        <v>2184</v>
      </c>
      <c r="W243" t="s">
        <v>2185</v>
      </c>
      <c r="X243" t="s">
        <v>2186</v>
      </c>
      <c r="Y243" t="s">
        <v>2187</v>
      </c>
      <c r="Z243" t="s">
        <v>2188</v>
      </c>
      <c r="AA243" t="s">
        <v>2189</v>
      </c>
    </row>
    <row r="244" spans="1:27">
      <c r="A244" t="s">
        <v>17769</v>
      </c>
      <c r="B244" t="s">
        <v>17771</v>
      </c>
      <c r="C244" t="s">
        <v>1467</v>
      </c>
      <c r="D244" t="s">
        <v>1468</v>
      </c>
      <c r="E244">
        <v>1</v>
      </c>
      <c r="F244">
        <v>2.8986037025490701</v>
      </c>
      <c r="G244">
        <v>3.8063808630643901</v>
      </c>
      <c r="H244">
        <v>4.3366992312063104</v>
      </c>
      <c r="I244">
        <v>10.1033631816764</v>
      </c>
      <c r="J244">
        <v>9</v>
      </c>
      <c r="K244">
        <v>9</v>
      </c>
      <c r="L244">
        <v>1.5650209056800499</v>
      </c>
      <c r="M244">
        <v>1.5650209056800499</v>
      </c>
      <c r="N244">
        <v>0.68761247578814799</v>
      </c>
      <c r="O244">
        <v>11.3284673944207</v>
      </c>
      <c r="P244">
        <v>7.11130830789687</v>
      </c>
      <c r="Q244">
        <v>4.3366992312063104</v>
      </c>
      <c r="R244">
        <v>0.51991108295293398</v>
      </c>
      <c r="S244">
        <v>0.110336318167638</v>
      </c>
      <c r="T244">
        <v>0</v>
      </c>
      <c r="V244" t="s">
        <v>1470</v>
      </c>
      <c r="W244" t="s">
        <v>1471</v>
      </c>
      <c r="X244" t="s">
        <v>1472</v>
      </c>
      <c r="Y244" t="s">
        <v>1473</v>
      </c>
      <c r="AA244" t="s">
        <v>1474</v>
      </c>
    </row>
    <row r="245" spans="1:27">
      <c r="A245" t="s">
        <v>17772</v>
      </c>
      <c r="B245" t="s">
        <v>17773</v>
      </c>
      <c r="C245" t="s">
        <v>8074</v>
      </c>
      <c r="D245" t="s">
        <v>8075</v>
      </c>
      <c r="E245">
        <v>1</v>
      </c>
      <c r="F245">
        <v>4641587.8336127801</v>
      </c>
      <c r="G245">
        <v>3161.27766016838</v>
      </c>
      <c r="H245">
        <v>9999</v>
      </c>
      <c r="I245">
        <v>9999</v>
      </c>
      <c r="J245">
        <v>9999</v>
      </c>
      <c r="K245">
        <v>4640.58883361278</v>
      </c>
      <c r="L245">
        <v>9999</v>
      </c>
      <c r="M245">
        <v>6811.92069057962</v>
      </c>
      <c r="N245">
        <v>9999</v>
      </c>
      <c r="O245">
        <v>4640.58883361278</v>
      </c>
      <c r="P245">
        <v>1466.7992676220699</v>
      </c>
      <c r="Q245">
        <v>9999</v>
      </c>
      <c r="R245">
        <v>14676.9926762207</v>
      </c>
      <c r="S245">
        <v>9999</v>
      </c>
      <c r="T245">
        <v>9999</v>
      </c>
      <c r="V245" t="s">
        <v>8077</v>
      </c>
      <c r="W245" t="s">
        <v>8078</v>
      </c>
      <c r="X245" t="s">
        <v>8079</v>
      </c>
      <c r="Y245" t="s">
        <v>8080</v>
      </c>
      <c r="AA245" t="s">
        <v>8081</v>
      </c>
    </row>
    <row r="246" spans="1:27">
      <c r="A246" t="s">
        <v>17774</v>
      </c>
      <c r="B246" t="s">
        <v>17775</v>
      </c>
      <c r="C246" t="s">
        <v>2314</v>
      </c>
      <c r="D246" t="s">
        <v>2315</v>
      </c>
      <c r="E246">
        <v>1</v>
      </c>
      <c r="F246">
        <v>39.842386526745202</v>
      </c>
      <c r="G246">
        <v>23.484367468222299</v>
      </c>
      <c r="H246">
        <v>30.6227766016838</v>
      </c>
      <c r="I246">
        <v>67.129206905796096</v>
      </c>
      <c r="J246">
        <v>51.749970637026202</v>
      </c>
      <c r="K246">
        <v>23.484367468222299</v>
      </c>
      <c r="L246">
        <v>45.4158883361278</v>
      </c>
      <c r="M246">
        <v>34.938136638046302</v>
      </c>
      <c r="N246">
        <v>45.4158883361278</v>
      </c>
      <c r="O246">
        <v>13.6779926762207</v>
      </c>
      <c r="P246">
        <v>17.957356524063801</v>
      </c>
      <c r="Q246">
        <v>23.484367468222299</v>
      </c>
      <c r="R246">
        <v>15.6810053720006</v>
      </c>
      <c r="S246">
        <v>7.7992254356910697</v>
      </c>
      <c r="T246">
        <v>9</v>
      </c>
      <c r="V246" t="s">
        <v>2317</v>
      </c>
      <c r="W246" t="s">
        <v>2318</v>
      </c>
      <c r="X246" t="s">
        <v>2319</v>
      </c>
      <c r="Y246" t="s">
        <v>2320</v>
      </c>
      <c r="Z246" t="s">
        <v>2321</v>
      </c>
      <c r="AA246" t="s">
        <v>2322</v>
      </c>
    </row>
    <row r="247" spans="1:27">
      <c r="A247" t="s">
        <v>17776</v>
      </c>
      <c r="B247" t="s">
        <v>17777</v>
      </c>
      <c r="C247" t="s">
        <v>14851</v>
      </c>
      <c r="D247" t="s">
        <v>14852</v>
      </c>
      <c r="E247">
        <v>1</v>
      </c>
      <c r="F247">
        <v>176.82794100389199</v>
      </c>
      <c r="G247">
        <v>73.989420933245597</v>
      </c>
      <c r="H247">
        <v>63.938163157621098</v>
      </c>
      <c r="I247">
        <v>132.352143216332</v>
      </c>
      <c r="J247">
        <v>114.478198468946</v>
      </c>
      <c r="K247">
        <v>30.6227766016838</v>
      </c>
      <c r="L247">
        <v>85.596432336006501</v>
      </c>
      <c r="M247">
        <v>47.696752516586301</v>
      </c>
      <c r="N247">
        <v>41.169650342858198</v>
      </c>
      <c r="O247">
        <v>55.234132519034901</v>
      </c>
      <c r="P247">
        <v>47.696752516586301</v>
      </c>
      <c r="Q247">
        <v>132.352143216332</v>
      </c>
      <c r="R247">
        <v>152.99265260594899</v>
      </c>
      <c r="S247">
        <v>41.169650342858198</v>
      </c>
      <c r="T247">
        <v>47.696752516586301</v>
      </c>
      <c r="V247" t="s">
        <v>14854</v>
      </c>
      <c r="W247" t="s">
        <v>14855</v>
      </c>
      <c r="X247" t="s">
        <v>14856</v>
      </c>
      <c r="Y247" t="s">
        <v>14857</v>
      </c>
      <c r="Z247" t="s">
        <v>14858</v>
      </c>
      <c r="AA247" t="s">
        <v>14859</v>
      </c>
    </row>
    <row r="248" spans="1:27">
      <c r="A248" t="s">
        <v>17778</v>
      </c>
      <c r="B248" t="s">
        <v>17779</v>
      </c>
      <c r="C248" t="s">
        <v>2071</v>
      </c>
      <c r="D248" t="s">
        <v>2072</v>
      </c>
      <c r="E248">
        <v>1</v>
      </c>
      <c r="F248">
        <v>51.749970637026202</v>
      </c>
      <c r="G248">
        <v>99</v>
      </c>
      <c r="H248">
        <v>67.129206905796096</v>
      </c>
      <c r="I248">
        <v>51.749970637026202</v>
      </c>
      <c r="J248">
        <v>58.948425031894097</v>
      </c>
      <c r="K248">
        <v>45.4158883361278</v>
      </c>
      <c r="L248">
        <v>39.842386526745202</v>
      </c>
      <c r="M248">
        <v>39.842386526745202</v>
      </c>
      <c r="N248">
        <v>58.948425031894097</v>
      </c>
      <c r="O248">
        <v>51.749970637026202</v>
      </c>
      <c r="P248">
        <v>58.948425031894097</v>
      </c>
      <c r="Q248">
        <v>45.4158883361278</v>
      </c>
      <c r="R248">
        <v>30.6227766016838</v>
      </c>
      <c r="S248">
        <v>13.6779926762207</v>
      </c>
      <c r="T248">
        <v>20.5443469003188</v>
      </c>
      <c r="V248" t="s">
        <v>2074</v>
      </c>
      <c r="W248" t="s">
        <v>2075</v>
      </c>
      <c r="X248" t="s">
        <v>2076</v>
      </c>
      <c r="Y248" t="s">
        <v>2077</v>
      </c>
      <c r="Z248" t="s">
        <v>635</v>
      </c>
      <c r="AA248" t="s">
        <v>2078</v>
      </c>
    </row>
    <row r="249" spans="1:27">
      <c r="A249" t="s">
        <v>17780</v>
      </c>
      <c r="B249" t="s">
        <v>17781</v>
      </c>
      <c r="C249" t="s">
        <v>9834</v>
      </c>
      <c r="D249" t="s">
        <v>9835</v>
      </c>
      <c r="E249">
        <v>1</v>
      </c>
      <c r="F249">
        <v>9.8263673387405497</v>
      </c>
      <c r="G249">
        <v>16.433288221999899</v>
      </c>
      <c r="H249">
        <v>10.721022975334799</v>
      </c>
      <c r="I249">
        <v>13.8735210729351</v>
      </c>
      <c r="J249">
        <v>8.2367085718738604</v>
      </c>
      <c r="K249">
        <v>6.8804628156699099</v>
      </c>
      <c r="L249">
        <v>9.8263673387405497</v>
      </c>
      <c r="M249">
        <v>9</v>
      </c>
      <c r="N249">
        <v>5.21016941891562</v>
      </c>
      <c r="O249">
        <v>17.873918221351001</v>
      </c>
      <c r="P249">
        <v>15.1026202756094</v>
      </c>
      <c r="Q249">
        <v>10.721022975334799</v>
      </c>
      <c r="R249">
        <v>9</v>
      </c>
      <c r="S249">
        <v>6.2789538439831496</v>
      </c>
      <c r="T249">
        <v>6.8804628156699099</v>
      </c>
      <c r="V249" t="s">
        <v>9837</v>
      </c>
      <c r="W249" t="s">
        <v>9838</v>
      </c>
      <c r="X249" t="s">
        <v>9839</v>
      </c>
      <c r="Y249" t="s">
        <v>9840</v>
      </c>
      <c r="Z249" t="s">
        <v>9841</v>
      </c>
      <c r="AA249" t="s">
        <v>9842</v>
      </c>
    </row>
    <row r="250" spans="1:27">
      <c r="A250" t="s">
        <v>17782</v>
      </c>
      <c r="B250" t="s">
        <v>17783</v>
      </c>
      <c r="C250" t="s">
        <v>1595</v>
      </c>
      <c r="D250" t="s">
        <v>1596</v>
      </c>
      <c r="E250">
        <v>1</v>
      </c>
      <c r="F250">
        <v>71967.567300115101</v>
      </c>
      <c r="G250">
        <v>51793.7467923121</v>
      </c>
      <c r="H250">
        <v>19305.977288832499</v>
      </c>
      <c r="I250">
        <v>7195.8567300115201</v>
      </c>
      <c r="J250">
        <v>9999</v>
      </c>
      <c r="K250">
        <v>5178.4746792312098</v>
      </c>
      <c r="L250">
        <v>51793.7467923121</v>
      </c>
      <c r="M250">
        <v>37274.937203149399</v>
      </c>
      <c r="N250">
        <v>37274.937203149399</v>
      </c>
      <c r="O250">
        <v>7195.8567300115201</v>
      </c>
      <c r="P250">
        <v>5178.4746792312098</v>
      </c>
      <c r="Q250">
        <v>13893.9549437314</v>
      </c>
      <c r="R250">
        <v>26825.9579527973</v>
      </c>
      <c r="S250">
        <v>5178.4746792312098</v>
      </c>
      <c r="T250">
        <v>7195.8567300115201</v>
      </c>
      <c r="V250" t="s">
        <v>1598</v>
      </c>
      <c r="W250" t="s">
        <v>1599</v>
      </c>
      <c r="X250" t="s">
        <v>1600</v>
      </c>
      <c r="Y250" t="s">
        <v>1601</v>
      </c>
      <c r="AA250" t="s">
        <v>1602</v>
      </c>
    </row>
    <row r="251" spans="1:27">
      <c r="A251" t="s">
        <v>17784</v>
      </c>
      <c r="B251" t="s">
        <v>17785</v>
      </c>
      <c r="C251" t="s">
        <v>3839</v>
      </c>
      <c r="D251" t="s">
        <v>3840</v>
      </c>
      <c r="E251">
        <v>1</v>
      </c>
      <c r="F251">
        <v>55.234132519034901</v>
      </c>
      <c r="G251">
        <v>114.478198468946</v>
      </c>
      <c r="H251">
        <v>114.478198468946</v>
      </c>
      <c r="I251">
        <v>63.938163157621098</v>
      </c>
      <c r="J251">
        <v>85.596432336006501</v>
      </c>
      <c r="K251">
        <v>14.3992652605949</v>
      </c>
      <c r="L251">
        <v>236.137370566166</v>
      </c>
      <c r="M251">
        <v>176.82794100389199</v>
      </c>
      <c r="N251">
        <v>132.352143216332</v>
      </c>
      <c r="O251">
        <v>47.696752516586301</v>
      </c>
      <c r="P251">
        <v>55.234132519034901</v>
      </c>
      <c r="Q251">
        <v>55.234132519034901</v>
      </c>
      <c r="R251">
        <v>73.989420933245597</v>
      </c>
      <c r="S251">
        <v>55.234132519034901</v>
      </c>
      <c r="T251">
        <v>30.6227766016838</v>
      </c>
      <c r="V251" t="s">
        <v>3842</v>
      </c>
      <c r="W251" t="s">
        <v>3843</v>
      </c>
      <c r="X251" t="s">
        <v>3844</v>
      </c>
      <c r="Y251" t="s">
        <v>3845</v>
      </c>
      <c r="Z251" t="s">
        <v>3846</v>
      </c>
      <c r="AA251" t="s">
        <v>3847</v>
      </c>
    </row>
    <row r="252" spans="1:27">
      <c r="A252" t="s">
        <v>17786</v>
      </c>
      <c r="B252" t="s">
        <v>17787</v>
      </c>
      <c r="C252" t="s">
        <v>5203</v>
      </c>
      <c r="D252" t="s">
        <v>5204</v>
      </c>
      <c r="E252">
        <v>1</v>
      </c>
      <c r="F252">
        <v>16.113283041617802</v>
      </c>
      <c r="G252">
        <v>9</v>
      </c>
      <c r="H252">
        <v>9.7977516232770991</v>
      </c>
      <c r="I252">
        <v>7.5769589859089397</v>
      </c>
      <c r="J252">
        <v>6.9432823472428202</v>
      </c>
      <c r="K252">
        <v>5.8129206905796096</v>
      </c>
      <c r="L252">
        <v>13.6779926762207</v>
      </c>
      <c r="M252">
        <v>14.848931924611099</v>
      </c>
      <c r="N252">
        <v>12.593563908785301</v>
      </c>
      <c r="O252">
        <v>10.659144011798301</v>
      </c>
      <c r="P252">
        <v>9.7977516232770991</v>
      </c>
      <c r="Q252">
        <v>5.8129206905796096</v>
      </c>
      <c r="R252">
        <v>10.659144011798301</v>
      </c>
      <c r="S252">
        <v>5.3095734448019298</v>
      </c>
      <c r="T252">
        <v>6.9432823472428202</v>
      </c>
      <c r="V252" t="s">
        <v>5206</v>
      </c>
      <c r="W252" t="s">
        <v>5207</v>
      </c>
      <c r="X252" t="s">
        <v>5208</v>
      </c>
      <c r="Y252" t="s">
        <v>5209</v>
      </c>
      <c r="Z252" t="s">
        <v>5210</v>
      </c>
      <c r="AA252" t="s">
        <v>5211</v>
      </c>
    </row>
    <row r="253" spans="1:27">
      <c r="A253" t="s">
        <v>17788</v>
      </c>
      <c r="B253" t="s">
        <v>17789</v>
      </c>
      <c r="C253" t="s">
        <v>9817</v>
      </c>
      <c r="D253" t="s">
        <v>9818</v>
      </c>
      <c r="E253">
        <v>1</v>
      </c>
      <c r="F253">
        <v>9999999</v>
      </c>
      <c r="G253">
        <v>2511885.43150958</v>
      </c>
      <c r="H253">
        <v>630956.34448019299</v>
      </c>
      <c r="I253">
        <v>99999</v>
      </c>
      <c r="J253">
        <v>999999</v>
      </c>
      <c r="K253">
        <v>39809.717055349698</v>
      </c>
      <c r="L253">
        <v>3981070.7055349699</v>
      </c>
      <c r="M253">
        <v>9999</v>
      </c>
      <c r="N253">
        <v>63094.734448019299</v>
      </c>
      <c r="O253">
        <v>158488.319246111</v>
      </c>
      <c r="P253">
        <v>158488.319246111</v>
      </c>
      <c r="Q253">
        <v>158488.319246111</v>
      </c>
      <c r="R253">
        <v>398106.17055349698</v>
      </c>
      <c r="S253">
        <v>63094.734448019299</v>
      </c>
      <c r="T253">
        <v>63094.734448019299</v>
      </c>
      <c r="V253" t="s">
        <v>9820</v>
      </c>
      <c r="W253" t="s">
        <v>9821</v>
      </c>
      <c r="X253" t="s">
        <v>9822</v>
      </c>
      <c r="Y253" t="s">
        <v>9823</v>
      </c>
      <c r="AA253" t="s">
        <v>9824</v>
      </c>
    </row>
    <row r="254" spans="1:27">
      <c r="A254" t="s">
        <v>17790</v>
      </c>
      <c r="B254" t="s">
        <v>17791</v>
      </c>
      <c r="C254" t="s">
        <v>5112</v>
      </c>
      <c r="D254" t="s">
        <v>5113</v>
      </c>
      <c r="E254">
        <v>1</v>
      </c>
      <c r="F254">
        <v>128.15496650148799</v>
      </c>
      <c r="G254">
        <v>99</v>
      </c>
      <c r="H254">
        <v>39.842386526745202</v>
      </c>
      <c r="I254">
        <v>128.15496650148799</v>
      </c>
      <c r="J254">
        <v>76.426368268112697</v>
      </c>
      <c r="K254">
        <v>23.484367468222299</v>
      </c>
      <c r="L254">
        <v>99</v>
      </c>
      <c r="M254">
        <v>34.938136638046302</v>
      </c>
      <c r="N254">
        <v>34.938136638046302</v>
      </c>
      <c r="O254">
        <v>58.948425031894097</v>
      </c>
      <c r="P254">
        <v>67.129206905796096</v>
      </c>
      <c r="Q254">
        <v>67.129206905796096</v>
      </c>
      <c r="R254">
        <v>10.364636663857199</v>
      </c>
      <c r="S254">
        <v>4.9948425031894104</v>
      </c>
      <c r="T254">
        <v>5.8129206905796096</v>
      </c>
      <c r="V254" t="s">
        <v>5115</v>
      </c>
      <c r="W254" t="s">
        <v>5116</v>
      </c>
      <c r="X254" t="s">
        <v>5117</v>
      </c>
      <c r="Y254" t="s">
        <v>5118</v>
      </c>
      <c r="Z254" t="s">
        <v>5119</v>
      </c>
      <c r="AA254" t="s">
        <v>5120</v>
      </c>
    </row>
    <row r="255" spans="1:27">
      <c r="A255" t="s">
        <v>17792</v>
      </c>
      <c r="B255" t="s">
        <v>17793</v>
      </c>
      <c r="C255" t="s">
        <v>3011</v>
      </c>
      <c r="D255" t="s">
        <v>3012</v>
      </c>
      <c r="E255">
        <v>1</v>
      </c>
      <c r="F255">
        <v>999999</v>
      </c>
      <c r="G255">
        <v>4640.58883361278</v>
      </c>
      <c r="H255">
        <v>999</v>
      </c>
      <c r="I255">
        <v>463.15888336127801</v>
      </c>
      <c r="J255">
        <v>4640.58883361278</v>
      </c>
      <c r="K255">
        <v>214.443469003188</v>
      </c>
      <c r="L255">
        <v>999</v>
      </c>
      <c r="M255">
        <v>999</v>
      </c>
      <c r="N255">
        <v>680.29206905796195</v>
      </c>
      <c r="O255">
        <v>463.15888336127801</v>
      </c>
      <c r="P255">
        <v>315.22776601683802</v>
      </c>
      <c r="Q255">
        <v>4640.58883361278</v>
      </c>
      <c r="R255">
        <v>680.29206905796195</v>
      </c>
      <c r="S255">
        <v>680.29206905796195</v>
      </c>
      <c r="T255">
        <v>463.15888336127801</v>
      </c>
      <c r="V255" t="s">
        <v>3014</v>
      </c>
      <c r="W255" t="s">
        <v>3015</v>
      </c>
      <c r="X255" t="s">
        <v>3016</v>
      </c>
      <c r="Y255" t="s">
        <v>3017</v>
      </c>
      <c r="AA255" t="s">
        <v>3018</v>
      </c>
    </row>
    <row r="256" spans="1:27">
      <c r="A256" t="s">
        <v>17792</v>
      </c>
      <c r="B256" t="s">
        <v>17794</v>
      </c>
      <c r="C256" t="s">
        <v>4738</v>
      </c>
      <c r="D256" t="s">
        <v>4739</v>
      </c>
      <c r="E256">
        <v>1</v>
      </c>
      <c r="F256">
        <v>464157.88336127799</v>
      </c>
      <c r="G256">
        <v>4640.58883361278</v>
      </c>
      <c r="H256">
        <v>999</v>
      </c>
      <c r="I256">
        <v>463.15888336127801</v>
      </c>
      <c r="J256">
        <v>4640.58883361278</v>
      </c>
      <c r="K256">
        <v>214.443469003188</v>
      </c>
      <c r="L256">
        <v>999</v>
      </c>
      <c r="M256">
        <v>999</v>
      </c>
      <c r="N256">
        <v>680.29206905796195</v>
      </c>
      <c r="O256">
        <v>463.15888336127801</v>
      </c>
      <c r="P256">
        <v>315.22776601683802</v>
      </c>
      <c r="Q256">
        <v>3161.27766016838</v>
      </c>
      <c r="R256">
        <v>680.29206905796195</v>
      </c>
      <c r="S256">
        <v>680.29206905796195</v>
      </c>
      <c r="T256">
        <v>463.15888336127801</v>
      </c>
      <c r="V256" t="s">
        <v>4741</v>
      </c>
      <c r="W256" t="s">
        <v>4742</v>
      </c>
      <c r="X256" t="s">
        <v>4743</v>
      </c>
      <c r="Y256" t="s">
        <v>4744</v>
      </c>
      <c r="AA256" t="s">
        <v>4745</v>
      </c>
    </row>
    <row r="257" spans="1:27">
      <c r="A257" t="s">
        <v>17795</v>
      </c>
      <c r="B257" t="s">
        <v>17796</v>
      </c>
      <c r="C257" t="s">
        <v>1220</v>
      </c>
      <c r="D257" t="s">
        <v>1221</v>
      </c>
      <c r="E257">
        <v>1</v>
      </c>
      <c r="F257">
        <v>1.5118864315095799</v>
      </c>
      <c r="G257">
        <v>1.75422870333817</v>
      </c>
      <c r="H257">
        <v>3.3651583224016601</v>
      </c>
      <c r="I257">
        <v>2.3113112148259098</v>
      </c>
      <c r="J257">
        <v>2.0199517204020201</v>
      </c>
      <c r="K257">
        <v>1.5118864315095799</v>
      </c>
      <c r="L257">
        <v>11.022644346174101</v>
      </c>
      <c r="M257">
        <v>9.96478196143185</v>
      </c>
      <c r="N257">
        <v>9.96478196143185</v>
      </c>
      <c r="O257">
        <v>2.0199517204020201</v>
      </c>
      <c r="P257">
        <v>3.3651583224016601</v>
      </c>
      <c r="Q257">
        <v>3.3651583224016601</v>
      </c>
      <c r="R257">
        <v>172.78008287493799</v>
      </c>
      <c r="S257">
        <v>90.201083935591001</v>
      </c>
      <c r="T257">
        <v>74.857757502918403</v>
      </c>
      <c r="V257" t="s">
        <v>1223</v>
      </c>
      <c r="W257" t="s">
        <v>1224</v>
      </c>
      <c r="X257" t="s">
        <v>1225</v>
      </c>
      <c r="Y257" t="s">
        <v>1226</v>
      </c>
      <c r="Z257" t="s">
        <v>1227</v>
      </c>
      <c r="AA257" t="s">
        <v>1228</v>
      </c>
    </row>
    <row r="258" spans="1:27">
      <c r="A258" t="s">
        <v>17795</v>
      </c>
      <c r="B258" t="s">
        <v>17797</v>
      </c>
      <c r="C258" t="s">
        <v>15196</v>
      </c>
      <c r="D258" t="s">
        <v>15197</v>
      </c>
      <c r="E258">
        <v>1</v>
      </c>
      <c r="F258">
        <v>1.4620924014946299</v>
      </c>
      <c r="G258">
        <v>1.7213387683753101</v>
      </c>
      <c r="H258">
        <v>3.4892512582186002</v>
      </c>
      <c r="I258">
        <v>2.6746619407366898</v>
      </c>
      <c r="J258">
        <v>2.0078825180430999</v>
      </c>
      <c r="K258">
        <v>1.7213387683753101</v>
      </c>
      <c r="L258">
        <v>12.503140378698699</v>
      </c>
      <c r="M258">
        <v>11.216773489967901</v>
      </c>
      <c r="N258">
        <v>9</v>
      </c>
      <c r="O258">
        <v>2.3245979322709398</v>
      </c>
      <c r="P258">
        <v>3.0615859883769798</v>
      </c>
      <c r="Q258">
        <v>3.4892512582186002</v>
      </c>
      <c r="R258">
        <v>221.754295199956</v>
      </c>
      <c r="S258">
        <v>134.031403786987</v>
      </c>
      <c r="T258">
        <v>89.473572423492996</v>
      </c>
      <c r="V258" t="s">
        <v>15199</v>
      </c>
      <c r="W258" t="s">
        <v>15200</v>
      </c>
      <c r="AA258" t="s">
        <v>15201</v>
      </c>
    </row>
    <row r="259" spans="1:27">
      <c r="A259" t="s">
        <v>17795</v>
      </c>
      <c r="B259" t="s">
        <v>17798</v>
      </c>
      <c r="C259" t="s">
        <v>3517</v>
      </c>
      <c r="D259" t="s">
        <v>3518</v>
      </c>
      <c r="E259">
        <v>1</v>
      </c>
      <c r="F259">
        <v>0</v>
      </c>
      <c r="G259">
        <v>0</v>
      </c>
      <c r="H259">
        <v>7.2267222010323304E-2</v>
      </c>
      <c r="I259">
        <v>0</v>
      </c>
      <c r="J259">
        <v>0.14975699539773599</v>
      </c>
      <c r="K259">
        <v>0.14975699539773599</v>
      </c>
      <c r="L259">
        <v>1.65608778294669</v>
      </c>
      <c r="M259">
        <v>1.65608778294669</v>
      </c>
      <c r="N259">
        <v>1.31012970008316</v>
      </c>
      <c r="O259">
        <v>7.2267222010323304E-2</v>
      </c>
      <c r="P259">
        <v>0</v>
      </c>
      <c r="Q259">
        <v>0</v>
      </c>
      <c r="R259">
        <v>1.31012970008316</v>
      </c>
      <c r="S259">
        <v>0.74752840000768395</v>
      </c>
      <c r="T259">
        <v>0.62975083462064396</v>
      </c>
      <c r="V259" t="s">
        <v>3520</v>
      </c>
      <c r="W259" t="s">
        <v>3521</v>
      </c>
      <c r="X259" t="s">
        <v>3522</v>
      </c>
      <c r="Y259" t="s">
        <v>3523</v>
      </c>
      <c r="Z259" t="s">
        <v>3524</v>
      </c>
      <c r="AA259" t="s">
        <v>3525</v>
      </c>
    </row>
    <row r="260" spans="1:27">
      <c r="A260" t="s">
        <v>17799</v>
      </c>
      <c r="B260" t="s">
        <v>17800</v>
      </c>
      <c r="C260" t="s">
        <v>1195</v>
      </c>
      <c r="D260" t="s">
        <v>1196</v>
      </c>
      <c r="E260">
        <v>1</v>
      </c>
      <c r="F260">
        <v>99</v>
      </c>
      <c r="G260">
        <v>40.595621630718497</v>
      </c>
      <c r="H260">
        <v>28.935772947204899</v>
      </c>
      <c r="I260">
        <v>32.404849835132403</v>
      </c>
      <c r="J260">
        <v>50.794746792312097</v>
      </c>
      <c r="K260">
        <v>36.275937203149397</v>
      </c>
      <c r="L260">
        <v>56.796928841533102</v>
      </c>
      <c r="M260">
        <v>14.5051577983262</v>
      </c>
      <c r="N260">
        <v>32.404849835132403</v>
      </c>
      <c r="O260">
        <v>45.4158883361278</v>
      </c>
      <c r="P260">
        <v>18.306977288832499</v>
      </c>
      <c r="Q260">
        <v>32.404849835132403</v>
      </c>
      <c r="R260">
        <v>4.7796928841533104</v>
      </c>
      <c r="S260">
        <v>7.9615050194660499</v>
      </c>
      <c r="T260">
        <v>3.15956216307185</v>
      </c>
      <c r="V260" t="s">
        <v>1198</v>
      </c>
      <c r="W260" t="s">
        <v>1199</v>
      </c>
      <c r="X260" t="s">
        <v>1200</v>
      </c>
      <c r="Y260" t="s">
        <v>1201</v>
      </c>
      <c r="Z260" t="s">
        <v>1202</v>
      </c>
      <c r="AA260" t="s">
        <v>1203</v>
      </c>
    </row>
    <row r="261" spans="1:27">
      <c r="A261" t="s">
        <v>17801</v>
      </c>
      <c r="B261" t="s">
        <v>17802</v>
      </c>
      <c r="C261" t="s">
        <v>286</v>
      </c>
      <c r="D261" t="s">
        <v>287</v>
      </c>
      <c r="E261">
        <v>1</v>
      </c>
      <c r="F261">
        <v>32.598182862837803</v>
      </c>
      <c r="G261">
        <v>182.298071083244</v>
      </c>
      <c r="H261">
        <v>142.84498882876599</v>
      </c>
      <c r="I261">
        <v>47.329302385717497</v>
      </c>
      <c r="J261">
        <v>60.584821106602597</v>
      </c>
      <c r="K261">
        <v>32.598182862837803</v>
      </c>
      <c r="L261">
        <v>53.555947811685201</v>
      </c>
      <c r="M261">
        <v>36.926901907322502</v>
      </c>
      <c r="N261">
        <v>47.329302385717497</v>
      </c>
      <c r="O261">
        <v>232.57214690901199</v>
      </c>
      <c r="P261">
        <v>161.37767391887201</v>
      </c>
      <c r="Q261">
        <v>296.635144163132</v>
      </c>
      <c r="R261">
        <v>0.12883789168468901</v>
      </c>
      <c r="S261">
        <v>0</v>
      </c>
      <c r="T261">
        <v>0</v>
      </c>
      <c r="V261" t="s">
        <v>289</v>
      </c>
      <c r="W261" t="s">
        <v>290</v>
      </c>
      <c r="X261" t="s">
        <v>291</v>
      </c>
      <c r="Y261" t="s">
        <v>292</v>
      </c>
      <c r="AA261" t="s">
        <v>293</v>
      </c>
    </row>
    <row r="262" spans="1:27">
      <c r="A262" t="s">
        <v>17803</v>
      </c>
      <c r="B262" t="s">
        <v>17804</v>
      </c>
      <c r="C262" t="s">
        <v>347</v>
      </c>
      <c r="D262" t="s">
        <v>348</v>
      </c>
      <c r="E262">
        <v>1</v>
      </c>
      <c r="F262">
        <v>1.5979700872256499</v>
      </c>
      <c r="G262">
        <v>3.81866605015224</v>
      </c>
      <c r="H262">
        <v>2.6389459900993901</v>
      </c>
      <c r="I262">
        <v>5.3808428501175998</v>
      </c>
      <c r="J262">
        <v>7.44946610828333</v>
      </c>
      <c r="K262">
        <v>5.3808428501175998</v>
      </c>
      <c r="L262">
        <v>2.6389459900993901</v>
      </c>
      <c r="M262">
        <v>2.2523338701356801</v>
      </c>
      <c r="N262">
        <v>2.0747150813218398</v>
      </c>
      <c r="O262">
        <v>3.5555056054680199</v>
      </c>
      <c r="P262">
        <v>3.5555056054680199</v>
      </c>
      <c r="Q262">
        <v>3.5555056054680199</v>
      </c>
      <c r="R262">
        <v>0.183506729519469</v>
      </c>
      <c r="S262">
        <v>0.183506729519469</v>
      </c>
      <c r="T262">
        <v>0.183506729519469</v>
      </c>
      <c r="V262" t="s">
        <v>350</v>
      </c>
      <c r="W262" t="s">
        <v>351</v>
      </c>
      <c r="X262" t="s">
        <v>352</v>
      </c>
      <c r="Y262" t="s">
        <v>353</v>
      </c>
      <c r="AA262" t="s">
        <v>354</v>
      </c>
    </row>
    <row r="263" spans="1:27">
      <c r="A263" t="s">
        <v>17803</v>
      </c>
      <c r="B263" t="s">
        <v>17805</v>
      </c>
      <c r="C263" t="s">
        <v>3435</v>
      </c>
      <c r="D263" t="s">
        <v>3436</v>
      </c>
      <c r="E263">
        <v>1</v>
      </c>
      <c r="F263">
        <v>0.44241725524106601</v>
      </c>
      <c r="G263">
        <v>0.299081396906348</v>
      </c>
      <c r="H263">
        <v>0.44241725524106601</v>
      </c>
      <c r="I263">
        <v>0.601568264445835</v>
      </c>
      <c r="J263">
        <v>0.44241725524106601</v>
      </c>
      <c r="K263">
        <v>0.601568264445835</v>
      </c>
      <c r="L263">
        <v>0.51991108295293398</v>
      </c>
      <c r="M263">
        <v>0.51991108295293398</v>
      </c>
      <c r="N263">
        <v>0.601568264445835</v>
      </c>
      <c r="O263">
        <v>0.601568264445835</v>
      </c>
      <c r="P263">
        <v>0.36887450953708101</v>
      </c>
      <c r="Q263">
        <v>0.299081396906348</v>
      </c>
      <c r="R263">
        <v>0.873817422860384</v>
      </c>
      <c r="S263">
        <v>0.44241725524106601</v>
      </c>
      <c r="T263">
        <v>0.36887450953708101</v>
      </c>
      <c r="V263" t="s">
        <v>3438</v>
      </c>
      <c r="W263" t="s">
        <v>3439</v>
      </c>
      <c r="X263" t="s">
        <v>3440</v>
      </c>
      <c r="Y263" t="s">
        <v>3441</v>
      </c>
      <c r="AA263" t="s">
        <v>3442</v>
      </c>
    </row>
    <row r="264" spans="1:27">
      <c r="A264" t="s">
        <v>17806</v>
      </c>
      <c r="B264" t="s">
        <v>17807</v>
      </c>
      <c r="C264" t="s">
        <v>3405</v>
      </c>
      <c r="D264" t="s">
        <v>3406</v>
      </c>
      <c r="E264">
        <v>1</v>
      </c>
      <c r="F264">
        <v>15.3789370695406</v>
      </c>
      <c r="G264">
        <v>12.894954943731401</v>
      </c>
      <c r="H264">
        <v>5.1054022965853303</v>
      </c>
      <c r="I264">
        <v>8.2105531768948197</v>
      </c>
      <c r="J264">
        <v>14.0859070860018</v>
      </c>
      <c r="K264">
        <v>7.4834289824407199</v>
      </c>
      <c r="L264">
        <v>19.961799924531299</v>
      </c>
      <c r="M264">
        <v>9.8571111940220408</v>
      </c>
      <c r="N264">
        <v>10.7876863479359</v>
      </c>
      <c r="O264">
        <v>7.4834289824407199</v>
      </c>
      <c r="P264">
        <v>7.4834289824407199</v>
      </c>
      <c r="Q264">
        <v>9</v>
      </c>
      <c r="R264">
        <v>6.8137073765181002</v>
      </c>
      <c r="S264">
        <v>2.7275937203149399</v>
      </c>
      <c r="T264">
        <v>3.3939705607607902</v>
      </c>
      <c r="V264" t="s">
        <v>3408</v>
      </c>
      <c r="W264" t="s">
        <v>3409</v>
      </c>
      <c r="X264" t="s">
        <v>3410</v>
      </c>
      <c r="Y264" t="s">
        <v>3411</v>
      </c>
      <c r="Z264" t="s">
        <v>1679</v>
      </c>
      <c r="AA264" t="s">
        <v>3412</v>
      </c>
    </row>
    <row r="265" spans="1:27">
      <c r="A265" t="s">
        <v>17806</v>
      </c>
      <c r="B265" t="s">
        <v>17808</v>
      </c>
      <c r="C265" t="s">
        <v>16956</v>
      </c>
      <c r="D265" t="s">
        <v>16957</v>
      </c>
      <c r="E265">
        <v>1</v>
      </c>
      <c r="F265">
        <v>0.23284673944206599</v>
      </c>
      <c r="G265">
        <v>0.23284673944206599</v>
      </c>
      <c r="H265">
        <v>0.51991108295293398</v>
      </c>
      <c r="I265">
        <v>0.873817422860384</v>
      </c>
      <c r="J265">
        <v>0.873817422860384</v>
      </c>
      <c r="K265">
        <v>0.36887450953708101</v>
      </c>
      <c r="L265">
        <v>0.68761247578814799</v>
      </c>
      <c r="M265">
        <v>0.23284673944206599</v>
      </c>
      <c r="N265">
        <v>0.36887450953708101</v>
      </c>
      <c r="O265">
        <v>0.36887450953708101</v>
      </c>
      <c r="P265">
        <v>0.51991108295293398</v>
      </c>
      <c r="Q265">
        <v>0.36887450953708101</v>
      </c>
      <c r="R265">
        <v>0.36887450953708101</v>
      </c>
      <c r="S265">
        <v>0.36887450953708101</v>
      </c>
      <c r="T265">
        <v>0.23284673944206599</v>
      </c>
      <c r="V265" t="s">
        <v>16959</v>
      </c>
      <c r="W265" t="s">
        <v>16960</v>
      </c>
      <c r="X265" t="s">
        <v>16961</v>
      </c>
      <c r="Y265" t="s">
        <v>16962</v>
      </c>
      <c r="Z265" t="s">
        <v>1679</v>
      </c>
      <c r="AA265" t="s">
        <v>16963</v>
      </c>
    </row>
    <row r="266" spans="1:27">
      <c r="A266" t="s">
        <v>17809</v>
      </c>
      <c r="B266" t="s">
        <v>17810</v>
      </c>
      <c r="C266" t="s">
        <v>552</v>
      </c>
      <c r="D266" t="s">
        <v>553</v>
      </c>
      <c r="E266">
        <v>1</v>
      </c>
      <c r="F266">
        <v>30.6227766016838</v>
      </c>
      <c r="G266">
        <v>99</v>
      </c>
      <c r="H266">
        <v>99</v>
      </c>
      <c r="I266">
        <v>50.794746792312097</v>
      </c>
      <c r="J266">
        <v>83.834289824407193</v>
      </c>
      <c r="K266">
        <v>18.306977288832499</v>
      </c>
      <c r="L266">
        <v>1177.7686347935901</v>
      </c>
      <c r="M266">
        <v>516.94746792312105</v>
      </c>
      <c r="N266">
        <v>1177.7686347935901</v>
      </c>
      <c r="O266">
        <v>36.275937203149397</v>
      </c>
      <c r="P266">
        <v>30.6227766016838</v>
      </c>
      <c r="Q266">
        <v>50.794746792312097</v>
      </c>
      <c r="R266">
        <v>83.834289824407193</v>
      </c>
      <c r="S266">
        <v>18.306977288832499</v>
      </c>
      <c r="T266">
        <v>30.6227766016838</v>
      </c>
      <c r="V266" t="s">
        <v>555</v>
      </c>
      <c r="W266" t="s">
        <v>556</v>
      </c>
      <c r="X266" t="s">
        <v>557</v>
      </c>
      <c r="Y266" t="s">
        <v>558</v>
      </c>
      <c r="Z266" t="s">
        <v>559</v>
      </c>
      <c r="AA266" t="s">
        <v>560</v>
      </c>
    </row>
    <row r="267" spans="1:27">
      <c r="A267" t="s">
        <v>17811</v>
      </c>
      <c r="B267" t="s">
        <v>17812</v>
      </c>
      <c r="C267" t="s">
        <v>7182</v>
      </c>
      <c r="D267" t="s">
        <v>7183</v>
      </c>
      <c r="E267">
        <v>1</v>
      </c>
      <c r="F267">
        <v>214.443469003188</v>
      </c>
      <c r="G267">
        <v>260.01572156825398</v>
      </c>
      <c r="H267">
        <v>145.779926762207</v>
      </c>
      <c r="I267">
        <v>1466.7992676220699</v>
      </c>
      <c r="J267">
        <v>463.15888336127801</v>
      </c>
      <c r="K267">
        <v>67.129206905796096</v>
      </c>
      <c r="L267">
        <v>145.779926762207</v>
      </c>
      <c r="M267">
        <v>315.22776601683802</v>
      </c>
      <c r="N267">
        <v>55.234132519034901</v>
      </c>
      <c r="O267">
        <v>55.234132519034901</v>
      </c>
      <c r="P267">
        <v>176.82794100389199</v>
      </c>
      <c r="Q267">
        <v>120.152765862859</v>
      </c>
      <c r="R267">
        <v>382.11868495572901</v>
      </c>
      <c r="S267">
        <v>81.540418526801901</v>
      </c>
      <c r="T267">
        <v>45.4158883361278</v>
      </c>
      <c r="V267" t="s">
        <v>7185</v>
      </c>
      <c r="W267" t="s">
        <v>7186</v>
      </c>
      <c r="X267" t="s">
        <v>7187</v>
      </c>
      <c r="Y267" t="s">
        <v>7188</v>
      </c>
      <c r="AA267" t="s">
        <v>7189</v>
      </c>
    </row>
    <row r="268" spans="1:27">
      <c r="A268" t="s">
        <v>17813</v>
      </c>
      <c r="B268" t="s">
        <v>17814</v>
      </c>
      <c r="C268" t="s">
        <v>5808</v>
      </c>
      <c r="D268" t="s">
        <v>17815</v>
      </c>
      <c r="E268">
        <v>1</v>
      </c>
      <c r="F268">
        <v>73.989420933245597</v>
      </c>
      <c r="G268">
        <v>85.596432336006501</v>
      </c>
      <c r="H268">
        <v>30.6227766016838</v>
      </c>
      <c r="I268">
        <v>99</v>
      </c>
      <c r="J268">
        <v>47.696752516586301</v>
      </c>
      <c r="K268">
        <v>47.696752516586301</v>
      </c>
      <c r="L268">
        <v>85.596432336006501</v>
      </c>
      <c r="M268">
        <v>99</v>
      </c>
      <c r="N268">
        <v>35.517412725483801</v>
      </c>
      <c r="O268">
        <v>55.234132519034901</v>
      </c>
      <c r="P268">
        <v>30.6227766016838</v>
      </c>
      <c r="Q268">
        <v>35.517412725483801</v>
      </c>
      <c r="R268">
        <v>204.35250264571499</v>
      </c>
      <c r="S268">
        <v>41.169650342858198</v>
      </c>
      <c r="T268">
        <v>63.938163157621098</v>
      </c>
      <c r="V268" t="s">
        <v>5811</v>
      </c>
      <c r="W268" t="s">
        <v>5812</v>
      </c>
      <c r="X268" t="s">
        <v>5813</v>
      </c>
      <c r="Y268" t="s">
        <v>5814</v>
      </c>
      <c r="Z268" t="s">
        <v>5815</v>
      </c>
      <c r="AA268" t="s">
        <v>5816</v>
      </c>
    </row>
    <row r="269" spans="1:27">
      <c r="A269" t="s">
        <v>17813</v>
      </c>
      <c r="B269" t="s">
        <v>17816</v>
      </c>
      <c r="C269" t="s">
        <v>17817</v>
      </c>
      <c r="D269" t="s">
        <v>17818</v>
      </c>
      <c r="E269">
        <v>1</v>
      </c>
      <c r="F269">
        <v>5.4938163157621096</v>
      </c>
      <c r="G269">
        <v>6.4989420933245601</v>
      </c>
      <c r="H269">
        <v>4.6234132519034903</v>
      </c>
      <c r="I269">
        <v>12.335214321633201</v>
      </c>
      <c r="J269">
        <v>6.4989420933245601</v>
      </c>
      <c r="K269">
        <v>5.4938163157621096</v>
      </c>
      <c r="L269">
        <v>9</v>
      </c>
      <c r="M269">
        <v>12.335214321633201</v>
      </c>
      <c r="N269">
        <v>5.4938163157621096</v>
      </c>
      <c r="O269">
        <v>5.4938163157621096</v>
      </c>
      <c r="P269">
        <v>5.4938163157621096</v>
      </c>
      <c r="Q269">
        <v>3.8696752516586299</v>
      </c>
      <c r="R269">
        <v>12.335214321633201</v>
      </c>
      <c r="S269">
        <v>4.6234132519034903</v>
      </c>
      <c r="T269">
        <v>3.8696752516586299</v>
      </c>
      <c r="V269" t="s">
        <v>17819</v>
      </c>
      <c r="W269" t="s">
        <v>17820</v>
      </c>
      <c r="X269" t="s">
        <v>17821</v>
      </c>
      <c r="Y269" t="s">
        <v>17822</v>
      </c>
      <c r="Z269" t="s">
        <v>5815</v>
      </c>
      <c r="AA269" t="s">
        <v>17823</v>
      </c>
    </row>
    <row r="270" spans="1:27">
      <c r="A270" t="s">
        <v>17824</v>
      </c>
      <c r="B270" t="s">
        <v>17825</v>
      </c>
      <c r="C270" t="s">
        <v>10439</v>
      </c>
      <c r="D270" t="s">
        <v>10440</v>
      </c>
      <c r="E270">
        <v>2</v>
      </c>
      <c r="F270">
        <v>21543.3469003188</v>
      </c>
      <c r="G270">
        <v>46414.888336127799</v>
      </c>
      <c r="H270">
        <v>6811.92069057962</v>
      </c>
      <c r="I270">
        <v>2153.4346900318801</v>
      </c>
      <c r="J270">
        <v>9999</v>
      </c>
      <c r="K270">
        <v>463.15888336127801</v>
      </c>
      <c r="L270">
        <v>4640.58883361278</v>
      </c>
      <c r="M270">
        <v>3161.27766016838</v>
      </c>
      <c r="N270">
        <v>4640.58883361278</v>
      </c>
      <c r="O270">
        <v>4640.58883361278</v>
      </c>
      <c r="P270">
        <v>2153.4346900318801</v>
      </c>
      <c r="Q270">
        <v>9999</v>
      </c>
      <c r="R270">
        <v>4640.58883361278</v>
      </c>
      <c r="S270">
        <v>6811.92069057962</v>
      </c>
      <c r="T270">
        <v>2153.4346900318801</v>
      </c>
      <c r="V270" t="s">
        <v>10442</v>
      </c>
      <c r="W270" t="s">
        <v>10443</v>
      </c>
      <c r="X270" t="s">
        <v>10444</v>
      </c>
      <c r="Y270" t="s">
        <v>10445</v>
      </c>
      <c r="AA270" t="s">
        <v>10446</v>
      </c>
    </row>
    <row r="271" spans="1:27">
      <c r="A271" t="s">
        <v>17826</v>
      </c>
      <c r="B271" t="s">
        <v>17827</v>
      </c>
      <c r="C271" t="s">
        <v>4204</v>
      </c>
      <c r="D271" t="s">
        <v>4205</v>
      </c>
      <c r="E271">
        <v>1</v>
      </c>
      <c r="F271">
        <v>3830.1868495572899</v>
      </c>
      <c r="G271">
        <v>315.22776601683802</v>
      </c>
      <c r="H271">
        <v>176.82794100389199</v>
      </c>
      <c r="I271">
        <v>382.11868495572901</v>
      </c>
      <c r="J271">
        <v>176.82794100389199</v>
      </c>
      <c r="K271">
        <v>176.82794100389199</v>
      </c>
      <c r="L271">
        <v>99</v>
      </c>
      <c r="M271">
        <v>176.82794100389199</v>
      </c>
      <c r="N271">
        <v>99</v>
      </c>
      <c r="O271">
        <v>120.152765862859</v>
      </c>
      <c r="P271">
        <v>260.01572156825398</v>
      </c>
      <c r="Q271">
        <v>260.01572156825398</v>
      </c>
      <c r="R271">
        <v>67.129206905796096</v>
      </c>
      <c r="S271">
        <v>20.5443469003188</v>
      </c>
      <c r="T271">
        <v>13.6779926762207</v>
      </c>
      <c r="V271" t="s">
        <v>4207</v>
      </c>
      <c r="W271" t="s">
        <v>4208</v>
      </c>
      <c r="X271" t="s">
        <v>4209</v>
      </c>
      <c r="Y271" t="s">
        <v>4210</v>
      </c>
      <c r="Z271" t="s">
        <v>1202</v>
      </c>
      <c r="AA271" t="s">
        <v>4211</v>
      </c>
    </row>
    <row r="272" spans="1:27">
      <c r="A272" t="s">
        <v>17828</v>
      </c>
      <c r="B272" t="s">
        <v>17829</v>
      </c>
      <c r="C272" t="s">
        <v>11882</v>
      </c>
      <c r="D272" t="s">
        <v>11883</v>
      </c>
      <c r="E272">
        <v>1</v>
      </c>
      <c r="F272">
        <v>22.713737056616502</v>
      </c>
      <c r="G272">
        <v>45.4158883361278</v>
      </c>
      <c r="H272">
        <v>20.5443469003188</v>
      </c>
      <c r="I272">
        <v>13.6779926762207</v>
      </c>
      <c r="J272">
        <v>13.6779926762207</v>
      </c>
      <c r="K272">
        <v>8.08517575651687</v>
      </c>
      <c r="L272">
        <v>22.713737056616502</v>
      </c>
      <c r="M272">
        <v>20.5443469003188</v>
      </c>
      <c r="N272">
        <v>13.6779926762207</v>
      </c>
      <c r="O272">
        <v>13.6779926762207</v>
      </c>
      <c r="P272">
        <v>15.155980984398701</v>
      </c>
      <c r="Q272">
        <v>18.573417814876599</v>
      </c>
      <c r="R272">
        <v>11.1152765862859</v>
      </c>
      <c r="S272">
        <v>13.6779926762207</v>
      </c>
      <c r="T272">
        <v>9</v>
      </c>
      <c r="V272" t="s">
        <v>11885</v>
      </c>
      <c r="W272" t="s">
        <v>11886</v>
      </c>
      <c r="X272" t="s">
        <v>11887</v>
      </c>
      <c r="Y272" t="s">
        <v>11888</v>
      </c>
      <c r="Z272" t="s">
        <v>11889</v>
      </c>
      <c r="AA272" t="s">
        <v>11890</v>
      </c>
    </row>
    <row r="273" spans="1:27">
      <c r="A273" t="s">
        <v>17830</v>
      </c>
      <c r="B273" t="s">
        <v>17831</v>
      </c>
      <c r="C273" t="s">
        <v>9051</v>
      </c>
      <c r="D273" t="s">
        <v>9052</v>
      </c>
      <c r="E273">
        <v>1</v>
      </c>
      <c r="F273">
        <v>17781.794100389201</v>
      </c>
      <c r="G273">
        <v>1777.2794100389201</v>
      </c>
      <c r="H273">
        <v>2370.3737056616601</v>
      </c>
      <c r="I273">
        <v>5622.4132519034902</v>
      </c>
      <c r="J273">
        <v>2370.3737056616601</v>
      </c>
      <c r="K273">
        <v>999</v>
      </c>
      <c r="L273">
        <v>7497.9420933245601</v>
      </c>
      <c r="M273">
        <v>3161.27766016838</v>
      </c>
      <c r="N273">
        <v>1332.52143216332</v>
      </c>
      <c r="O273">
        <v>1777.2794100389201</v>
      </c>
      <c r="P273">
        <v>1332.52143216332</v>
      </c>
      <c r="Q273">
        <v>748.89420933245594</v>
      </c>
      <c r="R273">
        <v>1777.2794100389201</v>
      </c>
      <c r="S273">
        <v>315.22776601683802</v>
      </c>
      <c r="T273">
        <v>99</v>
      </c>
      <c r="V273" t="s">
        <v>9054</v>
      </c>
      <c r="W273" t="s">
        <v>9055</v>
      </c>
      <c r="X273" t="s">
        <v>9056</v>
      </c>
      <c r="Y273" t="s">
        <v>9057</v>
      </c>
      <c r="AA273" t="s">
        <v>9058</v>
      </c>
    </row>
    <row r="274" spans="1:27">
      <c r="A274" t="s">
        <v>17832</v>
      </c>
      <c r="B274" t="s">
        <v>17833</v>
      </c>
      <c r="C274" t="s">
        <v>6516</v>
      </c>
      <c r="D274" t="s">
        <v>6517</v>
      </c>
      <c r="E274">
        <v>1</v>
      </c>
      <c r="F274">
        <v>4.7543993733715704</v>
      </c>
      <c r="G274">
        <v>4.2480746024977298</v>
      </c>
      <c r="H274">
        <v>2.63078054770101</v>
      </c>
      <c r="I274">
        <v>4.2480746024977298</v>
      </c>
      <c r="J274">
        <v>2.98107170553497</v>
      </c>
      <c r="K274">
        <v>4.7543993733715704</v>
      </c>
      <c r="L274">
        <v>4.2480746024977298</v>
      </c>
      <c r="M274">
        <v>3.78630092322638</v>
      </c>
      <c r="N274">
        <v>2.63078054770101</v>
      </c>
      <c r="O274">
        <v>5.9183097091893604</v>
      </c>
      <c r="P274">
        <v>3.78630092322638</v>
      </c>
      <c r="Q274">
        <v>4.7543993733715704</v>
      </c>
      <c r="R274">
        <v>3.3651583224016601</v>
      </c>
      <c r="S274">
        <v>2.3113112148259098</v>
      </c>
      <c r="T274">
        <v>2.63078054770101</v>
      </c>
      <c r="V274" t="s">
        <v>6519</v>
      </c>
      <c r="W274" t="s">
        <v>6520</v>
      </c>
      <c r="X274" t="s">
        <v>6521</v>
      </c>
      <c r="Y274" t="s">
        <v>6522</v>
      </c>
      <c r="AA274" t="s">
        <v>6523</v>
      </c>
    </row>
    <row r="275" spans="1:27">
      <c r="A275" t="s">
        <v>17832</v>
      </c>
      <c r="B275" t="s">
        <v>17834</v>
      </c>
      <c r="C275" t="s">
        <v>4854</v>
      </c>
      <c r="D275" t="s">
        <v>4855</v>
      </c>
      <c r="E275">
        <v>1</v>
      </c>
      <c r="F275">
        <v>0.30102521691083101</v>
      </c>
      <c r="G275">
        <v>0.69266661503787597</v>
      </c>
      <c r="H275">
        <v>0.58489319246111404</v>
      </c>
      <c r="I275">
        <v>1.06198600950222</v>
      </c>
      <c r="J275">
        <v>0.69266661503787597</v>
      </c>
      <c r="K275">
        <v>0.80776867696343402</v>
      </c>
      <c r="L275">
        <v>1.2022019499873799</v>
      </c>
      <c r="M275">
        <v>1.2022019499873799</v>
      </c>
      <c r="N275">
        <v>1.3519526350709601</v>
      </c>
      <c r="O275">
        <v>0.69266661503787597</v>
      </c>
      <c r="P275">
        <v>0.58489319246111404</v>
      </c>
      <c r="Q275">
        <v>0.58489319246111404</v>
      </c>
      <c r="R275">
        <v>0.80776867696343402</v>
      </c>
      <c r="S275">
        <v>0.80776867696343402</v>
      </c>
      <c r="T275">
        <v>0.69266661503787597</v>
      </c>
      <c r="V275" t="s">
        <v>4857</v>
      </c>
      <c r="W275" t="s">
        <v>4858</v>
      </c>
      <c r="X275" t="s">
        <v>4859</v>
      </c>
      <c r="Y275" t="s">
        <v>4860</v>
      </c>
      <c r="AA275" t="s">
        <v>4861</v>
      </c>
    </row>
    <row r="276" spans="1:27">
      <c r="A276" t="s">
        <v>17832</v>
      </c>
      <c r="B276" t="s">
        <v>17835</v>
      </c>
      <c r="C276" t="s">
        <v>13546</v>
      </c>
      <c r="D276" t="s">
        <v>13547</v>
      </c>
      <c r="E276">
        <v>1</v>
      </c>
      <c r="F276">
        <v>0.38949549437313802</v>
      </c>
      <c r="G276">
        <v>0.93069772888324998</v>
      </c>
      <c r="H276">
        <v>0.38949549437313802</v>
      </c>
      <c r="I276">
        <v>0.73019573884589395</v>
      </c>
      <c r="J276">
        <v>0.55051577983262501</v>
      </c>
      <c r="K276">
        <v>0.38949549437313802</v>
      </c>
      <c r="L276">
        <v>0.24519708473503299</v>
      </c>
      <c r="M276">
        <v>0.55051577983262501</v>
      </c>
      <c r="N276">
        <v>0.38949549437313802</v>
      </c>
      <c r="O276">
        <v>0.73019573884589395</v>
      </c>
      <c r="P276">
        <v>0.73019573884589395</v>
      </c>
      <c r="Q276">
        <v>0.55051577983262501</v>
      </c>
      <c r="R276">
        <v>0.55051577983262501</v>
      </c>
      <c r="S276">
        <v>0.24519708473503299</v>
      </c>
      <c r="T276">
        <v>0.24519708473503299</v>
      </c>
      <c r="V276" t="s">
        <v>13549</v>
      </c>
      <c r="W276" t="s">
        <v>13550</v>
      </c>
      <c r="X276" t="s">
        <v>13551</v>
      </c>
      <c r="Y276" t="s">
        <v>13552</v>
      </c>
      <c r="AA276" t="s">
        <v>13553</v>
      </c>
    </row>
    <row r="277" spans="1:27">
      <c r="A277" t="s">
        <v>17836</v>
      </c>
      <c r="B277" t="s">
        <v>17837</v>
      </c>
      <c r="C277" t="s">
        <v>3320</v>
      </c>
      <c r="D277" t="s">
        <v>3321</v>
      </c>
      <c r="E277">
        <v>1</v>
      </c>
      <c r="F277">
        <v>165.81005372000601</v>
      </c>
      <c r="G277">
        <v>165.81005372000601</v>
      </c>
      <c r="H277">
        <v>277.255940220713</v>
      </c>
      <c r="I277">
        <v>99</v>
      </c>
      <c r="J277">
        <v>99</v>
      </c>
      <c r="K277">
        <v>76.426368268112697</v>
      </c>
      <c r="L277">
        <v>128.15496650148799</v>
      </c>
      <c r="M277">
        <v>128.15496650148799</v>
      </c>
      <c r="N277">
        <v>99</v>
      </c>
      <c r="O277">
        <v>165.81005372000601</v>
      </c>
      <c r="P277">
        <v>58.948425031894097</v>
      </c>
      <c r="Q277">
        <v>99</v>
      </c>
      <c r="R277">
        <v>165.81005372000601</v>
      </c>
      <c r="S277">
        <v>76.426368268112697</v>
      </c>
      <c r="T277">
        <v>99</v>
      </c>
      <c r="V277" t="s">
        <v>3323</v>
      </c>
      <c r="W277" t="s">
        <v>3324</v>
      </c>
      <c r="X277" t="s">
        <v>3325</v>
      </c>
      <c r="Y277" t="s">
        <v>3326</v>
      </c>
      <c r="AA277" t="s">
        <v>3327</v>
      </c>
    </row>
    <row r="278" spans="1:27">
      <c r="A278" t="s">
        <v>17838</v>
      </c>
      <c r="B278" t="s">
        <v>17839</v>
      </c>
      <c r="C278" t="s">
        <v>13726</v>
      </c>
      <c r="D278" t="s">
        <v>13727</v>
      </c>
      <c r="E278">
        <v>1</v>
      </c>
      <c r="F278">
        <v>40.595621630718497</v>
      </c>
      <c r="G278">
        <v>50.794746792312097</v>
      </c>
      <c r="H278">
        <v>25.826957952797301</v>
      </c>
      <c r="I278">
        <v>23.0409918350997</v>
      </c>
      <c r="J278">
        <v>18.306977288832499</v>
      </c>
      <c r="K278">
        <v>18.306977288832499</v>
      </c>
      <c r="L278">
        <v>23.0409918350997</v>
      </c>
      <c r="M278">
        <v>18.306977288832499</v>
      </c>
      <c r="N278">
        <v>16.301957388458899</v>
      </c>
      <c r="O278">
        <v>50.794746792312097</v>
      </c>
      <c r="P278">
        <v>32.404849835132403</v>
      </c>
      <c r="Q278">
        <v>25.826957952797301</v>
      </c>
      <c r="R278">
        <v>16.301957388458899</v>
      </c>
      <c r="S278">
        <v>7.9615050194660499</v>
      </c>
      <c r="T278">
        <v>7.0308572213915097</v>
      </c>
      <c r="V278" t="s">
        <v>13729</v>
      </c>
      <c r="W278" t="s">
        <v>13730</v>
      </c>
      <c r="X278" t="s">
        <v>13731</v>
      </c>
      <c r="Y278" t="s">
        <v>13732</v>
      </c>
      <c r="Z278" t="s">
        <v>13733</v>
      </c>
      <c r="AA278" t="s">
        <v>13734</v>
      </c>
    </row>
    <row r="279" spans="1:27">
      <c r="A279" t="s">
        <v>17840</v>
      </c>
      <c r="B279" t="s">
        <v>17841</v>
      </c>
      <c r="C279" t="s">
        <v>2332</v>
      </c>
      <c r="D279" t="s">
        <v>2333</v>
      </c>
      <c r="E279">
        <v>1</v>
      </c>
      <c r="F279">
        <v>2.5250867676009099</v>
      </c>
      <c r="G279">
        <v>3.0158139581211501</v>
      </c>
      <c r="H279">
        <v>2.3752184532845702</v>
      </c>
      <c r="I279">
        <v>2.5250867676009099</v>
      </c>
      <c r="J279">
        <v>2.3752184532845702</v>
      </c>
      <c r="K279">
        <v>1.0929300664291</v>
      </c>
      <c r="L279">
        <v>3.1941263479239401</v>
      </c>
      <c r="M279">
        <v>3.3803562629628998</v>
      </c>
      <c r="N279">
        <v>3.3803562629628998</v>
      </c>
      <c r="O279">
        <v>2.5250867676009099</v>
      </c>
      <c r="P279">
        <v>2.23172175848195</v>
      </c>
      <c r="Q279">
        <v>2.23172175848195</v>
      </c>
      <c r="R279">
        <v>3.1941263479239401</v>
      </c>
      <c r="S279">
        <v>2.3752184532845702</v>
      </c>
      <c r="T279">
        <v>1.28291933342333</v>
      </c>
      <c r="V279" t="s">
        <v>2335</v>
      </c>
      <c r="W279" t="s">
        <v>2336</v>
      </c>
      <c r="X279" t="s">
        <v>2337</v>
      </c>
      <c r="Y279" t="s">
        <v>2338</v>
      </c>
      <c r="Z279" t="s">
        <v>2339</v>
      </c>
      <c r="AA279" t="s">
        <v>2340</v>
      </c>
    </row>
    <row r="280" spans="1:27">
      <c r="A280" t="s">
        <v>17842</v>
      </c>
      <c r="B280" t="s">
        <v>17843</v>
      </c>
      <c r="C280" t="s">
        <v>6737</v>
      </c>
      <c r="D280" t="s">
        <v>6738</v>
      </c>
      <c r="E280">
        <v>1</v>
      </c>
      <c r="F280">
        <v>2.3838551534282302</v>
      </c>
      <c r="G280">
        <v>1.76169981334385</v>
      </c>
      <c r="H280">
        <v>1.8568165487570001</v>
      </c>
      <c r="I280">
        <v>1.66974995728793</v>
      </c>
      <c r="J280">
        <v>1.2539339047347899</v>
      </c>
      <c r="K280">
        <v>0.90288159123102496</v>
      </c>
      <c r="L280">
        <v>1.66974995728793</v>
      </c>
      <c r="M280">
        <v>1.76169981334385</v>
      </c>
      <c r="N280">
        <v>2.0569907009353798</v>
      </c>
      <c r="O280">
        <v>1.4949326331577499</v>
      </c>
      <c r="P280">
        <v>1.4949326331577499</v>
      </c>
      <c r="Q280">
        <v>1.411864699641</v>
      </c>
      <c r="R280">
        <v>1.33156248472003</v>
      </c>
      <c r="S280">
        <v>1.1063445423241201</v>
      </c>
      <c r="T280">
        <v>0.77827941003892298</v>
      </c>
      <c r="V280" t="s">
        <v>6740</v>
      </c>
      <c r="W280" t="s">
        <v>6741</v>
      </c>
      <c r="X280" t="s">
        <v>6742</v>
      </c>
      <c r="Y280" t="s">
        <v>6743</v>
      </c>
      <c r="Z280" t="s">
        <v>6744</v>
      </c>
      <c r="AA280" t="s">
        <v>6745</v>
      </c>
    </row>
    <row r="281" spans="1:27">
      <c r="A281" t="s">
        <v>17844</v>
      </c>
      <c r="B281" t="s">
        <v>17845</v>
      </c>
      <c r="C281" t="s">
        <v>381</v>
      </c>
      <c r="D281" t="s">
        <v>382</v>
      </c>
      <c r="E281">
        <v>1</v>
      </c>
      <c r="F281">
        <v>21.539339047347902</v>
      </c>
      <c r="G281">
        <v>32.838551534282303</v>
      </c>
      <c r="H281">
        <v>37.746751204561299</v>
      </c>
      <c r="I281">
        <v>18.6841944728661</v>
      </c>
      <c r="J281">
        <v>24.808615404180799</v>
      </c>
      <c r="K281">
        <v>5.6608462908091601</v>
      </c>
      <c r="L281">
        <v>57.170913293743602</v>
      </c>
      <c r="M281">
        <v>18.6841944728661</v>
      </c>
      <c r="N281">
        <v>24.808615404180799</v>
      </c>
      <c r="O281">
        <v>49.802180469130199</v>
      </c>
      <c r="P281">
        <v>37.746751204561299</v>
      </c>
      <c r="Q281">
        <v>99</v>
      </c>
      <c r="R281">
        <v>0.14504756993828199</v>
      </c>
      <c r="S281">
        <v>0.31113393742156398</v>
      </c>
      <c r="T281">
        <v>0.31113393742156398</v>
      </c>
      <c r="V281" t="s">
        <v>384</v>
      </c>
      <c r="W281" t="s">
        <v>385</v>
      </c>
      <c r="X281" t="s">
        <v>386</v>
      </c>
      <c r="Y281" t="s">
        <v>387</v>
      </c>
      <c r="Z281" t="s">
        <v>388</v>
      </c>
      <c r="AA281" t="s">
        <v>389</v>
      </c>
    </row>
    <row r="282" spans="1:27">
      <c r="A282" t="s">
        <v>17844</v>
      </c>
      <c r="B282" t="s">
        <v>17846</v>
      </c>
      <c r="C282" t="s">
        <v>1750</v>
      </c>
      <c r="D282" t="s">
        <v>1751</v>
      </c>
      <c r="E282">
        <v>1</v>
      </c>
      <c r="F282">
        <v>2.3838551534282302</v>
      </c>
      <c r="G282">
        <v>2.8746751204561298</v>
      </c>
      <c r="H282">
        <v>3.4366873309786099</v>
      </c>
      <c r="I282">
        <v>1.95520923520289</v>
      </c>
      <c r="J282">
        <v>3.4366873309786099</v>
      </c>
      <c r="K282">
        <v>2.3838551534282302</v>
      </c>
      <c r="L282">
        <v>9</v>
      </c>
      <c r="M282">
        <v>9</v>
      </c>
      <c r="N282">
        <v>2.8746751204561298</v>
      </c>
      <c r="O282">
        <v>5.6608462908091601</v>
      </c>
      <c r="P282">
        <v>4.0802180469130196</v>
      </c>
      <c r="Q282">
        <v>2.3838551534282302</v>
      </c>
      <c r="R282">
        <v>0</v>
      </c>
      <c r="S282">
        <v>0</v>
      </c>
      <c r="T282">
        <v>0</v>
      </c>
      <c r="V282" t="s">
        <v>1753</v>
      </c>
      <c r="W282" t="s">
        <v>1754</v>
      </c>
      <c r="X282" t="s">
        <v>1755</v>
      </c>
      <c r="Y282" t="s">
        <v>1756</v>
      </c>
      <c r="Z282" t="s">
        <v>1757</v>
      </c>
      <c r="AA282" t="s">
        <v>1758</v>
      </c>
    </row>
    <row r="283" spans="1:27">
      <c r="A283" t="s">
        <v>17847</v>
      </c>
      <c r="B283" t="s">
        <v>17848</v>
      </c>
      <c r="C283" t="s">
        <v>7165</v>
      </c>
      <c r="D283" t="s">
        <v>7166</v>
      </c>
      <c r="E283">
        <v>1</v>
      </c>
      <c r="F283">
        <v>27.480358684357999</v>
      </c>
      <c r="G283">
        <v>24.650209056800499</v>
      </c>
      <c r="H283">
        <v>17.7381742286038</v>
      </c>
      <c r="I283">
        <v>11.3284673944207</v>
      </c>
      <c r="J283">
        <v>12.6887450953708</v>
      </c>
      <c r="K283">
        <v>5.5793322465756798</v>
      </c>
      <c r="L283">
        <v>14.1991108295293</v>
      </c>
      <c r="M283">
        <v>11.3284673944207</v>
      </c>
      <c r="N283">
        <v>14.1991108295293</v>
      </c>
      <c r="O283">
        <v>22.1012970008316</v>
      </c>
      <c r="P283">
        <v>19.8056753821717</v>
      </c>
      <c r="Q283">
        <v>17.7381742286038</v>
      </c>
      <c r="R283">
        <v>27.480358684357999</v>
      </c>
      <c r="S283">
        <v>14.1991108295293</v>
      </c>
      <c r="T283">
        <v>10.1033631816764</v>
      </c>
      <c r="V283" t="s">
        <v>7168</v>
      </c>
      <c r="W283" t="s">
        <v>7169</v>
      </c>
      <c r="X283" t="s">
        <v>7170</v>
      </c>
      <c r="Y283" t="s">
        <v>7171</v>
      </c>
      <c r="Z283" t="s">
        <v>7172</v>
      </c>
      <c r="AA283" t="s">
        <v>7173</v>
      </c>
    </row>
    <row r="284" spans="1:27">
      <c r="A284" t="s">
        <v>17849</v>
      </c>
      <c r="B284" t="s">
        <v>17850</v>
      </c>
      <c r="C284" t="s">
        <v>4212</v>
      </c>
      <c r="D284" t="s">
        <v>4213</v>
      </c>
      <c r="E284">
        <v>1</v>
      </c>
      <c r="F284">
        <v>6309572.4448019303</v>
      </c>
      <c r="G284">
        <v>39809.717055349698</v>
      </c>
      <c r="H284">
        <v>6308.5734448019302</v>
      </c>
      <c r="I284">
        <v>6308.5734448019302</v>
      </c>
      <c r="J284">
        <v>99999</v>
      </c>
      <c r="K284">
        <v>2510.8864315095798</v>
      </c>
      <c r="L284">
        <v>2510.8864315095798</v>
      </c>
      <c r="M284">
        <v>629.957344480193</v>
      </c>
      <c r="N284">
        <v>3980.0717055349701</v>
      </c>
      <c r="O284">
        <v>3980.0717055349701</v>
      </c>
      <c r="P284">
        <v>6308.5734448019302</v>
      </c>
      <c r="Q284">
        <v>2510.8864315095798</v>
      </c>
      <c r="R284">
        <v>6308.5734448019302</v>
      </c>
      <c r="S284">
        <v>999</v>
      </c>
      <c r="T284">
        <v>3980.0717055349701</v>
      </c>
      <c r="V284" t="s">
        <v>4215</v>
      </c>
      <c r="W284" t="s">
        <v>4216</v>
      </c>
      <c r="X284" t="s">
        <v>4217</v>
      </c>
      <c r="Y284" t="s">
        <v>4218</v>
      </c>
      <c r="AA284" t="s">
        <v>4219</v>
      </c>
    </row>
    <row r="285" spans="1:27">
      <c r="A285" t="s">
        <v>17849</v>
      </c>
      <c r="B285" t="s">
        <v>17851</v>
      </c>
      <c r="C285" t="s">
        <v>7752</v>
      </c>
      <c r="D285" t="s">
        <v>7753</v>
      </c>
      <c r="E285">
        <v>1</v>
      </c>
      <c r="F285">
        <v>630956.34448019299</v>
      </c>
      <c r="G285">
        <v>6308.5734448019302</v>
      </c>
      <c r="H285">
        <v>1583.8931924611099</v>
      </c>
      <c r="I285">
        <v>1583.8931924611099</v>
      </c>
      <c r="J285">
        <v>9999</v>
      </c>
      <c r="K285">
        <v>397.10717055349699</v>
      </c>
      <c r="L285">
        <v>397.10717055349699</v>
      </c>
      <c r="M285">
        <v>157.48931924611099</v>
      </c>
      <c r="N285">
        <v>250.188643150958</v>
      </c>
      <c r="O285">
        <v>2510.8864315095798</v>
      </c>
      <c r="P285">
        <v>2510.8864315095798</v>
      </c>
      <c r="Q285">
        <v>397.10717055349699</v>
      </c>
      <c r="R285">
        <v>397.10717055349699</v>
      </c>
      <c r="S285">
        <v>62.0957344480193</v>
      </c>
      <c r="T285">
        <v>397.10717055349699</v>
      </c>
      <c r="V285" t="s">
        <v>7755</v>
      </c>
      <c r="W285" t="s">
        <v>7756</v>
      </c>
      <c r="X285" t="s">
        <v>7757</v>
      </c>
      <c r="Y285" t="s">
        <v>7758</v>
      </c>
      <c r="AA285" t="s">
        <v>7759</v>
      </c>
    </row>
    <row r="286" spans="1:27">
      <c r="A286" t="s">
        <v>17852</v>
      </c>
      <c r="B286" t="s">
        <v>17853</v>
      </c>
      <c r="C286" t="s">
        <v>7461</v>
      </c>
      <c r="D286" t="s">
        <v>7462</v>
      </c>
      <c r="E286">
        <v>1</v>
      </c>
      <c r="F286">
        <v>5623412.2519034902</v>
      </c>
      <c r="G286">
        <v>3162276.66016838</v>
      </c>
      <c r="H286">
        <v>999999</v>
      </c>
      <c r="I286">
        <v>99999</v>
      </c>
      <c r="J286">
        <v>999999</v>
      </c>
      <c r="K286">
        <v>31621.7766016838</v>
      </c>
      <c r="L286">
        <v>9999999</v>
      </c>
      <c r="M286">
        <v>1778278.4100389199</v>
      </c>
      <c r="N286">
        <v>3162276.66016838</v>
      </c>
      <c r="O286">
        <v>31621.7766016838</v>
      </c>
      <c r="P286">
        <v>31621.7766016838</v>
      </c>
      <c r="Q286">
        <v>177826.94100389199</v>
      </c>
      <c r="R286">
        <v>3162276.66016838</v>
      </c>
      <c r="S286">
        <v>999999</v>
      </c>
      <c r="T286">
        <v>999999</v>
      </c>
      <c r="V286" t="s">
        <v>7464</v>
      </c>
      <c r="W286" t="s">
        <v>7465</v>
      </c>
      <c r="X286" t="s">
        <v>7466</v>
      </c>
      <c r="Y286" t="s">
        <v>7467</v>
      </c>
      <c r="AA286" t="s">
        <v>7468</v>
      </c>
    </row>
    <row r="287" spans="1:27">
      <c r="A287" t="s">
        <v>17852</v>
      </c>
      <c r="B287" t="s">
        <v>17854</v>
      </c>
      <c r="C287" t="s">
        <v>17855</v>
      </c>
      <c r="D287" t="s">
        <v>17856</v>
      </c>
      <c r="E287">
        <v>1</v>
      </c>
      <c r="F287">
        <v>562340.32519034902</v>
      </c>
      <c r="G287">
        <v>316226.76601683802</v>
      </c>
      <c r="H287">
        <v>177826.94100389199</v>
      </c>
      <c r="I287">
        <v>31621.7766016838</v>
      </c>
      <c r="J287">
        <v>99999</v>
      </c>
      <c r="K287">
        <v>9999</v>
      </c>
      <c r="L287">
        <v>999999</v>
      </c>
      <c r="M287">
        <v>99999</v>
      </c>
      <c r="N287">
        <v>316226.76601683802</v>
      </c>
      <c r="O287">
        <v>17781.794100389201</v>
      </c>
      <c r="P287">
        <v>9999</v>
      </c>
      <c r="Q287">
        <v>31621.7766016838</v>
      </c>
      <c r="R287">
        <v>562340.32519034902</v>
      </c>
      <c r="S287">
        <v>177826.94100389199</v>
      </c>
      <c r="T287">
        <v>99999</v>
      </c>
      <c r="V287" t="s">
        <v>17857</v>
      </c>
      <c r="W287" t="s">
        <v>17858</v>
      </c>
      <c r="X287" t="s">
        <v>17859</v>
      </c>
      <c r="Y287" t="s">
        <v>17860</v>
      </c>
      <c r="AA287" t="s">
        <v>17861</v>
      </c>
    </row>
    <row r="288" spans="1:27">
      <c r="A288" t="s">
        <v>17862</v>
      </c>
      <c r="B288" t="s">
        <v>17863</v>
      </c>
      <c r="C288" t="s">
        <v>561</v>
      </c>
      <c r="D288" t="s">
        <v>562</v>
      </c>
      <c r="E288">
        <v>1</v>
      </c>
      <c r="F288">
        <v>4.5486335881450897</v>
      </c>
      <c r="G288">
        <v>6.2521222472181703</v>
      </c>
      <c r="H288">
        <v>3.4788115623459901</v>
      </c>
      <c r="I288">
        <v>7.5159393182538397</v>
      </c>
      <c r="J288">
        <v>6.2521222472181703</v>
      </c>
      <c r="K288">
        <v>3.9851062445855199</v>
      </c>
      <c r="L288">
        <v>3.9851062445855199</v>
      </c>
      <c r="M288">
        <v>2.61525999011049</v>
      </c>
      <c r="N288">
        <v>1.9182082376440901</v>
      </c>
      <c r="O288">
        <v>7.5159393182538397</v>
      </c>
      <c r="P288">
        <v>4.8538536481818202</v>
      </c>
      <c r="Q288">
        <v>9</v>
      </c>
      <c r="R288">
        <v>0.53478134444641101</v>
      </c>
      <c r="S288">
        <v>0.53478134444641101</v>
      </c>
      <c r="T288">
        <v>0.61920682445937103</v>
      </c>
      <c r="V288" t="s">
        <v>564</v>
      </c>
      <c r="W288" t="s">
        <v>565</v>
      </c>
      <c r="X288" t="s">
        <v>566</v>
      </c>
      <c r="Y288" t="s">
        <v>567</v>
      </c>
      <c r="AA288" t="s">
        <v>568</v>
      </c>
    </row>
    <row r="289" spans="1:27">
      <c r="A289" t="s">
        <v>17864</v>
      </c>
      <c r="B289" t="s">
        <v>17865</v>
      </c>
      <c r="C289" t="s">
        <v>8534</v>
      </c>
      <c r="D289" t="s">
        <v>8535</v>
      </c>
      <c r="E289">
        <v>1</v>
      </c>
      <c r="F289">
        <v>2.7926901907322499</v>
      </c>
      <c r="G289">
        <v>4.7963939533849702</v>
      </c>
      <c r="H289">
        <v>5.9519279617756098</v>
      </c>
      <c r="I289">
        <v>7.8586679041008303</v>
      </c>
      <c r="J289">
        <v>4.4555947811685197</v>
      </c>
      <c r="K289">
        <v>4.1348329074375503</v>
      </c>
      <c r="L289">
        <v>5.9519279617756098</v>
      </c>
      <c r="M289">
        <v>4.7963939533849702</v>
      </c>
      <c r="N289">
        <v>3.5487779470037801</v>
      </c>
      <c r="O289">
        <v>5.1584821106602599</v>
      </c>
      <c r="P289">
        <v>4.4555947811685197</v>
      </c>
      <c r="Q289">
        <v>2.7926901907322499</v>
      </c>
      <c r="R289">
        <v>5.1584821106602599</v>
      </c>
      <c r="S289">
        <v>3.2813323987193899</v>
      </c>
      <c r="T289">
        <v>2.35981828628378</v>
      </c>
      <c r="V289" t="s">
        <v>8537</v>
      </c>
      <c r="W289" t="s">
        <v>8538</v>
      </c>
      <c r="X289" t="s">
        <v>8539</v>
      </c>
      <c r="Y289" t="s">
        <v>8540</v>
      </c>
      <c r="AA289" t="s">
        <v>8541</v>
      </c>
    </row>
    <row r="290" spans="1:27">
      <c r="A290" t="s">
        <v>17866</v>
      </c>
      <c r="B290" t="s">
        <v>17867</v>
      </c>
      <c r="C290" t="s">
        <v>138</v>
      </c>
      <c r="D290" t="s">
        <v>139</v>
      </c>
      <c r="E290">
        <v>1</v>
      </c>
      <c r="F290">
        <v>12.043213867190101</v>
      </c>
      <c r="G290">
        <v>16.012542798525899</v>
      </c>
      <c r="H290">
        <v>9.9260086111737902</v>
      </c>
      <c r="I290">
        <v>25.489692876105298</v>
      </c>
      <c r="J290">
        <v>21.1898234145897</v>
      </c>
      <c r="K290">
        <v>13.25102670303</v>
      </c>
      <c r="L290">
        <v>19.309176209047401</v>
      </c>
      <c r="M290">
        <v>9</v>
      </c>
      <c r="N290">
        <v>12.043213867190101</v>
      </c>
      <c r="O290">
        <v>14.5706840475373</v>
      </c>
      <c r="P290">
        <v>8.15247310877389</v>
      </c>
      <c r="Q290">
        <v>9.9260086111737902</v>
      </c>
      <c r="R290">
        <v>3.1246263829013499</v>
      </c>
      <c r="S290">
        <v>1.4244620170823299</v>
      </c>
      <c r="T290">
        <v>1.89426612471675</v>
      </c>
      <c r="V290" t="s">
        <v>141</v>
      </c>
      <c r="W290" t="s">
        <v>142</v>
      </c>
      <c r="X290" t="s">
        <v>143</v>
      </c>
      <c r="Y290" t="s">
        <v>144</v>
      </c>
      <c r="Z290" t="s">
        <v>145</v>
      </c>
      <c r="AA290" t="s">
        <v>146</v>
      </c>
    </row>
    <row r="291" spans="1:27">
      <c r="A291" t="s">
        <v>17868</v>
      </c>
      <c r="B291" t="s">
        <v>17869</v>
      </c>
      <c r="C291" t="s">
        <v>10895</v>
      </c>
      <c r="D291" t="s">
        <v>10896</v>
      </c>
      <c r="E291">
        <v>1</v>
      </c>
      <c r="F291">
        <v>21.908676527677699</v>
      </c>
      <c r="G291">
        <v>18.054607179632502</v>
      </c>
      <c r="H291">
        <v>24.118864315095799</v>
      </c>
      <c r="I291">
        <v>11.022644346174101</v>
      </c>
      <c r="J291">
        <v>12.1825673855641</v>
      </c>
      <c r="K291">
        <v>9</v>
      </c>
      <c r="L291">
        <v>16.378008287493799</v>
      </c>
      <c r="M291">
        <v>14.848931924611099</v>
      </c>
      <c r="N291">
        <v>8.1201083935591001</v>
      </c>
      <c r="O291">
        <v>13.4543977074593</v>
      </c>
      <c r="P291">
        <v>9</v>
      </c>
      <c r="Q291">
        <v>9</v>
      </c>
      <c r="R291">
        <v>9.96478196143185</v>
      </c>
      <c r="S291">
        <v>9.96478196143185</v>
      </c>
      <c r="T291">
        <v>4.2480746024977298</v>
      </c>
      <c r="V291" t="s">
        <v>10898</v>
      </c>
      <c r="W291" t="s">
        <v>10899</v>
      </c>
      <c r="X291" t="s">
        <v>10900</v>
      </c>
      <c r="Y291" t="s">
        <v>10901</v>
      </c>
      <c r="Z291" t="s">
        <v>10902</v>
      </c>
      <c r="AA291" t="s">
        <v>10903</v>
      </c>
    </row>
    <row r="292" spans="1:27">
      <c r="A292" t="s">
        <v>17870</v>
      </c>
      <c r="B292" t="s">
        <v>17871</v>
      </c>
      <c r="C292" t="s">
        <v>9043</v>
      </c>
      <c r="D292" t="s">
        <v>9044</v>
      </c>
      <c r="E292">
        <v>1</v>
      </c>
      <c r="F292">
        <v>10.937766417144401</v>
      </c>
      <c r="G292">
        <v>23.2446201708233</v>
      </c>
      <c r="H292">
        <v>9.9260086111737902</v>
      </c>
      <c r="I292">
        <v>23.2446201708233</v>
      </c>
      <c r="J292">
        <v>13.25102670303</v>
      </c>
      <c r="K292">
        <v>6.6668220745462099</v>
      </c>
      <c r="L292">
        <v>12.043213867190101</v>
      </c>
      <c r="M292">
        <v>9</v>
      </c>
      <c r="N292">
        <v>13.25102670303</v>
      </c>
      <c r="O292">
        <v>10.937766417144401</v>
      </c>
      <c r="P292">
        <v>13.25102670303</v>
      </c>
      <c r="Q292">
        <v>8.15247310877389</v>
      </c>
      <c r="R292">
        <v>16.012542798525899</v>
      </c>
      <c r="S292">
        <v>6.6668220745462099</v>
      </c>
      <c r="T292">
        <v>3.5065703377454698</v>
      </c>
      <c r="V292" t="s">
        <v>9046</v>
      </c>
      <c r="W292" t="s">
        <v>9047</v>
      </c>
      <c r="X292" t="s">
        <v>9048</v>
      </c>
      <c r="Y292" t="s">
        <v>9049</v>
      </c>
      <c r="AA292" t="s">
        <v>9050</v>
      </c>
    </row>
    <row r="293" spans="1:27">
      <c r="A293" t="s">
        <v>17872</v>
      </c>
      <c r="B293" t="s">
        <v>17873</v>
      </c>
      <c r="C293" t="s">
        <v>7299</v>
      </c>
      <c r="D293" t="s">
        <v>7300</v>
      </c>
      <c r="E293">
        <v>1</v>
      </c>
      <c r="F293">
        <v>7.2540418526801798</v>
      </c>
      <c r="G293">
        <v>22.713737056616502</v>
      </c>
      <c r="H293">
        <v>18.573417814876599</v>
      </c>
      <c r="I293">
        <v>20.5443469003188</v>
      </c>
      <c r="J293">
        <v>22.713737056616502</v>
      </c>
      <c r="K293">
        <v>8.08517575651687</v>
      </c>
      <c r="L293">
        <v>18.573417814876599</v>
      </c>
      <c r="M293">
        <v>15.155980984398701</v>
      </c>
      <c r="N293">
        <v>10.006941712522099</v>
      </c>
      <c r="O293">
        <v>12.335214321633201</v>
      </c>
      <c r="P293">
        <v>13.6779926762207</v>
      </c>
      <c r="Q293">
        <v>10.006941712522099</v>
      </c>
      <c r="R293">
        <v>12.335214321633201</v>
      </c>
      <c r="S293">
        <v>9</v>
      </c>
      <c r="T293">
        <v>5.1896581889126097</v>
      </c>
      <c r="V293" t="s">
        <v>7302</v>
      </c>
      <c r="W293" t="s">
        <v>7303</v>
      </c>
      <c r="X293" t="s">
        <v>7304</v>
      </c>
      <c r="Y293" t="s">
        <v>7305</v>
      </c>
      <c r="Z293" t="s">
        <v>7306</v>
      </c>
      <c r="AA293" t="s">
        <v>7307</v>
      </c>
    </row>
    <row r="294" spans="1:27">
      <c r="A294" t="s">
        <v>17874</v>
      </c>
      <c r="B294" t="s">
        <v>17875</v>
      </c>
      <c r="C294" t="s">
        <v>9702</v>
      </c>
      <c r="D294" t="s">
        <v>9703</v>
      </c>
      <c r="E294">
        <v>1</v>
      </c>
      <c r="F294">
        <v>23.484367468222299</v>
      </c>
      <c r="G294">
        <v>39.842386526745202</v>
      </c>
      <c r="H294">
        <v>26.825594022071201</v>
      </c>
      <c r="I294">
        <v>51.749970637026202</v>
      </c>
      <c r="J294">
        <v>45.4158883361278</v>
      </c>
      <c r="K294">
        <v>30.6227766016838</v>
      </c>
      <c r="L294">
        <v>23.484367468222299</v>
      </c>
      <c r="M294">
        <v>23.484367468222299</v>
      </c>
      <c r="N294">
        <v>20.5443469003188</v>
      </c>
      <c r="O294">
        <v>30.6227766016838</v>
      </c>
      <c r="P294">
        <v>34.938136638046302</v>
      </c>
      <c r="Q294">
        <v>58.948425031894097</v>
      </c>
      <c r="R294">
        <v>34.938136638046302</v>
      </c>
      <c r="S294">
        <v>26.825594022071201</v>
      </c>
      <c r="T294">
        <v>10.364636663857199</v>
      </c>
      <c r="V294" t="s">
        <v>9705</v>
      </c>
      <c r="W294" t="s">
        <v>9706</v>
      </c>
      <c r="X294" t="s">
        <v>9707</v>
      </c>
      <c r="Y294" t="s">
        <v>9708</v>
      </c>
      <c r="AA294" t="s">
        <v>9709</v>
      </c>
    </row>
    <row r="295" spans="1:27">
      <c r="A295" t="s">
        <v>17876</v>
      </c>
      <c r="B295" t="s">
        <v>17877</v>
      </c>
      <c r="C295" t="s">
        <v>2536</v>
      </c>
      <c r="D295" t="s">
        <v>2537</v>
      </c>
      <c r="E295">
        <v>1</v>
      </c>
      <c r="F295">
        <v>5.5793322465756798</v>
      </c>
      <c r="G295">
        <v>14.1991108295293</v>
      </c>
      <c r="H295">
        <v>9</v>
      </c>
      <c r="I295">
        <v>11.3284673944207</v>
      </c>
      <c r="J295">
        <v>12.2194114846603</v>
      </c>
      <c r="K295">
        <v>5.1359072734131699</v>
      </c>
      <c r="L295">
        <v>2.5111917342151302</v>
      </c>
      <c r="M295">
        <v>8.3260334688322004</v>
      </c>
      <c r="N295">
        <v>2.7649358067924701</v>
      </c>
      <c r="O295">
        <v>12.2194114846603</v>
      </c>
      <c r="P295">
        <v>9.7226722201032292</v>
      </c>
      <c r="Q295">
        <v>9</v>
      </c>
      <c r="R295">
        <v>1.65608778294669</v>
      </c>
      <c r="S295">
        <v>1.15443469003188</v>
      </c>
      <c r="T295">
        <v>1.15443469003188</v>
      </c>
      <c r="V295" t="s">
        <v>2539</v>
      </c>
      <c r="W295" t="s">
        <v>2540</v>
      </c>
      <c r="X295" t="s">
        <v>2541</v>
      </c>
      <c r="Y295" t="s">
        <v>2542</v>
      </c>
      <c r="AA295" t="s">
        <v>2543</v>
      </c>
    </row>
    <row r="296" spans="1:27">
      <c r="A296" t="s">
        <v>17878</v>
      </c>
      <c r="B296" t="s">
        <v>17879</v>
      </c>
      <c r="C296" t="s">
        <v>1255</v>
      </c>
      <c r="D296" t="s">
        <v>1256</v>
      </c>
      <c r="E296">
        <v>1</v>
      </c>
      <c r="F296">
        <v>32.598182862837803</v>
      </c>
      <c r="G296">
        <v>77.475997035146094</v>
      </c>
      <c r="H296">
        <v>60.584821106602597</v>
      </c>
      <c r="I296">
        <v>378.26901907322502</v>
      </c>
      <c r="J296">
        <v>205.913808111479</v>
      </c>
      <c r="K296">
        <v>77.475997035146094</v>
      </c>
      <c r="L296">
        <v>28.7635144163132</v>
      </c>
      <c r="M296">
        <v>13.384498882876599</v>
      </c>
      <c r="N296">
        <v>7.8586679041008303</v>
      </c>
      <c r="O296">
        <v>53.555947811685201</v>
      </c>
      <c r="P296">
        <v>47.329302385717497</v>
      </c>
      <c r="Q296">
        <v>77.475997035146094</v>
      </c>
      <c r="R296">
        <v>0</v>
      </c>
      <c r="S296">
        <v>0</v>
      </c>
      <c r="T296">
        <v>0</v>
      </c>
      <c r="V296" t="s">
        <v>1258</v>
      </c>
      <c r="W296" t="s">
        <v>1259</v>
      </c>
      <c r="X296" t="s">
        <v>1260</v>
      </c>
      <c r="Y296" t="s">
        <v>1261</v>
      </c>
      <c r="Z296" t="s">
        <v>1262</v>
      </c>
      <c r="AA296" t="s">
        <v>1263</v>
      </c>
    </row>
    <row r="297" spans="1:27">
      <c r="A297" t="s">
        <v>17880</v>
      </c>
      <c r="B297" t="s">
        <v>17881</v>
      </c>
      <c r="C297" t="s">
        <v>9549</v>
      </c>
      <c r="D297" t="s">
        <v>9550</v>
      </c>
      <c r="E297">
        <v>1</v>
      </c>
      <c r="F297">
        <v>13.384498882876599</v>
      </c>
      <c r="G297">
        <v>13.384498882876599</v>
      </c>
      <c r="H297">
        <v>9</v>
      </c>
      <c r="I297">
        <v>17.329807108324399</v>
      </c>
      <c r="J297">
        <v>10.2883789168469</v>
      </c>
      <c r="K297">
        <v>13.384498882876599</v>
      </c>
      <c r="L297">
        <v>6.8475997035146099</v>
      </c>
      <c r="M297">
        <v>5.9519279617756098</v>
      </c>
      <c r="N297">
        <v>7.8586679041008303</v>
      </c>
      <c r="O297">
        <v>9</v>
      </c>
      <c r="P297">
        <v>6.8475997035146099</v>
      </c>
      <c r="Q297">
        <v>9</v>
      </c>
      <c r="R297">
        <v>19.691380811147901</v>
      </c>
      <c r="S297">
        <v>9</v>
      </c>
      <c r="T297">
        <v>5.1584821106602599</v>
      </c>
      <c r="V297" t="s">
        <v>9552</v>
      </c>
      <c r="W297" t="s">
        <v>9553</v>
      </c>
      <c r="X297" t="s">
        <v>9554</v>
      </c>
      <c r="Y297" t="s">
        <v>9555</v>
      </c>
      <c r="Z297" t="s">
        <v>1525</v>
      </c>
      <c r="AA297" t="s">
        <v>9556</v>
      </c>
    </row>
    <row r="298" spans="1:27">
      <c r="A298" t="s">
        <v>17880</v>
      </c>
      <c r="B298" t="s">
        <v>17882</v>
      </c>
      <c r="C298" t="s">
        <v>1518</v>
      </c>
      <c r="D298" t="s">
        <v>1519</v>
      </c>
      <c r="E298">
        <v>1</v>
      </c>
      <c r="F298">
        <v>5.1584821106602599</v>
      </c>
      <c r="G298">
        <v>5.1584821106602599</v>
      </c>
      <c r="H298">
        <v>3.8329302385717501</v>
      </c>
      <c r="I298">
        <v>5.1584821106602599</v>
      </c>
      <c r="J298">
        <v>5.9519279617756098</v>
      </c>
      <c r="K298">
        <v>2.7926901907322499</v>
      </c>
      <c r="L298">
        <v>1.33572146909012</v>
      </c>
      <c r="M298">
        <v>1.0691380811147899</v>
      </c>
      <c r="N298">
        <v>1.33572146909012</v>
      </c>
      <c r="O298">
        <v>5.1584821106602599</v>
      </c>
      <c r="P298">
        <v>5.1584821106602599</v>
      </c>
      <c r="Q298">
        <v>4.4555947811685197</v>
      </c>
      <c r="R298">
        <v>1.33572146909012</v>
      </c>
      <c r="S298">
        <v>1.9763514416313199</v>
      </c>
      <c r="T298">
        <v>1.9763514416313199</v>
      </c>
      <c r="V298" t="s">
        <v>1521</v>
      </c>
      <c r="W298" t="s">
        <v>1522</v>
      </c>
      <c r="X298" t="s">
        <v>1523</v>
      </c>
      <c r="Y298" t="s">
        <v>1524</v>
      </c>
      <c r="Z298" t="s">
        <v>1525</v>
      </c>
      <c r="AA298" t="s">
        <v>1526</v>
      </c>
    </row>
    <row r="299" spans="1:27">
      <c r="A299" t="s">
        <v>17883</v>
      </c>
      <c r="B299" t="s">
        <v>17884</v>
      </c>
      <c r="C299" t="s">
        <v>9162</v>
      </c>
      <c r="D299" t="s">
        <v>9163</v>
      </c>
      <c r="E299">
        <v>1</v>
      </c>
      <c r="F299">
        <v>2154433.69003188</v>
      </c>
      <c r="G299">
        <v>1466.7992676220699</v>
      </c>
      <c r="H299">
        <v>680.29206905796195</v>
      </c>
      <c r="I299">
        <v>3161.27766016838</v>
      </c>
      <c r="J299">
        <v>6811.92069057962</v>
      </c>
      <c r="K299">
        <v>680.29206905796195</v>
      </c>
      <c r="L299">
        <v>1466.7992676220699</v>
      </c>
      <c r="M299">
        <v>680.29206905796195</v>
      </c>
      <c r="N299">
        <v>999</v>
      </c>
      <c r="O299">
        <v>1466.7992676220699</v>
      </c>
      <c r="P299">
        <v>463.15888336127801</v>
      </c>
      <c r="Q299">
        <v>2153.4346900318801</v>
      </c>
      <c r="R299">
        <v>1466.7992676220699</v>
      </c>
      <c r="S299">
        <v>999</v>
      </c>
      <c r="T299">
        <v>1466.7992676220699</v>
      </c>
      <c r="V299" t="s">
        <v>9165</v>
      </c>
      <c r="W299" t="s">
        <v>9166</v>
      </c>
      <c r="X299" t="s">
        <v>9167</v>
      </c>
      <c r="Y299" t="s">
        <v>9168</v>
      </c>
      <c r="AA299" t="s">
        <v>9169</v>
      </c>
    </row>
    <row r="300" spans="1:27">
      <c r="A300" t="s">
        <v>17883</v>
      </c>
      <c r="B300" t="s">
        <v>17885</v>
      </c>
      <c r="C300" t="s">
        <v>12292</v>
      </c>
      <c r="D300" t="s">
        <v>12293</v>
      </c>
      <c r="E300">
        <v>1</v>
      </c>
      <c r="F300">
        <v>2154433.69003188</v>
      </c>
      <c r="G300">
        <v>680.29206905796195</v>
      </c>
      <c r="H300">
        <v>463.15888336127801</v>
      </c>
      <c r="I300">
        <v>2153.4346900318801</v>
      </c>
      <c r="J300">
        <v>4640.58883361278</v>
      </c>
      <c r="K300">
        <v>463.15888336127801</v>
      </c>
      <c r="L300">
        <v>999</v>
      </c>
      <c r="M300">
        <v>463.15888336127801</v>
      </c>
      <c r="N300">
        <v>680.29206905796195</v>
      </c>
      <c r="O300">
        <v>999</v>
      </c>
      <c r="P300">
        <v>315.22776601683802</v>
      </c>
      <c r="Q300">
        <v>2153.4346900318801</v>
      </c>
      <c r="R300">
        <v>1466.7992676220699</v>
      </c>
      <c r="S300">
        <v>999</v>
      </c>
      <c r="T300">
        <v>1466.7992676220699</v>
      </c>
      <c r="V300" t="s">
        <v>12295</v>
      </c>
      <c r="W300" t="s">
        <v>12296</v>
      </c>
      <c r="X300" t="s">
        <v>12297</v>
      </c>
      <c r="Y300" t="s">
        <v>12298</v>
      </c>
      <c r="AA300" t="s">
        <v>12299</v>
      </c>
    </row>
    <row r="301" spans="1:27">
      <c r="A301" t="s">
        <v>17886</v>
      </c>
      <c r="B301" t="s">
        <v>17887</v>
      </c>
      <c r="C301" t="s">
        <v>12029</v>
      </c>
      <c r="D301" t="s">
        <v>12030</v>
      </c>
      <c r="E301">
        <v>1</v>
      </c>
      <c r="F301">
        <v>2.42676025343316</v>
      </c>
      <c r="G301">
        <v>2.8141287482832098</v>
      </c>
      <c r="H301">
        <v>1.6218307403758001</v>
      </c>
      <c r="I301">
        <v>5.5155861036393796</v>
      </c>
      <c r="J301">
        <v>3.9851062445855199</v>
      </c>
      <c r="K301">
        <v>3.9851062445855199</v>
      </c>
      <c r="L301">
        <v>3.9851062445855199</v>
      </c>
      <c r="M301">
        <v>2.8141287482832098</v>
      </c>
      <c r="N301">
        <v>2.61525999011049</v>
      </c>
      <c r="O301">
        <v>4.2593277088596704</v>
      </c>
      <c r="P301">
        <v>2.8141287482832098</v>
      </c>
      <c r="Q301">
        <v>2.2480888972387301</v>
      </c>
      <c r="R301">
        <v>3.7251826935868699</v>
      </c>
      <c r="S301">
        <v>3.9851062445855199</v>
      </c>
      <c r="T301">
        <v>2.0787334695491899</v>
      </c>
      <c r="V301" t="s">
        <v>12032</v>
      </c>
      <c r="W301" t="s">
        <v>12033</v>
      </c>
      <c r="X301" t="s">
        <v>12034</v>
      </c>
      <c r="Y301" t="s">
        <v>12035</v>
      </c>
      <c r="Z301" t="s">
        <v>12036</v>
      </c>
      <c r="AA301" t="s">
        <v>12037</v>
      </c>
    </row>
    <row r="302" spans="1:27">
      <c r="A302" t="s">
        <v>17888</v>
      </c>
      <c r="B302" t="s">
        <v>17889</v>
      </c>
      <c r="C302" t="s">
        <v>1527</v>
      </c>
      <c r="D302" t="s">
        <v>1528</v>
      </c>
      <c r="E302">
        <v>1</v>
      </c>
      <c r="F302">
        <v>45.4158883361278</v>
      </c>
      <c r="G302">
        <v>25.826957952797301</v>
      </c>
      <c r="H302">
        <v>12.894954943731401</v>
      </c>
      <c r="I302">
        <v>10.158839925077499</v>
      </c>
      <c r="J302">
        <v>11.451970847350299</v>
      </c>
      <c r="K302">
        <v>7.0308572213915097</v>
      </c>
      <c r="L302">
        <v>36.275937203149397</v>
      </c>
      <c r="M302">
        <v>32.404849835132403</v>
      </c>
      <c r="N302">
        <v>25.826957952797301</v>
      </c>
      <c r="O302">
        <v>16.301957388458899</v>
      </c>
      <c r="P302">
        <v>9</v>
      </c>
      <c r="Q302">
        <v>12.894954943731401</v>
      </c>
      <c r="R302">
        <v>14.5051577983262</v>
      </c>
      <c r="S302">
        <v>9</v>
      </c>
      <c r="T302">
        <v>7.9615050194660499</v>
      </c>
      <c r="V302" t="s">
        <v>1530</v>
      </c>
      <c r="W302" t="s">
        <v>1531</v>
      </c>
      <c r="X302" t="s">
        <v>1532</v>
      </c>
      <c r="Y302" t="s">
        <v>1533</v>
      </c>
      <c r="Z302" t="s">
        <v>136</v>
      </c>
      <c r="AA302" t="s">
        <v>1534</v>
      </c>
    </row>
    <row r="303" spans="1:27">
      <c r="A303" t="s">
        <v>17890</v>
      </c>
      <c r="B303" t="s">
        <v>17891</v>
      </c>
      <c r="C303" t="s">
        <v>13447</v>
      </c>
      <c r="D303" t="s">
        <v>13448</v>
      </c>
      <c r="E303">
        <v>1</v>
      </c>
      <c r="F303">
        <v>3.4788115623459901</v>
      </c>
      <c r="G303">
        <v>3.9851062445855199</v>
      </c>
      <c r="H303">
        <v>3.0239369086249002</v>
      </c>
      <c r="I303">
        <v>3.9851062445855199</v>
      </c>
      <c r="J303">
        <v>3.2452862273938599</v>
      </c>
      <c r="K303">
        <v>1.6218307403758001</v>
      </c>
      <c r="L303">
        <v>4.2593277088596704</v>
      </c>
      <c r="M303">
        <v>3.7251826935868699</v>
      </c>
      <c r="N303">
        <v>3.9851062445855199</v>
      </c>
      <c r="O303">
        <v>3.7251826935868699</v>
      </c>
      <c r="P303">
        <v>2.8141287482832098</v>
      </c>
      <c r="Q303">
        <v>3.0239369086249002</v>
      </c>
      <c r="R303">
        <v>2.8141287482832098</v>
      </c>
      <c r="S303">
        <v>1.6218307403758001</v>
      </c>
      <c r="T303">
        <v>1.48512842698056</v>
      </c>
      <c r="V303" t="s">
        <v>13450</v>
      </c>
      <c r="W303" t="s">
        <v>13451</v>
      </c>
      <c r="X303" t="s">
        <v>13452</v>
      </c>
      <c r="Y303" t="s">
        <v>13453</v>
      </c>
      <c r="AA303" t="s">
        <v>13454</v>
      </c>
    </row>
    <row r="304" spans="1:27">
      <c r="A304" t="s">
        <v>17892</v>
      </c>
      <c r="B304" t="s">
        <v>17893</v>
      </c>
      <c r="C304" t="s">
        <v>6938</v>
      </c>
      <c r="D304" t="s">
        <v>6939</v>
      </c>
      <c r="E304">
        <v>1</v>
      </c>
      <c r="F304">
        <v>5.4494667710376197</v>
      </c>
      <c r="G304">
        <v>5.4494667710376197</v>
      </c>
      <c r="H304">
        <v>3.9031614123032599</v>
      </c>
      <c r="I304">
        <v>2.7275937203149399</v>
      </c>
      <c r="J304">
        <v>2.9376589235643902</v>
      </c>
      <c r="K304">
        <v>1.6826957952797299</v>
      </c>
      <c r="L304">
        <v>5.1054022965853303</v>
      </c>
      <c r="M304">
        <v>4.1794746792312099</v>
      </c>
      <c r="N304">
        <v>4.7796928841533104</v>
      </c>
      <c r="O304">
        <v>4.4713593326709002</v>
      </c>
      <c r="P304">
        <v>2.7275937203149399</v>
      </c>
      <c r="Q304">
        <v>2.9376589235643902</v>
      </c>
      <c r="R304">
        <v>3.15956216307185</v>
      </c>
      <c r="S304">
        <v>1.83387671245443</v>
      </c>
      <c r="T304">
        <v>1.6826957952797299</v>
      </c>
      <c r="V304" t="s">
        <v>6941</v>
      </c>
      <c r="W304" t="s">
        <v>6942</v>
      </c>
      <c r="X304" t="s">
        <v>6943</v>
      </c>
      <c r="Y304" t="s">
        <v>6944</v>
      </c>
      <c r="AA304" t="s">
        <v>6945</v>
      </c>
    </row>
    <row r="305" spans="1:27">
      <c r="A305" t="s">
        <v>17894</v>
      </c>
      <c r="B305" t="s">
        <v>17895</v>
      </c>
      <c r="C305" t="s">
        <v>208</v>
      </c>
      <c r="D305" t="s">
        <v>209</v>
      </c>
      <c r="E305">
        <v>1</v>
      </c>
      <c r="F305">
        <v>1.95520923520289</v>
      </c>
      <c r="G305">
        <v>2.3838551534282302</v>
      </c>
      <c r="H305">
        <v>2.3838551534282302</v>
      </c>
      <c r="I305">
        <v>7.7332616238284304</v>
      </c>
      <c r="J305">
        <v>5.6608462908091601</v>
      </c>
      <c r="K305">
        <v>4.0802180469130196</v>
      </c>
      <c r="L305">
        <v>99</v>
      </c>
      <c r="M305">
        <v>75.269858590234406</v>
      </c>
      <c r="N305">
        <v>49.802180469130199</v>
      </c>
      <c r="O305">
        <v>3.4366873309786099</v>
      </c>
      <c r="P305">
        <v>2.8746751204561298</v>
      </c>
      <c r="Q305">
        <v>2.8746751204561298</v>
      </c>
      <c r="R305">
        <v>170.907220185857</v>
      </c>
      <c r="S305">
        <v>86.332616238284302</v>
      </c>
      <c r="T305">
        <v>65.608462908091596</v>
      </c>
      <c r="V305" t="s">
        <v>211</v>
      </c>
      <c r="W305" t="s">
        <v>212</v>
      </c>
      <c r="X305" t="s">
        <v>213</v>
      </c>
      <c r="Y305" t="s">
        <v>214</v>
      </c>
      <c r="Z305" t="s">
        <v>215</v>
      </c>
      <c r="AA305" t="s">
        <v>216</v>
      </c>
    </row>
    <row r="306" spans="1:27">
      <c r="A306" t="s">
        <v>17896</v>
      </c>
      <c r="B306" t="s">
        <v>17897</v>
      </c>
      <c r="C306" t="s">
        <v>2391</v>
      </c>
      <c r="D306" t="s">
        <v>2392</v>
      </c>
      <c r="E306">
        <v>1</v>
      </c>
      <c r="F306">
        <v>46414.888336127799</v>
      </c>
      <c r="G306">
        <v>46414.888336127799</v>
      </c>
      <c r="H306">
        <v>21543.3469003188</v>
      </c>
      <c r="I306">
        <v>1467798.2676220699</v>
      </c>
      <c r="J306">
        <v>215442.46900318799</v>
      </c>
      <c r="K306">
        <v>146778.926762207</v>
      </c>
      <c r="L306">
        <v>2153.4346900318801</v>
      </c>
      <c r="M306">
        <v>4640.58883361278</v>
      </c>
      <c r="N306">
        <v>463.15888336127801</v>
      </c>
      <c r="O306">
        <v>215442.46900318799</v>
      </c>
      <c r="P306">
        <v>316226.76601683802</v>
      </c>
      <c r="Q306">
        <v>146778.926762207</v>
      </c>
      <c r="R306">
        <v>999</v>
      </c>
      <c r="S306">
        <v>99</v>
      </c>
      <c r="T306">
        <v>45.4158883361278</v>
      </c>
      <c r="V306" t="s">
        <v>2394</v>
      </c>
      <c r="W306" t="s">
        <v>2395</v>
      </c>
      <c r="X306" t="s">
        <v>2396</v>
      </c>
      <c r="Y306" t="s">
        <v>2397</v>
      </c>
      <c r="AA306" t="s">
        <v>2398</v>
      </c>
    </row>
    <row r="307" spans="1:27">
      <c r="A307" t="s">
        <v>17898</v>
      </c>
      <c r="B307" t="s">
        <v>17899</v>
      </c>
      <c r="C307" t="s">
        <v>6746</v>
      </c>
      <c r="D307" t="s">
        <v>6747</v>
      </c>
      <c r="E307">
        <v>1</v>
      </c>
      <c r="F307">
        <v>30.6227766016838</v>
      </c>
      <c r="G307">
        <v>13.6779926762207</v>
      </c>
      <c r="H307">
        <v>23.484367468222299</v>
      </c>
      <c r="I307">
        <v>34.938136638046302</v>
      </c>
      <c r="J307">
        <v>34.938136638046302</v>
      </c>
      <c r="K307">
        <v>26.825594022071201</v>
      </c>
      <c r="L307">
        <v>34.938136638046302</v>
      </c>
      <c r="M307">
        <v>30.6227766016838</v>
      </c>
      <c r="N307">
        <v>9</v>
      </c>
      <c r="O307">
        <v>26.825594022071201</v>
      </c>
      <c r="P307">
        <v>26.825594022071201</v>
      </c>
      <c r="Q307">
        <v>20.5443469003188</v>
      </c>
      <c r="R307">
        <v>23.484367468222299</v>
      </c>
      <c r="S307">
        <v>15.6810053720006</v>
      </c>
      <c r="T307">
        <v>13.6779926762207</v>
      </c>
      <c r="V307" t="s">
        <v>6749</v>
      </c>
      <c r="W307" t="s">
        <v>6750</v>
      </c>
      <c r="X307" t="s">
        <v>6751</v>
      </c>
      <c r="Y307" t="s">
        <v>6752</v>
      </c>
      <c r="Z307" t="s">
        <v>6753</v>
      </c>
      <c r="AA307" t="s">
        <v>6754</v>
      </c>
    </row>
    <row r="308" spans="1:27">
      <c r="A308" t="s">
        <v>17900</v>
      </c>
      <c r="B308" t="s">
        <v>17901</v>
      </c>
      <c r="C308" t="s">
        <v>3027</v>
      </c>
      <c r="D308" t="s">
        <v>3028</v>
      </c>
      <c r="E308">
        <v>1</v>
      </c>
      <c r="F308">
        <v>34.938136638046302</v>
      </c>
      <c r="G308">
        <v>45.4158883361278</v>
      </c>
      <c r="H308">
        <v>76.426368268112697</v>
      </c>
      <c r="I308">
        <v>99</v>
      </c>
      <c r="J308">
        <v>128.15496650148799</v>
      </c>
      <c r="K308">
        <v>58.948425031894097</v>
      </c>
      <c r="L308">
        <v>20.5443469003188</v>
      </c>
      <c r="M308">
        <v>11.9154966501488</v>
      </c>
      <c r="N308">
        <v>7.7992254356910697</v>
      </c>
      <c r="O308">
        <v>51.749970637026202</v>
      </c>
      <c r="P308">
        <v>39.842386526745202</v>
      </c>
      <c r="Q308">
        <v>51.749970637026202</v>
      </c>
      <c r="R308">
        <v>5.8129206905796096</v>
      </c>
      <c r="S308">
        <v>6.7426368268112702</v>
      </c>
      <c r="T308">
        <v>2.16227766016838</v>
      </c>
      <c r="V308" t="s">
        <v>3030</v>
      </c>
      <c r="W308" t="s">
        <v>3031</v>
      </c>
      <c r="X308" t="s">
        <v>3032</v>
      </c>
      <c r="Y308" t="s">
        <v>3033</v>
      </c>
      <c r="Z308" t="s">
        <v>1193</v>
      </c>
      <c r="AA308" t="s">
        <v>3034</v>
      </c>
    </row>
    <row r="309" spans="1:27">
      <c r="A309" t="s">
        <v>17902</v>
      </c>
      <c r="B309" t="s">
        <v>17903</v>
      </c>
      <c r="C309" t="s">
        <v>67</v>
      </c>
      <c r="D309" t="s">
        <v>68</v>
      </c>
      <c r="E309">
        <v>1</v>
      </c>
      <c r="F309">
        <v>5.1054022965853303</v>
      </c>
      <c r="G309">
        <v>5.1054022965853303</v>
      </c>
      <c r="H309">
        <v>5.1054022965853303</v>
      </c>
      <c r="I309">
        <v>9</v>
      </c>
      <c r="J309">
        <v>10.7876863479359</v>
      </c>
      <c r="K309">
        <v>6.19685673001152</v>
      </c>
      <c r="L309">
        <v>162.78937069540601</v>
      </c>
      <c r="M309">
        <v>83.834289824407193</v>
      </c>
      <c r="N309">
        <v>226.58459260747901</v>
      </c>
      <c r="O309">
        <v>2.7275937203149399</v>
      </c>
      <c r="P309">
        <v>3.3939705607607902</v>
      </c>
      <c r="Q309">
        <v>4.1794746792312099</v>
      </c>
      <c r="R309">
        <v>2.16227766016838</v>
      </c>
      <c r="S309">
        <v>0.93069772888324998</v>
      </c>
      <c r="T309">
        <v>0.93069772888324998</v>
      </c>
      <c r="V309" t="s">
        <v>70</v>
      </c>
      <c r="W309" t="s">
        <v>71</v>
      </c>
      <c r="X309" t="s">
        <v>72</v>
      </c>
      <c r="Y309" t="s">
        <v>73</v>
      </c>
      <c r="Z309" t="s">
        <v>74</v>
      </c>
      <c r="AA309" t="s">
        <v>75</v>
      </c>
    </row>
    <row r="310" spans="1:27">
      <c r="A310" t="s">
        <v>17902</v>
      </c>
      <c r="B310" t="s">
        <v>17904</v>
      </c>
      <c r="C310" t="s">
        <v>1425</v>
      </c>
      <c r="D310" t="s">
        <v>1426</v>
      </c>
      <c r="E310">
        <v>1</v>
      </c>
      <c r="F310">
        <v>1.33572146909012</v>
      </c>
      <c r="G310">
        <v>1.9763514416313199</v>
      </c>
      <c r="H310">
        <v>1.9763514416313199</v>
      </c>
      <c r="I310">
        <v>1.9763514416313199</v>
      </c>
      <c r="J310">
        <v>2.35981828628378</v>
      </c>
      <c r="K310">
        <v>1.0691380811147899</v>
      </c>
      <c r="L310">
        <v>1.6366508987303601</v>
      </c>
      <c r="M310">
        <v>1.0691380811147899</v>
      </c>
      <c r="N310">
        <v>1.9763514416313199</v>
      </c>
      <c r="O310">
        <v>1.6366508987303601</v>
      </c>
      <c r="P310">
        <v>0.83298071083243597</v>
      </c>
      <c r="Q310">
        <v>1.33572146909012</v>
      </c>
      <c r="R310">
        <v>3.8329302385717501</v>
      </c>
      <c r="S310">
        <v>3.2813323987193899</v>
      </c>
      <c r="T310">
        <v>2.35981828628378</v>
      </c>
      <c r="V310" t="s">
        <v>1428</v>
      </c>
      <c r="W310" t="s">
        <v>1429</v>
      </c>
      <c r="X310" t="s">
        <v>1430</v>
      </c>
      <c r="Y310" t="s">
        <v>1431</v>
      </c>
      <c r="Z310" t="s">
        <v>74</v>
      </c>
      <c r="AA310" t="s">
        <v>1432</v>
      </c>
    </row>
    <row r="311" spans="1:27">
      <c r="A311" t="s">
        <v>17905</v>
      </c>
      <c r="B311" t="s">
        <v>17906</v>
      </c>
      <c r="C311" t="s">
        <v>5212</v>
      </c>
      <c r="D311" t="s">
        <v>5213</v>
      </c>
      <c r="E311">
        <v>1</v>
      </c>
      <c r="F311">
        <v>656.93322465756796</v>
      </c>
      <c r="G311">
        <v>150.991108295293</v>
      </c>
      <c r="H311">
        <v>230.01297000831599</v>
      </c>
      <c r="I311">
        <v>230.01297000831599</v>
      </c>
      <c r="J311">
        <v>230.01297000831599</v>
      </c>
      <c r="K311">
        <v>283.80358684357998</v>
      </c>
      <c r="L311">
        <v>532.66992312063098</v>
      </c>
      <c r="M311">
        <v>283.80358684357998</v>
      </c>
      <c r="N311">
        <v>532.66992312063098</v>
      </c>
      <c r="O311">
        <v>532.66992312063098</v>
      </c>
      <c r="P311">
        <v>186.38174228603901</v>
      </c>
      <c r="Q311">
        <v>810.13083078968702</v>
      </c>
      <c r="R311">
        <v>42.287612810830602</v>
      </c>
      <c r="S311">
        <v>186.38174228603901</v>
      </c>
      <c r="T311">
        <v>52.366992312063097</v>
      </c>
      <c r="V311" t="s">
        <v>5215</v>
      </c>
      <c r="W311" t="s">
        <v>5216</v>
      </c>
      <c r="X311" t="s">
        <v>5217</v>
      </c>
      <c r="Y311" t="s">
        <v>5218</v>
      </c>
      <c r="AA311" t="s">
        <v>5219</v>
      </c>
    </row>
    <row r="312" spans="1:27">
      <c r="A312" t="s">
        <v>17907</v>
      </c>
      <c r="B312" t="s">
        <v>17908</v>
      </c>
      <c r="C312" t="s">
        <v>4672</v>
      </c>
      <c r="D312" t="s">
        <v>4673</v>
      </c>
      <c r="E312">
        <v>1</v>
      </c>
      <c r="F312">
        <v>70.968567300115197</v>
      </c>
      <c r="G312">
        <v>315.22776601683802</v>
      </c>
      <c r="H312">
        <v>83.834289824407193</v>
      </c>
      <c r="I312">
        <v>70.968567300115197</v>
      </c>
      <c r="J312">
        <v>83.834289824407193</v>
      </c>
      <c r="K312">
        <v>30.6227766016838</v>
      </c>
      <c r="L312">
        <v>99</v>
      </c>
      <c r="M312">
        <v>116.876863479359</v>
      </c>
      <c r="N312">
        <v>116.876863479359</v>
      </c>
      <c r="O312">
        <v>25.826957952797301</v>
      </c>
      <c r="P312">
        <v>25.826957952797301</v>
      </c>
      <c r="Q312">
        <v>70.968567300115197</v>
      </c>
      <c r="R312">
        <v>192.06977288832499</v>
      </c>
      <c r="S312">
        <v>99</v>
      </c>
      <c r="T312">
        <v>83.834289824407193</v>
      </c>
      <c r="V312" t="s">
        <v>4675</v>
      </c>
      <c r="W312" t="s">
        <v>4676</v>
      </c>
      <c r="X312" t="s">
        <v>4677</v>
      </c>
      <c r="Y312" t="s">
        <v>4678</v>
      </c>
      <c r="Z312" t="s">
        <v>4679</v>
      </c>
      <c r="AA312" t="s">
        <v>4680</v>
      </c>
    </row>
    <row r="313" spans="1:27">
      <c r="A313" t="s">
        <v>17909</v>
      </c>
      <c r="B313" t="s">
        <v>17910</v>
      </c>
      <c r="C313" t="s">
        <v>4812</v>
      </c>
      <c r="D313" t="s">
        <v>4813</v>
      </c>
      <c r="E313">
        <v>1</v>
      </c>
      <c r="F313">
        <v>60.054022965853299</v>
      </c>
      <c r="G313">
        <v>192.06977288832499</v>
      </c>
      <c r="H313">
        <v>60.054022965853299</v>
      </c>
      <c r="I313">
        <v>116.876863479359</v>
      </c>
      <c r="J313">
        <v>50.794746792312097</v>
      </c>
      <c r="K313">
        <v>36.275937203149397</v>
      </c>
      <c r="L313">
        <v>83.834289824407193</v>
      </c>
      <c r="M313">
        <v>137.949549437314</v>
      </c>
      <c r="N313">
        <v>83.834289824407193</v>
      </c>
      <c r="O313">
        <v>70.968567300115197</v>
      </c>
      <c r="P313">
        <v>36.275937203149397</v>
      </c>
      <c r="Q313">
        <v>70.968567300115197</v>
      </c>
      <c r="R313">
        <v>36.275937203149397</v>
      </c>
      <c r="S313">
        <v>30.6227766016838</v>
      </c>
      <c r="T313">
        <v>30.6227766016838</v>
      </c>
      <c r="V313" t="s">
        <v>4815</v>
      </c>
      <c r="W313" t="s">
        <v>4816</v>
      </c>
      <c r="X313" t="s">
        <v>4817</v>
      </c>
      <c r="Y313" t="s">
        <v>4818</v>
      </c>
      <c r="AA313" t="s">
        <v>4819</v>
      </c>
    </row>
    <row r="314" spans="1:27">
      <c r="A314" t="s">
        <v>17911</v>
      </c>
      <c r="B314" t="s">
        <v>17912</v>
      </c>
      <c r="C314" t="s">
        <v>5741</v>
      </c>
      <c r="D314" t="s">
        <v>5742</v>
      </c>
      <c r="E314">
        <v>1</v>
      </c>
      <c r="F314">
        <v>0.37246096100756199</v>
      </c>
      <c r="G314">
        <v>0.88364908948980103</v>
      </c>
      <c r="H314">
        <v>0.63117290922783797</v>
      </c>
      <c r="I314">
        <v>0.49623565609443299</v>
      </c>
      <c r="J314">
        <v>0.45378438560766199</v>
      </c>
      <c r="K314">
        <v>0.37246096100756199</v>
      </c>
      <c r="L314">
        <v>0.83020610631105596</v>
      </c>
      <c r="M314">
        <v>0.58489319246111404</v>
      </c>
      <c r="N314">
        <v>0.77827941003892298</v>
      </c>
      <c r="O314">
        <v>0.88364908948980103</v>
      </c>
      <c r="P314">
        <v>0.63117290922783797</v>
      </c>
      <c r="Q314">
        <v>0.58489319246111404</v>
      </c>
      <c r="R314">
        <v>0.49623565609443299</v>
      </c>
      <c r="S314">
        <v>0.45378438560766199</v>
      </c>
      <c r="T314">
        <v>0.33352143216332403</v>
      </c>
      <c r="V314" t="s">
        <v>5744</v>
      </c>
      <c r="W314" t="s">
        <v>5745</v>
      </c>
      <c r="X314" t="s">
        <v>5746</v>
      </c>
      <c r="Y314" t="s">
        <v>5747</v>
      </c>
      <c r="Z314" t="s">
        <v>5748</v>
      </c>
      <c r="AA314" t="s">
        <v>5749</v>
      </c>
    </row>
    <row r="315" spans="1:27">
      <c r="A315" t="s">
        <v>17911</v>
      </c>
      <c r="B315" t="s">
        <v>17913</v>
      </c>
      <c r="C315" t="s">
        <v>11568</v>
      </c>
      <c r="D315" t="s">
        <v>11569</v>
      </c>
      <c r="E315">
        <v>1</v>
      </c>
      <c r="F315">
        <v>0.48550801717277497</v>
      </c>
      <c r="G315">
        <v>0.65481709994318105</v>
      </c>
      <c r="H315">
        <v>0.53992652605949198</v>
      </c>
      <c r="I315">
        <v>0.33352143216332403</v>
      </c>
      <c r="J315">
        <v>0.53992652605949198</v>
      </c>
      <c r="K315">
        <v>0.71543789634287902</v>
      </c>
      <c r="L315">
        <v>0.53992652605949198</v>
      </c>
      <c r="M315">
        <v>0.43301257023696299</v>
      </c>
      <c r="N315">
        <v>0.43301257023696299</v>
      </c>
      <c r="O315">
        <v>0.48550801717277497</v>
      </c>
      <c r="P315">
        <v>0.65481709994318105</v>
      </c>
      <c r="Q315">
        <v>0.43301257023696299</v>
      </c>
      <c r="R315">
        <v>0.43301257023696299</v>
      </c>
      <c r="S315">
        <v>0.33352143216332403</v>
      </c>
      <c r="T315">
        <v>0.24093776075171999</v>
      </c>
      <c r="V315" t="s">
        <v>11571</v>
      </c>
      <c r="W315" t="s">
        <v>11572</v>
      </c>
      <c r="X315" t="s">
        <v>11573</v>
      </c>
      <c r="Y315" t="s">
        <v>11574</v>
      </c>
      <c r="Z315" t="s">
        <v>5748</v>
      </c>
      <c r="AA315" t="s">
        <v>11575</v>
      </c>
    </row>
    <row r="316" spans="1:27">
      <c r="A316" t="s">
        <v>17914</v>
      </c>
      <c r="B316" t="s">
        <v>17915</v>
      </c>
      <c r="C316" t="s">
        <v>1299</v>
      </c>
      <c r="D316" t="s">
        <v>1300</v>
      </c>
      <c r="E316">
        <v>1</v>
      </c>
      <c r="F316">
        <v>13.4543977074593</v>
      </c>
      <c r="G316">
        <v>18.054607179632502</v>
      </c>
      <c r="H316">
        <v>13.4543977074593</v>
      </c>
      <c r="I316">
        <v>13.4543977074593</v>
      </c>
      <c r="J316">
        <v>9</v>
      </c>
      <c r="K316">
        <v>8.1201083935591001</v>
      </c>
      <c r="L316">
        <v>9.96478196143185</v>
      </c>
      <c r="M316">
        <v>13.4543977074593</v>
      </c>
      <c r="N316">
        <v>9.96478196143185</v>
      </c>
      <c r="O316">
        <v>16.378008287493799</v>
      </c>
      <c r="P316">
        <v>11.022644346174101</v>
      </c>
      <c r="Q316">
        <v>12.1825673855641</v>
      </c>
      <c r="R316">
        <v>5.3095734448019298</v>
      </c>
      <c r="S316">
        <v>4.2480746024977298</v>
      </c>
      <c r="T316">
        <v>3.78630092322638</v>
      </c>
      <c r="V316" t="s">
        <v>1302</v>
      </c>
      <c r="W316" t="s">
        <v>1303</v>
      </c>
      <c r="X316" t="s">
        <v>1304</v>
      </c>
      <c r="Y316" t="s">
        <v>1305</v>
      </c>
      <c r="Z316" t="s">
        <v>1306</v>
      </c>
      <c r="AA316" t="s">
        <v>1307</v>
      </c>
    </row>
    <row r="317" spans="1:27">
      <c r="A317" t="s">
        <v>17916</v>
      </c>
      <c r="B317" t="s">
        <v>17917</v>
      </c>
      <c r="C317" t="s">
        <v>17918</v>
      </c>
      <c r="D317" t="s">
        <v>17919</v>
      </c>
      <c r="E317">
        <v>1</v>
      </c>
      <c r="F317">
        <v>13893.9549437314</v>
      </c>
      <c r="G317">
        <v>1929.69772888325</v>
      </c>
      <c r="H317">
        <v>1388.49549437314</v>
      </c>
      <c r="I317">
        <v>2681.6957952797202</v>
      </c>
      <c r="J317">
        <v>3726.5937203149401</v>
      </c>
      <c r="K317">
        <v>999</v>
      </c>
      <c r="L317">
        <v>718.68567300115205</v>
      </c>
      <c r="M317">
        <v>516.94746792312105</v>
      </c>
      <c r="N317">
        <v>516.94746792312105</v>
      </c>
      <c r="O317">
        <v>2681.6957952797202</v>
      </c>
      <c r="P317">
        <v>1388.49549437314</v>
      </c>
      <c r="Q317">
        <v>2681.6957952797202</v>
      </c>
      <c r="R317">
        <v>718.68567300115205</v>
      </c>
      <c r="S317">
        <v>371.75937203149402</v>
      </c>
      <c r="T317">
        <v>516.94746792312105</v>
      </c>
      <c r="V317" t="s">
        <v>17920</v>
      </c>
      <c r="W317" t="s">
        <v>17921</v>
      </c>
      <c r="X317" t="s">
        <v>17922</v>
      </c>
      <c r="Y317" t="s">
        <v>17923</v>
      </c>
      <c r="AA317" t="s">
        <v>17924</v>
      </c>
    </row>
    <row r="318" spans="1:27">
      <c r="A318" t="s">
        <v>17916</v>
      </c>
      <c r="B318" t="s">
        <v>17925</v>
      </c>
      <c r="C318" t="s">
        <v>16232</v>
      </c>
      <c r="D318" t="s">
        <v>16233</v>
      </c>
      <c r="E318">
        <v>1</v>
      </c>
      <c r="F318">
        <v>19305.977288832499</v>
      </c>
      <c r="G318">
        <v>2681.6957952797202</v>
      </c>
      <c r="H318">
        <v>999</v>
      </c>
      <c r="I318">
        <v>2681.6957952797202</v>
      </c>
      <c r="J318">
        <v>3726.5937203149401</v>
      </c>
      <c r="K318">
        <v>718.68567300115205</v>
      </c>
      <c r="L318">
        <v>516.94746792312105</v>
      </c>
      <c r="M318">
        <v>371.75937203149402</v>
      </c>
      <c r="N318">
        <v>371.75937203149402</v>
      </c>
      <c r="O318">
        <v>1929.69772888325</v>
      </c>
      <c r="P318">
        <v>1929.69772888325</v>
      </c>
      <c r="Q318">
        <v>1929.69772888325</v>
      </c>
      <c r="R318">
        <v>516.94746792312105</v>
      </c>
      <c r="S318">
        <v>267.26957952797198</v>
      </c>
      <c r="T318">
        <v>371.75937203149402</v>
      </c>
      <c r="V318" t="s">
        <v>16235</v>
      </c>
      <c r="W318" t="s">
        <v>16236</v>
      </c>
      <c r="X318" t="s">
        <v>16237</v>
      </c>
      <c r="Y318" t="s">
        <v>16238</v>
      </c>
      <c r="AA318" t="s">
        <v>16239</v>
      </c>
    </row>
    <row r="319" spans="1:27">
      <c r="A319" t="s">
        <v>17926</v>
      </c>
      <c r="B319" t="s">
        <v>17927</v>
      </c>
      <c r="C319" t="s">
        <v>612</v>
      </c>
      <c r="D319" t="s">
        <v>613</v>
      </c>
      <c r="E319">
        <v>1</v>
      </c>
      <c r="F319">
        <v>291.864456462524</v>
      </c>
      <c r="G319">
        <v>72.564225445964098</v>
      </c>
      <c r="H319">
        <v>33.145488738335999</v>
      </c>
      <c r="I319">
        <v>84.769589859089393</v>
      </c>
      <c r="J319">
        <v>62.0957344480193</v>
      </c>
      <c r="K319">
        <v>45.4158883361278</v>
      </c>
      <c r="L319">
        <v>12.593563908785301</v>
      </c>
      <c r="M319">
        <v>9</v>
      </c>
      <c r="N319">
        <v>7.5769589859089397</v>
      </c>
      <c r="O319">
        <v>62.0957344480193</v>
      </c>
      <c r="P319">
        <v>33.145488738335999</v>
      </c>
      <c r="Q319">
        <v>99</v>
      </c>
      <c r="R319">
        <v>62.0957344480193</v>
      </c>
      <c r="S319">
        <v>62.0957344480193</v>
      </c>
      <c r="T319">
        <v>62.0957344480193</v>
      </c>
      <c r="V319" t="s">
        <v>615</v>
      </c>
      <c r="W319" t="s">
        <v>616</v>
      </c>
      <c r="X319" t="s">
        <v>617</v>
      </c>
      <c r="Y319" t="s">
        <v>618</v>
      </c>
      <c r="AA319" t="s">
        <v>619</v>
      </c>
    </row>
    <row r="320" spans="1:27">
      <c r="A320" t="s">
        <v>17928</v>
      </c>
      <c r="B320" t="s">
        <v>17929</v>
      </c>
      <c r="C320" t="s">
        <v>330</v>
      </c>
      <c r="D320" t="s">
        <v>331</v>
      </c>
      <c r="E320">
        <v>1</v>
      </c>
      <c r="F320">
        <v>60.584821106602597</v>
      </c>
      <c r="G320">
        <v>53.555947811685201</v>
      </c>
      <c r="H320">
        <v>25.3665089873036</v>
      </c>
      <c r="I320">
        <v>19.691380811147901</v>
      </c>
      <c r="J320">
        <v>28.7635144163132</v>
      </c>
      <c r="K320">
        <v>13.384498882876599</v>
      </c>
      <c r="L320">
        <v>47.329302385717497</v>
      </c>
      <c r="M320">
        <v>36.926901907322502</v>
      </c>
      <c r="N320">
        <v>25.3665089873036</v>
      </c>
      <c r="O320">
        <v>19.691380811147901</v>
      </c>
      <c r="P320">
        <v>17.329807108324399</v>
      </c>
      <c r="Q320">
        <v>32.598182862837803</v>
      </c>
      <c r="R320">
        <v>7.8586679041008303</v>
      </c>
      <c r="S320">
        <v>7.8586679041008303</v>
      </c>
      <c r="T320">
        <v>7.8586679041008303</v>
      </c>
      <c r="V320" t="s">
        <v>333</v>
      </c>
      <c r="W320" t="s">
        <v>334</v>
      </c>
      <c r="X320" t="s">
        <v>335</v>
      </c>
      <c r="Y320" t="s">
        <v>336</v>
      </c>
      <c r="Z320" t="s">
        <v>337</v>
      </c>
      <c r="AA320" t="s">
        <v>338</v>
      </c>
    </row>
    <row r="321" spans="1:27">
      <c r="A321" t="s">
        <v>17930</v>
      </c>
      <c r="B321" t="s">
        <v>17931</v>
      </c>
      <c r="C321" t="s">
        <v>13817</v>
      </c>
      <c r="D321" t="s">
        <v>13818</v>
      </c>
      <c r="E321">
        <v>1</v>
      </c>
      <c r="F321">
        <v>1994.26231496888</v>
      </c>
      <c r="G321">
        <v>500.18723362727297</v>
      </c>
      <c r="H321">
        <v>250.188643150958</v>
      </c>
      <c r="I321">
        <v>999</v>
      </c>
      <c r="J321">
        <v>793.32823472428095</v>
      </c>
      <c r="K321">
        <v>500.18723362727297</v>
      </c>
      <c r="L321">
        <v>315.22776601683802</v>
      </c>
      <c r="M321">
        <v>198.52623149688799</v>
      </c>
      <c r="N321">
        <v>124.89254117941699</v>
      </c>
      <c r="O321">
        <v>157.48931924611099</v>
      </c>
      <c r="P321">
        <v>198.52623149688799</v>
      </c>
      <c r="Q321">
        <v>397.10717055349699</v>
      </c>
      <c r="R321">
        <v>157.48931924611099</v>
      </c>
      <c r="S321">
        <v>250.188643150958</v>
      </c>
      <c r="T321">
        <v>157.48931924611099</v>
      </c>
      <c r="V321" t="s">
        <v>13820</v>
      </c>
      <c r="W321" t="s">
        <v>13821</v>
      </c>
      <c r="X321" t="s">
        <v>13822</v>
      </c>
      <c r="Y321" t="s">
        <v>13823</v>
      </c>
      <c r="AA321" t="s">
        <v>13824</v>
      </c>
    </row>
    <row r="322" spans="1:27">
      <c r="A322" t="s">
        <v>17932</v>
      </c>
      <c r="B322" t="s">
        <v>17933</v>
      </c>
      <c r="C322" t="s">
        <v>14946</v>
      </c>
      <c r="D322" t="s">
        <v>14947</v>
      </c>
      <c r="E322">
        <v>1</v>
      </c>
      <c r="F322">
        <v>9.8571111940220408</v>
      </c>
      <c r="G322">
        <v>19.961799924531299</v>
      </c>
      <c r="H322">
        <v>9.8571111940220408</v>
      </c>
      <c r="I322">
        <v>9</v>
      </c>
      <c r="J322">
        <v>6.8137073765181002</v>
      </c>
      <c r="K322">
        <v>2.16227766016838</v>
      </c>
      <c r="L322">
        <v>9</v>
      </c>
      <c r="M322">
        <v>7.4834289824407199</v>
      </c>
      <c r="N322">
        <v>7.4834289824407199</v>
      </c>
      <c r="O322">
        <v>3.7705826961439302</v>
      </c>
      <c r="P322">
        <v>4.1794746792312099</v>
      </c>
      <c r="Q322">
        <v>10.7876863479359</v>
      </c>
      <c r="R322">
        <v>9.8571111940220408</v>
      </c>
      <c r="S322">
        <v>5.62870316182644</v>
      </c>
      <c r="T322">
        <v>4.1794746792312099</v>
      </c>
      <c r="V322" t="s">
        <v>14949</v>
      </c>
      <c r="W322" t="s">
        <v>14950</v>
      </c>
      <c r="X322" t="s">
        <v>14951</v>
      </c>
      <c r="Y322" t="s">
        <v>14952</v>
      </c>
      <c r="Z322" t="s">
        <v>14953</v>
      </c>
      <c r="AA322" t="s">
        <v>14954</v>
      </c>
    </row>
    <row r="323" spans="1:27">
      <c r="A323" t="s">
        <v>17934</v>
      </c>
      <c r="B323" t="s">
        <v>17935</v>
      </c>
      <c r="C323" t="s">
        <v>7413</v>
      </c>
      <c r="D323" t="s">
        <v>7414</v>
      </c>
      <c r="E323">
        <v>2</v>
      </c>
      <c r="F323">
        <v>138948.54943731401</v>
      </c>
      <c r="G323">
        <v>1929.69772888325</v>
      </c>
      <c r="H323">
        <v>1929.69772888325</v>
      </c>
      <c r="I323">
        <v>1929.69772888325</v>
      </c>
      <c r="J323">
        <v>5178.4746792312098</v>
      </c>
      <c r="K323">
        <v>1388.49549437314</v>
      </c>
      <c r="L323">
        <v>7195.8567300115201</v>
      </c>
      <c r="M323">
        <v>1388.49549437314</v>
      </c>
      <c r="N323">
        <v>999</v>
      </c>
      <c r="O323">
        <v>267.26957952797198</v>
      </c>
      <c r="P323">
        <v>1388.49549437314</v>
      </c>
      <c r="Q323">
        <v>1388.49549437314</v>
      </c>
      <c r="R323">
        <v>999</v>
      </c>
      <c r="S323">
        <v>999</v>
      </c>
      <c r="T323">
        <v>1929.69772888325</v>
      </c>
      <c r="V323" t="s">
        <v>7416</v>
      </c>
      <c r="W323" t="s">
        <v>7417</v>
      </c>
      <c r="AA323" t="s">
        <v>7418</v>
      </c>
    </row>
    <row r="324" spans="1:27">
      <c r="A324" t="s">
        <v>17936</v>
      </c>
      <c r="B324" t="s">
        <v>17937</v>
      </c>
      <c r="C324" t="s">
        <v>1791</v>
      </c>
      <c r="D324" t="s">
        <v>1792</v>
      </c>
      <c r="E324">
        <v>1</v>
      </c>
      <c r="F324">
        <v>9</v>
      </c>
      <c r="G324">
        <v>19.8056753821717</v>
      </c>
      <c r="H324">
        <v>17.7381742286038</v>
      </c>
      <c r="I324">
        <v>24.650209056800499</v>
      </c>
      <c r="J324">
        <v>19.8056753821717</v>
      </c>
      <c r="K324">
        <v>9</v>
      </c>
      <c r="L324">
        <v>24.650209056800499</v>
      </c>
      <c r="M324">
        <v>22.1012970008316</v>
      </c>
      <c r="N324">
        <v>30.6227766016838</v>
      </c>
      <c r="O324">
        <v>15.876124757881501</v>
      </c>
      <c r="P324">
        <v>12.6887450953708</v>
      </c>
      <c r="Q324">
        <v>12.6887450953708</v>
      </c>
      <c r="R324">
        <v>7.11130830789687</v>
      </c>
      <c r="S324">
        <v>4.3366992312063104</v>
      </c>
      <c r="T324">
        <v>2.16227766016838</v>
      </c>
      <c r="V324" t="s">
        <v>1794</v>
      </c>
      <c r="W324" t="s">
        <v>1795</v>
      </c>
      <c r="X324" t="s">
        <v>1796</v>
      </c>
      <c r="Y324" t="s">
        <v>1797</v>
      </c>
      <c r="AA324" t="s">
        <v>1798</v>
      </c>
    </row>
    <row r="325" spans="1:27">
      <c r="A325" t="s">
        <v>17938</v>
      </c>
      <c r="B325" t="s">
        <v>17939</v>
      </c>
      <c r="C325" t="s">
        <v>129</v>
      </c>
      <c r="D325" t="s">
        <v>130</v>
      </c>
      <c r="E325">
        <v>1</v>
      </c>
      <c r="F325">
        <v>24.118864315095799</v>
      </c>
      <c r="G325">
        <v>24.118864315095799</v>
      </c>
      <c r="H325">
        <v>13.4543977074593</v>
      </c>
      <c r="I325">
        <v>16.378008287493799</v>
      </c>
      <c r="J325">
        <v>12.1825673855641</v>
      </c>
      <c r="K325">
        <v>5.9183097091893604</v>
      </c>
      <c r="L325">
        <v>19.8929613085404</v>
      </c>
      <c r="M325">
        <v>18.054607179632502</v>
      </c>
      <c r="N325">
        <v>12.1825673855641</v>
      </c>
      <c r="O325">
        <v>18.054607179632502</v>
      </c>
      <c r="P325">
        <v>12.1825673855641</v>
      </c>
      <c r="Q325">
        <v>13.4543977074593</v>
      </c>
      <c r="R325">
        <v>2.0199517204020201</v>
      </c>
      <c r="S325">
        <v>0.90546071796324701</v>
      </c>
      <c r="T325">
        <v>1.5118864315095799</v>
      </c>
      <c r="V325" t="s">
        <v>132</v>
      </c>
      <c r="W325" t="s">
        <v>133</v>
      </c>
      <c r="X325" t="s">
        <v>134</v>
      </c>
      <c r="Y325" t="s">
        <v>135</v>
      </c>
      <c r="Z325" t="s">
        <v>136</v>
      </c>
      <c r="AA325" t="s">
        <v>137</v>
      </c>
    </row>
    <row r="326" spans="1:27">
      <c r="A326" t="s">
        <v>17940</v>
      </c>
      <c r="B326" t="s">
        <v>17941</v>
      </c>
      <c r="C326" t="s">
        <v>426</v>
      </c>
      <c r="D326" t="s">
        <v>427</v>
      </c>
      <c r="E326">
        <v>1</v>
      </c>
      <c r="F326">
        <v>4.30884444230988</v>
      </c>
      <c r="G326">
        <v>4.0118723362727202</v>
      </c>
      <c r="H326">
        <v>3.7315125896148098</v>
      </c>
      <c r="I326">
        <v>4.0118723362727202</v>
      </c>
      <c r="J326">
        <v>2.98107170553497</v>
      </c>
      <c r="K326">
        <v>2.5481338923357502</v>
      </c>
      <c r="L326">
        <v>6.4989420933245601</v>
      </c>
      <c r="M326">
        <v>3.7315125896148098</v>
      </c>
      <c r="N326">
        <v>5.68343917568615</v>
      </c>
      <c r="O326">
        <v>9</v>
      </c>
      <c r="P326">
        <v>4.9566214352901099</v>
      </c>
      <c r="Q326">
        <v>3.21696503428582</v>
      </c>
      <c r="R326">
        <v>0.99526231496887996</v>
      </c>
      <c r="S326">
        <v>0.49623565609443299</v>
      </c>
      <c r="T326">
        <v>0.58489319246111404</v>
      </c>
      <c r="V326" t="s">
        <v>429</v>
      </c>
      <c r="W326" t="s">
        <v>430</v>
      </c>
      <c r="X326" t="s">
        <v>431</v>
      </c>
      <c r="Y326" t="s">
        <v>432</v>
      </c>
      <c r="Z326" t="s">
        <v>433</v>
      </c>
      <c r="AA326" t="s">
        <v>434</v>
      </c>
    </row>
    <row r="327" spans="1:27">
      <c r="A327" t="s">
        <v>17942</v>
      </c>
      <c r="B327" t="s">
        <v>17943</v>
      </c>
      <c r="C327" t="s">
        <v>3213</v>
      </c>
      <c r="D327" t="s">
        <v>3214</v>
      </c>
      <c r="E327">
        <v>1</v>
      </c>
      <c r="F327">
        <v>22.357214690901198</v>
      </c>
      <c r="G327">
        <v>19.691380811147901</v>
      </c>
      <c r="H327">
        <v>19.691380811147901</v>
      </c>
      <c r="I327">
        <v>28.7635144163132</v>
      </c>
      <c r="J327">
        <v>17.329807108324399</v>
      </c>
      <c r="K327">
        <v>15.2377673918872</v>
      </c>
      <c r="L327">
        <v>28.7635144163132</v>
      </c>
      <c r="M327">
        <v>17.329807108324399</v>
      </c>
      <c r="N327">
        <v>17.329807108324399</v>
      </c>
      <c r="O327">
        <v>9</v>
      </c>
      <c r="P327">
        <v>9</v>
      </c>
      <c r="Q327">
        <v>13.384498882876599</v>
      </c>
      <c r="R327">
        <v>36.926901907322502</v>
      </c>
      <c r="S327">
        <v>13.384498882876599</v>
      </c>
      <c r="T327">
        <v>25.3665089873036</v>
      </c>
      <c r="V327" t="s">
        <v>3216</v>
      </c>
      <c r="W327" t="s">
        <v>3217</v>
      </c>
      <c r="X327" t="s">
        <v>3218</v>
      </c>
      <c r="Y327" t="s">
        <v>3219</v>
      </c>
      <c r="Z327" t="s">
        <v>3220</v>
      </c>
      <c r="AA327" t="s">
        <v>3221</v>
      </c>
    </row>
    <row r="328" spans="1:27">
      <c r="A328" t="s">
        <v>17944</v>
      </c>
      <c r="B328" t="s">
        <v>17945</v>
      </c>
      <c r="C328" t="s">
        <v>2374</v>
      </c>
      <c r="D328" t="s">
        <v>2375</v>
      </c>
      <c r="E328">
        <v>1</v>
      </c>
      <c r="F328">
        <v>116.876863479359</v>
      </c>
      <c r="G328">
        <v>162.78937069540601</v>
      </c>
      <c r="H328">
        <v>99</v>
      </c>
      <c r="I328">
        <v>162.78937069540601</v>
      </c>
      <c r="J328">
        <v>83.834289824407193</v>
      </c>
      <c r="K328">
        <v>70.968567300115197</v>
      </c>
      <c r="L328">
        <v>50.794746792312097</v>
      </c>
      <c r="M328">
        <v>30.6227766016838</v>
      </c>
      <c r="N328">
        <v>21.758459260747902</v>
      </c>
      <c r="O328">
        <v>70.968567300115197</v>
      </c>
      <c r="P328">
        <v>83.834289824407193</v>
      </c>
      <c r="Q328">
        <v>70.968567300115197</v>
      </c>
      <c r="R328">
        <v>4.1794746792312099</v>
      </c>
      <c r="S328">
        <v>5.1054022965853303</v>
      </c>
      <c r="T328">
        <v>7.4834289824407199</v>
      </c>
      <c r="V328" t="s">
        <v>2377</v>
      </c>
      <c r="W328" t="s">
        <v>2378</v>
      </c>
      <c r="X328" t="s">
        <v>2379</v>
      </c>
      <c r="Y328" t="s">
        <v>2380</v>
      </c>
      <c r="Z328" t="s">
        <v>2381</v>
      </c>
      <c r="AA328" t="s">
        <v>2382</v>
      </c>
    </row>
    <row r="329" spans="1:27">
      <c r="A329" t="s">
        <v>17946</v>
      </c>
      <c r="B329" t="s">
        <v>17947</v>
      </c>
      <c r="C329" t="s">
        <v>1450</v>
      </c>
      <c r="D329" t="s">
        <v>1451</v>
      </c>
      <c r="E329">
        <v>1</v>
      </c>
      <c r="F329">
        <v>214.443469003188</v>
      </c>
      <c r="G329">
        <v>463.15888336127801</v>
      </c>
      <c r="H329">
        <v>277.255940220713</v>
      </c>
      <c r="I329">
        <v>598.48425031894101</v>
      </c>
      <c r="J329">
        <v>598.48425031894101</v>
      </c>
      <c r="K329">
        <v>214.443469003188</v>
      </c>
      <c r="L329">
        <v>214.443469003188</v>
      </c>
      <c r="M329">
        <v>34.938136638046302</v>
      </c>
      <c r="N329">
        <v>26.825594022071201</v>
      </c>
      <c r="O329">
        <v>214.443469003188</v>
      </c>
      <c r="P329">
        <v>128.15496650148799</v>
      </c>
      <c r="Q329">
        <v>358.38136638046302</v>
      </c>
      <c r="R329">
        <v>2.5938136638046299</v>
      </c>
      <c r="S329">
        <v>2.5938136638046299</v>
      </c>
      <c r="T329">
        <v>4.9948425031894104</v>
      </c>
      <c r="V329" t="s">
        <v>1453</v>
      </c>
      <c r="W329" t="s">
        <v>1454</v>
      </c>
      <c r="X329" t="s">
        <v>1455</v>
      </c>
      <c r="Y329" t="s">
        <v>1456</v>
      </c>
      <c r="Z329" t="s">
        <v>301</v>
      </c>
      <c r="AA329" t="s">
        <v>1457</v>
      </c>
    </row>
    <row r="330" spans="1:27">
      <c r="A330" t="s">
        <v>17948</v>
      </c>
      <c r="B330" t="s">
        <v>17949</v>
      </c>
      <c r="C330" t="s">
        <v>10284</v>
      </c>
      <c r="D330" t="s">
        <v>10285</v>
      </c>
      <c r="E330">
        <v>1</v>
      </c>
      <c r="F330">
        <v>63095733.448019303</v>
      </c>
      <c r="G330">
        <v>251187.643150958</v>
      </c>
      <c r="H330">
        <v>63094.734448019299</v>
      </c>
      <c r="I330">
        <v>15847.931924611101</v>
      </c>
      <c r="J330">
        <v>99999</v>
      </c>
      <c r="K330">
        <v>1583.8931924611099</v>
      </c>
      <c r="L330">
        <v>99999</v>
      </c>
      <c r="M330">
        <v>9999</v>
      </c>
      <c r="N330">
        <v>25117.864315095801</v>
      </c>
      <c r="O330">
        <v>63094.734448019299</v>
      </c>
      <c r="P330">
        <v>6308.5734448019302</v>
      </c>
      <c r="Q330">
        <v>9999</v>
      </c>
      <c r="R330">
        <v>99999</v>
      </c>
      <c r="S330">
        <v>9999</v>
      </c>
      <c r="T330">
        <v>6308.5734448019302</v>
      </c>
      <c r="V330" t="s">
        <v>10287</v>
      </c>
      <c r="W330" t="s">
        <v>10288</v>
      </c>
      <c r="X330" t="s">
        <v>10289</v>
      </c>
      <c r="Y330" t="s">
        <v>10290</v>
      </c>
      <c r="AA330" t="s">
        <v>10291</v>
      </c>
    </row>
    <row r="331" spans="1:27">
      <c r="A331" t="s">
        <v>17950</v>
      </c>
      <c r="B331" t="s">
        <v>17951</v>
      </c>
      <c r="C331" t="s">
        <v>9969</v>
      </c>
      <c r="D331" t="s">
        <v>9970</v>
      </c>
      <c r="E331">
        <v>1</v>
      </c>
      <c r="F331">
        <v>38.810717055349699</v>
      </c>
      <c r="G331">
        <v>45.4158883361278</v>
      </c>
      <c r="H331">
        <v>45.4158883361278</v>
      </c>
      <c r="I331">
        <v>99</v>
      </c>
      <c r="J331">
        <v>157.48931924611099</v>
      </c>
      <c r="K331">
        <v>38.810717055349699</v>
      </c>
      <c r="L331">
        <v>115.591440117983</v>
      </c>
      <c r="M331">
        <v>62.0957344480193</v>
      </c>
      <c r="N331">
        <v>38.810717055349699</v>
      </c>
      <c r="O331">
        <v>84.769589859089393</v>
      </c>
      <c r="P331">
        <v>20.5443469003188</v>
      </c>
      <c r="Q331">
        <v>53.116952654646397</v>
      </c>
      <c r="R331">
        <v>20.5443469003188</v>
      </c>
      <c r="S331">
        <v>3.6415888336127802</v>
      </c>
      <c r="T331">
        <v>5.3095734448019298</v>
      </c>
      <c r="V331" t="s">
        <v>9972</v>
      </c>
      <c r="W331" t="s">
        <v>9973</v>
      </c>
      <c r="X331" t="s">
        <v>9974</v>
      </c>
      <c r="Y331" t="s">
        <v>9975</v>
      </c>
      <c r="AA331" t="s">
        <v>9976</v>
      </c>
    </row>
    <row r="332" spans="1:27">
      <c r="A332" t="s">
        <v>17952</v>
      </c>
      <c r="B332" t="s">
        <v>17953</v>
      </c>
      <c r="C332" t="s">
        <v>11503</v>
      </c>
      <c r="D332" t="s">
        <v>11504</v>
      </c>
      <c r="E332">
        <v>1</v>
      </c>
      <c r="F332">
        <v>11.216773489967901</v>
      </c>
      <c r="G332">
        <v>15.4964807409802</v>
      </c>
      <c r="H332">
        <v>12.503140378698699</v>
      </c>
      <c r="I332">
        <v>9</v>
      </c>
      <c r="J332">
        <v>12.503140378698699</v>
      </c>
      <c r="K332">
        <v>11.216773489967901</v>
      </c>
      <c r="L332">
        <v>9</v>
      </c>
      <c r="M332">
        <v>8.0473572423492996</v>
      </c>
      <c r="N332">
        <v>5.7001875035095901</v>
      </c>
      <c r="O332">
        <v>11.216773489967901</v>
      </c>
      <c r="P332">
        <v>9</v>
      </c>
      <c r="Q332">
        <v>5.7001875035095901</v>
      </c>
      <c r="R332">
        <v>13.924955450518301</v>
      </c>
      <c r="S332">
        <v>9</v>
      </c>
      <c r="T332">
        <v>6.4056846922624402</v>
      </c>
      <c r="V332" t="s">
        <v>11506</v>
      </c>
      <c r="W332" t="s">
        <v>11507</v>
      </c>
      <c r="X332" t="s">
        <v>11508</v>
      </c>
      <c r="Y332" t="s">
        <v>11509</v>
      </c>
      <c r="Z332" t="s">
        <v>11510</v>
      </c>
      <c r="AA332" t="s">
        <v>11511</v>
      </c>
    </row>
    <row r="333" spans="1:27">
      <c r="A333" t="s">
        <v>17954</v>
      </c>
      <c r="B333" t="s">
        <v>17955</v>
      </c>
      <c r="C333" t="s">
        <v>12020</v>
      </c>
      <c r="D333" t="s">
        <v>12021</v>
      </c>
      <c r="E333">
        <v>1</v>
      </c>
      <c r="F333">
        <v>41.169650342858198</v>
      </c>
      <c r="G333">
        <v>132.352143216332</v>
      </c>
      <c r="H333">
        <v>114.478198468946</v>
      </c>
      <c r="I333">
        <v>35.517412725483801</v>
      </c>
      <c r="J333">
        <v>63.938163157621098</v>
      </c>
      <c r="K333">
        <v>22.713737056616502</v>
      </c>
      <c r="L333">
        <v>63.938163157621098</v>
      </c>
      <c r="M333">
        <v>35.517412725483801</v>
      </c>
      <c r="N333">
        <v>30.6227766016838</v>
      </c>
      <c r="O333">
        <v>22.713737056616502</v>
      </c>
      <c r="P333">
        <v>16.7827941003892</v>
      </c>
      <c r="Q333">
        <v>19.535250264571498</v>
      </c>
      <c r="R333">
        <v>30.6227766016838</v>
      </c>
      <c r="S333">
        <v>14.3992652605949</v>
      </c>
      <c r="T333">
        <v>12.335214321633201</v>
      </c>
      <c r="V333" t="s">
        <v>12023</v>
      </c>
      <c r="W333" t="s">
        <v>12024</v>
      </c>
      <c r="X333" t="s">
        <v>12025</v>
      </c>
      <c r="Y333" t="s">
        <v>12026</v>
      </c>
      <c r="Z333" t="s">
        <v>12027</v>
      </c>
      <c r="AA333" t="s">
        <v>12028</v>
      </c>
    </row>
    <row r="334" spans="1:27">
      <c r="A334" t="s">
        <v>17956</v>
      </c>
      <c r="B334" t="s">
        <v>17957</v>
      </c>
      <c r="C334" t="s">
        <v>13455</v>
      </c>
      <c r="D334" t="s">
        <v>13456</v>
      </c>
      <c r="E334">
        <v>1</v>
      </c>
      <c r="F334">
        <v>1777.2794100389201</v>
      </c>
      <c r="G334">
        <v>561.34132519034904</v>
      </c>
      <c r="H334">
        <v>236.137370566166</v>
      </c>
      <c r="I334">
        <v>132.352143216332</v>
      </c>
      <c r="J334">
        <v>176.82794100389199</v>
      </c>
      <c r="K334">
        <v>99</v>
      </c>
      <c r="L334">
        <v>315.22776601683802</v>
      </c>
      <c r="M334">
        <v>99</v>
      </c>
      <c r="N334">
        <v>176.82794100389199</v>
      </c>
      <c r="O334">
        <v>73.989420933245597</v>
      </c>
      <c r="P334">
        <v>73.989420933245597</v>
      </c>
      <c r="Q334">
        <v>420.69650342858199</v>
      </c>
      <c r="R334">
        <v>41.169650342858198</v>
      </c>
      <c r="S334">
        <v>132.352143216332</v>
      </c>
      <c r="T334">
        <v>55.234132519034901</v>
      </c>
      <c r="V334" t="s">
        <v>13458</v>
      </c>
      <c r="W334" t="s">
        <v>13459</v>
      </c>
      <c r="X334" t="s">
        <v>13460</v>
      </c>
      <c r="Y334" t="s">
        <v>13461</v>
      </c>
      <c r="AA334" t="s">
        <v>13462</v>
      </c>
    </row>
    <row r="335" spans="1:27">
      <c r="A335" t="s">
        <v>17956</v>
      </c>
      <c r="B335" t="s">
        <v>17958</v>
      </c>
      <c r="C335" t="s">
        <v>11157</v>
      </c>
      <c r="D335" t="s">
        <v>11158</v>
      </c>
      <c r="E335">
        <v>1</v>
      </c>
      <c r="F335">
        <v>3726.5937203149401</v>
      </c>
      <c r="G335">
        <v>516.94746792312105</v>
      </c>
      <c r="H335">
        <v>267.26957952797198</v>
      </c>
      <c r="I335">
        <v>192.06977288832499</v>
      </c>
      <c r="J335">
        <v>267.26957952797198</v>
      </c>
      <c r="K335">
        <v>137.949549437314</v>
      </c>
      <c r="L335">
        <v>371.75937203149402</v>
      </c>
      <c r="M335">
        <v>99</v>
      </c>
      <c r="N335">
        <v>192.06977288832499</v>
      </c>
      <c r="O335">
        <v>99</v>
      </c>
      <c r="P335">
        <v>99</v>
      </c>
      <c r="Q335">
        <v>267.26957952797198</v>
      </c>
      <c r="R335">
        <v>99</v>
      </c>
      <c r="S335">
        <v>267.26957952797198</v>
      </c>
      <c r="T335">
        <v>99</v>
      </c>
      <c r="V335" t="s">
        <v>11160</v>
      </c>
      <c r="W335" t="s">
        <v>11161</v>
      </c>
      <c r="X335" t="s">
        <v>11162</v>
      </c>
      <c r="Y335" t="s">
        <v>11163</v>
      </c>
      <c r="AA335" t="s">
        <v>11164</v>
      </c>
    </row>
    <row r="336" spans="1:27">
      <c r="A336" t="s">
        <v>17959</v>
      </c>
      <c r="B336" t="s">
        <v>17960</v>
      </c>
      <c r="C336" t="s">
        <v>12464</v>
      </c>
      <c r="D336" t="s">
        <v>12465</v>
      </c>
      <c r="E336">
        <v>1</v>
      </c>
      <c r="F336">
        <v>999</v>
      </c>
      <c r="G336">
        <v>99</v>
      </c>
      <c r="H336">
        <v>132.352143216332</v>
      </c>
      <c r="I336">
        <v>176.82794100389199</v>
      </c>
      <c r="J336">
        <v>99</v>
      </c>
      <c r="K336">
        <v>16.7827941003892</v>
      </c>
      <c r="L336">
        <v>99</v>
      </c>
      <c r="M336">
        <v>132.352143216332</v>
      </c>
      <c r="N336">
        <v>73.989420933245597</v>
      </c>
      <c r="O336">
        <v>73.989420933245597</v>
      </c>
      <c r="P336">
        <v>41.169650342858198</v>
      </c>
      <c r="Q336">
        <v>73.989420933245597</v>
      </c>
      <c r="R336">
        <v>55.234132519034901</v>
      </c>
      <c r="S336">
        <v>41.169650342858198</v>
      </c>
      <c r="T336">
        <v>41.169650342858198</v>
      </c>
      <c r="V336" t="s">
        <v>12467</v>
      </c>
      <c r="W336" t="s">
        <v>12468</v>
      </c>
      <c r="X336" t="s">
        <v>12469</v>
      </c>
      <c r="Y336" t="s">
        <v>12470</v>
      </c>
      <c r="AA336" t="s">
        <v>12471</v>
      </c>
    </row>
    <row r="337" spans="1:27">
      <c r="A337" t="s">
        <v>17959</v>
      </c>
      <c r="B337" t="s">
        <v>17961</v>
      </c>
      <c r="C337" t="s">
        <v>16420</v>
      </c>
      <c r="D337" t="s">
        <v>16421</v>
      </c>
      <c r="E337">
        <v>1</v>
      </c>
      <c r="F337">
        <v>999</v>
      </c>
      <c r="G337">
        <v>99</v>
      </c>
      <c r="H337">
        <v>132.352143216332</v>
      </c>
      <c r="I337">
        <v>132.352143216332</v>
      </c>
      <c r="J337">
        <v>73.989420933245597</v>
      </c>
      <c r="K337">
        <v>16.7827941003892</v>
      </c>
      <c r="L337">
        <v>99</v>
      </c>
      <c r="M337">
        <v>73.989420933245597</v>
      </c>
      <c r="N337">
        <v>41.169650342858198</v>
      </c>
      <c r="O337">
        <v>55.234132519034901</v>
      </c>
      <c r="P337">
        <v>30.6227766016838</v>
      </c>
      <c r="Q337">
        <v>99</v>
      </c>
      <c r="R337">
        <v>41.169650342858198</v>
      </c>
      <c r="S337">
        <v>41.169650342858198</v>
      </c>
      <c r="T337">
        <v>30.6227766016838</v>
      </c>
      <c r="V337" t="s">
        <v>16423</v>
      </c>
      <c r="W337" t="s">
        <v>16424</v>
      </c>
      <c r="X337" t="s">
        <v>16425</v>
      </c>
      <c r="Y337" t="s">
        <v>16426</v>
      </c>
      <c r="AA337" t="s">
        <v>16427</v>
      </c>
    </row>
    <row r="338" spans="1:27">
      <c r="A338" t="s">
        <v>17962</v>
      </c>
      <c r="B338" t="s">
        <v>17963</v>
      </c>
      <c r="C338" t="s">
        <v>8606</v>
      </c>
      <c r="D338" t="s">
        <v>8607</v>
      </c>
      <c r="E338">
        <v>1</v>
      </c>
      <c r="F338">
        <v>2.6652412370796301</v>
      </c>
      <c r="G338">
        <v>3.1246263829013499</v>
      </c>
      <c r="H338">
        <v>3.6415888336127802</v>
      </c>
      <c r="I338">
        <v>4.8780160722749102</v>
      </c>
      <c r="J338">
        <v>3.1246263829013499</v>
      </c>
      <c r="K338">
        <v>2.88815518030809</v>
      </c>
      <c r="L338">
        <v>3.9238826317067401</v>
      </c>
      <c r="M338">
        <v>3.9238826317067401</v>
      </c>
      <c r="N338">
        <v>3.1246263829013499</v>
      </c>
      <c r="O338">
        <v>2.88815518030809</v>
      </c>
      <c r="P338">
        <v>3.3754793750741898</v>
      </c>
      <c r="Q338">
        <v>3.6415888336127802</v>
      </c>
      <c r="R338">
        <v>3.9238826317067401</v>
      </c>
      <c r="S338">
        <v>2.88815518030809</v>
      </c>
      <c r="T338">
        <v>2.6652412370796301</v>
      </c>
      <c r="V338" t="s">
        <v>8609</v>
      </c>
      <c r="W338" t="s">
        <v>8610</v>
      </c>
      <c r="X338" t="s">
        <v>8611</v>
      </c>
      <c r="Y338" t="s">
        <v>8612</v>
      </c>
      <c r="AA338" t="s">
        <v>8613</v>
      </c>
    </row>
    <row r="339" spans="1:27">
      <c r="A339" t="s">
        <v>17964</v>
      </c>
      <c r="B339" t="s">
        <v>17965</v>
      </c>
      <c r="C339" t="s">
        <v>3666</v>
      </c>
      <c r="D339" t="s">
        <v>3667</v>
      </c>
      <c r="E339">
        <v>1</v>
      </c>
      <c r="F339">
        <v>43.366873309786101</v>
      </c>
      <c r="G339">
        <v>49.802180469130199</v>
      </c>
      <c r="H339">
        <v>28.5520923520289</v>
      </c>
      <c r="I339">
        <v>16.190722018585699</v>
      </c>
      <c r="J339">
        <v>28.5520923520289</v>
      </c>
      <c r="K339">
        <v>10.4504756993828</v>
      </c>
      <c r="L339">
        <v>57.170913293743602</v>
      </c>
      <c r="M339">
        <v>28.5520923520289</v>
      </c>
      <c r="N339">
        <v>24.808615404180799</v>
      </c>
      <c r="O339">
        <v>28.5520923520289</v>
      </c>
      <c r="P339">
        <v>24.808615404180799</v>
      </c>
      <c r="Q339">
        <v>24.808615404180799</v>
      </c>
      <c r="R339">
        <v>21.539339047347902</v>
      </c>
      <c r="S339">
        <v>6.6269858590234403</v>
      </c>
      <c r="T339">
        <v>12.1113393742156</v>
      </c>
      <c r="V339" t="s">
        <v>3669</v>
      </c>
      <c r="W339" t="s">
        <v>3670</v>
      </c>
      <c r="X339" t="s">
        <v>3671</v>
      </c>
      <c r="Y339" t="s">
        <v>3672</v>
      </c>
      <c r="Z339" t="s">
        <v>3673</v>
      </c>
      <c r="AA339" t="s">
        <v>3674</v>
      </c>
    </row>
    <row r="340" spans="1:27">
      <c r="A340" t="s">
        <v>17966</v>
      </c>
      <c r="B340" t="s">
        <v>17967</v>
      </c>
      <c r="C340" t="s">
        <v>9300</v>
      </c>
      <c r="D340" t="s">
        <v>9301</v>
      </c>
      <c r="E340">
        <v>2</v>
      </c>
      <c r="F340">
        <v>681291.06905796099</v>
      </c>
      <c r="G340">
        <v>46414.888336127799</v>
      </c>
      <c r="H340">
        <v>3161.27766016838</v>
      </c>
      <c r="I340">
        <v>1466.7992676220699</v>
      </c>
      <c r="J340">
        <v>31621.7766016838</v>
      </c>
      <c r="K340">
        <v>463.15888336127801</v>
      </c>
      <c r="L340">
        <v>4640.58883361278</v>
      </c>
      <c r="M340">
        <v>2153.4346900318801</v>
      </c>
      <c r="N340">
        <v>4640.58883361278</v>
      </c>
      <c r="O340">
        <v>2153.4346900318801</v>
      </c>
      <c r="P340">
        <v>1466.7992676220699</v>
      </c>
      <c r="Q340">
        <v>4640.58883361278</v>
      </c>
      <c r="R340">
        <v>4640.58883361278</v>
      </c>
      <c r="S340">
        <v>999</v>
      </c>
      <c r="T340">
        <v>463.15888336127801</v>
      </c>
      <c r="V340" t="s">
        <v>9303</v>
      </c>
      <c r="W340" t="s">
        <v>9304</v>
      </c>
      <c r="X340" t="s">
        <v>9305</v>
      </c>
      <c r="Y340" t="s">
        <v>9306</v>
      </c>
      <c r="AA340" t="s">
        <v>9307</v>
      </c>
    </row>
    <row r="341" spans="1:27">
      <c r="A341" t="s">
        <v>17968</v>
      </c>
      <c r="B341" t="s">
        <v>17969</v>
      </c>
      <c r="C341" t="s">
        <v>435</v>
      </c>
      <c r="D341" t="s">
        <v>436</v>
      </c>
      <c r="E341">
        <v>1</v>
      </c>
      <c r="F341">
        <v>85.596432336006501</v>
      </c>
      <c r="G341">
        <v>30.6227766016838</v>
      </c>
      <c r="H341">
        <v>16.7827941003892</v>
      </c>
      <c r="I341">
        <v>35.517412725483801</v>
      </c>
      <c r="J341">
        <v>19.535250264571498</v>
      </c>
      <c r="K341">
        <v>9</v>
      </c>
      <c r="L341">
        <v>73.989420933245597</v>
      </c>
      <c r="M341">
        <v>30.6227766016838</v>
      </c>
      <c r="N341">
        <v>41.169650342858198</v>
      </c>
      <c r="O341">
        <v>47.696752516586301</v>
      </c>
      <c r="P341">
        <v>26.384196342643602</v>
      </c>
      <c r="Q341">
        <v>19.535250264571498</v>
      </c>
      <c r="R341">
        <v>12.335214321633201</v>
      </c>
      <c r="S341">
        <v>5.4938163157621096</v>
      </c>
      <c r="T341">
        <v>2.6517412725483802</v>
      </c>
      <c r="V341" t="s">
        <v>438</v>
      </c>
      <c r="W341" t="s">
        <v>439</v>
      </c>
      <c r="X341" t="s">
        <v>440</v>
      </c>
      <c r="Y341" t="s">
        <v>441</v>
      </c>
      <c r="Z341" t="s">
        <v>442</v>
      </c>
      <c r="AA341" t="s">
        <v>443</v>
      </c>
    </row>
    <row r="342" spans="1:27">
      <c r="A342" t="s">
        <v>17970</v>
      </c>
      <c r="B342" t="s">
        <v>17971</v>
      </c>
      <c r="C342" t="s">
        <v>11342</v>
      </c>
      <c r="D342" t="s">
        <v>11343</v>
      </c>
      <c r="E342">
        <v>1</v>
      </c>
      <c r="F342">
        <v>5.1359072734131699</v>
      </c>
      <c r="G342">
        <v>6.5646332755462904</v>
      </c>
      <c r="H342">
        <v>3.9770235643321099</v>
      </c>
      <c r="I342">
        <v>3.9770235643321099</v>
      </c>
      <c r="J342">
        <v>4.72236765935022</v>
      </c>
      <c r="K342">
        <v>2.5111917342151302</v>
      </c>
      <c r="L342">
        <v>7.11130830789687</v>
      </c>
      <c r="M342">
        <v>3.9770235643321099</v>
      </c>
      <c r="N342">
        <v>5.5793322465756798</v>
      </c>
      <c r="O342">
        <v>4.3366992312063104</v>
      </c>
      <c r="P342">
        <v>3.9770235643321099</v>
      </c>
      <c r="Q342">
        <v>6.5646332755462904</v>
      </c>
      <c r="R342">
        <v>3.9770235643321099</v>
      </c>
      <c r="S342">
        <v>3.6415888336127802</v>
      </c>
      <c r="T342">
        <v>3.6415888336127802</v>
      </c>
      <c r="V342" t="s">
        <v>11345</v>
      </c>
      <c r="W342" t="s">
        <v>11346</v>
      </c>
      <c r="X342" t="s">
        <v>11347</v>
      </c>
      <c r="Y342" t="s">
        <v>11348</v>
      </c>
      <c r="Z342" t="s">
        <v>11349</v>
      </c>
      <c r="AA342" t="s">
        <v>11350</v>
      </c>
    </row>
    <row r="343" spans="1:27">
      <c r="A343" t="s">
        <v>17972</v>
      </c>
      <c r="B343" t="s">
        <v>17973</v>
      </c>
      <c r="C343" t="s">
        <v>4476</v>
      </c>
      <c r="D343" t="s">
        <v>4477</v>
      </c>
      <c r="E343">
        <v>1</v>
      </c>
      <c r="F343">
        <v>82.767764006829196</v>
      </c>
      <c r="G343">
        <v>82.767764006829196</v>
      </c>
      <c r="H343">
        <v>69.170382867038299</v>
      </c>
      <c r="I343">
        <v>40.2462638290135</v>
      </c>
      <c r="J343">
        <v>33.551072945922201</v>
      </c>
      <c r="K343">
        <v>13.25102670303</v>
      </c>
      <c r="L343">
        <v>69.170382867038299</v>
      </c>
      <c r="M343">
        <v>48.238826317067399</v>
      </c>
      <c r="N343">
        <v>48.238826317067399</v>
      </c>
      <c r="O343">
        <v>40.2462638290135</v>
      </c>
      <c r="P343">
        <v>19.309176209047401</v>
      </c>
      <c r="Q343">
        <v>48.238826317067399</v>
      </c>
      <c r="R343">
        <v>344.51072945922198</v>
      </c>
      <c r="S343">
        <v>69.170382867038299</v>
      </c>
      <c r="T343">
        <v>99</v>
      </c>
      <c r="V343" t="s">
        <v>4479</v>
      </c>
      <c r="W343" t="s">
        <v>4480</v>
      </c>
      <c r="X343" t="s">
        <v>4481</v>
      </c>
      <c r="Y343" t="s">
        <v>4482</v>
      </c>
      <c r="AA343" t="s">
        <v>4483</v>
      </c>
    </row>
    <row r="344" spans="1:27">
      <c r="A344" t="s">
        <v>17974</v>
      </c>
      <c r="B344" t="s">
        <v>17975</v>
      </c>
      <c r="C344" t="s">
        <v>11907</v>
      </c>
      <c r="D344" t="s">
        <v>11908</v>
      </c>
      <c r="E344">
        <v>1</v>
      </c>
      <c r="F344">
        <v>999999999</v>
      </c>
      <c r="G344">
        <v>215442.46900318799</v>
      </c>
      <c r="H344">
        <v>215442.46900318799</v>
      </c>
      <c r="I344">
        <v>9999</v>
      </c>
      <c r="J344">
        <v>215442.46900318799</v>
      </c>
      <c r="K344">
        <v>2153.4346900318801</v>
      </c>
      <c r="L344">
        <v>46414.888336127799</v>
      </c>
      <c r="M344">
        <v>99999</v>
      </c>
      <c r="N344">
        <v>99999</v>
      </c>
      <c r="O344">
        <v>21543.3469003188</v>
      </c>
      <c r="P344">
        <v>21543.3469003188</v>
      </c>
      <c r="Q344">
        <v>215442.46900318799</v>
      </c>
      <c r="R344">
        <v>215442.46900318799</v>
      </c>
      <c r="S344">
        <v>99999</v>
      </c>
      <c r="T344">
        <v>46414.888336127799</v>
      </c>
      <c r="V344" t="s">
        <v>11910</v>
      </c>
      <c r="W344" t="s">
        <v>11911</v>
      </c>
      <c r="X344" t="s">
        <v>11912</v>
      </c>
      <c r="Y344" t="s">
        <v>11913</v>
      </c>
      <c r="AA344" t="s">
        <v>11914</v>
      </c>
    </row>
    <row r="345" spans="1:27">
      <c r="A345" t="s">
        <v>17976</v>
      </c>
      <c r="B345" t="s">
        <v>17977</v>
      </c>
      <c r="C345" t="s">
        <v>8333</v>
      </c>
      <c r="D345" t="s">
        <v>8334</v>
      </c>
      <c r="E345">
        <v>1</v>
      </c>
      <c r="F345">
        <v>62.0957344480193</v>
      </c>
      <c r="G345">
        <v>53.116952654646397</v>
      </c>
      <c r="H345">
        <v>33.145488738335999</v>
      </c>
      <c r="I345">
        <v>28.2864456462524</v>
      </c>
      <c r="J345">
        <v>33.145488738335999</v>
      </c>
      <c r="K345">
        <v>10.659144011798301</v>
      </c>
      <c r="L345">
        <v>53.116952654646397</v>
      </c>
      <c r="M345">
        <v>33.145488738335999</v>
      </c>
      <c r="N345">
        <v>45.4158883361278</v>
      </c>
      <c r="O345">
        <v>38.810717055349699</v>
      </c>
      <c r="P345">
        <v>38.810717055349699</v>
      </c>
      <c r="Q345">
        <v>53.116952654646397</v>
      </c>
      <c r="R345">
        <v>62.0957344480193</v>
      </c>
      <c r="S345">
        <v>14.848931924611099</v>
      </c>
      <c r="T345">
        <v>10.659144011798301</v>
      </c>
      <c r="V345" t="s">
        <v>8336</v>
      </c>
      <c r="W345" t="s">
        <v>8337</v>
      </c>
      <c r="X345" t="s">
        <v>8338</v>
      </c>
      <c r="Y345" t="s">
        <v>8339</v>
      </c>
      <c r="AA345" t="s">
        <v>8340</v>
      </c>
    </row>
    <row r="346" spans="1:27">
      <c r="A346" t="s">
        <v>17978</v>
      </c>
      <c r="B346" t="s">
        <v>17979</v>
      </c>
      <c r="C346" t="s">
        <v>5951</v>
      </c>
      <c r="D346" t="s">
        <v>5952</v>
      </c>
      <c r="E346">
        <v>1</v>
      </c>
      <c r="F346">
        <v>69.170382867038299</v>
      </c>
      <c r="G346">
        <v>33.551072945922201</v>
      </c>
      <c r="H346">
        <v>33.551072945922201</v>
      </c>
      <c r="I346">
        <v>57.780160722749102</v>
      </c>
      <c r="J346">
        <v>33.551072945922201</v>
      </c>
      <c r="K346">
        <v>19.309176209047401</v>
      </c>
      <c r="L346">
        <v>99</v>
      </c>
      <c r="M346">
        <v>48.238826317067399</v>
      </c>
      <c r="N346">
        <v>40.2462638290135</v>
      </c>
      <c r="O346">
        <v>40.2462638290135</v>
      </c>
      <c r="P346">
        <v>33.551072945922201</v>
      </c>
      <c r="Q346">
        <v>33.551072945922201</v>
      </c>
      <c r="R346">
        <v>16.012542798525899</v>
      </c>
      <c r="S346">
        <v>10.937766417144401</v>
      </c>
      <c r="T346">
        <v>10.937766417144401</v>
      </c>
      <c r="V346" t="s">
        <v>5954</v>
      </c>
      <c r="W346" t="s">
        <v>5955</v>
      </c>
      <c r="X346" t="s">
        <v>5956</v>
      </c>
      <c r="Y346" t="s">
        <v>5957</v>
      </c>
      <c r="AA346" t="s">
        <v>5958</v>
      </c>
    </row>
    <row r="347" spans="1:27">
      <c r="A347" t="s">
        <v>17980</v>
      </c>
      <c r="B347" t="s">
        <v>17981</v>
      </c>
      <c r="C347" t="s">
        <v>13472</v>
      </c>
      <c r="D347" t="s">
        <v>13473</v>
      </c>
      <c r="E347">
        <v>1</v>
      </c>
      <c r="F347">
        <v>99</v>
      </c>
      <c r="G347">
        <v>73.989420933245597</v>
      </c>
      <c r="H347">
        <v>35.517412725483801</v>
      </c>
      <c r="I347">
        <v>19.535250264571498</v>
      </c>
      <c r="J347">
        <v>19.535250264571498</v>
      </c>
      <c r="K347">
        <v>9</v>
      </c>
      <c r="L347">
        <v>73.989420933245597</v>
      </c>
      <c r="M347">
        <v>41.169650342858198</v>
      </c>
      <c r="N347">
        <v>47.696752516586301</v>
      </c>
      <c r="O347">
        <v>22.713737056616502</v>
      </c>
      <c r="P347">
        <v>16.7827941003892</v>
      </c>
      <c r="Q347">
        <v>26.384196342643602</v>
      </c>
      <c r="R347">
        <v>19.535250264571498</v>
      </c>
      <c r="S347">
        <v>10.547819846894599</v>
      </c>
      <c r="T347">
        <v>9</v>
      </c>
      <c r="V347" t="s">
        <v>13475</v>
      </c>
      <c r="W347" t="s">
        <v>13476</v>
      </c>
      <c r="X347" t="s">
        <v>13477</v>
      </c>
      <c r="Y347" t="s">
        <v>13478</v>
      </c>
      <c r="AA347" t="s">
        <v>13479</v>
      </c>
    </row>
    <row r="348" spans="1:27">
      <c r="A348" t="s">
        <v>17982</v>
      </c>
      <c r="B348" t="s">
        <v>17983</v>
      </c>
      <c r="C348" t="s">
        <v>4451</v>
      </c>
      <c r="D348" t="s">
        <v>4452</v>
      </c>
      <c r="E348">
        <v>1</v>
      </c>
      <c r="F348">
        <v>6.6668220745462099</v>
      </c>
      <c r="G348">
        <v>6.6668220745462099</v>
      </c>
      <c r="H348">
        <v>10.937766417144401</v>
      </c>
      <c r="I348">
        <v>13.25102670303</v>
      </c>
      <c r="J348">
        <v>6.6668220745462099</v>
      </c>
      <c r="K348">
        <v>4.3798384034436904</v>
      </c>
      <c r="L348">
        <v>10.937766417144401</v>
      </c>
      <c r="M348">
        <v>10.937766417144401</v>
      </c>
      <c r="N348">
        <v>6.0170382867038299</v>
      </c>
      <c r="O348">
        <v>9</v>
      </c>
      <c r="P348">
        <v>8.15247310877389</v>
      </c>
      <c r="Q348">
        <v>6.6668220745462099</v>
      </c>
      <c r="R348">
        <v>6.6668220745462099</v>
      </c>
      <c r="S348">
        <v>3.9238826317067401</v>
      </c>
      <c r="T348">
        <v>3.9238826317067401</v>
      </c>
      <c r="V348" t="s">
        <v>4454</v>
      </c>
      <c r="W348" t="s">
        <v>4455</v>
      </c>
      <c r="X348" t="s">
        <v>4456</v>
      </c>
      <c r="Y348" t="s">
        <v>4457</v>
      </c>
      <c r="AA348" t="s">
        <v>4458</v>
      </c>
    </row>
    <row r="349" spans="1:27">
      <c r="A349" t="s">
        <v>17984</v>
      </c>
      <c r="B349" t="s">
        <v>17985</v>
      </c>
      <c r="C349" t="s">
        <v>2595</v>
      </c>
      <c r="D349" t="s">
        <v>2596</v>
      </c>
      <c r="E349">
        <v>1</v>
      </c>
      <c r="F349">
        <v>49.802180469130199</v>
      </c>
      <c r="G349">
        <v>86.332616238284302</v>
      </c>
      <c r="H349">
        <v>37.746751204561299</v>
      </c>
      <c r="I349">
        <v>32.838551534282303</v>
      </c>
      <c r="J349">
        <v>43.366873309786101</v>
      </c>
      <c r="K349">
        <v>12.1113393742156</v>
      </c>
      <c r="L349">
        <v>16.190722018585699</v>
      </c>
      <c r="M349">
        <v>9</v>
      </c>
      <c r="N349">
        <v>14.013107289081701</v>
      </c>
      <c r="O349">
        <v>12.1113393742156</v>
      </c>
      <c r="P349">
        <v>9</v>
      </c>
      <c r="Q349">
        <v>28.5520923520289</v>
      </c>
      <c r="R349">
        <v>12.1113393742156</v>
      </c>
      <c r="S349">
        <v>7.7332616238284304</v>
      </c>
      <c r="T349">
        <v>9</v>
      </c>
      <c r="V349" t="s">
        <v>2598</v>
      </c>
      <c r="W349" t="s">
        <v>2599</v>
      </c>
      <c r="X349" t="s">
        <v>2600</v>
      </c>
      <c r="Y349" t="s">
        <v>2601</v>
      </c>
      <c r="Z349" t="s">
        <v>2602</v>
      </c>
      <c r="AA349" t="s">
        <v>2603</v>
      </c>
    </row>
    <row r="350" spans="1:27">
      <c r="A350" t="s">
        <v>17986</v>
      </c>
      <c r="B350" t="s">
        <v>17987</v>
      </c>
      <c r="C350" t="s">
        <v>8357</v>
      </c>
      <c r="D350" t="s">
        <v>8358</v>
      </c>
      <c r="E350">
        <v>1</v>
      </c>
      <c r="F350">
        <v>8.08517575651687</v>
      </c>
      <c r="G350">
        <v>8.08517575651687</v>
      </c>
      <c r="H350">
        <v>8.08517575651687</v>
      </c>
      <c r="I350">
        <v>15.155980984398701</v>
      </c>
      <c r="J350">
        <v>15.155980984398701</v>
      </c>
      <c r="K350">
        <v>6.4989420933245601</v>
      </c>
      <c r="L350">
        <v>9</v>
      </c>
      <c r="M350">
        <v>10.006941712522099</v>
      </c>
      <c r="N350">
        <v>6.4989420933245601</v>
      </c>
      <c r="O350">
        <v>8.08517575651687</v>
      </c>
      <c r="P350">
        <v>8.08517575651687</v>
      </c>
      <c r="Q350">
        <v>5.1896581889126097</v>
      </c>
      <c r="R350">
        <v>10.006941712522099</v>
      </c>
      <c r="S350">
        <v>5.1896581889126097</v>
      </c>
      <c r="T350">
        <v>5.1896581889126097</v>
      </c>
      <c r="V350" t="s">
        <v>8360</v>
      </c>
      <c r="W350" t="s">
        <v>8361</v>
      </c>
      <c r="X350" t="s">
        <v>8362</v>
      </c>
      <c r="Y350" t="s">
        <v>8363</v>
      </c>
      <c r="Z350" t="s">
        <v>8364</v>
      </c>
      <c r="AA350" t="s">
        <v>8365</v>
      </c>
    </row>
    <row r="351" spans="1:27">
      <c r="A351" t="s">
        <v>17988</v>
      </c>
      <c r="B351" t="s">
        <v>17989</v>
      </c>
      <c r="C351" t="s">
        <v>12570</v>
      </c>
      <c r="D351" t="s">
        <v>12571</v>
      </c>
      <c r="E351">
        <v>1</v>
      </c>
      <c r="F351">
        <v>7195.8567300115201</v>
      </c>
      <c r="G351">
        <v>1929.69772888325</v>
      </c>
      <c r="H351">
        <v>1929.69772888325</v>
      </c>
      <c r="I351">
        <v>516.94746792312105</v>
      </c>
      <c r="J351">
        <v>999</v>
      </c>
      <c r="K351">
        <v>267.26957952797198</v>
      </c>
      <c r="L351">
        <v>516.94746792312105</v>
      </c>
      <c r="M351">
        <v>267.26957952797198</v>
      </c>
      <c r="N351">
        <v>718.68567300115205</v>
      </c>
      <c r="O351">
        <v>99</v>
      </c>
      <c r="P351">
        <v>267.26957952797198</v>
      </c>
      <c r="Q351">
        <v>516.94746792312105</v>
      </c>
      <c r="R351">
        <v>999</v>
      </c>
      <c r="S351">
        <v>999</v>
      </c>
      <c r="T351">
        <v>516.94746792312105</v>
      </c>
      <c r="V351" t="s">
        <v>12573</v>
      </c>
      <c r="W351" t="s">
        <v>12574</v>
      </c>
      <c r="AA351" t="s">
        <v>12575</v>
      </c>
    </row>
    <row r="352" spans="1:27">
      <c r="A352" t="s">
        <v>17990</v>
      </c>
      <c r="B352" t="s">
        <v>17991</v>
      </c>
      <c r="C352" t="s">
        <v>84</v>
      </c>
      <c r="D352" t="s">
        <v>85</v>
      </c>
      <c r="E352">
        <v>1</v>
      </c>
      <c r="F352">
        <v>6.5857757502918401</v>
      </c>
      <c r="G352">
        <v>11.022644346174101</v>
      </c>
      <c r="H352">
        <v>7.3176377110267099</v>
      </c>
      <c r="I352">
        <v>8.1201083935591001</v>
      </c>
      <c r="J352">
        <v>9</v>
      </c>
      <c r="K352">
        <v>4.2480746024977298</v>
      </c>
      <c r="L352">
        <v>32.113112148259098</v>
      </c>
      <c r="M352">
        <v>16.378008287493799</v>
      </c>
      <c r="N352">
        <v>32.113112148259098</v>
      </c>
      <c r="O352">
        <v>3.78630092322638</v>
      </c>
      <c r="P352">
        <v>3.3651583224016601</v>
      </c>
      <c r="Q352">
        <v>7.3176377110267099</v>
      </c>
      <c r="R352">
        <v>5.3095734448019298</v>
      </c>
      <c r="S352">
        <v>2.3113112148259098</v>
      </c>
      <c r="T352">
        <v>1.75422870333817</v>
      </c>
      <c r="V352" t="s">
        <v>87</v>
      </c>
      <c r="W352" t="s">
        <v>88</v>
      </c>
      <c r="X352" t="s">
        <v>89</v>
      </c>
      <c r="Y352" t="s">
        <v>90</v>
      </c>
      <c r="Z352" t="s">
        <v>91</v>
      </c>
      <c r="AA352" t="s">
        <v>92</v>
      </c>
    </row>
    <row r="353" spans="1:27">
      <c r="A353" t="s">
        <v>17992</v>
      </c>
      <c r="B353" t="s">
        <v>17993</v>
      </c>
      <c r="C353" t="s">
        <v>4754</v>
      </c>
      <c r="D353" t="s">
        <v>4755</v>
      </c>
      <c r="E353">
        <v>1</v>
      </c>
      <c r="F353">
        <v>14.1991108295293</v>
      </c>
      <c r="G353">
        <v>15.876124757881501</v>
      </c>
      <c r="H353">
        <v>10.1033631816764</v>
      </c>
      <c r="I353">
        <v>8.0062802021127908</v>
      </c>
      <c r="J353">
        <v>9</v>
      </c>
      <c r="K353">
        <v>4.92553097554568</v>
      </c>
      <c r="L353">
        <v>12.6887450953708</v>
      </c>
      <c r="M353">
        <v>7.11130830789687</v>
      </c>
      <c r="N353">
        <v>11.3284673944207</v>
      </c>
      <c r="O353">
        <v>19.8056753821717</v>
      </c>
      <c r="P353">
        <v>9</v>
      </c>
      <c r="Q353">
        <v>11.3284673944207</v>
      </c>
      <c r="R353">
        <v>12.6887450953708</v>
      </c>
      <c r="S353">
        <v>8.0062802021127908</v>
      </c>
      <c r="T353">
        <v>2.8986037025490701</v>
      </c>
      <c r="V353" t="s">
        <v>4757</v>
      </c>
      <c r="W353" t="s">
        <v>4758</v>
      </c>
      <c r="X353" t="s">
        <v>4759</v>
      </c>
      <c r="Y353" t="s">
        <v>4760</v>
      </c>
      <c r="Z353" t="s">
        <v>4761</v>
      </c>
      <c r="AA353" t="s">
        <v>4762</v>
      </c>
    </row>
    <row r="354" spans="1:27">
      <c r="A354" t="s">
        <v>17994</v>
      </c>
      <c r="B354" t="s">
        <v>17995</v>
      </c>
      <c r="C354" t="s">
        <v>4706</v>
      </c>
      <c r="D354" t="s">
        <v>4707</v>
      </c>
      <c r="E354">
        <v>1</v>
      </c>
      <c r="F354">
        <v>19.691380811147901</v>
      </c>
      <c r="G354">
        <v>19.691380811147901</v>
      </c>
      <c r="H354">
        <v>13.384498882876599</v>
      </c>
      <c r="I354">
        <v>36.926901907322502</v>
      </c>
      <c r="J354">
        <v>36.926901907322502</v>
      </c>
      <c r="K354">
        <v>17.329807108324399</v>
      </c>
      <c r="L354">
        <v>13.384498882876599</v>
      </c>
      <c r="M354">
        <v>9</v>
      </c>
      <c r="N354">
        <v>9</v>
      </c>
      <c r="O354">
        <v>19.691380811147901</v>
      </c>
      <c r="P354">
        <v>11.742749857031299</v>
      </c>
      <c r="Q354">
        <v>15.2377673918872</v>
      </c>
      <c r="R354">
        <v>7.8586679041008303</v>
      </c>
      <c r="S354">
        <v>9</v>
      </c>
      <c r="T354">
        <v>5.9519279617756098</v>
      </c>
      <c r="V354" t="s">
        <v>4709</v>
      </c>
      <c r="W354" t="s">
        <v>4710</v>
      </c>
      <c r="X354" t="s">
        <v>4711</v>
      </c>
      <c r="Y354" t="s">
        <v>4712</v>
      </c>
      <c r="AA354" t="s">
        <v>4713</v>
      </c>
    </row>
    <row r="355" spans="1:27">
      <c r="A355" t="s">
        <v>17996</v>
      </c>
      <c r="B355" t="s">
        <v>17997</v>
      </c>
      <c r="C355" t="s">
        <v>998</v>
      </c>
      <c r="D355" t="s">
        <v>999</v>
      </c>
      <c r="E355">
        <v>1</v>
      </c>
      <c r="F355">
        <v>4.5047898078549702</v>
      </c>
      <c r="G355">
        <v>5.5285211411278503</v>
      </c>
      <c r="H355">
        <v>3.6415888336127802</v>
      </c>
      <c r="I355">
        <v>22.4622884814226</v>
      </c>
      <c r="J355">
        <v>9.8902296226372997</v>
      </c>
      <c r="K355">
        <v>5.5285211411278503</v>
      </c>
      <c r="L355">
        <v>4.05479682119124</v>
      </c>
      <c r="M355">
        <v>2.0302710828663999</v>
      </c>
      <c r="N355">
        <v>2.9137456019803798</v>
      </c>
      <c r="O355">
        <v>8.1825428356562799</v>
      </c>
      <c r="P355">
        <v>8.1825428356562799</v>
      </c>
      <c r="Q355">
        <v>6.7426368268112702</v>
      </c>
      <c r="R355">
        <v>3.2621588290153198</v>
      </c>
      <c r="S355">
        <v>1.7825594022071201</v>
      </c>
      <c r="T355">
        <v>2.5938136638046299</v>
      </c>
      <c r="V355" t="s">
        <v>1001</v>
      </c>
      <c r="W355" t="s">
        <v>1002</v>
      </c>
      <c r="X355" t="s">
        <v>1003</v>
      </c>
      <c r="Y355" t="s">
        <v>1004</v>
      </c>
      <c r="Z355" t="s">
        <v>1005</v>
      </c>
      <c r="AA355" t="s">
        <v>1006</v>
      </c>
    </row>
    <row r="356" spans="1:27">
      <c r="A356" t="s">
        <v>17996</v>
      </c>
      <c r="B356" t="s">
        <v>17998</v>
      </c>
      <c r="C356" t="s">
        <v>13530</v>
      </c>
      <c r="D356" t="s">
        <v>13531</v>
      </c>
      <c r="E356">
        <v>1</v>
      </c>
      <c r="F356">
        <v>0.31825673855640702</v>
      </c>
      <c r="G356">
        <v>0.202264434617413</v>
      </c>
      <c r="H356">
        <v>0.202264434617413</v>
      </c>
      <c r="I356">
        <v>9.6478196143185105E-2</v>
      </c>
      <c r="J356">
        <v>0.31825673855640702</v>
      </c>
      <c r="K356">
        <v>9.6478196143185105E-2</v>
      </c>
      <c r="L356">
        <v>9.6478196143185105E-2</v>
      </c>
      <c r="M356">
        <v>0.202264434617413</v>
      </c>
      <c r="N356">
        <v>0.202264434617413</v>
      </c>
      <c r="O356">
        <v>0.202264434617413</v>
      </c>
      <c r="P356">
        <v>9.6478196143185105E-2</v>
      </c>
      <c r="Q356">
        <v>9.6478196143185105E-2</v>
      </c>
      <c r="R356">
        <v>0.202264434617413</v>
      </c>
      <c r="S356">
        <v>0.202264434617413</v>
      </c>
      <c r="T356">
        <v>0.445439770745927</v>
      </c>
      <c r="V356" t="s">
        <v>13533</v>
      </c>
      <c r="W356" t="s">
        <v>13534</v>
      </c>
      <c r="X356" t="s">
        <v>13535</v>
      </c>
      <c r="Y356" t="s">
        <v>13536</v>
      </c>
      <c r="Z356" t="s">
        <v>1005</v>
      </c>
      <c r="AA356" t="s">
        <v>13537</v>
      </c>
    </row>
    <row r="357" spans="1:27">
      <c r="A357" t="s">
        <v>17999</v>
      </c>
      <c r="B357" t="s">
        <v>18000</v>
      </c>
      <c r="C357" t="s">
        <v>704</v>
      </c>
      <c r="D357" t="s">
        <v>705</v>
      </c>
      <c r="E357">
        <v>1</v>
      </c>
      <c r="F357">
        <v>35.517412725483801</v>
      </c>
      <c r="G357">
        <v>47.696752516586301</v>
      </c>
      <c r="H357">
        <v>26.384196342643602</v>
      </c>
      <c r="I357">
        <v>73.989420933245597</v>
      </c>
      <c r="J357">
        <v>30.6227766016838</v>
      </c>
      <c r="K357">
        <v>19.535250264571498</v>
      </c>
      <c r="L357">
        <v>14.3992652605949</v>
      </c>
      <c r="M357">
        <v>22.713737056616502</v>
      </c>
      <c r="N357">
        <v>14.3992652605949</v>
      </c>
      <c r="O357">
        <v>30.6227766016838</v>
      </c>
      <c r="P357">
        <v>16.7827941003892</v>
      </c>
      <c r="Q357">
        <v>41.169650342858198</v>
      </c>
      <c r="R357">
        <v>19.535250264571498</v>
      </c>
      <c r="S357">
        <v>14.3992652605949</v>
      </c>
      <c r="T357">
        <v>10.547819846894599</v>
      </c>
      <c r="V357" t="s">
        <v>707</v>
      </c>
      <c r="W357" t="s">
        <v>708</v>
      </c>
      <c r="X357" t="s">
        <v>709</v>
      </c>
      <c r="Y357" t="s">
        <v>710</v>
      </c>
      <c r="Z357" t="s">
        <v>711</v>
      </c>
      <c r="AA357" t="s">
        <v>712</v>
      </c>
    </row>
    <row r="358" spans="1:27">
      <c r="A358" t="s">
        <v>18001</v>
      </c>
      <c r="B358" t="s">
        <v>18002</v>
      </c>
      <c r="C358" t="s">
        <v>7124</v>
      </c>
      <c r="D358" t="s">
        <v>7125</v>
      </c>
      <c r="E358">
        <v>1</v>
      </c>
      <c r="F358">
        <v>6308.5734448019302</v>
      </c>
      <c r="G358">
        <v>9999</v>
      </c>
      <c r="H358">
        <v>1583.8931924611099</v>
      </c>
      <c r="I358">
        <v>3980.0717055349701</v>
      </c>
      <c r="J358">
        <v>15847.931924611101</v>
      </c>
      <c r="K358">
        <v>2510.8864315095798</v>
      </c>
      <c r="L358">
        <v>15847.931924611101</v>
      </c>
      <c r="M358">
        <v>9999</v>
      </c>
      <c r="N358">
        <v>1583.8931924611099</v>
      </c>
      <c r="O358">
        <v>3980.0717055349701</v>
      </c>
      <c r="P358">
        <v>999</v>
      </c>
      <c r="Q358">
        <v>999</v>
      </c>
      <c r="R358">
        <v>9999</v>
      </c>
      <c r="S358">
        <v>3980.0717055349701</v>
      </c>
      <c r="T358">
        <v>1583.8931924611099</v>
      </c>
      <c r="V358" t="s">
        <v>7127</v>
      </c>
      <c r="W358" t="s">
        <v>7128</v>
      </c>
      <c r="X358" t="s">
        <v>7129</v>
      </c>
      <c r="Y358" t="s">
        <v>7130</v>
      </c>
      <c r="AA358" t="s">
        <v>7131</v>
      </c>
    </row>
    <row r="359" spans="1:27">
      <c r="A359" t="s">
        <v>18003</v>
      </c>
      <c r="B359" t="s">
        <v>18004</v>
      </c>
      <c r="C359" t="s">
        <v>6588</v>
      </c>
      <c r="D359" t="s">
        <v>6589</v>
      </c>
      <c r="E359">
        <v>1</v>
      </c>
      <c r="F359">
        <v>5.1896581889126097</v>
      </c>
      <c r="G359">
        <v>9</v>
      </c>
      <c r="H359">
        <v>6.4989420933245601</v>
      </c>
      <c r="I359">
        <v>5.1896581889126097</v>
      </c>
      <c r="J359">
        <v>7.2540418526801798</v>
      </c>
      <c r="K359">
        <v>7.2540418526801798</v>
      </c>
      <c r="L359">
        <v>12.335214321633201</v>
      </c>
      <c r="M359">
        <v>13.6779926762207</v>
      </c>
      <c r="N359">
        <v>7.2540418526801798</v>
      </c>
      <c r="O359">
        <v>10.006941712522099</v>
      </c>
      <c r="P359">
        <v>5.8129206905796096</v>
      </c>
      <c r="Q359">
        <v>7.2540418526801798</v>
      </c>
      <c r="R359">
        <v>7.2540418526801798</v>
      </c>
      <c r="S359">
        <v>7.2540418526801798</v>
      </c>
      <c r="T359">
        <v>5.8129206905796096</v>
      </c>
      <c r="V359" t="s">
        <v>6591</v>
      </c>
      <c r="W359" t="s">
        <v>6592</v>
      </c>
      <c r="X359" t="s">
        <v>6593</v>
      </c>
      <c r="Y359" t="s">
        <v>6594</v>
      </c>
      <c r="Z359" t="s">
        <v>6031</v>
      </c>
      <c r="AA359" t="s">
        <v>6595</v>
      </c>
    </row>
    <row r="360" spans="1:27">
      <c r="A360" t="s">
        <v>18005</v>
      </c>
      <c r="B360" t="s">
        <v>18006</v>
      </c>
      <c r="C360" t="s">
        <v>13389</v>
      </c>
      <c r="D360" t="s">
        <v>13390</v>
      </c>
      <c r="E360">
        <v>1</v>
      </c>
      <c r="F360">
        <v>1.6007244442001101</v>
      </c>
      <c r="G360">
        <v>2.3752184532845702</v>
      </c>
      <c r="H360">
        <v>1.6007244442001101</v>
      </c>
      <c r="I360">
        <v>1.3842867788067299</v>
      </c>
      <c r="J360">
        <v>1.4901551974978999</v>
      </c>
      <c r="K360">
        <v>1.0039495897155599</v>
      </c>
      <c r="L360">
        <v>1.8368096047762701</v>
      </c>
      <c r="M360">
        <v>1.9627711919708699</v>
      </c>
      <c r="N360">
        <v>2.3752184532845702</v>
      </c>
      <c r="O360">
        <v>1.6007244442001101</v>
      </c>
      <c r="P360">
        <v>1.6007244442001101</v>
      </c>
      <c r="Q360">
        <v>1.71620324767557</v>
      </c>
      <c r="R360">
        <v>1.8368096047762701</v>
      </c>
      <c r="S360">
        <v>1.71620324767557</v>
      </c>
      <c r="T360">
        <v>1.18586150342467</v>
      </c>
      <c r="V360" t="s">
        <v>13392</v>
      </c>
      <c r="W360" t="s">
        <v>13393</v>
      </c>
      <c r="X360" t="s">
        <v>13394</v>
      </c>
      <c r="Y360" t="s">
        <v>13395</v>
      </c>
      <c r="AA360" t="s">
        <v>13396</v>
      </c>
    </row>
    <row r="361" spans="1:27">
      <c r="A361" t="s">
        <v>18007</v>
      </c>
      <c r="B361" t="s">
        <v>18008</v>
      </c>
      <c r="C361" t="s">
        <v>9404</v>
      </c>
      <c r="D361" t="s">
        <v>9405</v>
      </c>
      <c r="E361">
        <v>1</v>
      </c>
      <c r="F361">
        <v>198.52623149688799</v>
      </c>
      <c r="G361">
        <v>500.18723362727297</v>
      </c>
      <c r="H361">
        <v>250.188643150958</v>
      </c>
      <c r="I361">
        <v>397.10717055349699</v>
      </c>
      <c r="J361">
        <v>198.52623149688799</v>
      </c>
      <c r="K361">
        <v>62.0957344480193</v>
      </c>
      <c r="L361">
        <v>500.18723362727297</v>
      </c>
      <c r="M361">
        <v>78.432823472428097</v>
      </c>
      <c r="N361">
        <v>99</v>
      </c>
      <c r="O361">
        <v>157.48931924611099</v>
      </c>
      <c r="P361">
        <v>49.118723362727202</v>
      </c>
      <c r="Q361">
        <v>124.89254117941699</v>
      </c>
      <c r="R361">
        <v>250.188643150958</v>
      </c>
      <c r="S361">
        <v>78.432823472428097</v>
      </c>
      <c r="T361">
        <v>38.810717055349699</v>
      </c>
      <c r="V361" t="s">
        <v>9407</v>
      </c>
      <c r="W361" t="s">
        <v>9408</v>
      </c>
      <c r="X361" t="s">
        <v>9409</v>
      </c>
      <c r="Y361" t="s">
        <v>9410</v>
      </c>
      <c r="AA361" t="s">
        <v>9411</v>
      </c>
    </row>
    <row r="362" spans="1:27">
      <c r="A362" t="s">
        <v>18009</v>
      </c>
      <c r="B362" t="s">
        <v>18010</v>
      </c>
      <c r="C362" t="s">
        <v>5975</v>
      </c>
      <c r="D362" t="s">
        <v>5976</v>
      </c>
      <c r="E362">
        <v>1</v>
      </c>
      <c r="F362">
        <v>157.48931924611099</v>
      </c>
      <c r="G362">
        <v>315.22776601683802</v>
      </c>
      <c r="H362">
        <v>198.52623149688799</v>
      </c>
      <c r="I362">
        <v>124.89254117941699</v>
      </c>
      <c r="J362">
        <v>250.188643150958</v>
      </c>
      <c r="K362">
        <v>14.848931924611099</v>
      </c>
      <c r="L362">
        <v>500.18723362727297</v>
      </c>
      <c r="M362">
        <v>198.52623149688799</v>
      </c>
      <c r="N362">
        <v>397.10717055349699</v>
      </c>
      <c r="O362">
        <v>78.432823472428097</v>
      </c>
      <c r="P362">
        <v>49.118723362727202</v>
      </c>
      <c r="Q362">
        <v>198.52623149688799</v>
      </c>
      <c r="R362">
        <v>157.48931924611099</v>
      </c>
      <c r="S362">
        <v>78.432823472428097</v>
      </c>
      <c r="T362">
        <v>38.810717055349699</v>
      </c>
      <c r="V362" t="s">
        <v>5978</v>
      </c>
      <c r="W362" t="s">
        <v>5979</v>
      </c>
      <c r="X362" t="s">
        <v>5980</v>
      </c>
      <c r="Y362" t="s">
        <v>5981</v>
      </c>
      <c r="AA362" t="s">
        <v>5982</v>
      </c>
    </row>
    <row r="363" spans="1:27">
      <c r="A363" t="s">
        <v>18011</v>
      </c>
      <c r="B363" t="s">
        <v>18012</v>
      </c>
      <c r="C363" t="s">
        <v>2544</v>
      </c>
      <c r="D363" t="s">
        <v>2545</v>
      </c>
      <c r="E363">
        <v>1</v>
      </c>
      <c r="F363">
        <v>14.1991108295293</v>
      </c>
      <c r="G363">
        <v>15.876124757881501</v>
      </c>
      <c r="H363">
        <v>12.6887450953708</v>
      </c>
      <c r="I363">
        <v>15.876124757881501</v>
      </c>
      <c r="J363">
        <v>17.7381742286038</v>
      </c>
      <c r="K363">
        <v>7.11130830789687</v>
      </c>
      <c r="L363">
        <v>12.6887450953708</v>
      </c>
      <c r="M363">
        <v>10.1033631816764</v>
      </c>
      <c r="N363">
        <v>10.1033631816764</v>
      </c>
      <c r="O363">
        <v>12.6887450953708</v>
      </c>
      <c r="P363">
        <v>7.11130830789687</v>
      </c>
      <c r="Q363">
        <v>11.3284673944207</v>
      </c>
      <c r="R363">
        <v>4.92553097554568</v>
      </c>
      <c r="S363">
        <v>3.8063808630643901</v>
      </c>
      <c r="T363">
        <v>2.16227766016838</v>
      </c>
      <c r="V363" t="s">
        <v>2547</v>
      </c>
      <c r="W363" t="s">
        <v>2548</v>
      </c>
      <c r="X363" t="s">
        <v>2549</v>
      </c>
      <c r="Y363" t="s">
        <v>2550</v>
      </c>
      <c r="Z363" t="s">
        <v>2551</v>
      </c>
      <c r="AA363" t="s">
        <v>2552</v>
      </c>
    </row>
    <row r="364" spans="1:27">
      <c r="A364" t="s">
        <v>18013</v>
      </c>
      <c r="B364" t="s">
        <v>18014</v>
      </c>
      <c r="C364" t="s">
        <v>15179</v>
      </c>
      <c r="D364" t="s">
        <v>15180</v>
      </c>
      <c r="E364">
        <v>1</v>
      </c>
      <c r="F364">
        <v>3726.5937203149401</v>
      </c>
      <c r="G364">
        <v>1929.69772888325</v>
      </c>
      <c r="H364">
        <v>718.68567300115205</v>
      </c>
      <c r="I364">
        <v>371.75937203149402</v>
      </c>
      <c r="J364">
        <v>1929.69772888325</v>
      </c>
      <c r="K364">
        <v>267.26957952797198</v>
      </c>
      <c r="L364">
        <v>718.68567300115205</v>
      </c>
      <c r="M364">
        <v>371.75937203149402</v>
      </c>
      <c r="N364">
        <v>516.94746792312105</v>
      </c>
      <c r="O364">
        <v>516.94746792312105</v>
      </c>
      <c r="P364">
        <v>718.68567300115205</v>
      </c>
      <c r="Q364">
        <v>1388.49549437314</v>
      </c>
      <c r="R364">
        <v>1929.69772888325</v>
      </c>
      <c r="S364">
        <v>267.26957952797198</v>
      </c>
      <c r="T364">
        <v>267.26957952797198</v>
      </c>
      <c r="V364" t="s">
        <v>15182</v>
      </c>
      <c r="W364" t="s">
        <v>15183</v>
      </c>
      <c r="X364" t="s">
        <v>15184</v>
      </c>
      <c r="Y364" t="s">
        <v>15185</v>
      </c>
      <c r="AA364" t="s">
        <v>15186</v>
      </c>
    </row>
    <row r="365" spans="1:27">
      <c r="A365" t="s">
        <v>18015</v>
      </c>
      <c r="B365" t="s">
        <v>18016</v>
      </c>
      <c r="C365" t="s">
        <v>3642</v>
      </c>
      <c r="D365" t="s">
        <v>3643</v>
      </c>
      <c r="E365">
        <v>1</v>
      </c>
      <c r="F365">
        <v>11.589254117941699</v>
      </c>
      <c r="G365">
        <v>13.125375446227499</v>
      </c>
      <c r="H365">
        <v>13.125375446227499</v>
      </c>
      <c r="I365">
        <v>16.7827941003892</v>
      </c>
      <c r="J365">
        <v>13.125375446227499</v>
      </c>
      <c r="K365">
        <v>9</v>
      </c>
      <c r="L365">
        <v>21.387211385683401</v>
      </c>
      <c r="M365">
        <v>13.125375446227499</v>
      </c>
      <c r="N365">
        <v>11.589254117941699</v>
      </c>
      <c r="O365">
        <v>11.589254117941699</v>
      </c>
      <c r="P365">
        <v>11.589254117941699</v>
      </c>
      <c r="Q365">
        <v>14.848931924611099</v>
      </c>
      <c r="R365">
        <v>10.220184543019601</v>
      </c>
      <c r="S365">
        <v>9</v>
      </c>
      <c r="T365">
        <v>4.6234132519034903</v>
      </c>
      <c r="V365" t="s">
        <v>3645</v>
      </c>
      <c r="W365" t="s">
        <v>3646</v>
      </c>
      <c r="X365" t="s">
        <v>3647</v>
      </c>
      <c r="Y365" t="s">
        <v>3648</v>
      </c>
      <c r="AA365" t="s">
        <v>3649</v>
      </c>
    </row>
    <row r="366" spans="1:27">
      <c r="A366" t="s">
        <v>18017</v>
      </c>
      <c r="B366" t="s">
        <v>18018</v>
      </c>
      <c r="C366" t="s">
        <v>6237</v>
      </c>
      <c r="D366" t="s">
        <v>6238</v>
      </c>
      <c r="E366">
        <v>1</v>
      </c>
      <c r="F366">
        <v>5.7233575364993401</v>
      </c>
      <c r="G366">
        <v>6.8804628156699099</v>
      </c>
      <c r="H366">
        <v>5.7233575364993401</v>
      </c>
      <c r="I366">
        <v>5.21016941891562</v>
      </c>
      <c r="J366">
        <v>5.7233575364993401</v>
      </c>
      <c r="K366">
        <v>3.89390091847749</v>
      </c>
      <c r="L366">
        <v>4.7361525104486804</v>
      </c>
      <c r="M366">
        <v>6.2789538439831496</v>
      </c>
      <c r="N366">
        <v>4.7361525104486804</v>
      </c>
      <c r="O366">
        <v>5.7233575364993401</v>
      </c>
      <c r="P366">
        <v>3.1753189365604002</v>
      </c>
      <c r="Q366">
        <v>6.8804628156699099</v>
      </c>
      <c r="R366">
        <v>6.2789538439831496</v>
      </c>
      <c r="S366">
        <v>4.2983169062837101</v>
      </c>
      <c r="T366">
        <v>2.8566204211634698</v>
      </c>
      <c r="V366" t="s">
        <v>6240</v>
      </c>
      <c r="W366" t="s">
        <v>6241</v>
      </c>
      <c r="X366" t="s">
        <v>6242</v>
      </c>
      <c r="Y366" t="s">
        <v>6243</v>
      </c>
      <c r="AA366" t="s">
        <v>6244</v>
      </c>
    </row>
    <row r="367" spans="1:27">
      <c r="A367" t="s">
        <v>18019</v>
      </c>
      <c r="B367" t="s">
        <v>18020</v>
      </c>
      <c r="C367" t="s">
        <v>1024</v>
      </c>
      <c r="D367" t="s">
        <v>1025</v>
      </c>
      <c r="E367">
        <v>1</v>
      </c>
      <c r="F367">
        <v>999999</v>
      </c>
      <c r="G367">
        <v>56233.132519034902</v>
      </c>
      <c r="H367">
        <v>31621.7766016838</v>
      </c>
      <c r="I367">
        <v>56233.132519034902</v>
      </c>
      <c r="J367">
        <v>99999</v>
      </c>
      <c r="K367">
        <v>5622.4132519034902</v>
      </c>
      <c r="L367">
        <v>31621.7766016838</v>
      </c>
      <c r="M367">
        <v>31621.7766016838</v>
      </c>
      <c r="N367">
        <v>31621.7766016838</v>
      </c>
      <c r="O367">
        <v>31621.7766016838</v>
      </c>
      <c r="P367">
        <v>5622.4132519034902</v>
      </c>
      <c r="Q367">
        <v>17781.794100389201</v>
      </c>
      <c r="R367">
        <v>17781.794100389201</v>
      </c>
      <c r="S367">
        <v>31621.7766016838</v>
      </c>
      <c r="T367">
        <v>17781.794100389201</v>
      </c>
      <c r="V367" t="s">
        <v>1027</v>
      </c>
      <c r="W367" t="s">
        <v>1028</v>
      </c>
      <c r="X367" t="s">
        <v>1029</v>
      </c>
      <c r="Y367" t="s">
        <v>1030</v>
      </c>
      <c r="AA367" t="s">
        <v>1031</v>
      </c>
    </row>
    <row r="368" spans="1:27">
      <c r="A368" t="s">
        <v>18021</v>
      </c>
      <c r="B368" t="s">
        <v>18022</v>
      </c>
      <c r="C368" t="s">
        <v>10572</v>
      </c>
      <c r="D368" t="s">
        <v>18023</v>
      </c>
      <c r="E368">
        <v>1</v>
      </c>
      <c r="F368">
        <v>3.2813323987193899</v>
      </c>
      <c r="G368">
        <v>3.5487779470037801</v>
      </c>
      <c r="H368">
        <v>3.2813323987193899</v>
      </c>
      <c r="I368">
        <v>3.5487779470037801</v>
      </c>
      <c r="J368">
        <v>2.16227766016838</v>
      </c>
      <c r="K368">
        <v>1.9763514416313199</v>
      </c>
      <c r="L368">
        <v>3.2813323987193899</v>
      </c>
      <c r="M368">
        <v>3.0296113202004</v>
      </c>
      <c r="N368">
        <v>3.5487779470037801</v>
      </c>
      <c r="O368">
        <v>2.56969884682607</v>
      </c>
      <c r="P368">
        <v>3.0296113202004</v>
      </c>
      <c r="Q368">
        <v>3.5487779470037801</v>
      </c>
      <c r="R368">
        <v>2.56969884682607</v>
      </c>
      <c r="S368">
        <v>2.35981828628378</v>
      </c>
      <c r="T368">
        <v>1.6366508987303601</v>
      </c>
      <c r="V368" t="s">
        <v>10575</v>
      </c>
      <c r="W368" t="s">
        <v>10576</v>
      </c>
      <c r="X368" t="s">
        <v>10577</v>
      </c>
      <c r="Y368" t="s">
        <v>10578</v>
      </c>
      <c r="AA368" t="s">
        <v>10579</v>
      </c>
    </row>
    <row r="369" spans="1:27">
      <c r="A369" t="s">
        <v>18024</v>
      </c>
      <c r="B369" t="s">
        <v>18025</v>
      </c>
      <c r="C369" t="s">
        <v>476</v>
      </c>
      <c r="D369" t="s">
        <v>477</v>
      </c>
      <c r="E369">
        <v>1</v>
      </c>
      <c r="F369">
        <v>7.7992254356910697</v>
      </c>
      <c r="G369">
        <v>15.6810053720006</v>
      </c>
      <c r="H369">
        <v>13.6779926762207</v>
      </c>
      <c r="I369">
        <v>15.6810053720006</v>
      </c>
      <c r="J369">
        <v>39.842386526745202</v>
      </c>
      <c r="K369">
        <v>7.7992254356910697</v>
      </c>
      <c r="L369">
        <v>15.6810053720006</v>
      </c>
      <c r="M369">
        <v>20.5443469003188</v>
      </c>
      <c r="N369">
        <v>15.6810053720006</v>
      </c>
      <c r="O369">
        <v>4.9948425031894104</v>
      </c>
      <c r="P369">
        <v>5.8129206905796096</v>
      </c>
      <c r="Q369">
        <v>5.8129206905796096</v>
      </c>
      <c r="R369">
        <v>39.842386526745202</v>
      </c>
      <c r="S369">
        <v>34.938136638046302</v>
      </c>
      <c r="T369">
        <v>23.484367468222299</v>
      </c>
      <c r="V369" t="s">
        <v>479</v>
      </c>
      <c r="W369" t="s">
        <v>480</v>
      </c>
      <c r="X369" t="s">
        <v>481</v>
      </c>
      <c r="Y369" t="s">
        <v>482</v>
      </c>
      <c r="Z369" t="s">
        <v>483</v>
      </c>
      <c r="AA369" t="s">
        <v>484</v>
      </c>
    </row>
    <row r="370" spans="1:27">
      <c r="A370" t="s">
        <v>18026</v>
      </c>
      <c r="B370" t="s">
        <v>18027</v>
      </c>
      <c r="C370" t="s">
        <v>3946</v>
      </c>
      <c r="D370" t="s">
        <v>3947</v>
      </c>
      <c r="E370">
        <v>1</v>
      </c>
      <c r="F370">
        <v>4.9455707085443903</v>
      </c>
      <c r="G370">
        <v>5.8977853793876598</v>
      </c>
      <c r="H370">
        <v>4.1248058769609299</v>
      </c>
      <c r="I370">
        <v>4.9455707085443903</v>
      </c>
      <c r="J370">
        <v>3.7579443140094102</v>
      </c>
      <c r="K370">
        <v>2.5349811050301101</v>
      </c>
      <c r="L370">
        <v>5.8977853793876598</v>
      </c>
      <c r="M370">
        <v>5.4040042711972802</v>
      </c>
      <c r="N370">
        <v>6.42963950759495</v>
      </c>
      <c r="O370">
        <v>4.1248058769609299</v>
      </c>
      <c r="P370">
        <v>3.7579443140094102</v>
      </c>
      <c r="Q370">
        <v>2.5349811050301101</v>
      </c>
      <c r="R370">
        <v>4.9455707085443903</v>
      </c>
      <c r="S370">
        <v>2.5349811050301101</v>
      </c>
      <c r="T370">
        <v>1.6263635276533299</v>
      </c>
      <c r="V370" t="s">
        <v>3949</v>
      </c>
      <c r="W370" t="s">
        <v>3950</v>
      </c>
      <c r="X370" t="s">
        <v>3951</v>
      </c>
      <c r="Y370" t="s">
        <v>3952</v>
      </c>
      <c r="Z370" t="s">
        <v>3953</v>
      </c>
      <c r="AA370" t="s">
        <v>3954</v>
      </c>
    </row>
    <row r="371" spans="1:27">
      <c r="A371" t="s">
        <v>18028</v>
      </c>
      <c r="B371" t="s">
        <v>18029</v>
      </c>
      <c r="C371" t="s">
        <v>5847</v>
      </c>
      <c r="D371" t="s">
        <v>5848</v>
      </c>
      <c r="E371">
        <v>1</v>
      </c>
      <c r="F371">
        <v>5.7386271680309502</v>
      </c>
      <c r="G371">
        <v>4.9078379115879498</v>
      </c>
      <c r="H371">
        <v>3.8496934285281998</v>
      </c>
      <c r="I371">
        <v>2.98107170553497</v>
      </c>
      <c r="J371">
        <v>2.98107170553497</v>
      </c>
      <c r="K371">
        <v>2.49025487895958</v>
      </c>
      <c r="L371">
        <v>2.98107170553497</v>
      </c>
      <c r="M371">
        <v>2.7275937203149399</v>
      </c>
      <c r="N371">
        <v>2.0599496872072001</v>
      </c>
      <c r="O371">
        <v>4.1794746792312099</v>
      </c>
      <c r="P371">
        <v>3.25178630338289</v>
      </c>
      <c r="Q371">
        <v>4.1794746792312099</v>
      </c>
      <c r="R371">
        <v>4.9078379115879498</v>
      </c>
      <c r="S371">
        <v>2.2680275894101301</v>
      </c>
      <c r="T371">
        <v>2.0599496872072001</v>
      </c>
      <c r="V371" t="s">
        <v>5850</v>
      </c>
      <c r="W371" t="s">
        <v>5851</v>
      </c>
      <c r="X371" t="s">
        <v>5852</v>
      </c>
      <c r="Y371" t="s">
        <v>5853</v>
      </c>
      <c r="Z371" t="s">
        <v>5854</v>
      </c>
      <c r="AA371" t="s">
        <v>5855</v>
      </c>
    </row>
    <row r="372" spans="1:27">
      <c r="A372" t="s">
        <v>18030</v>
      </c>
      <c r="B372" t="s">
        <v>18031</v>
      </c>
      <c r="C372" t="s">
        <v>10985</v>
      </c>
      <c r="D372" t="s">
        <v>10986</v>
      </c>
      <c r="E372">
        <v>1</v>
      </c>
      <c r="F372">
        <v>8.2611872812879401</v>
      </c>
      <c r="G372">
        <v>11.589254117941699</v>
      </c>
      <c r="H372">
        <v>4.4116952654646404</v>
      </c>
      <c r="I372">
        <v>6.9432823472428202</v>
      </c>
      <c r="J372">
        <v>3.29866234708228</v>
      </c>
      <c r="K372">
        <v>5.8129206905796096</v>
      </c>
      <c r="L372">
        <v>5.8129206905796096</v>
      </c>
      <c r="M372">
        <v>4.8434141337351804</v>
      </c>
      <c r="N372">
        <v>2.16227766016838</v>
      </c>
      <c r="O372">
        <v>5.8129206905796096</v>
      </c>
      <c r="P372">
        <v>6.9432823472428202</v>
      </c>
      <c r="Q372">
        <v>3.29866234708228</v>
      </c>
      <c r="R372">
        <v>2.98107170553497</v>
      </c>
      <c r="S372">
        <v>2.16227766016838</v>
      </c>
      <c r="T372">
        <v>2.4145488738336001</v>
      </c>
      <c r="V372" t="s">
        <v>10988</v>
      </c>
      <c r="W372" t="s">
        <v>10989</v>
      </c>
      <c r="X372" t="s">
        <v>10990</v>
      </c>
      <c r="Y372" t="s">
        <v>10991</v>
      </c>
      <c r="Z372" t="s">
        <v>10992</v>
      </c>
      <c r="AA372" t="s">
        <v>10993</v>
      </c>
    </row>
    <row r="373" spans="1:27">
      <c r="A373" t="s">
        <v>18032</v>
      </c>
      <c r="B373" t="s">
        <v>18033</v>
      </c>
      <c r="C373" t="s">
        <v>6067</v>
      </c>
      <c r="D373" t="s">
        <v>6068</v>
      </c>
      <c r="E373">
        <v>1</v>
      </c>
      <c r="F373">
        <v>1777.2794100389201</v>
      </c>
      <c r="G373">
        <v>315.22776601683802</v>
      </c>
      <c r="H373">
        <v>315.22776601683802</v>
      </c>
      <c r="I373">
        <v>176.82794100389199</v>
      </c>
      <c r="J373">
        <v>315.22776601683802</v>
      </c>
      <c r="K373">
        <v>41.169650342858198</v>
      </c>
      <c r="L373">
        <v>561.34132519034904</v>
      </c>
      <c r="M373">
        <v>236.137370566166</v>
      </c>
      <c r="N373">
        <v>236.137370566166</v>
      </c>
      <c r="O373">
        <v>73.989420933245597</v>
      </c>
      <c r="P373">
        <v>99</v>
      </c>
      <c r="Q373">
        <v>176.82794100389199</v>
      </c>
      <c r="R373">
        <v>315.22776601683802</v>
      </c>
      <c r="S373">
        <v>315.22776601683802</v>
      </c>
      <c r="T373">
        <v>132.352143216332</v>
      </c>
      <c r="V373" t="s">
        <v>6070</v>
      </c>
      <c r="W373" t="s">
        <v>6071</v>
      </c>
      <c r="X373" t="s">
        <v>6072</v>
      </c>
      <c r="Y373" t="s">
        <v>6073</v>
      </c>
      <c r="AA373" t="s">
        <v>6074</v>
      </c>
    </row>
    <row r="374" spans="1:27">
      <c r="A374" t="s">
        <v>18034</v>
      </c>
      <c r="B374" t="s">
        <v>18035</v>
      </c>
      <c r="C374" t="s">
        <v>11115</v>
      </c>
      <c r="D374" t="s">
        <v>11116</v>
      </c>
      <c r="E374">
        <v>1</v>
      </c>
      <c r="F374">
        <v>22.357214690901198</v>
      </c>
      <c r="G374">
        <v>28.7635144163132</v>
      </c>
      <c r="H374">
        <v>17.329807108324399</v>
      </c>
      <c r="I374">
        <v>15.2377673918872</v>
      </c>
      <c r="J374">
        <v>19.691380811147901</v>
      </c>
      <c r="K374">
        <v>11.742749857031299</v>
      </c>
      <c r="L374">
        <v>9</v>
      </c>
      <c r="M374">
        <v>11.742749857031299</v>
      </c>
      <c r="N374">
        <v>10.2883789168469</v>
      </c>
      <c r="O374">
        <v>11.742749857031299</v>
      </c>
      <c r="P374">
        <v>7.8586679041008303</v>
      </c>
      <c r="Q374">
        <v>10.2883789168469</v>
      </c>
      <c r="R374">
        <v>17.329807108324399</v>
      </c>
      <c r="S374">
        <v>7.8586679041008303</v>
      </c>
      <c r="T374">
        <v>7.8586679041008303</v>
      </c>
      <c r="V374" t="s">
        <v>11118</v>
      </c>
      <c r="W374" t="s">
        <v>11119</v>
      </c>
      <c r="X374" t="s">
        <v>11120</v>
      </c>
      <c r="Y374" t="s">
        <v>11121</v>
      </c>
      <c r="AA374" t="s">
        <v>11122</v>
      </c>
    </row>
    <row r="375" spans="1:27">
      <c r="A375" t="s">
        <v>18036</v>
      </c>
      <c r="B375" t="s">
        <v>18037</v>
      </c>
      <c r="C375" t="s">
        <v>10523</v>
      </c>
      <c r="D375" t="s">
        <v>10524</v>
      </c>
      <c r="E375">
        <v>1</v>
      </c>
      <c r="F375">
        <v>198.52623149688799</v>
      </c>
      <c r="G375">
        <v>124.89254117941699</v>
      </c>
      <c r="H375">
        <v>62.0957344480193</v>
      </c>
      <c r="I375">
        <v>99</v>
      </c>
      <c r="J375">
        <v>99</v>
      </c>
      <c r="K375">
        <v>62.0957344480193</v>
      </c>
      <c r="L375">
        <v>198.52623149688799</v>
      </c>
      <c r="M375">
        <v>62.0957344480193</v>
      </c>
      <c r="N375">
        <v>78.432823472428097</v>
      </c>
      <c r="O375">
        <v>99</v>
      </c>
      <c r="P375">
        <v>49.118723362727202</v>
      </c>
      <c r="Q375">
        <v>49.118723362727202</v>
      </c>
      <c r="R375">
        <v>198.52623149688799</v>
      </c>
      <c r="S375">
        <v>78.432823472428097</v>
      </c>
      <c r="T375">
        <v>78.432823472428097</v>
      </c>
      <c r="V375" t="s">
        <v>10526</v>
      </c>
      <c r="W375" t="s">
        <v>10527</v>
      </c>
      <c r="X375" t="s">
        <v>10528</v>
      </c>
      <c r="Y375" t="s">
        <v>10529</v>
      </c>
      <c r="Z375" t="s">
        <v>3888</v>
      </c>
      <c r="AA375" t="s">
        <v>10530</v>
      </c>
    </row>
    <row r="376" spans="1:27">
      <c r="A376" t="s">
        <v>18038</v>
      </c>
      <c r="B376" t="s">
        <v>18039</v>
      </c>
      <c r="C376" t="s">
        <v>6875</v>
      </c>
      <c r="D376" t="s">
        <v>6876</v>
      </c>
      <c r="E376">
        <v>1</v>
      </c>
      <c r="F376">
        <v>57.780160722749102</v>
      </c>
      <c r="G376">
        <v>33.551072945922201</v>
      </c>
      <c r="H376">
        <v>40.2462638290135</v>
      </c>
      <c r="I376">
        <v>27.9426612471675</v>
      </c>
      <c r="J376">
        <v>23.2446201708233</v>
      </c>
      <c r="K376">
        <v>19.309176209047401</v>
      </c>
      <c r="L376">
        <v>40.2462638290135</v>
      </c>
      <c r="M376">
        <v>27.9426612471675</v>
      </c>
      <c r="N376">
        <v>16.012542798525899</v>
      </c>
      <c r="O376">
        <v>19.309176209047401</v>
      </c>
      <c r="P376">
        <v>23.2446201708233</v>
      </c>
      <c r="Q376">
        <v>33.551072945922201</v>
      </c>
      <c r="R376">
        <v>40.2462638290135</v>
      </c>
      <c r="S376">
        <v>33.551072945922201</v>
      </c>
      <c r="T376">
        <v>27.9426612471675</v>
      </c>
      <c r="V376" t="s">
        <v>6878</v>
      </c>
      <c r="W376" t="s">
        <v>6879</v>
      </c>
      <c r="X376" t="s">
        <v>6880</v>
      </c>
      <c r="Y376" t="s">
        <v>6881</v>
      </c>
      <c r="AA376" t="s">
        <v>6882</v>
      </c>
    </row>
    <row r="377" spans="1:27">
      <c r="A377" t="s">
        <v>18040</v>
      </c>
      <c r="B377" t="s">
        <v>18041</v>
      </c>
      <c r="C377" t="s">
        <v>4646</v>
      </c>
      <c r="D377" t="s">
        <v>4647</v>
      </c>
      <c r="E377">
        <v>1</v>
      </c>
      <c r="F377">
        <v>14.013107289081701</v>
      </c>
      <c r="G377">
        <v>10.4504756993828</v>
      </c>
      <c r="H377">
        <v>9</v>
      </c>
      <c r="I377">
        <v>4.8170913293743602</v>
      </c>
      <c r="J377">
        <v>5.6608462908091601</v>
      </c>
      <c r="K377">
        <v>9</v>
      </c>
      <c r="L377">
        <v>3.4366873309786099</v>
      </c>
      <c r="M377">
        <v>4.0802180469130196</v>
      </c>
      <c r="N377">
        <v>4.0802180469130196</v>
      </c>
      <c r="O377">
        <v>10.4504756993828</v>
      </c>
      <c r="P377">
        <v>4.8170913293743602</v>
      </c>
      <c r="Q377">
        <v>12.1113393742156</v>
      </c>
      <c r="R377">
        <v>6.6269858590234403</v>
      </c>
      <c r="S377">
        <v>6.6269858590234403</v>
      </c>
      <c r="T377">
        <v>4.8170913293743602</v>
      </c>
      <c r="V377" t="s">
        <v>4649</v>
      </c>
      <c r="W377" t="s">
        <v>4650</v>
      </c>
      <c r="X377" t="s">
        <v>4651</v>
      </c>
      <c r="Y377" t="s">
        <v>4652</v>
      </c>
      <c r="AA377" t="s">
        <v>4653</v>
      </c>
    </row>
    <row r="378" spans="1:27">
      <c r="A378" t="s">
        <v>18040</v>
      </c>
      <c r="B378" t="s">
        <v>18042</v>
      </c>
      <c r="C378" t="s">
        <v>7274</v>
      </c>
      <c r="D378" t="s">
        <v>7275</v>
      </c>
      <c r="E378">
        <v>1</v>
      </c>
      <c r="F378">
        <v>1.4244620170823299</v>
      </c>
      <c r="G378">
        <v>3.9238826317067401</v>
      </c>
      <c r="H378">
        <v>1.89426612471675</v>
      </c>
      <c r="I378">
        <v>6.0170382867038299</v>
      </c>
      <c r="J378">
        <v>3.9238826317067401</v>
      </c>
      <c r="K378">
        <v>1.4244620170823299</v>
      </c>
      <c r="L378">
        <v>1.89426612471675</v>
      </c>
      <c r="M378">
        <v>1.4244620170823299</v>
      </c>
      <c r="N378">
        <v>3.1246263829013499</v>
      </c>
      <c r="O378">
        <v>6.0170382867038299</v>
      </c>
      <c r="P378">
        <v>3.1246263829013499</v>
      </c>
      <c r="Q378">
        <v>3.1246263829013499</v>
      </c>
      <c r="R378">
        <v>1.4244620170823299</v>
      </c>
      <c r="S378">
        <v>1.0309176209047399</v>
      </c>
      <c r="T378">
        <v>0.19377664171443601</v>
      </c>
      <c r="V378" t="s">
        <v>7277</v>
      </c>
      <c r="W378" t="s">
        <v>7278</v>
      </c>
      <c r="X378" t="s">
        <v>7279</v>
      </c>
      <c r="Y378" t="s">
        <v>7280</v>
      </c>
      <c r="AA378" t="s">
        <v>7281</v>
      </c>
    </row>
    <row r="379" spans="1:27">
      <c r="A379" t="s">
        <v>18043</v>
      </c>
      <c r="B379" t="s">
        <v>18044</v>
      </c>
      <c r="C379" t="s">
        <v>595</v>
      </c>
      <c r="D379" t="s">
        <v>596</v>
      </c>
      <c r="E379">
        <v>1</v>
      </c>
      <c r="F379">
        <v>36.275937203149397</v>
      </c>
      <c r="G379">
        <v>18.306977288832499</v>
      </c>
      <c r="H379">
        <v>12.894954943731401</v>
      </c>
      <c r="I379">
        <v>2.7275937203149399</v>
      </c>
      <c r="J379">
        <v>6.19685673001152</v>
      </c>
      <c r="K379">
        <v>2.3404849835132402</v>
      </c>
      <c r="L379">
        <v>0.55051577983262501</v>
      </c>
      <c r="M379">
        <v>0.55051577983262501</v>
      </c>
      <c r="N379">
        <v>0.38949549437313802</v>
      </c>
      <c r="O379">
        <v>14.5051577983262</v>
      </c>
      <c r="P379">
        <v>6.19685673001152</v>
      </c>
      <c r="Q379">
        <v>10.158839925077499</v>
      </c>
      <c r="R379">
        <v>50.794746792312097</v>
      </c>
      <c r="S379">
        <v>50.794746792312097</v>
      </c>
      <c r="T379">
        <v>25.826957952797301</v>
      </c>
      <c r="V379" t="s">
        <v>598</v>
      </c>
      <c r="W379" t="s">
        <v>599</v>
      </c>
      <c r="X379" t="s">
        <v>600</v>
      </c>
      <c r="Y379" t="s">
        <v>601</v>
      </c>
      <c r="Z379" t="s">
        <v>602</v>
      </c>
      <c r="AA379" t="s">
        <v>603</v>
      </c>
    </row>
    <row r="380" spans="1:27">
      <c r="A380" t="s">
        <v>18045</v>
      </c>
      <c r="B380" t="s">
        <v>18046</v>
      </c>
      <c r="C380" t="s">
        <v>2438</v>
      </c>
      <c r="D380" t="s">
        <v>2439</v>
      </c>
      <c r="E380">
        <v>1</v>
      </c>
      <c r="F380">
        <v>3.52035365636024</v>
      </c>
      <c r="G380">
        <v>5.21016941891562</v>
      </c>
      <c r="H380">
        <v>5.21016941891562</v>
      </c>
      <c r="I380">
        <v>3.52035365636024</v>
      </c>
      <c r="J380">
        <v>1.8072162039411801</v>
      </c>
      <c r="K380">
        <v>1.2122162910704499</v>
      </c>
      <c r="L380">
        <v>2.8566204211634698</v>
      </c>
      <c r="M380">
        <v>3.1753189365604002</v>
      </c>
      <c r="N380">
        <v>3.1753189365604002</v>
      </c>
      <c r="O380">
        <v>3.1753189365604002</v>
      </c>
      <c r="P380">
        <v>2.2903445623126699</v>
      </c>
      <c r="Q380">
        <v>2.0391953823132001</v>
      </c>
      <c r="R380">
        <v>29.391953823131999</v>
      </c>
      <c r="S380">
        <v>13.8735210729351</v>
      </c>
      <c r="T380">
        <v>8.2367085718738604</v>
      </c>
      <c r="V380" t="s">
        <v>2441</v>
      </c>
      <c r="W380" t="s">
        <v>2442</v>
      </c>
      <c r="X380" t="s">
        <v>2443</v>
      </c>
      <c r="Y380" t="s">
        <v>2444</v>
      </c>
      <c r="Z380" t="s">
        <v>2445</v>
      </c>
      <c r="AA380" t="s">
        <v>2446</v>
      </c>
    </row>
    <row r="381" spans="1:27">
      <c r="A381" t="s">
        <v>18047</v>
      </c>
      <c r="B381" t="s">
        <v>18048</v>
      </c>
      <c r="C381" t="s">
        <v>3864</v>
      </c>
      <c r="D381" t="s">
        <v>3865</v>
      </c>
      <c r="E381">
        <v>1</v>
      </c>
      <c r="F381">
        <v>1.85851417968447</v>
      </c>
      <c r="G381">
        <v>2.6425331154496399</v>
      </c>
      <c r="H381">
        <v>1.9763514416313199</v>
      </c>
      <c r="I381">
        <v>2.35981828628378</v>
      </c>
      <c r="J381">
        <v>1.5322627816987899</v>
      </c>
      <c r="K381">
        <v>1.5322627816987899</v>
      </c>
      <c r="L381">
        <v>1.7453422338387099</v>
      </c>
      <c r="M381">
        <v>0.83298071083243597</v>
      </c>
      <c r="N381">
        <v>0.69071410347357998</v>
      </c>
      <c r="O381">
        <v>1.7453422338387099</v>
      </c>
      <c r="P381">
        <v>1.5322627816987899</v>
      </c>
      <c r="Q381">
        <v>1.5322627816987899</v>
      </c>
      <c r="R381">
        <v>0.497747476345201</v>
      </c>
      <c r="S381">
        <v>0.69071410347357998</v>
      </c>
      <c r="T381">
        <v>0.497747476345201</v>
      </c>
      <c r="V381" t="s">
        <v>3867</v>
      </c>
      <c r="W381" t="s">
        <v>3868</v>
      </c>
      <c r="X381" t="s">
        <v>3869</v>
      </c>
      <c r="Y381" t="s">
        <v>3870</v>
      </c>
      <c r="Z381" t="s">
        <v>3871</v>
      </c>
      <c r="AA381" t="s">
        <v>3872</v>
      </c>
    </row>
    <row r="382" spans="1:27">
      <c r="A382" t="s">
        <v>18049</v>
      </c>
      <c r="B382" t="s">
        <v>18050</v>
      </c>
      <c r="C382" t="s">
        <v>11691</v>
      </c>
      <c r="D382" t="s">
        <v>11692</v>
      </c>
      <c r="E382">
        <v>1</v>
      </c>
      <c r="F382">
        <v>53.116952654646397</v>
      </c>
      <c r="G382">
        <v>53.116952654646397</v>
      </c>
      <c r="H382">
        <v>53.116952654646397</v>
      </c>
      <c r="I382">
        <v>17.478497974222901</v>
      </c>
      <c r="J382">
        <v>14.848931924611099</v>
      </c>
      <c r="K382">
        <v>14.848931924611099</v>
      </c>
      <c r="L382">
        <v>14.848931924611099</v>
      </c>
      <c r="M382">
        <v>17.478497974222901</v>
      </c>
      <c r="N382">
        <v>9</v>
      </c>
      <c r="O382">
        <v>17.478497974222901</v>
      </c>
      <c r="P382">
        <v>33.145488738335999</v>
      </c>
      <c r="Q382">
        <v>24.118864315095799</v>
      </c>
      <c r="R382">
        <v>28.2864456462524</v>
      </c>
      <c r="S382">
        <v>24.118864315095799</v>
      </c>
      <c r="T382">
        <v>9</v>
      </c>
      <c r="V382" t="s">
        <v>11694</v>
      </c>
      <c r="W382" t="s">
        <v>11695</v>
      </c>
      <c r="X382" t="s">
        <v>11696</v>
      </c>
      <c r="Y382" t="s">
        <v>11697</v>
      </c>
      <c r="Z382" t="s">
        <v>11698</v>
      </c>
      <c r="AA382" t="s">
        <v>11699</v>
      </c>
    </row>
    <row r="383" spans="1:27">
      <c r="A383" t="s">
        <v>18051</v>
      </c>
      <c r="B383" t="s">
        <v>18052</v>
      </c>
      <c r="C383" t="s">
        <v>10219</v>
      </c>
      <c r="D383" t="s">
        <v>10220</v>
      </c>
      <c r="E383">
        <v>1</v>
      </c>
      <c r="F383">
        <v>17782793.100389201</v>
      </c>
      <c r="G383">
        <v>177826.94100389199</v>
      </c>
      <c r="H383">
        <v>99999</v>
      </c>
      <c r="I383">
        <v>9999</v>
      </c>
      <c r="J383">
        <v>31621.7766016838</v>
      </c>
      <c r="K383">
        <v>17781.794100389201</v>
      </c>
      <c r="L383">
        <v>99999</v>
      </c>
      <c r="M383">
        <v>31621.7766016838</v>
      </c>
      <c r="N383">
        <v>31621.7766016838</v>
      </c>
      <c r="O383">
        <v>9999</v>
      </c>
      <c r="P383">
        <v>17781.794100389201</v>
      </c>
      <c r="Q383">
        <v>31621.7766016838</v>
      </c>
      <c r="R383">
        <v>17781.794100389201</v>
      </c>
      <c r="S383">
        <v>9999</v>
      </c>
      <c r="T383">
        <v>9999</v>
      </c>
      <c r="V383" t="s">
        <v>10222</v>
      </c>
      <c r="W383" t="s">
        <v>10223</v>
      </c>
      <c r="X383" t="s">
        <v>10224</v>
      </c>
      <c r="Y383" t="s">
        <v>10225</v>
      </c>
      <c r="AA383" t="s">
        <v>10226</v>
      </c>
    </row>
    <row r="384" spans="1:27">
      <c r="A384" t="s">
        <v>18053</v>
      </c>
      <c r="B384" t="s">
        <v>18054</v>
      </c>
      <c r="C384" t="s">
        <v>12651</v>
      </c>
      <c r="D384" t="s">
        <v>12652</v>
      </c>
      <c r="E384">
        <v>1</v>
      </c>
      <c r="F384">
        <v>214.443469003188</v>
      </c>
      <c r="G384">
        <v>67.129206905796096</v>
      </c>
      <c r="H384">
        <v>30.6227766016838</v>
      </c>
      <c r="I384">
        <v>67.129206905796096</v>
      </c>
      <c r="J384">
        <v>99</v>
      </c>
      <c r="K384">
        <v>13.6779926762207</v>
      </c>
      <c r="L384">
        <v>67.129206905796096</v>
      </c>
      <c r="M384">
        <v>20.5443469003188</v>
      </c>
      <c r="N384">
        <v>55.234132519034901</v>
      </c>
      <c r="O384">
        <v>37.311868495572902</v>
      </c>
      <c r="P384">
        <v>30.6227766016838</v>
      </c>
      <c r="Q384">
        <v>37.311868495572902</v>
      </c>
      <c r="R384">
        <v>99</v>
      </c>
      <c r="S384">
        <v>99</v>
      </c>
      <c r="T384">
        <v>37.311868495572902</v>
      </c>
      <c r="V384" t="s">
        <v>12654</v>
      </c>
      <c r="W384" t="s">
        <v>12655</v>
      </c>
      <c r="X384" t="s">
        <v>12656</v>
      </c>
      <c r="Y384" t="s">
        <v>12657</v>
      </c>
      <c r="Z384" t="s">
        <v>11510</v>
      </c>
      <c r="AA384" t="s">
        <v>12658</v>
      </c>
    </row>
    <row r="385" spans="1:27">
      <c r="A385" t="s">
        <v>18055</v>
      </c>
      <c r="B385" t="s">
        <v>18056</v>
      </c>
      <c r="C385" t="s">
        <v>13768</v>
      </c>
      <c r="D385" t="s">
        <v>13769</v>
      </c>
      <c r="E385">
        <v>1</v>
      </c>
      <c r="F385">
        <v>42.939705607607898</v>
      </c>
      <c r="G385">
        <v>30.6227766016838</v>
      </c>
      <c r="H385">
        <v>36.275937203149397</v>
      </c>
      <c r="I385">
        <v>30.6227766016838</v>
      </c>
      <c r="J385">
        <v>42.939705607607898</v>
      </c>
      <c r="K385">
        <v>18.306977288832499</v>
      </c>
      <c r="L385">
        <v>25.826957952797301</v>
      </c>
      <c r="M385">
        <v>30.6227766016838</v>
      </c>
      <c r="N385">
        <v>15.3789370695406</v>
      </c>
      <c r="O385">
        <v>36.275937203149397</v>
      </c>
      <c r="P385">
        <v>18.306977288832499</v>
      </c>
      <c r="Q385">
        <v>42.939705607607898</v>
      </c>
      <c r="R385">
        <v>25.826957952797301</v>
      </c>
      <c r="S385">
        <v>18.306977288832499</v>
      </c>
      <c r="T385">
        <v>10.7876863479359</v>
      </c>
      <c r="V385" t="s">
        <v>13771</v>
      </c>
      <c r="W385" t="s">
        <v>13772</v>
      </c>
      <c r="X385" t="s">
        <v>13773</v>
      </c>
      <c r="Y385" t="s">
        <v>13774</v>
      </c>
      <c r="AA385" t="s">
        <v>13775</v>
      </c>
    </row>
    <row r="386" spans="1:27">
      <c r="A386" t="s">
        <v>18057</v>
      </c>
      <c r="B386" t="s">
        <v>18058</v>
      </c>
      <c r="C386" t="s">
        <v>3798</v>
      </c>
      <c r="D386" t="s">
        <v>3799</v>
      </c>
      <c r="E386">
        <v>1</v>
      </c>
      <c r="F386">
        <v>18.306977288832499</v>
      </c>
      <c r="G386">
        <v>50.794746792312097</v>
      </c>
      <c r="H386">
        <v>42.939705607607898</v>
      </c>
      <c r="I386">
        <v>36.275937203149397</v>
      </c>
      <c r="J386">
        <v>50.794746792312097</v>
      </c>
      <c r="K386">
        <v>21.758459260747902</v>
      </c>
      <c r="L386">
        <v>30.6227766016838</v>
      </c>
      <c r="M386">
        <v>15.3789370695406</v>
      </c>
      <c r="N386">
        <v>21.758459260747902</v>
      </c>
      <c r="O386">
        <v>21.758459260747902</v>
      </c>
      <c r="P386">
        <v>25.826957952797301</v>
      </c>
      <c r="Q386">
        <v>25.826957952797301</v>
      </c>
      <c r="R386">
        <v>30.6227766016838</v>
      </c>
      <c r="S386">
        <v>10.7876863479359</v>
      </c>
      <c r="T386">
        <v>7.4834289824407199</v>
      </c>
      <c r="V386" t="s">
        <v>3801</v>
      </c>
      <c r="W386" t="s">
        <v>3802</v>
      </c>
      <c r="X386" t="s">
        <v>3803</v>
      </c>
      <c r="Y386" t="s">
        <v>3804</v>
      </c>
      <c r="Z386" t="s">
        <v>3805</v>
      </c>
      <c r="AA386" t="s">
        <v>3806</v>
      </c>
    </row>
    <row r="387" spans="1:27">
      <c r="A387" t="s">
        <v>18059</v>
      </c>
      <c r="B387" t="s">
        <v>18060</v>
      </c>
      <c r="C387" t="s">
        <v>14993</v>
      </c>
      <c r="D387" t="s">
        <v>14994</v>
      </c>
      <c r="E387">
        <v>1</v>
      </c>
      <c r="F387">
        <v>1929.69772888325</v>
      </c>
      <c r="G387">
        <v>371.75937203149402</v>
      </c>
      <c r="H387">
        <v>192.06977288832499</v>
      </c>
      <c r="I387">
        <v>50.794746792312097</v>
      </c>
      <c r="J387">
        <v>137.949549437314</v>
      </c>
      <c r="K387">
        <v>12.894954943731401</v>
      </c>
      <c r="L387">
        <v>267.26957952797198</v>
      </c>
      <c r="M387">
        <v>70.968567300115197</v>
      </c>
      <c r="N387">
        <v>192.06977288832499</v>
      </c>
      <c r="O387">
        <v>18.306977288832499</v>
      </c>
      <c r="P387">
        <v>50.794746792312097</v>
      </c>
      <c r="Q387">
        <v>267.26957952797198</v>
      </c>
      <c r="R387">
        <v>99</v>
      </c>
      <c r="S387">
        <v>50.794746792312097</v>
      </c>
      <c r="T387">
        <v>99</v>
      </c>
      <c r="V387" t="s">
        <v>14996</v>
      </c>
      <c r="W387" t="s">
        <v>14997</v>
      </c>
      <c r="X387" t="s">
        <v>14998</v>
      </c>
      <c r="Y387" t="s">
        <v>14999</v>
      </c>
      <c r="AA387" t="s">
        <v>15000</v>
      </c>
    </row>
    <row r="388" spans="1:27">
      <c r="A388" t="s">
        <v>18059</v>
      </c>
      <c r="B388" t="s">
        <v>18061</v>
      </c>
      <c r="C388" t="s">
        <v>7843</v>
      </c>
      <c r="D388" t="s">
        <v>7844</v>
      </c>
      <c r="E388">
        <v>1</v>
      </c>
      <c r="F388">
        <v>1929.69772888325</v>
      </c>
      <c r="G388">
        <v>267.26957952797198</v>
      </c>
      <c r="H388">
        <v>137.949549437314</v>
      </c>
      <c r="I388">
        <v>18.306977288832499</v>
      </c>
      <c r="J388">
        <v>70.968567300115197</v>
      </c>
      <c r="K388">
        <v>12.894954943731401</v>
      </c>
      <c r="L388">
        <v>137.949549437314</v>
      </c>
      <c r="M388">
        <v>36.275937203149397</v>
      </c>
      <c r="N388">
        <v>99</v>
      </c>
      <c r="O388">
        <v>36.275937203149397</v>
      </c>
      <c r="P388">
        <v>36.275937203149397</v>
      </c>
      <c r="Q388">
        <v>70.968567300115197</v>
      </c>
      <c r="R388">
        <v>137.949549437314</v>
      </c>
      <c r="S388">
        <v>36.275937203149397</v>
      </c>
      <c r="T388">
        <v>70.968567300115197</v>
      </c>
      <c r="V388" t="s">
        <v>7846</v>
      </c>
      <c r="W388" t="s">
        <v>7847</v>
      </c>
      <c r="X388" t="s">
        <v>7848</v>
      </c>
      <c r="Y388" t="s">
        <v>7849</v>
      </c>
      <c r="AA388" t="s">
        <v>7850</v>
      </c>
    </row>
    <row r="389" spans="1:27">
      <c r="A389" t="s">
        <v>18062</v>
      </c>
      <c r="B389" t="s">
        <v>18063</v>
      </c>
      <c r="C389" t="s">
        <v>7002</v>
      </c>
      <c r="D389" t="s">
        <v>7003</v>
      </c>
      <c r="E389">
        <v>1</v>
      </c>
      <c r="F389">
        <v>63094.734448019299</v>
      </c>
      <c r="G389">
        <v>2510.8864315095798</v>
      </c>
      <c r="H389">
        <v>397.10717055349699</v>
      </c>
      <c r="I389">
        <v>1583.8931924611099</v>
      </c>
      <c r="J389">
        <v>3980.0717055349701</v>
      </c>
      <c r="K389">
        <v>397.10717055349699</v>
      </c>
      <c r="L389">
        <v>1583.8931924611099</v>
      </c>
      <c r="M389">
        <v>1583.8931924611099</v>
      </c>
      <c r="N389">
        <v>629.957344480193</v>
      </c>
      <c r="O389">
        <v>999</v>
      </c>
      <c r="P389">
        <v>1583.8931924611099</v>
      </c>
      <c r="Q389">
        <v>629.957344480193</v>
      </c>
      <c r="R389">
        <v>999</v>
      </c>
      <c r="S389">
        <v>629.957344480193</v>
      </c>
      <c r="T389">
        <v>397.10717055349699</v>
      </c>
      <c r="V389" t="s">
        <v>7005</v>
      </c>
      <c r="W389" t="s">
        <v>7006</v>
      </c>
      <c r="X389" t="s">
        <v>7007</v>
      </c>
      <c r="Y389" t="s">
        <v>7008</v>
      </c>
      <c r="AA389" t="s">
        <v>7009</v>
      </c>
    </row>
    <row r="390" spans="1:27">
      <c r="A390" t="s">
        <v>18064</v>
      </c>
      <c r="B390" t="s">
        <v>18065</v>
      </c>
      <c r="C390" t="s">
        <v>2604</v>
      </c>
      <c r="D390" t="s">
        <v>2605</v>
      </c>
      <c r="E390">
        <v>1</v>
      </c>
      <c r="F390">
        <v>137.949549437314</v>
      </c>
      <c r="G390">
        <v>267.26957952797198</v>
      </c>
      <c r="H390">
        <v>192.06977288832499</v>
      </c>
      <c r="I390">
        <v>371.75937203149402</v>
      </c>
      <c r="J390">
        <v>137.949549437314</v>
      </c>
      <c r="K390">
        <v>137.949549437314</v>
      </c>
      <c r="L390">
        <v>267.26957952797198</v>
      </c>
      <c r="M390">
        <v>137.949549437314</v>
      </c>
      <c r="N390">
        <v>99</v>
      </c>
      <c r="O390">
        <v>267.26957952797198</v>
      </c>
      <c r="P390">
        <v>192.06977288832499</v>
      </c>
      <c r="Q390">
        <v>192.06977288832499</v>
      </c>
      <c r="R390">
        <v>9</v>
      </c>
      <c r="S390">
        <v>9</v>
      </c>
      <c r="T390">
        <v>9</v>
      </c>
      <c r="V390" t="s">
        <v>2607</v>
      </c>
      <c r="W390" t="s">
        <v>2608</v>
      </c>
      <c r="X390" t="s">
        <v>2609</v>
      </c>
      <c r="Y390" t="s">
        <v>2610</v>
      </c>
      <c r="Z390" t="s">
        <v>1345</v>
      </c>
      <c r="AA390" t="s">
        <v>2611</v>
      </c>
    </row>
    <row r="391" spans="1:27">
      <c r="A391" t="s">
        <v>18066</v>
      </c>
      <c r="B391" t="s">
        <v>18067</v>
      </c>
      <c r="C391" t="s">
        <v>16538</v>
      </c>
      <c r="D391" t="s">
        <v>16539</v>
      </c>
      <c r="E391">
        <v>1</v>
      </c>
      <c r="F391">
        <v>99999</v>
      </c>
      <c r="G391">
        <v>1466.7992676220699</v>
      </c>
      <c r="H391">
        <v>999</v>
      </c>
      <c r="I391">
        <v>315.22776601683802</v>
      </c>
      <c r="J391">
        <v>315.22776601683802</v>
      </c>
      <c r="K391">
        <v>99</v>
      </c>
      <c r="L391">
        <v>680.29206905796195</v>
      </c>
      <c r="M391">
        <v>680.29206905796195</v>
      </c>
      <c r="N391">
        <v>463.15888336127801</v>
      </c>
      <c r="O391">
        <v>999</v>
      </c>
      <c r="P391">
        <v>315.22776601683802</v>
      </c>
      <c r="Q391">
        <v>214.443469003188</v>
      </c>
      <c r="R391">
        <v>680.29206905796195</v>
      </c>
      <c r="S391">
        <v>315.22776601683802</v>
      </c>
      <c r="T391">
        <v>145.779926762207</v>
      </c>
      <c r="V391" t="s">
        <v>16541</v>
      </c>
      <c r="W391" t="s">
        <v>16542</v>
      </c>
      <c r="X391" t="s">
        <v>16543</v>
      </c>
      <c r="Y391" t="s">
        <v>16544</v>
      </c>
      <c r="AA391" t="s">
        <v>16545</v>
      </c>
    </row>
    <row r="392" spans="1:27">
      <c r="A392" t="s">
        <v>18066</v>
      </c>
      <c r="B392" t="s">
        <v>18068</v>
      </c>
      <c r="C392" t="s">
        <v>16619</v>
      </c>
      <c r="D392" t="s">
        <v>16620</v>
      </c>
      <c r="E392">
        <v>1</v>
      </c>
      <c r="F392">
        <v>21543.3469003188</v>
      </c>
      <c r="G392">
        <v>2153.4346900318801</v>
      </c>
      <c r="H392">
        <v>999</v>
      </c>
      <c r="I392">
        <v>315.22776601683802</v>
      </c>
      <c r="J392">
        <v>315.22776601683802</v>
      </c>
      <c r="K392">
        <v>99</v>
      </c>
      <c r="L392">
        <v>680.29206905796195</v>
      </c>
      <c r="M392">
        <v>680.29206905796195</v>
      </c>
      <c r="N392">
        <v>463.15888336127801</v>
      </c>
      <c r="O392">
        <v>999</v>
      </c>
      <c r="P392">
        <v>315.22776601683802</v>
      </c>
      <c r="Q392">
        <v>214.443469003188</v>
      </c>
      <c r="R392">
        <v>680.29206905796195</v>
      </c>
      <c r="S392">
        <v>214.443469003188</v>
      </c>
      <c r="T392">
        <v>145.779926762207</v>
      </c>
      <c r="V392" t="s">
        <v>16622</v>
      </c>
      <c r="W392" t="s">
        <v>16623</v>
      </c>
      <c r="X392" t="s">
        <v>16624</v>
      </c>
      <c r="Y392" t="s">
        <v>16625</v>
      </c>
      <c r="AA392" t="s">
        <v>16626</v>
      </c>
    </row>
    <row r="393" spans="1:27">
      <c r="A393" t="s">
        <v>18069</v>
      </c>
      <c r="B393" t="s">
        <v>18070</v>
      </c>
      <c r="C393" t="s">
        <v>5186</v>
      </c>
      <c r="D393" t="s">
        <v>5187</v>
      </c>
      <c r="E393">
        <v>1</v>
      </c>
      <c r="F393">
        <v>1.5979700872256499</v>
      </c>
      <c r="G393">
        <v>3.5555056054680199</v>
      </c>
      <c r="H393">
        <v>2.0747150813218398</v>
      </c>
      <c r="I393">
        <v>3.0715155477896898</v>
      </c>
      <c r="J393">
        <v>1.5979700872256499</v>
      </c>
      <c r="K393">
        <v>1.45608788241733</v>
      </c>
      <c r="L393">
        <v>2.4402132630397602</v>
      </c>
      <c r="M393">
        <v>2.2523338701356801</v>
      </c>
      <c r="N393">
        <v>3.3067170676405202</v>
      </c>
      <c r="O393">
        <v>2.2523338701356801</v>
      </c>
      <c r="P393">
        <v>2.0747150813218398</v>
      </c>
      <c r="Q393">
        <v>1.7480484808533401</v>
      </c>
      <c r="R393">
        <v>3.0715155477896898</v>
      </c>
      <c r="S393">
        <v>1.3219542502889801</v>
      </c>
      <c r="T393">
        <v>0.75348655008295795</v>
      </c>
      <c r="V393" t="s">
        <v>5189</v>
      </c>
      <c r="W393" t="s">
        <v>5190</v>
      </c>
      <c r="X393" t="s">
        <v>5191</v>
      </c>
      <c r="Y393" t="s">
        <v>5192</v>
      </c>
      <c r="AA393" t="s">
        <v>5193</v>
      </c>
    </row>
    <row r="394" spans="1:27">
      <c r="A394" t="s">
        <v>18071</v>
      </c>
      <c r="B394" t="s">
        <v>18072</v>
      </c>
      <c r="C394" t="s">
        <v>12381</v>
      </c>
      <c r="D394" t="s">
        <v>12382</v>
      </c>
      <c r="E394">
        <v>1</v>
      </c>
      <c r="F394">
        <v>8.0062802021127908</v>
      </c>
      <c r="G394">
        <v>9</v>
      </c>
      <c r="H394">
        <v>5.5793322465756798</v>
      </c>
      <c r="I394">
        <v>14.1991108295293</v>
      </c>
      <c r="J394">
        <v>8.0062802021127908</v>
      </c>
      <c r="K394">
        <v>4.92553097554568</v>
      </c>
      <c r="L394">
        <v>10.1033631816764</v>
      </c>
      <c r="M394">
        <v>7.11130830789687</v>
      </c>
      <c r="N394">
        <v>8.0062802021127908</v>
      </c>
      <c r="O394">
        <v>8.0062802021127908</v>
      </c>
      <c r="P394">
        <v>4.92553097554568</v>
      </c>
      <c r="Q394">
        <v>6.3052715426644497</v>
      </c>
      <c r="R394">
        <v>8.0062802021127908</v>
      </c>
      <c r="S394">
        <v>6.3052715426644497</v>
      </c>
      <c r="T394">
        <v>4.92553097554568</v>
      </c>
      <c r="V394" t="s">
        <v>12384</v>
      </c>
      <c r="W394" t="s">
        <v>12385</v>
      </c>
      <c r="X394" t="s">
        <v>12386</v>
      </c>
      <c r="Y394" t="s">
        <v>12387</v>
      </c>
      <c r="AA394" t="s">
        <v>12388</v>
      </c>
    </row>
    <row r="395" spans="1:27">
      <c r="A395" t="s">
        <v>18073</v>
      </c>
      <c r="B395" t="s">
        <v>18074</v>
      </c>
      <c r="C395" t="s">
        <v>14336</v>
      </c>
      <c r="D395" t="s">
        <v>14337</v>
      </c>
      <c r="E395">
        <v>1</v>
      </c>
      <c r="F395">
        <v>2.5111917342151302</v>
      </c>
      <c r="G395">
        <v>11.3284673944207</v>
      </c>
      <c r="H395">
        <v>8.0062802021127908</v>
      </c>
      <c r="I395">
        <v>15.876124757881501</v>
      </c>
      <c r="J395">
        <v>7.11130830789687</v>
      </c>
      <c r="K395">
        <v>5.5793322465756798</v>
      </c>
      <c r="L395">
        <v>5.5793322465756798</v>
      </c>
      <c r="M395">
        <v>8.0062802021127908</v>
      </c>
      <c r="N395">
        <v>14.1991108295293</v>
      </c>
      <c r="O395">
        <v>4.92553097554568</v>
      </c>
      <c r="P395">
        <v>8.0062802021127908</v>
      </c>
      <c r="Q395">
        <v>4.92553097554568</v>
      </c>
      <c r="R395">
        <v>4.92553097554568</v>
      </c>
      <c r="S395">
        <v>3.8063808630643901</v>
      </c>
      <c r="T395">
        <v>8.0062802021127908</v>
      </c>
      <c r="V395" t="s">
        <v>14339</v>
      </c>
      <c r="W395" t="s">
        <v>14340</v>
      </c>
      <c r="X395" t="s">
        <v>14341</v>
      </c>
      <c r="Y395" t="s">
        <v>14342</v>
      </c>
      <c r="AA395" t="s">
        <v>14343</v>
      </c>
    </row>
    <row r="396" spans="1:27">
      <c r="A396" t="s">
        <v>18075</v>
      </c>
      <c r="B396" t="s">
        <v>18076</v>
      </c>
      <c r="C396" t="s">
        <v>10235</v>
      </c>
      <c r="D396" t="s">
        <v>10236</v>
      </c>
      <c r="E396">
        <v>1</v>
      </c>
      <c r="F396">
        <v>122.284673944207</v>
      </c>
      <c r="G396">
        <v>122.284673944207</v>
      </c>
      <c r="H396">
        <v>34.111917342151301</v>
      </c>
      <c r="I396">
        <v>150.991108295293</v>
      </c>
      <c r="J396">
        <v>230.01297000831599</v>
      </c>
      <c r="K396">
        <v>122.284673944207</v>
      </c>
      <c r="L396">
        <v>80.1130830789687</v>
      </c>
      <c r="M396">
        <v>34.111917342151301</v>
      </c>
      <c r="N396">
        <v>27.480358684357999</v>
      </c>
      <c r="O396">
        <v>99</v>
      </c>
      <c r="P396">
        <v>52.366992312063097</v>
      </c>
      <c r="Q396">
        <v>22.1012970008316</v>
      </c>
      <c r="R396">
        <v>64.793322465756802</v>
      </c>
      <c r="S396">
        <v>34.111917342151301</v>
      </c>
      <c r="T396">
        <v>27.480358684357999</v>
      </c>
      <c r="V396" t="s">
        <v>10238</v>
      </c>
      <c r="W396" t="s">
        <v>10239</v>
      </c>
      <c r="X396" t="s">
        <v>10240</v>
      </c>
      <c r="Y396" t="s">
        <v>10241</v>
      </c>
      <c r="AA396" t="s">
        <v>10242</v>
      </c>
    </row>
    <row r="397" spans="1:27">
      <c r="A397" t="s">
        <v>18077</v>
      </c>
      <c r="B397" t="s">
        <v>18078</v>
      </c>
      <c r="C397" t="s">
        <v>6269</v>
      </c>
      <c r="D397" t="s">
        <v>6270</v>
      </c>
      <c r="E397">
        <v>1</v>
      </c>
      <c r="F397">
        <v>13.125375446227499</v>
      </c>
      <c r="G397">
        <v>16.7827941003892</v>
      </c>
      <c r="H397">
        <v>10.220184543019601</v>
      </c>
      <c r="I397">
        <v>13.125375446227499</v>
      </c>
      <c r="J397">
        <v>18.952623149688801</v>
      </c>
      <c r="K397">
        <v>7.9125093813374496</v>
      </c>
      <c r="L397">
        <v>6.0794578438413804</v>
      </c>
      <c r="M397">
        <v>6.0794578438413804</v>
      </c>
      <c r="N397">
        <v>4.6234132519034903</v>
      </c>
      <c r="O397">
        <v>7.9125093813374496</v>
      </c>
      <c r="P397">
        <v>4.6234132519034903</v>
      </c>
      <c r="Q397">
        <v>9</v>
      </c>
      <c r="R397">
        <v>9</v>
      </c>
      <c r="S397">
        <v>5.3095734448019298</v>
      </c>
      <c r="T397">
        <v>5.3095734448019298</v>
      </c>
      <c r="V397" t="s">
        <v>6272</v>
      </c>
      <c r="W397" t="s">
        <v>6273</v>
      </c>
      <c r="X397" t="s">
        <v>6274</v>
      </c>
      <c r="Y397" t="s">
        <v>6275</v>
      </c>
      <c r="Z397" t="s">
        <v>6276</v>
      </c>
      <c r="AA397" t="s">
        <v>6277</v>
      </c>
    </row>
    <row r="398" spans="1:27">
      <c r="A398" t="s">
        <v>18079</v>
      </c>
      <c r="B398" t="s">
        <v>18080</v>
      </c>
      <c r="C398" t="s">
        <v>1040</v>
      </c>
      <c r="D398" t="s">
        <v>1041</v>
      </c>
      <c r="E398">
        <v>1</v>
      </c>
      <c r="F398">
        <v>3.1753189365604002</v>
      </c>
      <c r="G398">
        <v>3.52035365636024</v>
      </c>
      <c r="H398">
        <v>4.2983169062837101</v>
      </c>
      <c r="I398">
        <v>2.5622478902624399</v>
      </c>
      <c r="J398">
        <v>2.8566204211634698</v>
      </c>
      <c r="K398">
        <v>2.0391953823132001</v>
      </c>
      <c r="L398">
        <v>3.89390091847749</v>
      </c>
      <c r="M398">
        <v>3.1753189365604002</v>
      </c>
      <c r="N398">
        <v>2.5622478902624399</v>
      </c>
      <c r="O398">
        <v>3.89390091847749</v>
      </c>
      <c r="P398">
        <v>3.52035365636024</v>
      </c>
      <c r="Q398">
        <v>2.8566204211634698</v>
      </c>
      <c r="R398">
        <v>7.5316785241728104</v>
      </c>
      <c r="S398">
        <v>7.5316785241728104</v>
      </c>
      <c r="T398">
        <v>9</v>
      </c>
      <c r="V398" t="s">
        <v>1043</v>
      </c>
      <c r="W398" t="s">
        <v>1044</v>
      </c>
      <c r="X398" t="s">
        <v>1045</v>
      </c>
      <c r="Y398" t="s">
        <v>1046</v>
      </c>
      <c r="Z398" t="s">
        <v>1047</v>
      </c>
      <c r="AA398" t="s">
        <v>1048</v>
      </c>
    </row>
    <row r="399" spans="1:27">
      <c r="A399" t="s">
        <v>18081</v>
      </c>
      <c r="B399" t="s">
        <v>18082</v>
      </c>
      <c r="C399" t="s">
        <v>2055</v>
      </c>
      <c r="D399" t="s">
        <v>2056</v>
      </c>
      <c r="E399">
        <v>1</v>
      </c>
      <c r="F399">
        <v>36.275937203149397</v>
      </c>
      <c r="G399">
        <v>50.794746792312097</v>
      </c>
      <c r="H399">
        <v>15.3789370695406</v>
      </c>
      <c r="I399">
        <v>25.826957952797301</v>
      </c>
      <c r="J399">
        <v>12.894954943731401</v>
      </c>
      <c r="K399">
        <v>9</v>
      </c>
      <c r="L399">
        <v>50.794746792312097</v>
      </c>
      <c r="M399">
        <v>25.826957952797301</v>
      </c>
      <c r="N399">
        <v>30.6227766016838</v>
      </c>
      <c r="O399">
        <v>9</v>
      </c>
      <c r="P399">
        <v>12.894954943731401</v>
      </c>
      <c r="Q399">
        <v>21.758459260747902</v>
      </c>
      <c r="R399">
        <v>50.794746792312097</v>
      </c>
      <c r="S399">
        <v>25.826957952797301</v>
      </c>
      <c r="T399">
        <v>21.758459260747902</v>
      </c>
      <c r="V399" t="s">
        <v>2058</v>
      </c>
      <c r="W399" t="s">
        <v>2059</v>
      </c>
      <c r="X399" t="s">
        <v>2060</v>
      </c>
      <c r="Y399" t="s">
        <v>2061</v>
      </c>
      <c r="Z399" t="s">
        <v>1879</v>
      </c>
      <c r="AA399" t="s">
        <v>2062</v>
      </c>
    </row>
    <row r="400" spans="1:27">
      <c r="A400" t="s">
        <v>18083</v>
      </c>
      <c r="B400" t="s">
        <v>18084</v>
      </c>
      <c r="C400" t="s">
        <v>15202</v>
      </c>
      <c r="D400" t="s">
        <v>15203</v>
      </c>
      <c r="E400">
        <v>1</v>
      </c>
      <c r="F400">
        <v>75.269858590234406</v>
      </c>
      <c r="G400">
        <v>57.170913293743602</v>
      </c>
      <c r="H400">
        <v>28.5520923520289</v>
      </c>
      <c r="I400">
        <v>21.539339047347902</v>
      </c>
      <c r="J400">
        <v>75.269858590234406</v>
      </c>
      <c r="K400">
        <v>24.808615404180799</v>
      </c>
      <c r="L400">
        <v>16.190722018585699</v>
      </c>
      <c r="M400">
        <v>9</v>
      </c>
      <c r="N400">
        <v>9</v>
      </c>
      <c r="O400">
        <v>24.808615404180799</v>
      </c>
      <c r="P400">
        <v>18.6841944728661</v>
      </c>
      <c r="Q400">
        <v>24.808615404180799</v>
      </c>
      <c r="R400">
        <v>0</v>
      </c>
      <c r="S400">
        <v>0</v>
      </c>
      <c r="T400">
        <v>0</v>
      </c>
      <c r="V400" t="s">
        <v>15205</v>
      </c>
      <c r="W400" t="s">
        <v>15206</v>
      </c>
      <c r="X400" t="s">
        <v>15207</v>
      </c>
      <c r="Y400" t="s">
        <v>15208</v>
      </c>
      <c r="Z400" t="s">
        <v>2102</v>
      </c>
      <c r="AA400" t="s">
        <v>15209</v>
      </c>
    </row>
    <row r="401" spans="1:27">
      <c r="A401" t="s">
        <v>18085</v>
      </c>
      <c r="B401" t="s">
        <v>18086</v>
      </c>
      <c r="C401" t="s">
        <v>1816</v>
      </c>
      <c r="D401" t="s">
        <v>1817</v>
      </c>
      <c r="E401">
        <v>1</v>
      </c>
      <c r="F401">
        <v>15.4964807409802</v>
      </c>
      <c r="G401">
        <v>12.503140378698699</v>
      </c>
      <c r="H401">
        <v>15.4964807409802</v>
      </c>
      <c r="I401">
        <v>5.0618989934975698</v>
      </c>
      <c r="J401">
        <v>4.4844165761210197</v>
      </c>
      <c r="K401">
        <v>3.9619476030028999</v>
      </c>
      <c r="L401">
        <v>7.1854673070690298</v>
      </c>
      <c r="M401">
        <v>3.9619476030028999</v>
      </c>
      <c r="N401">
        <v>3.9619476030028999</v>
      </c>
      <c r="O401">
        <v>9</v>
      </c>
      <c r="P401">
        <v>9</v>
      </c>
      <c r="Q401">
        <v>11.216773489967901</v>
      </c>
      <c r="R401">
        <v>3.4892512582186002</v>
      </c>
      <c r="S401">
        <v>3.4892512582186002</v>
      </c>
      <c r="T401">
        <v>2.6746619407366898</v>
      </c>
      <c r="V401" t="s">
        <v>1819</v>
      </c>
      <c r="W401" t="s">
        <v>1820</v>
      </c>
      <c r="X401" t="s">
        <v>1821</v>
      </c>
      <c r="Y401" t="s">
        <v>1822</v>
      </c>
      <c r="Z401" t="s">
        <v>1823</v>
      </c>
      <c r="AA401" t="s">
        <v>1824</v>
      </c>
    </row>
    <row r="402" spans="1:27">
      <c r="A402" t="s">
        <v>18087</v>
      </c>
      <c r="B402" t="s">
        <v>18088</v>
      </c>
      <c r="C402" t="s">
        <v>980</v>
      </c>
      <c r="D402" t="s">
        <v>981</v>
      </c>
      <c r="E402">
        <v>1</v>
      </c>
      <c r="F402">
        <v>2.0787334695491899</v>
      </c>
      <c r="G402">
        <v>3.0239369086249002</v>
      </c>
      <c r="H402">
        <v>3.4788115623459901</v>
      </c>
      <c r="I402">
        <v>2.8141287482832098</v>
      </c>
      <c r="J402">
        <v>2.61525999011049</v>
      </c>
      <c r="K402">
        <v>2.42676025343316</v>
      </c>
      <c r="L402">
        <v>0.45475781084804801</v>
      </c>
      <c r="M402">
        <v>0.37890670607985</v>
      </c>
      <c r="N402">
        <v>0.53478134444641101</v>
      </c>
      <c r="O402">
        <v>2.8141287482832098</v>
      </c>
      <c r="P402">
        <v>3.7251826935868699</v>
      </c>
      <c r="Q402">
        <v>3.9851062445855199</v>
      </c>
      <c r="R402">
        <v>1.3555537752607301</v>
      </c>
      <c r="S402">
        <v>1.00597530110041</v>
      </c>
      <c r="T402">
        <v>1.3555537752607301</v>
      </c>
      <c r="V402" t="s">
        <v>983</v>
      </c>
      <c r="W402" t="s">
        <v>984</v>
      </c>
      <c r="X402" t="s">
        <v>985</v>
      </c>
      <c r="Y402" t="s">
        <v>986</v>
      </c>
      <c r="Z402" t="s">
        <v>987</v>
      </c>
      <c r="AA402" t="s">
        <v>988</v>
      </c>
    </row>
    <row r="403" spans="1:27">
      <c r="A403" t="s">
        <v>18089</v>
      </c>
      <c r="B403" t="s">
        <v>18090</v>
      </c>
      <c r="C403" t="s">
        <v>6278</v>
      </c>
      <c r="D403" t="s">
        <v>6279</v>
      </c>
      <c r="E403">
        <v>1</v>
      </c>
      <c r="F403">
        <v>1.8840315031266099</v>
      </c>
      <c r="G403">
        <v>2.0199517204020201</v>
      </c>
      <c r="H403">
        <v>1.5118864315095799</v>
      </c>
      <c r="I403">
        <v>2.63078054770101</v>
      </c>
      <c r="J403">
        <v>1.75422870333817</v>
      </c>
      <c r="K403">
        <v>1.1877616239495501</v>
      </c>
      <c r="L403">
        <v>1.0892961308540401</v>
      </c>
      <c r="M403">
        <v>1.5118864315095799</v>
      </c>
      <c r="N403">
        <v>0.81970085860998299</v>
      </c>
      <c r="O403">
        <v>1.3988329190194899</v>
      </c>
      <c r="P403">
        <v>1.63026799189538</v>
      </c>
      <c r="Q403">
        <v>1.5118864315095799</v>
      </c>
      <c r="R403">
        <v>1.29086765276777</v>
      </c>
      <c r="S403">
        <v>0.99526231496887996</v>
      </c>
      <c r="T403">
        <v>1.0892961308540401</v>
      </c>
      <c r="V403" t="s">
        <v>6281</v>
      </c>
      <c r="W403" t="s">
        <v>6282</v>
      </c>
      <c r="X403" t="s">
        <v>6283</v>
      </c>
      <c r="Y403" t="s">
        <v>6284</v>
      </c>
      <c r="AA403" t="s">
        <v>6285</v>
      </c>
    </row>
    <row r="404" spans="1:27">
      <c r="A404" t="s">
        <v>18091</v>
      </c>
      <c r="B404" t="s">
        <v>18092</v>
      </c>
      <c r="C404" t="s">
        <v>877</v>
      </c>
      <c r="D404" t="s">
        <v>878</v>
      </c>
      <c r="E404">
        <v>1</v>
      </c>
      <c r="F404">
        <v>3.7475613789974198</v>
      </c>
      <c r="G404">
        <v>6.1275648344389104</v>
      </c>
      <c r="H404">
        <v>3.4366873309786099</v>
      </c>
      <c r="I404">
        <v>5.6608462908091601</v>
      </c>
      <c r="J404">
        <v>6.6269858590234403</v>
      </c>
      <c r="K404">
        <v>4.0802180469130196</v>
      </c>
      <c r="L404">
        <v>2.8746751204561298</v>
      </c>
      <c r="M404">
        <v>2.16227766016838</v>
      </c>
      <c r="N404">
        <v>3.7475613789974198</v>
      </c>
      <c r="O404">
        <v>6.6269858590234403</v>
      </c>
      <c r="P404">
        <v>2.16227766016838</v>
      </c>
      <c r="Q404">
        <v>3.4366873309786099</v>
      </c>
      <c r="R404">
        <v>0.31113393742156398</v>
      </c>
      <c r="S404">
        <v>0.14504756993828199</v>
      </c>
      <c r="T404">
        <v>0.31113393742156398</v>
      </c>
      <c r="V404" t="s">
        <v>880</v>
      </c>
      <c r="W404" t="s">
        <v>881</v>
      </c>
      <c r="X404" t="s">
        <v>882</v>
      </c>
      <c r="Y404" t="s">
        <v>883</v>
      </c>
      <c r="Z404" t="s">
        <v>832</v>
      </c>
      <c r="AA404" t="s">
        <v>884</v>
      </c>
    </row>
    <row r="405" spans="1:27">
      <c r="A405" t="s">
        <v>18093</v>
      </c>
      <c r="B405" t="s">
        <v>18094</v>
      </c>
      <c r="C405" t="s">
        <v>11964</v>
      </c>
      <c r="D405" t="s">
        <v>11965</v>
      </c>
      <c r="E405">
        <v>1</v>
      </c>
      <c r="F405">
        <v>7195.8567300115201</v>
      </c>
      <c r="G405">
        <v>1388.49549437314</v>
      </c>
      <c r="H405">
        <v>371.75937203149402</v>
      </c>
      <c r="I405">
        <v>371.75937203149402</v>
      </c>
      <c r="J405">
        <v>718.68567300115205</v>
      </c>
      <c r="K405">
        <v>70.968567300115197</v>
      </c>
      <c r="L405">
        <v>516.94746792312105</v>
      </c>
      <c r="M405">
        <v>267.26957952797198</v>
      </c>
      <c r="N405">
        <v>371.75937203149402</v>
      </c>
      <c r="O405">
        <v>50.794746792312097</v>
      </c>
      <c r="P405">
        <v>137.949549437314</v>
      </c>
      <c r="Q405">
        <v>371.75937203149402</v>
      </c>
      <c r="R405">
        <v>999</v>
      </c>
      <c r="S405">
        <v>192.06977288832499</v>
      </c>
      <c r="T405">
        <v>192.06977288832499</v>
      </c>
      <c r="V405" t="s">
        <v>11967</v>
      </c>
      <c r="W405" t="s">
        <v>11968</v>
      </c>
      <c r="X405" t="s">
        <v>11969</v>
      </c>
      <c r="Y405" t="s">
        <v>11970</v>
      </c>
      <c r="AA405" t="s">
        <v>11971</v>
      </c>
    </row>
    <row r="406" spans="1:27">
      <c r="A406" t="s">
        <v>18095</v>
      </c>
      <c r="B406" t="s">
        <v>18096</v>
      </c>
      <c r="C406" t="s">
        <v>9018</v>
      </c>
      <c r="D406" t="s">
        <v>9019</v>
      </c>
      <c r="E406">
        <v>1</v>
      </c>
      <c r="F406">
        <v>12.894954943731401</v>
      </c>
      <c r="G406">
        <v>18.306977288832499</v>
      </c>
      <c r="H406">
        <v>6.19685673001152</v>
      </c>
      <c r="I406">
        <v>12.894954943731401</v>
      </c>
      <c r="J406">
        <v>6.19685673001152</v>
      </c>
      <c r="K406">
        <v>4.7796928841533104</v>
      </c>
      <c r="L406">
        <v>3.6415888336127802</v>
      </c>
      <c r="M406">
        <v>5.4494667710376197</v>
      </c>
      <c r="N406">
        <v>5.4494667710376197</v>
      </c>
      <c r="O406">
        <v>12.894954943731401</v>
      </c>
      <c r="P406">
        <v>4.7796928841533104</v>
      </c>
      <c r="Q406">
        <v>5.4494667710376197</v>
      </c>
      <c r="R406">
        <v>7.9615050194660499</v>
      </c>
      <c r="S406">
        <v>4.1794746792312099</v>
      </c>
      <c r="T406">
        <v>5.4494667710376197</v>
      </c>
      <c r="V406" t="s">
        <v>9021</v>
      </c>
      <c r="W406" t="s">
        <v>9022</v>
      </c>
      <c r="X406" t="s">
        <v>9023</v>
      </c>
      <c r="Y406" t="s">
        <v>9024</v>
      </c>
      <c r="Z406" t="s">
        <v>9025</v>
      </c>
      <c r="AA406" t="s">
        <v>9026</v>
      </c>
    </row>
    <row r="407" spans="1:27">
      <c r="A407" t="s">
        <v>18097</v>
      </c>
      <c r="B407" t="s">
        <v>18098</v>
      </c>
      <c r="C407" t="s">
        <v>164</v>
      </c>
      <c r="D407" t="s">
        <v>165</v>
      </c>
      <c r="E407">
        <v>1</v>
      </c>
      <c r="F407">
        <v>5.1359072734131699</v>
      </c>
      <c r="G407">
        <v>5.1359072734131699</v>
      </c>
      <c r="H407">
        <v>2.7649358067924701</v>
      </c>
      <c r="I407">
        <v>2.5111917342151302</v>
      </c>
      <c r="J407">
        <v>2.5111917342151302</v>
      </c>
      <c r="K407">
        <v>2.2745491628777299</v>
      </c>
      <c r="L407">
        <v>4.3366992312063104</v>
      </c>
      <c r="M407">
        <v>3.32876128108306</v>
      </c>
      <c r="N407">
        <v>7.11130830789687</v>
      </c>
      <c r="O407">
        <v>5.5793322465756798</v>
      </c>
      <c r="P407">
        <v>3.9770235643321099</v>
      </c>
      <c r="Q407">
        <v>3.03701725859655</v>
      </c>
      <c r="R407">
        <v>0.873817422860384</v>
      </c>
      <c r="S407">
        <v>0.51991108295293398</v>
      </c>
      <c r="T407">
        <v>0.417474162926805</v>
      </c>
      <c r="V407" t="s">
        <v>167</v>
      </c>
      <c r="W407" t="s">
        <v>168</v>
      </c>
      <c r="X407" t="s">
        <v>169</v>
      </c>
      <c r="Y407" t="s">
        <v>170</v>
      </c>
      <c r="Z407" t="s">
        <v>171</v>
      </c>
      <c r="AA407" t="s">
        <v>172</v>
      </c>
    </row>
    <row r="408" spans="1:27">
      <c r="A408" t="s">
        <v>18099</v>
      </c>
      <c r="B408" t="s">
        <v>18100</v>
      </c>
      <c r="C408" t="s">
        <v>8366</v>
      </c>
      <c r="D408" t="s">
        <v>8367</v>
      </c>
      <c r="E408">
        <v>1</v>
      </c>
      <c r="F408">
        <v>1388.49549437314</v>
      </c>
      <c r="G408">
        <v>371.75937203149402</v>
      </c>
      <c r="H408">
        <v>516.94746792312105</v>
      </c>
      <c r="I408">
        <v>267.26957952797198</v>
      </c>
      <c r="J408">
        <v>516.94746792312105</v>
      </c>
      <c r="K408">
        <v>50.794746792312097</v>
      </c>
      <c r="L408">
        <v>516.94746792312105</v>
      </c>
      <c r="M408">
        <v>192.06977288832499</v>
      </c>
      <c r="N408">
        <v>137.949549437314</v>
      </c>
      <c r="O408">
        <v>137.949549437314</v>
      </c>
      <c r="P408">
        <v>70.968567300115197</v>
      </c>
      <c r="Q408">
        <v>137.949549437314</v>
      </c>
      <c r="R408">
        <v>516.94746792312105</v>
      </c>
      <c r="S408">
        <v>516.94746792312105</v>
      </c>
      <c r="T408">
        <v>267.26957952797198</v>
      </c>
      <c r="V408" t="s">
        <v>8369</v>
      </c>
      <c r="W408" t="s">
        <v>8370</v>
      </c>
      <c r="X408" t="s">
        <v>8371</v>
      </c>
      <c r="Y408" t="s">
        <v>8372</v>
      </c>
      <c r="AA408" t="s">
        <v>8373</v>
      </c>
    </row>
    <row r="409" spans="1:27">
      <c r="A409" t="s">
        <v>18101</v>
      </c>
      <c r="B409" t="s">
        <v>18102</v>
      </c>
      <c r="C409" t="s">
        <v>3501</v>
      </c>
      <c r="D409" t="s">
        <v>3502</v>
      </c>
      <c r="E409">
        <v>1</v>
      </c>
      <c r="F409">
        <v>80.1130830789687</v>
      </c>
      <c r="G409">
        <v>64.793322465756802</v>
      </c>
      <c r="H409">
        <v>52.366992312063097</v>
      </c>
      <c r="I409">
        <v>42.287612810830602</v>
      </c>
      <c r="J409">
        <v>42.287612810830602</v>
      </c>
      <c r="K409">
        <v>22.1012970008316</v>
      </c>
      <c r="L409">
        <v>64.793322465756802</v>
      </c>
      <c r="M409">
        <v>52.366992312063097</v>
      </c>
      <c r="N409">
        <v>34.111917342151301</v>
      </c>
      <c r="O409">
        <v>99</v>
      </c>
      <c r="P409">
        <v>42.287612810830602</v>
      </c>
      <c r="Q409">
        <v>11.3284673944207</v>
      </c>
      <c r="R409">
        <v>186.38174228603901</v>
      </c>
      <c r="S409">
        <v>99</v>
      </c>
      <c r="T409">
        <v>22.1012970008316</v>
      </c>
      <c r="V409" t="s">
        <v>3504</v>
      </c>
      <c r="W409" t="s">
        <v>3505</v>
      </c>
      <c r="X409" t="s">
        <v>3506</v>
      </c>
      <c r="Y409" t="s">
        <v>3507</v>
      </c>
      <c r="AA409" t="s">
        <v>3508</v>
      </c>
    </row>
    <row r="410" spans="1:27">
      <c r="A410" t="s">
        <v>18103</v>
      </c>
      <c r="B410" t="s">
        <v>18104</v>
      </c>
      <c r="C410" t="s">
        <v>11528</v>
      </c>
      <c r="D410" t="s">
        <v>11529</v>
      </c>
      <c r="E410">
        <v>1</v>
      </c>
      <c r="F410">
        <v>1.5118864315095799</v>
      </c>
      <c r="G410">
        <v>4.53168119761723</v>
      </c>
      <c r="H410">
        <v>2.2680275894101301</v>
      </c>
      <c r="I410">
        <v>2.49025487895958</v>
      </c>
      <c r="J410">
        <v>2.49025487895958</v>
      </c>
      <c r="K410">
        <v>2.7275937203149399</v>
      </c>
      <c r="L410">
        <v>3.5409096109724798</v>
      </c>
      <c r="M410">
        <v>2.98107170553497</v>
      </c>
      <c r="N410">
        <v>2.7275937203149399</v>
      </c>
      <c r="O410">
        <v>3.25178630338289</v>
      </c>
      <c r="P410">
        <v>2.7275937203149399</v>
      </c>
      <c r="Q410">
        <v>2.49025487895958</v>
      </c>
      <c r="R410">
        <v>2.49025487895958</v>
      </c>
      <c r="S410">
        <v>2.0599496872072001</v>
      </c>
      <c r="T410">
        <v>1.2022019499873799</v>
      </c>
      <c r="V410" t="s">
        <v>11531</v>
      </c>
      <c r="W410" t="s">
        <v>11532</v>
      </c>
      <c r="X410" t="s">
        <v>11533</v>
      </c>
      <c r="Y410" t="s">
        <v>11534</v>
      </c>
      <c r="AA410" t="s">
        <v>11535</v>
      </c>
    </row>
    <row r="411" spans="1:27">
      <c r="A411" t="s">
        <v>18105</v>
      </c>
      <c r="B411" t="s">
        <v>18106</v>
      </c>
      <c r="C411" t="s">
        <v>14035</v>
      </c>
      <c r="D411" t="s">
        <v>14036</v>
      </c>
      <c r="E411">
        <v>1</v>
      </c>
      <c r="F411">
        <v>4.8780160722749102</v>
      </c>
      <c r="G411">
        <v>17.5879189114656</v>
      </c>
      <c r="H411">
        <v>7.3767764006829202</v>
      </c>
      <c r="I411">
        <v>5.4223254222293598</v>
      </c>
      <c r="J411">
        <v>4.8780160722749102</v>
      </c>
      <c r="K411">
        <v>1.89426612471675</v>
      </c>
      <c r="L411">
        <v>6.6668220745462099</v>
      </c>
      <c r="M411">
        <v>5.4223254222293598</v>
      </c>
      <c r="N411">
        <v>5.4223254222293598</v>
      </c>
      <c r="O411">
        <v>3.9238826317067401</v>
      </c>
      <c r="P411">
        <v>2.7750532053243901</v>
      </c>
      <c r="Q411">
        <v>3.9238826317067401</v>
      </c>
      <c r="R411">
        <v>2.7750532053243901</v>
      </c>
      <c r="S411">
        <v>1.89426612471675</v>
      </c>
      <c r="T411">
        <v>1.64896928761053</v>
      </c>
      <c r="V411" t="s">
        <v>14038</v>
      </c>
      <c r="W411" t="s">
        <v>14039</v>
      </c>
      <c r="X411" t="s">
        <v>14040</v>
      </c>
      <c r="Y411" t="s">
        <v>14041</v>
      </c>
      <c r="Z411" t="s">
        <v>14042</v>
      </c>
      <c r="AA411" t="s">
        <v>14043</v>
      </c>
    </row>
    <row r="412" spans="1:27">
      <c r="A412" t="s">
        <v>18107</v>
      </c>
      <c r="B412" t="s">
        <v>18108</v>
      </c>
      <c r="C412" t="s">
        <v>8646</v>
      </c>
      <c r="D412" t="s">
        <v>8647</v>
      </c>
      <c r="E412">
        <v>1</v>
      </c>
      <c r="F412">
        <v>36.275937203149397</v>
      </c>
      <c r="G412">
        <v>60.054022965853299</v>
      </c>
      <c r="H412">
        <v>70.968567300115197</v>
      </c>
      <c r="I412">
        <v>18.306977288832499</v>
      </c>
      <c r="J412">
        <v>12.894954943731401</v>
      </c>
      <c r="K412">
        <v>7.4834289824407199</v>
      </c>
      <c r="L412">
        <v>25.826957952797301</v>
      </c>
      <c r="M412">
        <v>21.758459260747902</v>
      </c>
      <c r="N412">
        <v>10.7876863479359</v>
      </c>
      <c r="O412">
        <v>10.7876863479359</v>
      </c>
      <c r="P412">
        <v>30.6227766016838</v>
      </c>
      <c r="Q412">
        <v>36.275937203149397</v>
      </c>
      <c r="R412">
        <v>12.894954943731401</v>
      </c>
      <c r="S412">
        <v>12.894954943731401</v>
      </c>
      <c r="T412">
        <v>21.758459260747902</v>
      </c>
      <c r="V412" t="s">
        <v>8649</v>
      </c>
      <c r="W412" t="s">
        <v>8650</v>
      </c>
      <c r="X412" t="s">
        <v>8651</v>
      </c>
      <c r="Y412" t="s">
        <v>8652</v>
      </c>
      <c r="Z412" t="s">
        <v>8653</v>
      </c>
      <c r="AA412" t="s">
        <v>8654</v>
      </c>
    </row>
    <row r="413" spans="1:27">
      <c r="A413" t="s">
        <v>18109</v>
      </c>
      <c r="B413" t="s">
        <v>18110</v>
      </c>
      <c r="C413" t="s">
        <v>5533</v>
      </c>
      <c r="D413" t="s">
        <v>5534</v>
      </c>
      <c r="E413">
        <v>1</v>
      </c>
      <c r="F413">
        <v>39809.717055349698</v>
      </c>
      <c r="G413">
        <v>9999</v>
      </c>
      <c r="H413">
        <v>9999</v>
      </c>
      <c r="I413">
        <v>2510.8864315095798</v>
      </c>
      <c r="J413">
        <v>25117.864315095801</v>
      </c>
      <c r="K413">
        <v>397.10717055349699</v>
      </c>
      <c r="L413">
        <v>2510.8864315095798</v>
      </c>
      <c r="M413">
        <v>1583.8931924611099</v>
      </c>
      <c r="N413">
        <v>1583.8931924611099</v>
      </c>
      <c r="O413">
        <v>999</v>
      </c>
      <c r="P413">
        <v>397.10717055349699</v>
      </c>
      <c r="Q413">
        <v>999</v>
      </c>
      <c r="R413">
        <v>999</v>
      </c>
      <c r="S413">
        <v>1583.8931924611099</v>
      </c>
      <c r="T413">
        <v>999</v>
      </c>
      <c r="V413" t="s">
        <v>5536</v>
      </c>
      <c r="W413" t="s">
        <v>5537</v>
      </c>
      <c r="X413" t="s">
        <v>5538</v>
      </c>
      <c r="Y413" t="s">
        <v>18111</v>
      </c>
      <c r="AA413" t="s">
        <v>5540</v>
      </c>
    </row>
    <row r="414" spans="1:27">
      <c r="A414" t="s">
        <v>18112</v>
      </c>
      <c r="B414" t="s">
        <v>18113</v>
      </c>
      <c r="C414" t="s">
        <v>6548</v>
      </c>
      <c r="D414" t="s">
        <v>6549</v>
      </c>
      <c r="E414">
        <v>1</v>
      </c>
      <c r="F414">
        <v>1.7825594022071201</v>
      </c>
      <c r="G414">
        <v>2.9137456019803798</v>
      </c>
      <c r="H414">
        <v>2.0302710828663999</v>
      </c>
      <c r="I414">
        <v>4.05479682119124</v>
      </c>
      <c r="J414">
        <v>2.3000347911252801</v>
      </c>
      <c r="K414">
        <v>2.0302710828663999</v>
      </c>
      <c r="L414">
        <v>2.9137456019803798</v>
      </c>
      <c r="M414">
        <v>2.3000347911252801</v>
      </c>
      <c r="N414">
        <v>2.5938136638046299</v>
      </c>
      <c r="O414">
        <v>3.2621588290153198</v>
      </c>
      <c r="P414">
        <v>2.0302710828663999</v>
      </c>
      <c r="Q414">
        <v>2.0302710828663999</v>
      </c>
      <c r="R414">
        <v>2.5938136638046299</v>
      </c>
      <c r="S414">
        <v>1.34622884814226</v>
      </c>
      <c r="T414">
        <v>1.34622884814226</v>
      </c>
      <c r="V414" t="s">
        <v>6551</v>
      </c>
      <c r="W414" t="s">
        <v>6552</v>
      </c>
      <c r="X414" t="s">
        <v>6553</v>
      </c>
      <c r="Y414" t="s">
        <v>6554</v>
      </c>
      <c r="Z414" t="s">
        <v>6187</v>
      </c>
      <c r="AA414" t="s">
        <v>6555</v>
      </c>
    </row>
    <row r="415" spans="1:27">
      <c r="A415" t="s">
        <v>18112</v>
      </c>
      <c r="B415" t="s">
        <v>18114</v>
      </c>
      <c r="C415" t="s">
        <v>6180</v>
      </c>
      <c r="D415" t="s">
        <v>6181</v>
      </c>
      <c r="E415">
        <v>1</v>
      </c>
      <c r="F415">
        <v>0.26896100316792199</v>
      </c>
      <c r="G415">
        <v>0.61026202756093895</v>
      </c>
      <c r="H415">
        <v>1.04335971785694</v>
      </c>
      <c r="I415">
        <v>1.5929437974046701</v>
      </c>
      <c r="J415">
        <v>1.04335971785694</v>
      </c>
      <c r="K415">
        <v>1.3950266199874899</v>
      </c>
      <c r="L415">
        <v>0.74332882219998797</v>
      </c>
      <c r="M415">
        <v>0.48735210729351103</v>
      </c>
      <c r="N415">
        <v>0.26896100316792199</v>
      </c>
      <c r="O415">
        <v>0.61026202756093895</v>
      </c>
      <c r="P415">
        <v>0.88739182213509704</v>
      </c>
      <c r="Q415">
        <v>1.04335971785694</v>
      </c>
      <c r="R415">
        <v>0.74332882219998797</v>
      </c>
      <c r="S415">
        <v>0.37382379588326298</v>
      </c>
      <c r="T415">
        <v>0.48735210729351103</v>
      </c>
      <c r="V415" t="s">
        <v>6183</v>
      </c>
      <c r="W415" t="s">
        <v>6184</v>
      </c>
      <c r="X415" t="s">
        <v>6185</v>
      </c>
      <c r="Y415" t="s">
        <v>6186</v>
      </c>
      <c r="Z415" t="s">
        <v>6187</v>
      </c>
      <c r="AA415" t="s">
        <v>6188</v>
      </c>
    </row>
    <row r="416" spans="1:27">
      <c r="A416" t="s">
        <v>18115</v>
      </c>
      <c r="B416" t="s">
        <v>18116</v>
      </c>
      <c r="C416" t="s">
        <v>11608</v>
      </c>
      <c r="D416" t="s">
        <v>11609</v>
      </c>
      <c r="E416">
        <v>1</v>
      </c>
      <c r="F416">
        <v>10.052951411260199</v>
      </c>
      <c r="G416">
        <v>12.503140378698699</v>
      </c>
      <c r="H416">
        <v>7.1854673070690298</v>
      </c>
      <c r="I416">
        <v>3.9619476030028999</v>
      </c>
      <c r="J416">
        <v>7.1854673070690298</v>
      </c>
      <c r="K416">
        <v>5.7001875035095901</v>
      </c>
      <c r="L416">
        <v>10.052951411260199</v>
      </c>
      <c r="M416">
        <v>6.4056846922624402</v>
      </c>
      <c r="N416">
        <v>6.4056846922624402</v>
      </c>
      <c r="O416">
        <v>5.0618989934975698</v>
      </c>
      <c r="P416">
        <v>3.0615859883769798</v>
      </c>
      <c r="Q416">
        <v>9</v>
      </c>
      <c r="R416">
        <v>2.3245979322709398</v>
      </c>
      <c r="S416">
        <v>2.0078825180430999</v>
      </c>
      <c r="T416">
        <v>2.6746619407366898</v>
      </c>
      <c r="V416" t="s">
        <v>11611</v>
      </c>
      <c r="W416" t="s">
        <v>11612</v>
      </c>
      <c r="X416" t="s">
        <v>11613</v>
      </c>
      <c r="Y416" t="s">
        <v>11614</v>
      </c>
      <c r="Z416" t="s">
        <v>11615</v>
      </c>
      <c r="AA416" t="s">
        <v>11616</v>
      </c>
    </row>
    <row r="417" spans="1:27">
      <c r="A417" t="s">
        <v>18117</v>
      </c>
      <c r="B417" t="s">
        <v>18118</v>
      </c>
      <c r="C417" t="s">
        <v>5766</v>
      </c>
      <c r="D417" t="s">
        <v>5767</v>
      </c>
      <c r="E417">
        <v>1</v>
      </c>
      <c r="F417">
        <v>165.81005372000601</v>
      </c>
      <c r="G417">
        <v>165.81005372000601</v>
      </c>
      <c r="H417">
        <v>58.948425031894097</v>
      </c>
      <c r="I417">
        <v>15.6810053720006</v>
      </c>
      <c r="J417">
        <v>214.443469003188</v>
      </c>
      <c r="K417">
        <v>20.5443469003188</v>
      </c>
      <c r="L417">
        <v>15.6810053720006</v>
      </c>
      <c r="M417">
        <v>15.6810053720006</v>
      </c>
      <c r="N417">
        <v>20.5443469003188</v>
      </c>
      <c r="O417">
        <v>26.825594022071201</v>
      </c>
      <c r="P417">
        <v>20.5443469003188</v>
      </c>
      <c r="Q417">
        <v>128.15496650148799</v>
      </c>
      <c r="R417">
        <v>26.825594022071201</v>
      </c>
      <c r="S417">
        <v>34.938136638046302</v>
      </c>
      <c r="T417">
        <v>26.825594022071201</v>
      </c>
      <c r="V417" t="s">
        <v>5769</v>
      </c>
      <c r="W417" t="s">
        <v>5770</v>
      </c>
      <c r="X417" t="s">
        <v>5771</v>
      </c>
      <c r="Y417" t="s">
        <v>5772</v>
      </c>
      <c r="AA417" t="s">
        <v>5773</v>
      </c>
    </row>
    <row r="418" spans="1:27">
      <c r="A418" t="s">
        <v>18119</v>
      </c>
      <c r="B418" t="s">
        <v>18120</v>
      </c>
      <c r="C418" t="s">
        <v>13953</v>
      </c>
      <c r="D418" t="s">
        <v>13954</v>
      </c>
      <c r="E418">
        <v>1</v>
      </c>
      <c r="F418">
        <v>999999</v>
      </c>
      <c r="G418">
        <v>3161.27766016838</v>
      </c>
      <c r="H418">
        <v>5622.4132519034902</v>
      </c>
      <c r="I418">
        <v>31621.7766016838</v>
      </c>
      <c r="J418">
        <v>31621.7766016838</v>
      </c>
      <c r="K418">
        <v>999</v>
      </c>
      <c r="L418">
        <v>5622.4132519034902</v>
      </c>
      <c r="M418">
        <v>17781.794100389201</v>
      </c>
      <c r="N418">
        <v>5622.4132519034902</v>
      </c>
      <c r="O418">
        <v>5622.4132519034902</v>
      </c>
      <c r="P418">
        <v>5622.4132519034902</v>
      </c>
      <c r="Q418">
        <v>5622.4132519034902</v>
      </c>
      <c r="R418">
        <v>9999</v>
      </c>
      <c r="S418">
        <v>1777.2794100389201</v>
      </c>
      <c r="T418">
        <v>5622.4132519034902</v>
      </c>
      <c r="V418" t="s">
        <v>13956</v>
      </c>
      <c r="W418" t="s">
        <v>13957</v>
      </c>
      <c r="X418" t="s">
        <v>13958</v>
      </c>
      <c r="Y418" t="s">
        <v>13959</v>
      </c>
      <c r="AA418" t="s">
        <v>13960</v>
      </c>
    </row>
    <row r="419" spans="1:27">
      <c r="A419" t="s">
        <v>18119</v>
      </c>
      <c r="B419" t="s">
        <v>18121</v>
      </c>
      <c r="C419" t="s">
        <v>11617</v>
      </c>
      <c r="D419" t="s">
        <v>11618</v>
      </c>
      <c r="E419">
        <v>1</v>
      </c>
      <c r="F419">
        <v>99999</v>
      </c>
      <c r="G419">
        <v>3161.27766016838</v>
      </c>
      <c r="H419">
        <v>3161.27766016838</v>
      </c>
      <c r="I419">
        <v>5622.4132519034902</v>
      </c>
      <c r="J419">
        <v>17781.794100389201</v>
      </c>
      <c r="K419">
        <v>999</v>
      </c>
      <c r="L419">
        <v>3161.27766016838</v>
      </c>
      <c r="M419">
        <v>9999</v>
      </c>
      <c r="N419">
        <v>3161.27766016838</v>
      </c>
      <c r="O419">
        <v>3161.27766016838</v>
      </c>
      <c r="P419">
        <v>3161.27766016838</v>
      </c>
      <c r="Q419">
        <v>3161.27766016838</v>
      </c>
      <c r="R419">
        <v>5622.4132519034902</v>
      </c>
      <c r="S419">
        <v>561.34132519034904</v>
      </c>
      <c r="T419">
        <v>3161.27766016838</v>
      </c>
      <c r="V419" t="s">
        <v>11620</v>
      </c>
      <c r="W419" t="s">
        <v>11621</v>
      </c>
      <c r="X419" t="s">
        <v>11622</v>
      </c>
      <c r="Y419" t="s">
        <v>11623</v>
      </c>
      <c r="AA419" t="s">
        <v>11624</v>
      </c>
    </row>
    <row r="420" spans="1:27">
      <c r="A420" t="s">
        <v>18122</v>
      </c>
      <c r="B420" t="s">
        <v>18123</v>
      </c>
      <c r="C420" t="s">
        <v>11189</v>
      </c>
      <c r="D420" t="s">
        <v>11190</v>
      </c>
      <c r="E420">
        <v>1</v>
      </c>
      <c r="F420">
        <v>6811.92069057962</v>
      </c>
      <c r="G420">
        <v>999</v>
      </c>
      <c r="H420">
        <v>999</v>
      </c>
      <c r="I420">
        <v>3161.27766016838</v>
      </c>
      <c r="J420">
        <v>2153.4346900318801</v>
      </c>
      <c r="K420">
        <v>680.29206905796195</v>
      </c>
      <c r="L420">
        <v>6811.92069057962</v>
      </c>
      <c r="M420">
        <v>4640.58883361278</v>
      </c>
      <c r="N420">
        <v>2153.4346900318801</v>
      </c>
      <c r="O420">
        <v>145.779926762207</v>
      </c>
      <c r="P420">
        <v>463.15888336127801</v>
      </c>
      <c r="Q420">
        <v>315.22776601683802</v>
      </c>
      <c r="R420">
        <v>680.29206905796195</v>
      </c>
      <c r="S420">
        <v>999</v>
      </c>
      <c r="T420">
        <v>315.22776601683802</v>
      </c>
      <c r="V420" t="s">
        <v>11192</v>
      </c>
      <c r="W420" t="s">
        <v>11193</v>
      </c>
      <c r="X420" t="s">
        <v>11194</v>
      </c>
      <c r="Y420" t="s">
        <v>11195</v>
      </c>
      <c r="AA420" t="s">
        <v>11196</v>
      </c>
    </row>
    <row r="421" spans="1:27">
      <c r="A421" t="s">
        <v>18124</v>
      </c>
      <c r="B421" t="s">
        <v>18125</v>
      </c>
      <c r="C421" t="s">
        <v>12748</v>
      </c>
      <c r="D421" t="s">
        <v>12749</v>
      </c>
      <c r="E421">
        <v>1</v>
      </c>
      <c r="F421">
        <v>7.8586679041008303</v>
      </c>
      <c r="G421">
        <v>13.384498882876599</v>
      </c>
      <c r="H421">
        <v>9</v>
      </c>
      <c r="I421">
        <v>11.742749857031299</v>
      </c>
      <c r="J421">
        <v>10.2883789168469</v>
      </c>
      <c r="K421">
        <v>5.1584821106602599</v>
      </c>
      <c r="L421">
        <v>9</v>
      </c>
      <c r="M421">
        <v>9</v>
      </c>
      <c r="N421">
        <v>9</v>
      </c>
      <c r="O421">
        <v>11.742749857031299</v>
      </c>
      <c r="P421">
        <v>10.2883789168469</v>
      </c>
      <c r="Q421">
        <v>10.2883789168469</v>
      </c>
      <c r="R421">
        <v>4.4555947811685197</v>
      </c>
      <c r="S421">
        <v>6.8475997035146099</v>
      </c>
      <c r="T421">
        <v>4.4555947811685197</v>
      </c>
      <c r="V421" t="s">
        <v>12751</v>
      </c>
      <c r="W421" t="s">
        <v>12752</v>
      </c>
      <c r="X421" t="s">
        <v>12753</v>
      </c>
      <c r="Y421" t="s">
        <v>12754</v>
      </c>
      <c r="AA421" t="s">
        <v>12755</v>
      </c>
    </row>
    <row r="422" spans="1:27">
      <c r="A422" t="s">
        <v>18126</v>
      </c>
      <c r="B422" t="s">
        <v>18127</v>
      </c>
      <c r="C422" t="s">
        <v>3890</v>
      </c>
      <c r="D422" t="s">
        <v>3891</v>
      </c>
      <c r="E422">
        <v>1</v>
      </c>
      <c r="F422">
        <v>20.5443469003188</v>
      </c>
      <c r="G422">
        <v>30.6227766016838</v>
      </c>
      <c r="H422">
        <v>67.129206905796096</v>
      </c>
      <c r="I422">
        <v>37.311868495572902</v>
      </c>
      <c r="J422">
        <v>55.234132519034901</v>
      </c>
      <c r="K422">
        <v>20.5443469003188</v>
      </c>
      <c r="L422">
        <v>30.6227766016838</v>
      </c>
      <c r="M422">
        <v>45.4158883361278</v>
      </c>
      <c r="N422">
        <v>30.6227766016838</v>
      </c>
      <c r="O422">
        <v>30.6227766016838</v>
      </c>
      <c r="P422">
        <v>11.1152765862859</v>
      </c>
      <c r="Q422">
        <v>67.129206905796096</v>
      </c>
      <c r="R422">
        <v>55.234132519034901</v>
      </c>
      <c r="S422">
        <v>45.4158883361278</v>
      </c>
      <c r="T422">
        <v>67.129206905796096</v>
      </c>
      <c r="V422" t="s">
        <v>3893</v>
      </c>
      <c r="W422" t="s">
        <v>3894</v>
      </c>
      <c r="X422" t="s">
        <v>3895</v>
      </c>
      <c r="Y422" t="s">
        <v>3896</v>
      </c>
      <c r="AA422" t="s">
        <v>3897</v>
      </c>
    </row>
    <row r="423" spans="1:27">
      <c r="A423" t="s">
        <v>18128</v>
      </c>
      <c r="B423" t="s">
        <v>18129</v>
      </c>
      <c r="C423" t="s">
        <v>11471</v>
      </c>
      <c r="D423" t="s">
        <v>11472</v>
      </c>
      <c r="E423">
        <v>1</v>
      </c>
      <c r="F423">
        <v>718.68567300115205</v>
      </c>
      <c r="G423">
        <v>516.94746792312105</v>
      </c>
      <c r="H423">
        <v>192.06977288832499</v>
      </c>
      <c r="I423">
        <v>267.26957952797198</v>
      </c>
      <c r="J423">
        <v>192.06977288832499</v>
      </c>
      <c r="K423">
        <v>99</v>
      </c>
      <c r="L423">
        <v>192.06977288832499</v>
      </c>
      <c r="M423">
        <v>267.26957952797198</v>
      </c>
      <c r="N423">
        <v>371.75937203149402</v>
      </c>
      <c r="O423">
        <v>137.949549437314</v>
      </c>
      <c r="P423">
        <v>99</v>
      </c>
      <c r="Q423">
        <v>371.75937203149402</v>
      </c>
      <c r="R423">
        <v>516.94746792312105</v>
      </c>
      <c r="S423">
        <v>192.06977288832499</v>
      </c>
      <c r="T423">
        <v>192.06977288832499</v>
      </c>
      <c r="V423" t="s">
        <v>11474</v>
      </c>
      <c r="W423" t="s">
        <v>11475</v>
      </c>
      <c r="X423" t="s">
        <v>11476</v>
      </c>
      <c r="Y423" t="s">
        <v>11477</v>
      </c>
      <c r="Z423" t="s">
        <v>3888</v>
      </c>
      <c r="AA423" t="s">
        <v>11478</v>
      </c>
    </row>
    <row r="424" spans="1:27">
      <c r="A424" t="s">
        <v>18130</v>
      </c>
      <c r="B424" t="s">
        <v>18131</v>
      </c>
      <c r="C424" t="s">
        <v>3906</v>
      </c>
      <c r="D424" t="s">
        <v>3907</v>
      </c>
      <c r="E424">
        <v>1</v>
      </c>
      <c r="F424">
        <v>10.659144011798301</v>
      </c>
      <c r="G424">
        <v>17.478497974222901</v>
      </c>
      <c r="H424">
        <v>17.478497974222901</v>
      </c>
      <c r="I424">
        <v>28.2864456462524</v>
      </c>
      <c r="J424">
        <v>38.810717055349699</v>
      </c>
      <c r="K424">
        <v>17.478497974222901</v>
      </c>
      <c r="L424">
        <v>4.4116952654646404</v>
      </c>
      <c r="M424">
        <v>3.6415888336127802</v>
      </c>
      <c r="N424">
        <v>9</v>
      </c>
      <c r="O424">
        <v>4.4116952654646404</v>
      </c>
      <c r="P424">
        <v>3.6415888336127802</v>
      </c>
      <c r="Q424">
        <v>9</v>
      </c>
      <c r="R424">
        <v>3.6415888336127802</v>
      </c>
      <c r="S424">
        <v>7.5769589859089397</v>
      </c>
      <c r="T424">
        <v>6.35642254459641</v>
      </c>
      <c r="V424" t="s">
        <v>3909</v>
      </c>
      <c r="W424" t="s">
        <v>3910</v>
      </c>
      <c r="X424" t="s">
        <v>3911</v>
      </c>
      <c r="Y424" t="s">
        <v>3912</v>
      </c>
      <c r="AA424" t="s">
        <v>3913</v>
      </c>
    </row>
    <row r="425" spans="1:27">
      <c r="A425" t="s">
        <v>18130</v>
      </c>
      <c r="B425" t="s">
        <v>18132</v>
      </c>
      <c r="C425" t="s">
        <v>2455</v>
      </c>
      <c r="D425" t="s">
        <v>2456</v>
      </c>
      <c r="E425">
        <v>1</v>
      </c>
      <c r="F425">
        <v>0</v>
      </c>
      <c r="G425">
        <v>0.50131072890817296</v>
      </c>
      <c r="H425">
        <v>0.50131072890817296</v>
      </c>
      <c r="I425">
        <v>0.968419447286612</v>
      </c>
      <c r="J425">
        <v>1.2539339047347899</v>
      </c>
      <c r="K425">
        <v>0.968419447286612</v>
      </c>
      <c r="L425">
        <v>0.50131072890817296</v>
      </c>
      <c r="M425">
        <v>0</v>
      </c>
      <c r="N425">
        <v>0</v>
      </c>
      <c r="O425">
        <v>0</v>
      </c>
      <c r="P425">
        <v>0</v>
      </c>
      <c r="Q425">
        <v>0.31113393742156398</v>
      </c>
      <c r="R425">
        <v>2.3838551534282302</v>
      </c>
      <c r="S425">
        <v>4.0802180469130196</v>
      </c>
      <c r="T425">
        <v>2.8746751204561298</v>
      </c>
      <c r="V425" t="s">
        <v>2458</v>
      </c>
      <c r="W425" t="s">
        <v>2459</v>
      </c>
      <c r="X425" t="s">
        <v>2460</v>
      </c>
      <c r="Y425" t="s">
        <v>2461</v>
      </c>
      <c r="AA425" t="s">
        <v>2462</v>
      </c>
    </row>
    <row r="426" spans="1:27">
      <c r="A426" t="s">
        <v>18133</v>
      </c>
      <c r="B426" t="s">
        <v>18134</v>
      </c>
      <c r="C426" t="s">
        <v>12308</v>
      </c>
      <c r="D426" t="s">
        <v>12309</v>
      </c>
      <c r="E426">
        <v>1</v>
      </c>
      <c r="F426">
        <v>19.691380811147901</v>
      </c>
      <c r="G426">
        <v>11.742749857031299</v>
      </c>
      <c r="H426">
        <v>10.2883789168469</v>
      </c>
      <c r="I426">
        <v>10.2883789168469</v>
      </c>
      <c r="J426">
        <v>13.384498882876599</v>
      </c>
      <c r="K426">
        <v>4.4555947811685197</v>
      </c>
      <c r="L426">
        <v>9</v>
      </c>
      <c r="M426">
        <v>7.8586679041008303</v>
      </c>
      <c r="N426">
        <v>5.1584821106602599</v>
      </c>
      <c r="O426">
        <v>9</v>
      </c>
      <c r="P426">
        <v>5.1584821106602599</v>
      </c>
      <c r="Q426">
        <v>5.1584821106602599</v>
      </c>
      <c r="R426">
        <v>17.329807108324399</v>
      </c>
      <c r="S426">
        <v>9</v>
      </c>
      <c r="T426">
        <v>4.4555947811685197</v>
      </c>
      <c r="V426" t="s">
        <v>12311</v>
      </c>
      <c r="W426" t="s">
        <v>12312</v>
      </c>
      <c r="X426" t="s">
        <v>12313</v>
      </c>
      <c r="Y426" t="s">
        <v>12314</v>
      </c>
      <c r="Z426" t="s">
        <v>1465</v>
      </c>
      <c r="AA426" t="s">
        <v>12315</v>
      </c>
    </row>
    <row r="427" spans="1:27">
      <c r="A427" t="s">
        <v>18135</v>
      </c>
      <c r="B427" t="s">
        <v>18136</v>
      </c>
      <c r="C427" t="s">
        <v>3019</v>
      </c>
      <c r="D427" t="s">
        <v>3020</v>
      </c>
      <c r="E427">
        <v>1</v>
      </c>
      <c r="F427">
        <v>4.1794746792312099</v>
      </c>
      <c r="G427">
        <v>1.91263265490874</v>
      </c>
      <c r="H427">
        <v>4.1794746792312099</v>
      </c>
      <c r="I427">
        <v>3.04708995075976</v>
      </c>
      <c r="J427">
        <v>3.3939705607607902</v>
      </c>
      <c r="K427">
        <v>2.16227766016838</v>
      </c>
      <c r="L427">
        <v>5.62870316182644</v>
      </c>
      <c r="M427">
        <v>7.4834289824407199</v>
      </c>
      <c r="N427">
        <v>5.1054022965853303</v>
      </c>
      <c r="O427">
        <v>3.7705826961439302</v>
      </c>
      <c r="P427">
        <v>3.3939705607607902</v>
      </c>
      <c r="Q427">
        <v>2.4333200182819898</v>
      </c>
      <c r="R427">
        <v>3.04708995075976</v>
      </c>
      <c r="S427">
        <v>2.4333200182819898</v>
      </c>
      <c r="T427">
        <v>3.04708995075976</v>
      </c>
      <c r="V427" t="s">
        <v>3022</v>
      </c>
      <c r="W427" t="s">
        <v>3023</v>
      </c>
      <c r="X427" t="s">
        <v>3024</v>
      </c>
      <c r="Y427" t="s">
        <v>3025</v>
      </c>
      <c r="AA427" t="s">
        <v>3026</v>
      </c>
    </row>
    <row r="428" spans="1:27">
      <c r="A428" t="s">
        <v>18137</v>
      </c>
      <c r="B428" t="s">
        <v>18138</v>
      </c>
      <c r="C428" t="s">
        <v>2131</v>
      </c>
      <c r="D428" t="s">
        <v>2132</v>
      </c>
      <c r="E428">
        <v>1</v>
      </c>
      <c r="F428">
        <v>45.4158883361278</v>
      </c>
      <c r="G428">
        <v>99</v>
      </c>
      <c r="H428">
        <v>45.4158883361278</v>
      </c>
      <c r="I428">
        <v>99</v>
      </c>
      <c r="J428">
        <v>99</v>
      </c>
      <c r="K428">
        <v>45.4158883361278</v>
      </c>
      <c r="L428">
        <v>128.15496650148799</v>
      </c>
      <c r="M428">
        <v>45.4158883361278</v>
      </c>
      <c r="N428">
        <v>26.825594022071201</v>
      </c>
      <c r="O428">
        <v>58.948425031894097</v>
      </c>
      <c r="P428">
        <v>26.825594022071201</v>
      </c>
      <c r="Q428">
        <v>58.948425031894097</v>
      </c>
      <c r="R428">
        <v>76.426368268112697</v>
      </c>
      <c r="S428">
        <v>76.426368268112697</v>
      </c>
      <c r="T428">
        <v>76.426368268112697</v>
      </c>
      <c r="V428" t="s">
        <v>2134</v>
      </c>
      <c r="W428" t="s">
        <v>2135</v>
      </c>
      <c r="X428" t="s">
        <v>2136</v>
      </c>
      <c r="Y428" t="s">
        <v>2137</v>
      </c>
      <c r="Z428" t="s">
        <v>2138</v>
      </c>
      <c r="AA428" t="s">
        <v>2139</v>
      </c>
    </row>
    <row r="429" spans="1:27">
      <c r="A429" t="s">
        <v>18139</v>
      </c>
      <c r="B429" t="s">
        <v>18140</v>
      </c>
      <c r="C429" t="s">
        <v>6442</v>
      </c>
      <c r="D429" t="s">
        <v>6443</v>
      </c>
      <c r="E429">
        <v>1</v>
      </c>
      <c r="F429">
        <v>6811.92069057962</v>
      </c>
      <c r="G429">
        <v>1466.7992676220699</v>
      </c>
      <c r="H429">
        <v>315.22776601683802</v>
      </c>
      <c r="I429">
        <v>315.22776601683802</v>
      </c>
      <c r="J429">
        <v>315.22776601683802</v>
      </c>
      <c r="K429">
        <v>214.443469003188</v>
      </c>
      <c r="L429">
        <v>315.22776601683802</v>
      </c>
      <c r="M429">
        <v>463.15888336127801</v>
      </c>
      <c r="N429">
        <v>145.779926762207</v>
      </c>
      <c r="O429">
        <v>999</v>
      </c>
      <c r="P429">
        <v>214.443469003188</v>
      </c>
      <c r="Q429">
        <v>463.15888336127801</v>
      </c>
      <c r="R429">
        <v>99</v>
      </c>
      <c r="S429">
        <v>315.22776601683802</v>
      </c>
      <c r="T429">
        <v>99</v>
      </c>
      <c r="V429" t="s">
        <v>6445</v>
      </c>
      <c r="W429" t="s">
        <v>6446</v>
      </c>
      <c r="X429" t="s">
        <v>6447</v>
      </c>
      <c r="Y429" t="s">
        <v>6448</v>
      </c>
      <c r="Z429" t="s">
        <v>6449</v>
      </c>
      <c r="AA429" t="s">
        <v>6450</v>
      </c>
    </row>
    <row r="430" spans="1:27">
      <c r="A430" t="s">
        <v>18141</v>
      </c>
      <c r="B430" t="s">
        <v>18142</v>
      </c>
      <c r="C430" t="s">
        <v>1698</v>
      </c>
      <c r="D430" t="s">
        <v>1699</v>
      </c>
      <c r="E430">
        <v>1</v>
      </c>
      <c r="F430">
        <v>9</v>
      </c>
      <c r="G430">
        <v>16.7827941003892</v>
      </c>
      <c r="H430">
        <v>13.125375446227499</v>
      </c>
      <c r="I430">
        <v>5.3095734448019298</v>
      </c>
      <c r="J430">
        <v>5.3095734448019298</v>
      </c>
      <c r="K430">
        <v>4.0118723362727202</v>
      </c>
      <c r="L430">
        <v>9</v>
      </c>
      <c r="M430">
        <v>5.3095734448019298</v>
      </c>
      <c r="N430">
        <v>4.6234132519034903</v>
      </c>
      <c r="O430">
        <v>10.220184543019601</v>
      </c>
      <c r="P430">
        <v>10.220184543019601</v>
      </c>
      <c r="Q430">
        <v>11.589254117941699</v>
      </c>
      <c r="R430">
        <v>4.6234132519034903</v>
      </c>
      <c r="S430">
        <v>2.16227766016838</v>
      </c>
      <c r="T430">
        <v>2.16227766016838</v>
      </c>
      <c r="V430" t="s">
        <v>1701</v>
      </c>
      <c r="W430" t="s">
        <v>1702</v>
      </c>
      <c r="X430" t="s">
        <v>1703</v>
      </c>
      <c r="Y430" t="s">
        <v>1704</v>
      </c>
      <c r="Z430" t="s">
        <v>1705</v>
      </c>
      <c r="AA430" t="s">
        <v>1706</v>
      </c>
    </row>
    <row r="431" spans="1:27">
      <c r="A431" t="s">
        <v>18143</v>
      </c>
      <c r="B431" t="s">
        <v>18144</v>
      </c>
      <c r="C431" t="s">
        <v>10090</v>
      </c>
      <c r="D431" t="s">
        <v>10091</v>
      </c>
      <c r="E431">
        <v>1</v>
      </c>
      <c r="F431">
        <v>4.5047898078549702</v>
      </c>
      <c r="G431">
        <v>6.7426368268112702</v>
      </c>
      <c r="H431">
        <v>6.1097094323124397</v>
      </c>
      <c r="I431">
        <v>4.9948425031894104</v>
      </c>
      <c r="J431">
        <v>6.7426368268112702</v>
      </c>
      <c r="K431">
        <v>3.2621588290153198</v>
      </c>
      <c r="L431">
        <v>6.1097094323124397</v>
      </c>
      <c r="M431">
        <v>3.6415888336127802</v>
      </c>
      <c r="N431">
        <v>3.2621588290153198</v>
      </c>
      <c r="O431">
        <v>3.6415888336127802</v>
      </c>
      <c r="P431">
        <v>2.0302710828663999</v>
      </c>
      <c r="Q431">
        <v>5.5285211411278503</v>
      </c>
      <c r="R431">
        <v>2.5938136638046299</v>
      </c>
      <c r="S431">
        <v>2.0302710828663999</v>
      </c>
      <c r="T431">
        <v>0.97831888278416401</v>
      </c>
      <c r="V431" t="s">
        <v>10093</v>
      </c>
      <c r="W431" t="s">
        <v>10094</v>
      </c>
      <c r="X431" t="s">
        <v>10095</v>
      </c>
      <c r="Y431" t="s">
        <v>10096</v>
      </c>
      <c r="AA431" t="s">
        <v>10097</v>
      </c>
    </row>
    <row r="432" spans="1:27">
      <c r="A432" t="s">
        <v>18145</v>
      </c>
      <c r="B432" t="s">
        <v>18146</v>
      </c>
      <c r="C432" t="s">
        <v>1338</v>
      </c>
      <c r="D432" t="s">
        <v>1339</v>
      </c>
      <c r="E432">
        <v>1</v>
      </c>
      <c r="F432">
        <v>52.366992312063097</v>
      </c>
      <c r="G432">
        <v>22.1012970008316</v>
      </c>
      <c r="H432">
        <v>17.7381742286038</v>
      </c>
      <c r="I432">
        <v>80.1130830789687</v>
      </c>
      <c r="J432">
        <v>42.287612810830602</v>
      </c>
      <c r="K432">
        <v>17.7381742286038</v>
      </c>
      <c r="L432">
        <v>150.991108295293</v>
      </c>
      <c r="M432">
        <v>150.991108295293</v>
      </c>
      <c r="N432">
        <v>64.793322465756802</v>
      </c>
      <c r="O432">
        <v>34.111917342151301</v>
      </c>
      <c r="P432">
        <v>34.111917342151301</v>
      </c>
      <c r="Q432">
        <v>27.480358684357999</v>
      </c>
      <c r="R432">
        <v>22.1012970008316</v>
      </c>
      <c r="S432">
        <v>11.3284673944207</v>
      </c>
      <c r="T432">
        <v>17.7381742286038</v>
      </c>
      <c r="V432" t="s">
        <v>1341</v>
      </c>
      <c r="W432" t="s">
        <v>1342</v>
      </c>
      <c r="X432" t="s">
        <v>1343</v>
      </c>
      <c r="Y432" t="s">
        <v>1344</v>
      </c>
      <c r="Z432" t="s">
        <v>1345</v>
      </c>
      <c r="AA432" t="s">
        <v>1346</v>
      </c>
    </row>
    <row r="433" spans="1:27">
      <c r="A433" t="s">
        <v>18147</v>
      </c>
      <c r="B433" t="s">
        <v>18148</v>
      </c>
      <c r="C433" t="s">
        <v>12804</v>
      </c>
      <c r="D433" t="s">
        <v>12805</v>
      </c>
      <c r="E433">
        <v>1</v>
      </c>
      <c r="F433">
        <v>10.052951411260199</v>
      </c>
      <c r="G433">
        <v>7.1854673070690298</v>
      </c>
      <c r="H433">
        <v>7.1854673070690298</v>
      </c>
      <c r="I433">
        <v>5.7001875035095901</v>
      </c>
      <c r="J433">
        <v>8.0473572423492996</v>
      </c>
      <c r="K433">
        <v>3.9619476030028999</v>
      </c>
      <c r="L433">
        <v>6.4056846922624402</v>
      </c>
      <c r="M433">
        <v>3.4892512582186002</v>
      </c>
      <c r="N433">
        <v>4.4844165761210197</v>
      </c>
      <c r="O433">
        <v>6.4056846922624402</v>
      </c>
      <c r="P433">
        <v>7.1854673070690298</v>
      </c>
      <c r="Q433">
        <v>3.9619476030028999</v>
      </c>
      <c r="R433">
        <v>6.4056846922624402</v>
      </c>
      <c r="S433">
        <v>2.6746619407366898</v>
      </c>
      <c r="T433">
        <v>2.6746619407366898</v>
      </c>
      <c r="V433" t="s">
        <v>12807</v>
      </c>
      <c r="W433" t="s">
        <v>12808</v>
      </c>
      <c r="X433" t="s">
        <v>12809</v>
      </c>
      <c r="Y433" t="s">
        <v>12810</v>
      </c>
      <c r="Z433" t="s">
        <v>12811</v>
      </c>
      <c r="AA433" t="s">
        <v>12812</v>
      </c>
    </row>
    <row r="434" spans="1:27">
      <c r="A434" t="s">
        <v>18149</v>
      </c>
      <c r="B434" t="s">
        <v>18150</v>
      </c>
      <c r="C434" t="s">
        <v>4012</v>
      </c>
      <c r="D434" t="s">
        <v>4013</v>
      </c>
      <c r="E434">
        <v>1</v>
      </c>
      <c r="F434">
        <v>5.3095734448019298</v>
      </c>
      <c r="G434">
        <v>8.1201083935591001</v>
      </c>
      <c r="H434">
        <v>7.3176377110267099</v>
      </c>
      <c r="I434">
        <v>5.3095734448019298</v>
      </c>
      <c r="J434">
        <v>3.3651583224016601</v>
      </c>
      <c r="K434">
        <v>2.63078054770101</v>
      </c>
      <c r="L434">
        <v>4.2480746024977298</v>
      </c>
      <c r="M434">
        <v>13.4543977074593</v>
      </c>
      <c r="N434">
        <v>5.9183097091893604</v>
      </c>
      <c r="O434">
        <v>6.5857757502918401</v>
      </c>
      <c r="P434">
        <v>3.3651583224016601</v>
      </c>
      <c r="Q434">
        <v>3.78630092322638</v>
      </c>
      <c r="R434">
        <v>3.78630092322638</v>
      </c>
      <c r="S434">
        <v>1.5118864315095799</v>
      </c>
      <c r="T434">
        <v>0.73780082874937503</v>
      </c>
      <c r="V434" t="s">
        <v>4015</v>
      </c>
      <c r="W434" t="s">
        <v>4016</v>
      </c>
      <c r="X434" t="s">
        <v>4017</v>
      </c>
      <c r="Y434" t="s">
        <v>4018</v>
      </c>
      <c r="AA434" t="s">
        <v>4019</v>
      </c>
    </row>
    <row r="435" spans="1:27">
      <c r="A435" t="s">
        <v>18151</v>
      </c>
      <c r="B435" t="s">
        <v>18152</v>
      </c>
      <c r="C435" t="s">
        <v>10628</v>
      </c>
      <c r="D435" t="s">
        <v>10629</v>
      </c>
      <c r="E435">
        <v>1</v>
      </c>
      <c r="F435">
        <v>3.6415888336127802</v>
      </c>
      <c r="G435">
        <v>28.2864456462524</v>
      </c>
      <c r="H435">
        <v>17.478497974222901</v>
      </c>
      <c r="I435">
        <v>17.478497974222901</v>
      </c>
      <c r="J435">
        <v>20.5443469003188</v>
      </c>
      <c r="K435">
        <v>20.5443469003188</v>
      </c>
      <c r="L435">
        <v>14.848931924611099</v>
      </c>
      <c r="M435">
        <v>14.848931924611099</v>
      </c>
      <c r="N435">
        <v>20.5443469003188</v>
      </c>
      <c r="O435">
        <v>12.593563908785301</v>
      </c>
      <c r="P435">
        <v>12.593563908785301</v>
      </c>
      <c r="Q435">
        <v>24.118864315095799</v>
      </c>
      <c r="R435">
        <v>12.593563908785301</v>
      </c>
      <c r="S435">
        <v>12.593563908785301</v>
      </c>
      <c r="T435">
        <v>10.659144011798301</v>
      </c>
      <c r="V435" t="s">
        <v>10631</v>
      </c>
      <c r="W435" t="s">
        <v>10632</v>
      </c>
      <c r="X435" t="s">
        <v>10633</v>
      </c>
      <c r="Y435" t="s">
        <v>10634</v>
      </c>
      <c r="AA435" t="s">
        <v>10635</v>
      </c>
    </row>
    <row r="436" spans="1:27">
      <c r="A436" t="s">
        <v>18153</v>
      </c>
      <c r="B436" t="s">
        <v>18154</v>
      </c>
      <c r="C436" t="s">
        <v>10383</v>
      </c>
      <c r="D436" t="s">
        <v>10384</v>
      </c>
      <c r="E436">
        <v>1</v>
      </c>
      <c r="F436">
        <v>1777.2794100389201</v>
      </c>
      <c r="G436">
        <v>99</v>
      </c>
      <c r="H436">
        <v>176.82794100389199</v>
      </c>
      <c r="I436">
        <v>132.352143216332</v>
      </c>
      <c r="J436">
        <v>315.22776601683802</v>
      </c>
      <c r="K436">
        <v>41.169650342858198</v>
      </c>
      <c r="L436">
        <v>41.169650342858198</v>
      </c>
      <c r="M436">
        <v>132.352143216332</v>
      </c>
      <c r="N436">
        <v>99</v>
      </c>
      <c r="O436">
        <v>315.22776601683802</v>
      </c>
      <c r="P436">
        <v>73.989420933245597</v>
      </c>
      <c r="Q436">
        <v>73.989420933245597</v>
      </c>
      <c r="R436">
        <v>176.82794100389199</v>
      </c>
      <c r="S436">
        <v>30.6227766016838</v>
      </c>
      <c r="T436">
        <v>55.234132519034901</v>
      </c>
      <c r="V436" t="s">
        <v>10386</v>
      </c>
      <c r="W436" t="s">
        <v>10387</v>
      </c>
      <c r="X436" t="s">
        <v>10388</v>
      </c>
      <c r="Y436" t="s">
        <v>10389</v>
      </c>
      <c r="AA436" t="s">
        <v>10390</v>
      </c>
    </row>
    <row r="437" spans="1:27">
      <c r="A437" t="s">
        <v>18155</v>
      </c>
      <c r="B437" t="s">
        <v>18156</v>
      </c>
      <c r="C437" t="s">
        <v>6532</v>
      </c>
      <c r="D437" t="s">
        <v>6533</v>
      </c>
      <c r="E437">
        <v>1</v>
      </c>
      <c r="F437">
        <v>2.5622478902624399</v>
      </c>
      <c r="G437">
        <v>2.8566204211634698</v>
      </c>
      <c r="H437">
        <v>1.2122162910704499</v>
      </c>
      <c r="I437">
        <v>3.89390091847749</v>
      </c>
      <c r="J437">
        <v>3.52035365636024</v>
      </c>
      <c r="K437">
        <v>1.5929437974046701</v>
      </c>
      <c r="L437">
        <v>4.2983169062837101</v>
      </c>
      <c r="M437">
        <v>3.89390091847749</v>
      </c>
      <c r="N437">
        <v>1.8072162039411801</v>
      </c>
      <c r="O437">
        <v>2.8566204211634698</v>
      </c>
      <c r="P437">
        <v>2.5622478902624399</v>
      </c>
      <c r="Q437">
        <v>1.8072162039411801</v>
      </c>
      <c r="R437">
        <v>3.1753189365604002</v>
      </c>
      <c r="S437">
        <v>1.5929437974046701</v>
      </c>
      <c r="T437">
        <v>1.2122162910704499</v>
      </c>
      <c r="V437" t="s">
        <v>6535</v>
      </c>
      <c r="W437" t="s">
        <v>6536</v>
      </c>
      <c r="X437" t="s">
        <v>6537</v>
      </c>
      <c r="Y437" t="s">
        <v>6538</v>
      </c>
      <c r="AA437" t="s">
        <v>6539</v>
      </c>
    </row>
    <row r="438" spans="1:27">
      <c r="A438" t="s">
        <v>18155</v>
      </c>
      <c r="B438" t="s">
        <v>18157</v>
      </c>
      <c r="C438" t="s">
        <v>9113</v>
      </c>
      <c r="D438" t="s">
        <v>9114</v>
      </c>
      <c r="E438">
        <v>1</v>
      </c>
      <c r="F438">
        <v>0.14504756993828199</v>
      </c>
      <c r="G438">
        <v>0.31113393742156398</v>
      </c>
      <c r="H438">
        <v>0.22527985738286499</v>
      </c>
      <c r="I438">
        <v>0.14504756993828199</v>
      </c>
      <c r="J438">
        <v>0.22527985738286499</v>
      </c>
      <c r="K438">
        <v>0.40300372319057398</v>
      </c>
      <c r="L438">
        <v>0.31113393742156398</v>
      </c>
      <c r="M438">
        <v>0.22527985738286499</v>
      </c>
      <c r="N438">
        <v>0.14504756993828199</v>
      </c>
      <c r="O438">
        <v>0.22527985738286499</v>
      </c>
      <c r="P438">
        <v>0.14504756993828199</v>
      </c>
      <c r="Q438">
        <v>0.14504756993828199</v>
      </c>
      <c r="R438">
        <v>0.31113393742156398</v>
      </c>
      <c r="S438">
        <v>0.14504756993828199</v>
      </c>
      <c r="T438">
        <v>0.31113393742156398</v>
      </c>
      <c r="V438" t="s">
        <v>9116</v>
      </c>
      <c r="W438" t="s">
        <v>9117</v>
      </c>
      <c r="X438" t="s">
        <v>9118</v>
      </c>
      <c r="Y438" t="s">
        <v>9119</v>
      </c>
      <c r="AA438" t="s">
        <v>9120</v>
      </c>
    </row>
    <row r="439" spans="1:27">
      <c r="A439" t="s">
        <v>18158</v>
      </c>
      <c r="B439" t="s">
        <v>18159</v>
      </c>
      <c r="C439" t="s">
        <v>2896</v>
      </c>
      <c r="D439" t="s">
        <v>2897</v>
      </c>
      <c r="E439">
        <v>1</v>
      </c>
      <c r="F439">
        <v>2.06539529505653</v>
      </c>
      <c r="G439">
        <v>3.4529585099426501</v>
      </c>
      <c r="H439">
        <v>2.4716868189265599</v>
      </c>
      <c r="I439">
        <v>4.7115864781264296</v>
      </c>
      <c r="J439">
        <v>3.1842885079015799</v>
      </c>
      <c r="K439">
        <v>1.54334576130465</v>
      </c>
      <c r="L439">
        <v>4.0431594871713603</v>
      </c>
      <c r="M439">
        <v>2.06539529505653</v>
      </c>
      <c r="N439">
        <v>1.7066520700332399</v>
      </c>
      <c r="O439">
        <v>2.4716868189265599</v>
      </c>
      <c r="P439">
        <v>2.06539529505653</v>
      </c>
      <c r="Q439">
        <v>2.4716868189265599</v>
      </c>
      <c r="R439">
        <v>0.75082703173572396</v>
      </c>
      <c r="S439">
        <v>0.365007806546014</v>
      </c>
      <c r="T439">
        <v>0.28264983052805998</v>
      </c>
      <c r="V439" t="s">
        <v>2899</v>
      </c>
      <c r="W439" t="s">
        <v>2900</v>
      </c>
      <c r="X439" t="s">
        <v>2901</v>
      </c>
      <c r="Y439" t="s">
        <v>2902</v>
      </c>
      <c r="Z439" t="s">
        <v>2903</v>
      </c>
      <c r="AA439" t="s">
        <v>2904</v>
      </c>
    </row>
    <row r="440" spans="1:27">
      <c r="A440" t="s">
        <v>18160</v>
      </c>
      <c r="B440" t="s">
        <v>18161</v>
      </c>
      <c r="C440" t="s">
        <v>2479</v>
      </c>
      <c r="D440" t="s">
        <v>2480</v>
      </c>
      <c r="E440">
        <v>1</v>
      </c>
      <c r="F440">
        <v>2.16227766016838</v>
      </c>
      <c r="G440">
        <v>4.0118723362727202</v>
      </c>
      <c r="H440">
        <v>4.0118723362727202</v>
      </c>
      <c r="I440">
        <v>4.4116952654646404</v>
      </c>
      <c r="J440">
        <v>4.8434141337351804</v>
      </c>
      <c r="K440">
        <v>2.4145488738336001</v>
      </c>
      <c r="L440">
        <v>1.9286445646252399</v>
      </c>
      <c r="M440">
        <v>1.9286445646252399</v>
      </c>
      <c r="N440">
        <v>2.16227766016838</v>
      </c>
      <c r="O440">
        <v>3.29866234708228</v>
      </c>
      <c r="P440">
        <v>4.4116952654646404</v>
      </c>
      <c r="Q440">
        <v>2.16227766016838</v>
      </c>
      <c r="R440">
        <v>2.68694506451958</v>
      </c>
      <c r="S440">
        <v>2.4145488738336001</v>
      </c>
      <c r="T440">
        <v>0.99526231496887996</v>
      </c>
      <c r="V440" t="s">
        <v>2482</v>
      </c>
      <c r="W440" t="s">
        <v>2483</v>
      </c>
      <c r="X440" t="s">
        <v>2484</v>
      </c>
      <c r="Y440" t="s">
        <v>2485</v>
      </c>
      <c r="Z440" t="s">
        <v>2486</v>
      </c>
      <c r="AA440" t="s">
        <v>2487</v>
      </c>
    </row>
    <row r="441" spans="1:27">
      <c r="A441" t="s">
        <v>18162</v>
      </c>
      <c r="B441" t="s">
        <v>18163</v>
      </c>
      <c r="C441" t="s">
        <v>4360</v>
      </c>
      <c r="D441" t="s">
        <v>4361</v>
      </c>
      <c r="E441">
        <v>1</v>
      </c>
      <c r="F441">
        <v>9</v>
      </c>
      <c r="G441">
        <v>10.547819846894599</v>
      </c>
      <c r="H441">
        <v>9</v>
      </c>
      <c r="I441">
        <v>12.335214321633201</v>
      </c>
      <c r="J441">
        <v>19.535250264571498</v>
      </c>
      <c r="K441">
        <v>5.4938163157621096</v>
      </c>
      <c r="L441">
        <v>12.335214321633201</v>
      </c>
      <c r="M441">
        <v>9</v>
      </c>
      <c r="N441">
        <v>10.547819846894599</v>
      </c>
      <c r="O441">
        <v>10.547819846894599</v>
      </c>
      <c r="P441">
        <v>26.384196342643602</v>
      </c>
      <c r="Q441">
        <v>10.547819846894599</v>
      </c>
      <c r="R441">
        <v>16.7827941003892</v>
      </c>
      <c r="S441">
        <v>16.7827941003892</v>
      </c>
      <c r="T441">
        <v>10.547819846894599</v>
      </c>
      <c r="V441" t="s">
        <v>4363</v>
      </c>
      <c r="W441" t="s">
        <v>4364</v>
      </c>
      <c r="X441" t="s">
        <v>4365</v>
      </c>
      <c r="Y441" t="s">
        <v>4366</v>
      </c>
      <c r="AA441" t="s">
        <v>4367</v>
      </c>
    </row>
    <row r="442" spans="1:27">
      <c r="A442" t="s">
        <v>18164</v>
      </c>
      <c r="B442" t="s">
        <v>18165</v>
      </c>
      <c r="C442" t="s">
        <v>13041</v>
      </c>
      <c r="D442" t="s">
        <v>18166</v>
      </c>
      <c r="E442">
        <v>1</v>
      </c>
      <c r="F442">
        <v>27.9426612471675</v>
      </c>
      <c r="G442">
        <v>16.012542798525899</v>
      </c>
      <c r="H442">
        <v>23.2446201708233</v>
      </c>
      <c r="I442">
        <v>19.309176209047401</v>
      </c>
      <c r="J442">
        <v>23.2446201708233</v>
      </c>
      <c r="K442">
        <v>4.8780160722749102</v>
      </c>
      <c r="L442">
        <v>16.012542798525899</v>
      </c>
      <c r="M442">
        <v>19.309176209047401</v>
      </c>
      <c r="N442">
        <v>13.25102670303</v>
      </c>
      <c r="O442">
        <v>23.2446201708233</v>
      </c>
      <c r="P442">
        <v>16.012542798525899</v>
      </c>
      <c r="Q442">
        <v>13.25102670303</v>
      </c>
      <c r="R442">
        <v>40.2462638290135</v>
      </c>
      <c r="S442">
        <v>13.25102670303</v>
      </c>
      <c r="T442">
        <v>4.8780160722749102</v>
      </c>
      <c r="V442" t="s">
        <v>13044</v>
      </c>
      <c r="W442" t="s">
        <v>13045</v>
      </c>
      <c r="X442" t="s">
        <v>13046</v>
      </c>
      <c r="Y442" t="s">
        <v>13047</v>
      </c>
      <c r="Z442" t="s">
        <v>4491</v>
      </c>
      <c r="AA442" t="s">
        <v>13048</v>
      </c>
    </row>
    <row r="443" spans="1:27">
      <c r="A443" t="s">
        <v>18167</v>
      </c>
      <c r="B443" t="s">
        <v>18168</v>
      </c>
      <c r="C443" t="s">
        <v>12096</v>
      </c>
      <c r="D443" t="s">
        <v>12097</v>
      </c>
      <c r="E443">
        <v>1</v>
      </c>
      <c r="F443">
        <v>2.6209583502459202</v>
      </c>
      <c r="G443">
        <v>3.7475613789974198</v>
      </c>
      <c r="H443">
        <v>3.4366873309786099</v>
      </c>
      <c r="I443">
        <v>3.14616955979682</v>
      </c>
      <c r="J443">
        <v>3.14616955979682</v>
      </c>
      <c r="K443">
        <v>1.411864699641</v>
      </c>
      <c r="L443">
        <v>1.95520923520289</v>
      </c>
      <c r="M443">
        <v>2.3838551534282302</v>
      </c>
      <c r="N443">
        <v>1.5808615404180699</v>
      </c>
      <c r="O443">
        <v>2.8746751204561298</v>
      </c>
      <c r="P443">
        <v>2.16227766016838</v>
      </c>
      <c r="Q443">
        <v>2.3838551534282302</v>
      </c>
      <c r="R443">
        <v>2.6209583502459202</v>
      </c>
      <c r="S443">
        <v>2.16227766016838</v>
      </c>
      <c r="T443">
        <v>0.968419447286612</v>
      </c>
      <c r="V443" t="s">
        <v>12099</v>
      </c>
      <c r="W443" t="s">
        <v>12100</v>
      </c>
      <c r="X443" t="s">
        <v>12101</v>
      </c>
      <c r="Y443" t="s">
        <v>12102</v>
      </c>
      <c r="Z443" t="s">
        <v>12103</v>
      </c>
      <c r="AA443" t="s">
        <v>12104</v>
      </c>
    </row>
    <row r="444" spans="1:27">
      <c r="A444" t="s">
        <v>18169</v>
      </c>
      <c r="B444" t="s">
        <v>18170</v>
      </c>
      <c r="C444" t="s">
        <v>173</v>
      </c>
      <c r="D444" t="s">
        <v>174</v>
      </c>
      <c r="E444">
        <v>1</v>
      </c>
      <c r="F444">
        <v>25.826957952797301</v>
      </c>
      <c r="G444">
        <v>14.5051577983262</v>
      </c>
      <c r="H444">
        <v>14.5051577983262</v>
      </c>
      <c r="I444">
        <v>10.158839925077499</v>
      </c>
      <c r="J444">
        <v>7.9615050194660499</v>
      </c>
      <c r="K444">
        <v>4.7796928841533104</v>
      </c>
      <c r="L444">
        <v>2.7275937203149399</v>
      </c>
      <c r="M444">
        <v>2.7275937203149399</v>
      </c>
      <c r="N444">
        <v>3.6415888336127802</v>
      </c>
      <c r="O444">
        <v>11.451970847350299</v>
      </c>
      <c r="P444">
        <v>12.894954943731401</v>
      </c>
      <c r="Q444">
        <v>9</v>
      </c>
      <c r="R444">
        <v>1.9935772947204899</v>
      </c>
      <c r="S444">
        <v>1.4040991835099701</v>
      </c>
      <c r="T444">
        <v>1.4040991835099701</v>
      </c>
      <c r="V444" t="s">
        <v>176</v>
      </c>
      <c r="W444" t="s">
        <v>177</v>
      </c>
      <c r="X444" t="s">
        <v>178</v>
      </c>
      <c r="Y444" t="s">
        <v>179</v>
      </c>
      <c r="Z444" t="s">
        <v>180</v>
      </c>
      <c r="AA444" t="s">
        <v>181</v>
      </c>
    </row>
    <row r="445" spans="1:27">
      <c r="A445" t="s">
        <v>18171</v>
      </c>
      <c r="B445" t="s">
        <v>18172</v>
      </c>
      <c r="C445" t="s">
        <v>3387</v>
      </c>
      <c r="D445" t="s">
        <v>3388</v>
      </c>
      <c r="E445">
        <v>1</v>
      </c>
      <c r="F445">
        <v>0.48550801717277497</v>
      </c>
      <c r="G445">
        <v>0.98095677855033903</v>
      </c>
      <c r="H445">
        <v>0.77827941003892298</v>
      </c>
      <c r="I445">
        <v>0.65481709994318105</v>
      </c>
      <c r="J445">
        <v>0.77827941003892298</v>
      </c>
      <c r="K445">
        <v>0.48550801717277497</v>
      </c>
      <c r="L445">
        <v>0.48550801717277497</v>
      </c>
      <c r="M445">
        <v>0.59633854428794197</v>
      </c>
      <c r="N445">
        <v>0.48550801717277497</v>
      </c>
      <c r="O445">
        <v>0.91095297497044103</v>
      </c>
      <c r="P445">
        <v>0.84342299240911001</v>
      </c>
      <c r="Q445">
        <v>0.84342299240911001</v>
      </c>
      <c r="R445">
        <v>0.77827941003892298</v>
      </c>
      <c r="S445">
        <v>0.84342299240911001</v>
      </c>
      <c r="T445">
        <v>0.71543789634287902</v>
      </c>
      <c r="V445" t="s">
        <v>3390</v>
      </c>
      <c r="W445" t="s">
        <v>3391</v>
      </c>
      <c r="X445" t="s">
        <v>3392</v>
      </c>
      <c r="Y445" t="s">
        <v>3393</v>
      </c>
      <c r="Z445" t="s">
        <v>3394</v>
      </c>
      <c r="AA445" t="s">
        <v>3395</v>
      </c>
    </row>
    <row r="446" spans="1:27">
      <c r="A446" t="s">
        <v>18171</v>
      </c>
      <c r="B446" t="s">
        <v>18173</v>
      </c>
      <c r="C446" t="s">
        <v>15163</v>
      </c>
      <c r="D446" t="s">
        <v>15164</v>
      </c>
      <c r="E446">
        <v>1</v>
      </c>
      <c r="F446">
        <v>0.44121959671885402</v>
      </c>
      <c r="G446">
        <v>0.93069772888324998</v>
      </c>
      <c r="H446">
        <v>0.55051577983262501</v>
      </c>
      <c r="I446">
        <v>0.49486913370923402</v>
      </c>
      <c r="J446">
        <v>0.60823387766704196</v>
      </c>
      <c r="K446">
        <v>0.291549665014884</v>
      </c>
      <c r="L446">
        <v>0.44121959671885402</v>
      </c>
      <c r="M446">
        <v>0.33962772451801598</v>
      </c>
      <c r="N446">
        <v>0.49486913370923402</v>
      </c>
      <c r="O446">
        <v>0.79460244029731597</v>
      </c>
      <c r="P446">
        <v>0.66810053720005902</v>
      </c>
      <c r="Q446">
        <v>0.49486913370923402</v>
      </c>
      <c r="R446">
        <v>0.44121959671885402</v>
      </c>
      <c r="S446">
        <v>0.38949549437313802</v>
      </c>
      <c r="T446">
        <v>0.33962772451801598</v>
      </c>
      <c r="V446" t="s">
        <v>15166</v>
      </c>
      <c r="W446" t="s">
        <v>15167</v>
      </c>
      <c r="X446" t="s">
        <v>15168</v>
      </c>
      <c r="Y446" t="s">
        <v>15169</v>
      </c>
      <c r="Z446" t="s">
        <v>3394</v>
      </c>
      <c r="AA446" t="s">
        <v>15170</v>
      </c>
    </row>
    <row r="447" spans="1:27">
      <c r="A447" t="s">
        <v>18174</v>
      </c>
      <c r="B447" t="s">
        <v>18175</v>
      </c>
      <c r="C447" t="s">
        <v>1672</v>
      </c>
      <c r="D447" t="s">
        <v>1673</v>
      </c>
      <c r="E447">
        <v>1</v>
      </c>
      <c r="F447">
        <v>15.3789370695406</v>
      </c>
      <c r="G447">
        <v>21.758459260747902</v>
      </c>
      <c r="H447">
        <v>21.758459260747902</v>
      </c>
      <c r="I447">
        <v>15.3789370695406</v>
      </c>
      <c r="J447">
        <v>15.3789370695406</v>
      </c>
      <c r="K447">
        <v>9</v>
      </c>
      <c r="L447">
        <v>42.939705607607898</v>
      </c>
      <c r="M447">
        <v>18.306977288832499</v>
      </c>
      <c r="N447">
        <v>30.6227766016838</v>
      </c>
      <c r="O447">
        <v>12.894954943731401</v>
      </c>
      <c r="P447">
        <v>18.306977288832499</v>
      </c>
      <c r="Q447">
        <v>10.7876863479359</v>
      </c>
      <c r="R447">
        <v>10.7876863479359</v>
      </c>
      <c r="S447">
        <v>7.4834289824407199</v>
      </c>
      <c r="T447">
        <v>5.1054022965853303</v>
      </c>
      <c r="V447" t="s">
        <v>1675</v>
      </c>
      <c r="W447" t="s">
        <v>1676</v>
      </c>
      <c r="X447" t="s">
        <v>1677</v>
      </c>
      <c r="Y447" t="s">
        <v>1678</v>
      </c>
      <c r="Z447" t="s">
        <v>1679</v>
      </c>
      <c r="AA447" t="s">
        <v>1680</v>
      </c>
    </row>
    <row r="448" spans="1:27">
      <c r="A448" t="s">
        <v>18176</v>
      </c>
      <c r="B448" t="s">
        <v>18177</v>
      </c>
      <c r="C448" t="s">
        <v>781</v>
      </c>
      <c r="D448" t="s">
        <v>782</v>
      </c>
      <c r="E448">
        <v>1</v>
      </c>
      <c r="F448">
        <v>42.287612810830602</v>
      </c>
      <c r="G448">
        <v>122.284673944207</v>
      </c>
      <c r="H448">
        <v>52.366992312063097</v>
      </c>
      <c r="I448">
        <v>42.287612810830602</v>
      </c>
      <c r="J448">
        <v>42.287612810830602</v>
      </c>
      <c r="K448">
        <v>11.3284673944207</v>
      </c>
      <c r="L448">
        <v>99</v>
      </c>
      <c r="M448">
        <v>64.793322465756802</v>
      </c>
      <c r="N448">
        <v>186.38174228603901</v>
      </c>
      <c r="O448">
        <v>27.480358684357999</v>
      </c>
      <c r="P448">
        <v>27.480358684357999</v>
      </c>
      <c r="Q448">
        <v>64.793322465756802</v>
      </c>
      <c r="R448">
        <v>17.7381742286038</v>
      </c>
      <c r="S448">
        <v>14.1991108295293</v>
      </c>
      <c r="T448">
        <v>3.32876128108306</v>
      </c>
      <c r="V448" t="s">
        <v>784</v>
      </c>
      <c r="W448" t="s">
        <v>785</v>
      </c>
      <c r="X448" t="s">
        <v>786</v>
      </c>
      <c r="Y448" t="s">
        <v>787</v>
      </c>
      <c r="Z448" t="s">
        <v>788</v>
      </c>
      <c r="AA448" t="s">
        <v>789</v>
      </c>
    </row>
    <row r="449" spans="1:27">
      <c r="A449" t="s">
        <v>18178</v>
      </c>
      <c r="B449" t="s">
        <v>18179</v>
      </c>
      <c r="C449" t="s">
        <v>2358</v>
      </c>
      <c r="D449" t="s">
        <v>2359</v>
      </c>
      <c r="E449">
        <v>1</v>
      </c>
      <c r="F449">
        <v>773.26368268112697</v>
      </c>
      <c r="G449">
        <v>463.15888336127801</v>
      </c>
      <c r="H449">
        <v>99</v>
      </c>
      <c r="I449">
        <v>128.15496650148799</v>
      </c>
      <c r="J449">
        <v>463.15888336127801</v>
      </c>
      <c r="K449">
        <v>15.6810053720006</v>
      </c>
      <c r="L449">
        <v>128.15496650148799</v>
      </c>
      <c r="M449">
        <v>165.81005372000601</v>
      </c>
      <c r="N449">
        <v>58.948425031894097</v>
      </c>
      <c r="O449">
        <v>76.426368268112697</v>
      </c>
      <c r="P449">
        <v>76.426368268112697</v>
      </c>
      <c r="Q449">
        <v>773.26368268112697</v>
      </c>
      <c r="R449">
        <v>15.6810053720006</v>
      </c>
      <c r="S449">
        <v>6.7426368268112702</v>
      </c>
      <c r="T449">
        <v>11.9154966501488</v>
      </c>
      <c r="V449" t="s">
        <v>2361</v>
      </c>
      <c r="W449" t="s">
        <v>2362</v>
      </c>
      <c r="X449" t="s">
        <v>2363</v>
      </c>
      <c r="Y449" t="s">
        <v>2364</v>
      </c>
      <c r="AA449" t="s">
        <v>2365</v>
      </c>
    </row>
    <row r="450" spans="1:27">
      <c r="A450" t="s">
        <v>18180</v>
      </c>
      <c r="B450" t="s">
        <v>18181</v>
      </c>
      <c r="C450" t="s">
        <v>1976</v>
      </c>
      <c r="D450" t="s">
        <v>1977</v>
      </c>
      <c r="E450">
        <v>1</v>
      </c>
      <c r="F450">
        <v>7.2540418526801798</v>
      </c>
      <c r="G450">
        <v>9</v>
      </c>
      <c r="H450">
        <v>9</v>
      </c>
      <c r="I450">
        <v>9</v>
      </c>
      <c r="J450">
        <v>12.335214321633201</v>
      </c>
      <c r="K450">
        <v>4.6234132519034903</v>
      </c>
      <c r="L450">
        <v>1.8729848333536601</v>
      </c>
      <c r="M450">
        <v>3.6415888336127802</v>
      </c>
      <c r="N450">
        <v>4.6234132519034903</v>
      </c>
      <c r="O450">
        <v>16.7827941003892</v>
      </c>
      <c r="P450">
        <v>8.08517575651687</v>
      </c>
      <c r="Q450">
        <v>11.1152765862859</v>
      </c>
      <c r="R450">
        <v>0</v>
      </c>
      <c r="S450">
        <v>0</v>
      </c>
      <c r="T450">
        <v>0</v>
      </c>
      <c r="V450" t="s">
        <v>1979</v>
      </c>
      <c r="W450" t="s">
        <v>1980</v>
      </c>
      <c r="X450" t="s">
        <v>1981</v>
      </c>
      <c r="Y450" t="s">
        <v>1982</v>
      </c>
      <c r="Z450" t="s">
        <v>1983</v>
      </c>
      <c r="AA450" t="s">
        <v>1984</v>
      </c>
    </row>
    <row r="451" spans="1:27">
      <c r="A451" t="s">
        <v>18180</v>
      </c>
      <c r="B451" t="s">
        <v>18182</v>
      </c>
      <c r="C451" t="s">
        <v>15437</v>
      </c>
      <c r="D451" t="s">
        <v>15438</v>
      </c>
      <c r="E451">
        <v>1</v>
      </c>
      <c r="F451">
        <v>0.637893706954064</v>
      </c>
      <c r="G451">
        <v>0.77827941003892298</v>
      </c>
      <c r="H451">
        <v>0.50859070860017797</v>
      </c>
      <c r="I451">
        <v>0.50859070860017797</v>
      </c>
      <c r="J451">
        <v>0.50859070860017797</v>
      </c>
      <c r="K451">
        <v>0.27980221399795402</v>
      </c>
      <c r="L451">
        <v>0.17876863479358701</v>
      </c>
      <c r="M451">
        <v>0.38949549437313802</v>
      </c>
      <c r="N451">
        <v>0.27980221399795402</v>
      </c>
      <c r="O451">
        <v>0.637893706954064</v>
      </c>
      <c r="P451">
        <v>0.27980221399795402</v>
      </c>
      <c r="Q451">
        <v>0.637893706954064</v>
      </c>
      <c r="R451">
        <v>0</v>
      </c>
      <c r="S451">
        <v>0</v>
      </c>
      <c r="T451">
        <v>0</v>
      </c>
      <c r="V451" t="s">
        <v>15440</v>
      </c>
      <c r="W451" t="s">
        <v>15441</v>
      </c>
      <c r="X451" t="s">
        <v>15442</v>
      </c>
      <c r="Y451" t="s">
        <v>15443</v>
      </c>
      <c r="Z451" t="s">
        <v>1983</v>
      </c>
      <c r="AA451" t="s">
        <v>15444</v>
      </c>
    </row>
    <row r="452" spans="1:27">
      <c r="A452" t="s">
        <v>18183</v>
      </c>
      <c r="B452" t="s">
        <v>18184</v>
      </c>
      <c r="C452" t="s">
        <v>10879</v>
      </c>
      <c r="D452" t="s">
        <v>10880</v>
      </c>
      <c r="E452">
        <v>1</v>
      </c>
      <c r="F452">
        <v>316226.76601683802</v>
      </c>
      <c r="G452">
        <v>9999</v>
      </c>
      <c r="H452">
        <v>5622.4132519034902</v>
      </c>
      <c r="I452">
        <v>5622.4132519034902</v>
      </c>
      <c r="J452">
        <v>3161.27766016838</v>
      </c>
      <c r="K452">
        <v>315.22776601683802</v>
      </c>
      <c r="L452">
        <v>3161.27766016838</v>
      </c>
      <c r="M452">
        <v>561.34132519034904</v>
      </c>
      <c r="N452">
        <v>315.22776601683802</v>
      </c>
      <c r="O452">
        <v>315.22776601683802</v>
      </c>
      <c r="P452">
        <v>1777.2794100389201</v>
      </c>
      <c r="Q452">
        <v>1777.2794100389201</v>
      </c>
      <c r="R452">
        <v>315.22776601683802</v>
      </c>
      <c r="S452">
        <v>1777.2794100389201</v>
      </c>
      <c r="T452">
        <v>1777.2794100389201</v>
      </c>
      <c r="V452" t="s">
        <v>10882</v>
      </c>
      <c r="W452" t="s">
        <v>10883</v>
      </c>
      <c r="X452" t="s">
        <v>10884</v>
      </c>
      <c r="Y452" t="s">
        <v>10885</v>
      </c>
      <c r="AA452" t="s">
        <v>10886</v>
      </c>
    </row>
    <row r="453" spans="1:27">
      <c r="A453" t="s">
        <v>18183</v>
      </c>
      <c r="B453" t="s">
        <v>18185</v>
      </c>
      <c r="C453" t="s">
        <v>14914</v>
      </c>
      <c r="D453" t="s">
        <v>14915</v>
      </c>
      <c r="E453">
        <v>1</v>
      </c>
      <c r="F453">
        <v>99999</v>
      </c>
      <c r="G453">
        <v>1777.2794100389201</v>
      </c>
      <c r="H453">
        <v>3161.27766016838</v>
      </c>
      <c r="I453">
        <v>1777.2794100389201</v>
      </c>
      <c r="J453">
        <v>1777.2794100389201</v>
      </c>
      <c r="K453">
        <v>55.234132519034901</v>
      </c>
      <c r="L453">
        <v>3161.27766016838</v>
      </c>
      <c r="M453">
        <v>999</v>
      </c>
      <c r="N453">
        <v>315.22776601683802</v>
      </c>
      <c r="O453">
        <v>55.234132519034901</v>
      </c>
      <c r="P453">
        <v>561.34132519034904</v>
      </c>
      <c r="Q453">
        <v>3161.27766016838</v>
      </c>
      <c r="R453">
        <v>1777.2794100389201</v>
      </c>
      <c r="S453">
        <v>999</v>
      </c>
      <c r="T453">
        <v>1777.2794100389201</v>
      </c>
      <c r="V453" t="s">
        <v>14917</v>
      </c>
      <c r="W453" t="s">
        <v>14918</v>
      </c>
      <c r="X453" t="s">
        <v>14919</v>
      </c>
      <c r="Y453" t="s">
        <v>14920</v>
      </c>
      <c r="AA453" t="s">
        <v>14921</v>
      </c>
    </row>
    <row r="454" spans="1:27">
      <c r="A454" t="s">
        <v>18186</v>
      </c>
      <c r="B454" t="s">
        <v>18187</v>
      </c>
      <c r="C454" t="s">
        <v>18188</v>
      </c>
      <c r="D454" t="s">
        <v>18189</v>
      </c>
      <c r="E454">
        <v>1</v>
      </c>
      <c r="F454">
        <v>9999999999</v>
      </c>
      <c r="G454">
        <v>99999999</v>
      </c>
      <c r="H454">
        <v>31622775.601683799</v>
      </c>
      <c r="I454">
        <v>3162276.66016838</v>
      </c>
      <c r="J454">
        <v>9999999</v>
      </c>
      <c r="K454">
        <v>999999</v>
      </c>
      <c r="L454">
        <v>9999999</v>
      </c>
      <c r="M454">
        <v>3162276.66016838</v>
      </c>
      <c r="N454">
        <v>9999999</v>
      </c>
      <c r="O454">
        <v>999999</v>
      </c>
      <c r="P454">
        <v>9999999</v>
      </c>
      <c r="Q454">
        <v>9999999</v>
      </c>
      <c r="R454">
        <v>999999</v>
      </c>
      <c r="S454">
        <v>316226.76601683802</v>
      </c>
      <c r="T454">
        <v>3162276.66016838</v>
      </c>
      <c r="V454" t="s">
        <v>18190</v>
      </c>
      <c r="W454" t="s">
        <v>18191</v>
      </c>
      <c r="X454" t="s">
        <v>18192</v>
      </c>
      <c r="Y454" t="s">
        <v>18193</v>
      </c>
      <c r="AA454" t="s">
        <v>18194</v>
      </c>
    </row>
    <row r="455" spans="1:27">
      <c r="A455" t="s">
        <v>18186</v>
      </c>
      <c r="B455" t="s">
        <v>18195</v>
      </c>
      <c r="C455" t="s">
        <v>18196</v>
      </c>
      <c r="D455" t="s">
        <v>18197</v>
      </c>
      <c r="E455">
        <v>1</v>
      </c>
      <c r="F455">
        <v>999999999</v>
      </c>
      <c r="G455">
        <v>31622775.601683799</v>
      </c>
      <c r="H455">
        <v>9999999</v>
      </c>
      <c r="I455">
        <v>999999</v>
      </c>
      <c r="J455">
        <v>3162276.66016838</v>
      </c>
      <c r="K455">
        <v>316226.76601683802</v>
      </c>
      <c r="L455">
        <v>3162276.66016838</v>
      </c>
      <c r="M455">
        <v>999999</v>
      </c>
      <c r="N455">
        <v>3162276.66016838</v>
      </c>
      <c r="O455">
        <v>99999</v>
      </c>
      <c r="P455">
        <v>3162276.66016838</v>
      </c>
      <c r="Q455">
        <v>3162276.66016838</v>
      </c>
      <c r="R455">
        <v>316226.76601683802</v>
      </c>
      <c r="S455">
        <v>316226.76601683802</v>
      </c>
      <c r="T455">
        <v>3162276.66016838</v>
      </c>
      <c r="V455" t="s">
        <v>18198</v>
      </c>
      <c r="W455" t="s">
        <v>18199</v>
      </c>
      <c r="X455" t="s">
        <v>18200</v>
      </c>
      <c r="Y455" t="s">
        <v>18201</v>
      </c>
      <c r="AA455" t="s">
        <v>18202</v>
      </c>
    </row>
    <row r="456" spans="1:27">
      <c r="A456" t="s">
        <v>18203</v>
      </c>
      <c r="B456" t="s">
        <v>18204</v>
      </c>
      <c r="C456" t="s">
        <v>8032</v>
      </c>
      <c r="D456" t="s">
        <v>8033</v>
      </c>
      <c r="E456">
        <v>1</v>
      </c>
      <c r="F456">
        <v>0.42510267030299798</v>
      </c>
      <c r="G456">
        <v>1.4244620170823299</v>
      </c>
      <c r="H456">
        <v>1.0309176209047399</v>
      </c>
      <c r="I456">
        <v>1.21898234145897</v>
      </c>
      <c r="J456">
        <v>1.5342307357913101</v>
      </c>
      <c r="K456">
        <v>1.0309176209047399</v>
      </c>
      <c r="L456">
        <v>1.4244620170823299</v>
      </c>
      <c r="M456">
        <v>1.7689026841957101</v>
      </c>
      <c r="N456">
        <v>1.64896928761053</v>
      </c>
      <c r="O456">
        <v>1.5342307357913101</v>
      </c>
      <c r="P456">
        <v>1.31944786607582</v>
      </c>
      <c r="Q456">
        <v>0.94294961471583005</v>
      </c>
      <c r="R456">
        <v>1.5342307357913101</v>
      </c>
      <c r="S456">
        <v>0.94294961471583005</v>
      </c>
      <c r="T456">
        <v>0.48962489958343902</v>
      </c>
      <c r="V456" t="s">
        <v>8035</v>
      </c>
      <c r="W456" t="s">
        <v>8036</v>
      </c>
      <c r="X456" t="s">
        <v>8037</v>
      </c>
      <c r="Y456" t="s">
        <v>8038</v>
      </c>
      <c r="Z456" t="s">
        <v>8039</v>
      </c>
      <c r="AA456" t="s">
        <v>8040</v>
      </c>
    </row>
    <row r="457" spans="1:27">
      <c r="A457" t="s">
        <v>18205</v>
      </c>
      <c r="B457" t="s">
        <v>18206</v>
      </c>
      <c r="C457" t="s">
        <v>12934</v>
      </c>
      <c r="D457" t="s">
        <v>12935</v>
      </c>
      <c r="E457">
        <v>1</v>
      </c>
      <c r="F457">
        <v>5.5793322465756798</v>
      </c>
      <c r="G457">
        <v>17.7381742286038</v>
      </c>
      <c r="H457">
        <v>17.7381742286038</v>
      </c>
      <c r="I457">
        <v>11.3284673944207</v>
      </c>
      <c r="J457">
        <v>11.3284673944207</v>
      </c>
      <c r="K457">
        <v>9</v>
      </c>
      <c r="L457">
        <v>5.5793322465756798</v>
      </c>
      <c r="M457">
        <v>5.5793322465756798</v>
      </c>
      <c r="N457">
        <v>5.5793322465756798</v>
      </c>
      <c r="O457">
        <v>4.3366992312063104</v>
      </c>
      <c r="P457">
        <v>14.1991108295293</v>
      </c>
      <c r="Q457">
        <v>3.32876128108306</v>
      </c>
      <c r="R457">
        <v>14.1991108295293</v>
      </c>
      <c r="S457">
        <v>9</v>
      </c>
      <c r="T457">
        <v>7.11130830789687</v>
      </c>
      <c r="V457" t="s">
        <v>12937</v>
      </c>
      <c r="W457" t="s">
        <v>12938</v>
      </c>
      <c r="X457" t="s">
        <v>12939</v>
      </c>
      <c r="Y457" t="s">
        <v>12940</v>
      </c>
      <c r="AA457" t="s">
        <v>12941</v>
      </c>
    </row>
    <row r="458" spans="1:27">
      <c r="A458" t="s">
        <v>18205</v>
      </c>
      <c r="B458" t="s">
        <v>18207</v>
      </c>
      <c r="C458" t="s">
        <v>10447</v>
      </c>
      <c r="D458" t="s">
        <v>10448</v>
      </c>
      <c r="E458">
        <v>1</v>
      </c>
      <c r="F458">
        <v>2.8311868495572901</v>
      </c>
      <c r="G458">
        <v>1.6101572156825401</v>
      </c>
      <c r="H458">
        <v>2.16227766016838</v>
      </c>
      <c r="I458">
        <v>2.16227766016838</v>
      </c>
      <c r="J458">
        <v>3.6415888336127802</v>
      </c>
      <c r="K458">
        <v>2.16227766016838</v>
      </c>
      <c r="L458">
        <v>2.16227766016838</v>
      </c>
      <c r="M458">
        <v>1.6101572156825401</v>
      </c>
      <c r="N458">
        <v>1.15443469003188</v>
      </c>
      <c r="O458">
        <v>2.8311868495572901</v>
      </c>
      <c r="P458">
        <v>2.16227766016838</v>
      </c>
      <c r="Q458">
        <v>2.8311868495572901</v>
      </c>
      <c r="R458">
        <v>2.8311868495572901</v>
      </c>
      <c r="S458">
        <v>1.6101572156825401</v>
      </c>
      <c r="T458">
        <v>1.6101572156825401</v>
      </c>
      <c r="V458" t="s">
        <v>10450</v>
      </c>
      <c r="W458" t="s">
        <v>10451</v>
      </c>
      <c r="X458" t="s">
        <v>10452</v>
      </c>
      <c r="Y458" t="s">
        <v>10453</v>
      </c>
      <c r="AA458" t="s">
        <v>10454</v>
      </c>
    </row>
    <row r="459" spans="1:27">
      <c r="A459" t="s">
        <v>18205</v>
      </c>
      <c r="B459" t="s">
        <v>18208</v>
      </c>
      <c r="C459" t="s">
        <v>10547</v>
      </c>
      <c r="D459" t="s">
        <v>10548</v>
      </c>
      <c r="E459">
        <v>1</v>
      </c>
      <c r="F459">
        <v>0.23284673944206599</v>
      </c>
      <c r="G459">
        <v>0.873817422860384</v>
      </c>
      <c r="H459">
        <v>0.23284673944206599</v>
      </c>
      <c r="I459">
        <v>0.873817422860384</v>
      </c>
      <c r="J459">
        <v>0.873817422860384</v>
      </c>
      <c r="K459">
        <v>0.51991108295293398</v>
      </c>
      <c r="L459">
        <v>0.51991108295293398</v>
      </c>
      <c r="M459">
        <v>0.23284673944206599</v>
      </c>
      <c r="N459">
        <v>0</v>
      </c>
      <c r="O459">
        <v>0.51991108295293398</v>
      </c>
      <c r="P459">
        <v>0.873817422860384</v>
      </c>
      <c r="Q459">
        <v>0.23284673944206599</v>
      </c>
      <c r="R459">
        <v>0.51991108295293398</v>
      </c>
      <c r="S459">
        <v>0.873817422860384</v>
      </c>
      <c r="T459">
        <v>0.873817422860384</v>
      </c>
      <c r="V459" t="s">
        <v>10550</v>
      </c>
      <c r="W459" t="s">
        <v>10551</v>
      </c>
      <c r="X459" t="s">
        <v>10552</v>
      </c>
      <c r="Y459" t="s">
        <v>10553</v>
      </c>
      <c r="AA459" t="s">
        <v>10554</v>
      </c>
    </row>
    <row r="460" spans="1:27">
      <c r="A460" t="s">
        <v>18209</v>
      </c>
      <c r="B460" t="s">
        <v>18210</v>
      </c>
      <c r="C460" t="s">
        <v>7060</v>
      </c>
      <c r="D460" t="s">
        <v>7061</v>
      </c>
      <c r="E460">
        <v>2</v>
      </c>
      <c r="F460">
        <v>19305.977288832499</v>
      </c>
      <c r="G460">
        <v>99</v>
      </c>
      <c r="H460">
        <v>137.949549437314</v>
      </c>
      <c r="I460">
        <v>70.968567300115197</v>
      </c>
      <c r="J460">
        <v>267.26957952797198</v>
      </c>
      <c r="K460">
        <v>50.794746792312097</v>
      </c>
      <c r="L460">
        <v>50.794746792312097</v>
      </c>
      <c r="M460">
        <v>70.968567300115197</v>
      </c>
      <c r="N460">
        <v>50.794746792312097</v>
      </c>
      <c r="O460">
        <v>99</v>
      </c>
      <c r="P460">
        <v>50.794746792312097</v>
      </c>
      <c r="Q460">
        <v>99</v>
      </c>
      <c r="R460">
        <v>50.794746792312097</v>
      </c>
      <c r="S460">
        <v>50.794746792312097</v>
      </c>
      <c r="T460">
        <v>25.826957952797301</v>
      </c>
      <c r="V460" t="s">
        <v>7063</v>
      </c>
      <c r="W460" t="s">
        <v>7064</v>
      </c>
      <c r="X460" t="s">
        <v>7065</v>
      </c>
      <c r="Y460" t="s">
        <v>7066</v>
      </c>
      <c r="AA460" t="s">
        <v>7067</v>
      </c>
    </row>
    <row r="461" spans="1:27">
      <c r="A461" t="s">
        <v>18211</v>
      </c>
      <c r="B461" t="s">
        <v>18212</v>
      </c>
      <c r="C461" t="s">
        <v>2113</v>
      </c>
      <c r="D461" t="s">
        <v>2114</v>
      </c>
      <c r="E461">
        <v>1</v>
      </c>
      <c r="F461">
        <v>37.311868495572902</v>
      </c>
      <c r="G461">
        <v>81.540418526801901</v>
      </c>
      <c r="H461">
        <v>67.129206905796096</v>
      </c>
      <c r="I461">
        <v>55.234132519034901</v>
      </c>
      <c r="J461">
        <v>67.129206905796096</v>
      </c>
      <c r="K461">
        <v>20.5443469003188</v>
      </c>
      <c r="L461">
        <v>37.311868495572902</v>
      </c>
      <c r="M461">
        <v>25.101572156825402</v>
      </c>
      <c r="N461">
        <v>16.7827941003892</v>
      </c>
      <c r="O461">
        <v>67.129206905796096</v>
      </c>
      <c r="P461">
        <v>37.311868495572902</v>
      </c>
      <c r="Q461">
        <v>25.101572156825402</v>
      </c>
      <c r="R461">
        <v>7.2540418526801798</v>
      </c>
      <c r="S461">
        <v>4.6234132519034903</v>
      </c>
      <c r="T461">
        <v>1.6101572156825401</v>
      </c>
      <c r="V461" t="s">
        <v>2116</v>
      </c>
      <c r="W461" t="s">
        <v>2117</v>
      </c>
      <c r="X461" t="s">
        <v>2118</v>
      </c>
      <c r="Y461" t="s">
        <v>2119</v>
      </c>
      <c r="Z461" t="s">
        <v>2120</v>
      </c>
      <c r="AA461" t="s">
        <v>2121</v>
      </c>
    </row>
    <row r="462" spans="1:27">
      <c r="A462" t="s">
        <v>18213</v>
      </c>
      <c r="B462" t="s">
        <v>18214</v>
      </c>
      <c r="C462" t="s">
        <v>182</v>
      </c>
      <c r="D462" t="s">
        <v>183</v>
      </c>
      <c r="E462">
        <v>1</v>
      </c>
      <c r="F462">
        <v>16.7827941003892</v>
      </c>
      <c r="G462">
        <v>14.848931924611099</v>
      </c>
      <c r="H462">
        <v>18.952623149688801</v>
      </c>
      <c r="I462">
        <v>27.183829312644502</v>
      </c>
      <c r="J462">
        <v>24.118864315095799</v>
      </c>
      <c r="K462">
        <v>6.0794578438413804</v>
      </c>
      <c r="L462">
        <v>2.16227766016838</v>
      </c>
      <c r="M462">
        <v>2.98107170553497</v>
      </c>
      <c r="N462">
        <v>2.5481338923357502</v>
      </c>
      <c r="O462">
        <v>10.220184543019601</v>
      </c>
      <c r="P462">
        <v>6.0794578438413804</v>
      </c>
      <c r="Q462">
        <v>7.9125093813374496</v>
      </c>
      <c r="R462">
        <v>1.2387211385683401</v>
      </c>
      <c r="S462">
        <v>0.77827941003892298</v>
      </c>
      <c r="T462">
        <v>0.99526231496887996</v>
      </c>
      <c r="V462" t="s">
        <v>185</v>
      </c>
      <c r="W462" t="s">
        <v>186</v>
      </c>
      <c r="X462" t="s">
        <v>187</v>
      </c>
      <c r="Y462" t="s">
        <v>188</v>
      </c>
      <c r="Z462" t="s">
        <v>189</v>
      </c>
      <c r="AA462" t="s">
        <v>190</v>
      </c>
    </row>
    <row r="463" spans="1:27">
      <c r="A463" t="s">
        <v>18215</v>
      </c>
      <c r="B463" t="s">
        <v>18216</v>
      </c>
      <c r="C463" t="s">
        <v>13099</v>
      </c>
      <c r="D463" t="s">
        <v>13100</v>
      </c>
      <c r="E463">
        <v>1</v>
      </c>
      <c r="F463">
        <v>0.61920682445937103</v>
      </c>
      <c r="G463">
        <v>1.1163202882234</v>
      </c>
      <c r="H463">
        <v>0.80224551524999799</v>
      </c>
      <c r="I463">
        <v>0.34247737979081</v>
      </c>
      <c r="J463">
        <v>0.37890670607985</v>
      </c>
      <c r="K463">
        <v>0.307010479609368</v>
      </c>
      <c r="L463">
        <v>0.57642901108186795</v>
      </c>
      <c r="M463">
        <v>0.416324574771057</v>
      </c>
      <c r="N463">
        <v>0.416324574771057</v>
      </c>
      <c r="O463">
        <v>0.80224551524999799</v>
      </c>
      <c r="P463">
        <v>0.75463200402511399</v>
      </c>
      <c r="Q463">
        <v>0.53478134444641101</v>
      </c>
      <c r="R463">
        <v>0.75463200402511399</v>
      </c>
      <c r="S463">
        <v>0.53478134444641101</v>
      </c>
      <c r="T463">
        <v>0.416324574771057</v>
      </c>
      <c r="V463" t="s">
        <v>13102</v>
      </c>
      <c r="W463" t="s">
        <v>13103</v>
      </c>
      <c r="X463" t="s">
        <v>13104</v>
      </c>
      <c r="Y463" t="s">
        <v>13105</v>
      </c>
      <c r="AA463" t="s">
        <v>13106</v>
      </c>
    </row>
    <row r="464" spans="1:27">
      <c r="A464" t="s">
        <v>18217</v>
      </c>
      <c r="B464" t="s">
        <v>18218</v>
      </c>
      <c r="C464" t="s">
        <v>10300</v>
      </c>
      <c r="D464" t="s">
        <v>10301</v>
      </c>
      <c r="E464">
        <v>1</v>
      </c>
      <c r="F464">
        <v>236.137370566166</v>
      </c>
      <c r="G464">
        <v>99</v>
      </c>
      <c r="H464">
        <v>176.82794100389199</v>
      </c>
      <c r="I464">
        <v>41.169650342858198</v>
      </c>
      <c r="J464">
        <v>132.352143216332</v>
      </c>
      <c r="K464">
        <v>55.234132519034901</v>
      </c>
      <c r="L464">
        <v>132.352143216332</v>
      </c>
      <c r="M464">
        <v>132.352143216332</v>
      </c>
      <c r="N464">
        <v>132.352143216332</v>
      </c>
      <c r="O464">
        <v>99</v>
      </c>
      <c r="P464">
        <v>30.6227766016838</v>
      </c>
      <c r="Q464">
        <v>41.169650342858198</v>
      </c>
      <c r="R464">
        <v>73.989420933245597</v>
      </c>
      <c r="S464">
        <v>30.6227766016838</v>
      </c>
      <c r="T464">
        <v>30.6227766016838</v>
      </c>
      <c r="V464" t="s">
        <v>10303</v>
      </c>
      <c r="W464" t="s">
        <v>10304</v>
      </c>
      <c r="X464" t="s">
        <v>10305</v>
      </c>
      <c r="Y464" t="s">
        <v>10306</v>
      </c>
      <c r="AA464" t="s">
        <v>10307</v>
      </c>
    </row>
    <row r="465" spans="1:27">
      <c r="A465" t="s">
        <v>18219</v>
      </c>
      <c r="B465" t="s">
        <v>18220</v>
      </c>
      <c r="C465" t="s">
        <v>1100</v>
      </c>
      <c r="D465" t="s">
        <v>1101</v>
      </c>
      <c r="E465">
        <v>1</v>
      </c>
      <c r="F465">
        <v>2.7583740428844399</v>
      </c>
      <c r="G465">
        <v>3.7315125896148098</v>
      </c>
      <c r="H465">
        <v>2.3496543915782802</v>
      </c>
      <c r="I465">
        <v>4.0118723362727202</v>
      </c>
      <c r="J465">
        <v>2.98107170553497</v>
      </c>
      <c r="K465">
        <v>3.21696503428582</v>
      </c>
      <c r="L465">
        <v>1.1134890398366499</v>
      </c>
      <c r="M465">
        <v>0.88364908948980103</v>
      </c>
      <c r="N465">
        <v>1.2387211385683401</v>
      </c>
      <c r="O465">
        <v>1.6607250597988099</v>
      </c>
      <c r="P465">
        <v>1.8183829312644499</v>
      </c>
      <c r="Q465">
        <v>1.1134890398366499</v>
      </c>
      <c r="R465">
        <v>0.41253754462275399</v>
      </c>
      <c r="S465">
        <v>0.67880401812255997</v>
      </c>
      <c r="T465">
        <v>0.41253754462275399</v>
      </c>
      <c r="V465" t="s">
        <v>1103</v>
      </c>
      <c r="W465" t="s">
        <v>1104</v>
      </c>
      <c r="X465" t="s">
        <v>1105</v>
      </c>
      <c r="Y465" t="s">
        <v>1106</v>
      </c>
      <c r="Z465" t="s">
        <v>1107</v>
      </c>
      <c r="AA465" t="s">
        <v>1108</v>
      </c>
    </row>
    <row r="466" spans="1:27">
      <c r="A466" t="s">
        <v>18221</v>
      </c>
      <c r="B466" t="s">
        <v>18222</v>
      </c>
      <c r="C466" t="s">
        <v>12113</v>
      </c>
      <c r="D466" t="s">
        <v>12114</v>
      </c>
      <c r="E466">
        <v>1</v>
      </c>
      <c r="F466">
        <v>3.3939705607607902</v>
      </c>
      <c r="G466">
        <v>2.16227766016838</v>
      </c>
      <c r="H466">
        <v>2.7275937203149399</v>
      </c>
      <c r="I466">
        <v>3.3939705607607902</v>
      </c>
      <c r="J466">
        <v>2.7275937203149399</v>
      </c>
      <c r="K466">
        <v>2.7275937203149399</v>
      </c>
      <c r="L466">
        <v>2.16227766016838</v>
      </c>
      <c r="M466">
        <v>2.16227766016838</v>
      </c>
      <c r="N466">
        <v>2.16227766016838</v>
      </c>
      <c r="O466">
        <v>1.6826957952797299</v>
      </c>
      <c r="P466">
        <v>1.6826957952797299</v>
      </c>
      <c r="Q466">
        <v>3.3939705607607902</v>
      </c>
      <c r="R466">
        <v>15.3789370695406</v>
      </c>
      <c r="S466">
        <v>6.19685673001152</v>
      </c>
      <c r="T466">
        <v>4.1794746792312099</v>
      </c>
      <c r="V466" t="s">
        <v>12116</v>
      </c>
      <c r="W466" t="s">
        <v>12117</v>
      </c>
      <c r="X466" t="s">
        <v>12118</v>
      </c>
      <c r="Y466" t="s">
        <v>12119</v>
      </c>
      <c r="Z466" t="s">
        <v>483</v>
      </c>
      <c r="AA466" t="s">
        <v>12120</v>
      </c>
    </row>
    <row r="467" spans="1:27">
      <c r="A467" t="s">
        <v>18223</v>
      </c>
      <c r="B467" t="s">
        <v>18224</v>
      </c>
      <c r="C467" t="s">
        <v>9637</v>
      </c>
      <c r="D467" t="s">
        <v>9638</v>
      </c>
      <c r="E467">
        <v>1</v>
      </c>
      <c r="F467">
        <v>9</v>
      </c>
      <c r="G467">
        <v>7.9125093813374496</v>
      </c>
      <c r="H467">
        <v>6.0794578438413804</v>
      </c>
      <c r="I467">
        <v>6.0794578438413804</v>
      </c>
      <c r="J467">
        <v>7.9125093813374496</v>
      </c>
      <c r="K467">
        <v>6.0794578438413804</v>
      </c>
      <c r="L467">
        <v>6.9432823472428202</v>
      </c>
      <c r="M467">
        <v>7.9125093813374496</v>
      </c>
      <c r="N467">
        <v>6.0794578438413804</v>
      </c>
      <c r="O467">
        <v>9</v>
      </c>
      <c r="P467">
        <v>6.0794578438413804</v>
      </c>
      <c r="Q467">
        <v>3.46683592150963</v>
      </c>
      <c r="R467">
        <v>4.6234132519034903</v>
      </c>
      <c r="S467">
        <v>4.6234132519034903</v>
      </c>
      <c r="T467">
        <v>2.98107170553497</v>
      </c>
      <c r="V467" t="s">
        <v>9640</v>
      </c>
      <c r="W467" t="s">
        <v>9641</v>
      </c>
      <c r="X467" t="s">
        <v>9642</v>
      </c>
      <c r="Y467" t="s">
        <v>9643</v>
      </c>
      <c r="Z467" t="s">
        <v>9644</v>
      </c>
      <c r="AA467" t="s">
        <v>9645</v>
      </c>
    </row>
    <row r="468" spans="1:27">
      <c r="A468" t="s">
        <v>18225</v>
      </c>
      <c r="B468" t="s">
        <v>18226</v>
      </c>
      <c r="C468" t="s">
        <v>8476</v>
      </c>
      <c r="D468" t="s">
        <v>8477</v>
      </c>
      <c r="E468">
        <v>1</v>
      </c>
      <c r="F468">
        <v>11.9154966501488</v>
      </c>
      <c r="G468">
        <v>11.9154966501488</v>
      </c>
      <c r="H468">
        <v>11.9154966501488</v>
      </c>
      <c r="I468">
        <v>9</v>
      </c>
      <c r="J468">
        <v>4.9948425031894104</v>
      </c>
      <c r="K468">
        <v>3.0842386526745198</v>
      </c>
      <c r="L468">
        <v>17.957356524063801</v>
      </c>
      <c r="M468">
        <v>6.7426368268112702</v>
      </c>
      <c r="N468">
        <v>3.6415888336127802</v>
      </c>
      <c r="O468">
        <v>10.364636663857199</v>
      </c>
      <c r="P468">
        <v>13.6779926762207</v>
      </c>
      <c r="Q468">
        <v>7.7992254356910697</v>
      </c>
      <c r="R468">
        <v>5.8129206905796096</v>
      </c>
      <c r="S468">
        <v>5.8129206905796096</v>
      </c>
      <c r="T468">
        <v>4.27499706370262</v>
      </c>
      <c r="V468" t="s">
        <v>8479</v>
      </c>
      <c r="W468" t="s">
        <v>8480</v>
      </c>
      <c r="X468" t="s">
        <v>8481</v>
      </c>
      <c r="Y468" t="s">
        <v>8482</v>
      </c>
      <c r="Z468" t="s">
        <v>8483</v>
      </c>
      <c r="AA468" t="s">
        <v>8484</v>
      </c>
    </row>
    <row r="469" spans="1:27">
      <c r="A469" t="s">
        <v>18227</v>
      </c>
      <c r="B469" t="s">
        <v>18228</v>
      </c>
      <c r="C469" t="s">
        <v>2676</v>
      </c>
      <c r="D469" t="s">
        <v>2677</v>
      </c>
      <c r="E469">
        <v>1</v>
      </c>
      <c r="F469">
        <v>0.81970085860998299</v>
      </c>
      <c r="G469">
        <v>0.90546071796324701</v>
      </c>
      <c r="H469">
        <v>1.0892961308540401</v>
      </c>
      <c r="I469">
        <v>1.3988329190194899</v>
      </c>
      <c r="J469">
        <v>1.29086765276777</v>
      </c>
      <c r="K469">
        <v>1.0892961308540401</v>
      </c>
      <c r="L469">
        <v>1.5118864315095799</v>
      </c>
      <c r="M469">
        <v>1.1877616239495501</v>
      </c>
      <c r="N469">
        <v>0.90546071796324701</v>
      </c>
      <c r="O469">
        <v>1.1877616239495501</v>
      </c>
      <c r="P469">
        <v>0.90546071796324701</v>
      </c>
      <c r="Q469">
        <v>1.0892961308540401</v>
      </c>
      <c r="R469">
        <v>2.16227766016838</v>
      </c>
      <c r="S469">
        <v>0.99526231496887996</v>
      </c>
      <c r="T469">
        <v>1.0892961308540401</v>
      </c>
      <c r="V469" t="s">
        <v>2679</v>
      </c>
      <c r="W469" t="s">
        <v>2680</v>
      </c>
      <c r="X469" t="s">
        <v>2681</v>
      </c>
      <c r="Y469" t="s">
        <v>2682</v>
      </c>
      <c r="AA469" t="s">
        <v>2683</v>
      </c>
    </row>
    <row r="470" spans="1:27">
      <c r="A470" t="s">
        <v>18229</v>
      </c>
      <c r="B470" t="s">
        <v>18230</v>
      </c>
      <c r="C470" t="s">
        <v>1655</v>
      </c>
      <c r="D470" t="s">
        <v>1656</v>
      </c>
      <c r="E470">
        <v>1</v>
      </c>
      <c r="F470">
        <v>10.2883789168469</v>
      </c>
      <c r="G470">
        <v>13.384498882876599</v>
      </c>
      <c r="H470">
        <v>7.8586679041008303</v>
      </c>
      <c r="I470">
        <v>19.691380811147901</v>
      </c>
      <c r="J470">
        <v>11.742749857031299</v>
      </c>
      <c r="K470">
        <v>6.8475997035146099</v>
      </c>
      <c r="L470">
        <v>11.742749857031299</v>
      </c>
      <c r="M470">
        <v>5.1584821106602599</v>
      </c>
      <c r="N470">
        <v>5.1584821106602599</v>
      </c>
      <c r="O470">
        <v>5.9519279617756098</v>
      </c>
      <c r="P470">
        <v>10.2883789168469</v>
      </c>
      <c r="Q470">
        <v>4.4555947811685197</v>
      </c>
      <c r="R470">
        <v>1.6366508987303601</v>
      </c>
      <c r="S470">
        <v>1.33572146909012</v>
      </c>
      <c r="T470">
        <v>1.0691380811147899</v>
      </c>
      <c r="V470" t="s">
        <v>1658</v>
      </c>
      <c r="W470" t="s">
        <v>1659</v>
      </c>
      <c r="X470" t="s">
        <v>1660</v>
      </c>
      <c r="Y470" t="s">
        <v>1661</v>
      </c>
      <c r="Z470" t="s">
        <v>1662</v>
      </c>
      <c r="AA470" t="s">
        <v>1663</v>
      </c>
    </row>
    <row r="471" spans="1:27">
      <c r="A471" t="s">
        <v>18231</v>
      </c>
      <c r="B471" t="s">
        <v>18232</v>
      </c>
      <c r="C471" t="s">
        <v>4555</v>
      </c>
      <c r="D471" t="s">
        <v>4556</v>
      </c>
      <c r="E471">
        <v>1</v>
      </c>
      <c r="F471">
        <v>4.7796928841533104</v>
      </c>
      <c r="G471">
        <v>11.451970847350299</v>
      </c>
      <c r="H471">
        <v>5.4494667710376197</v>
      </c>
      <c r="I471">
        <v>3.6415888336127802</v>
      </c>
      <c r="J471">
        <v>6.19685673001152</v>
      </c>
      <c r="K471">
        <v>3.15956216307185</v>
      </c>
      <c r="L471">
        <v>7.0308572213915097</v>
      </c>
      <c r="M471">
        <v>5.4494667710376197</v>
      </c>
      <c r="N471">
        <v>4.7796928841533104</v>
      </c>
      <c r="O471">
        <v>6.19685673001152</v>
      </c>
      <c r="P471">
        <v>3.6415888336127802</v>
      </c>
      <c r="Q471">
        <v>4.1794746792312099</v>
      </c>
      <c r="R471">
        <v>9</v>
      </c>
      <c r="S471">
        <v>4.7796928841533104</v>
      </c>
      <c r="T471">
        <v>3.15956216307185</v>
      </c>
      <c r="V471" t="s">
        <v>4558</v>
      </c>
      <c r="W471" t="s">
        <v>4559</v>
      </c>
      <c r="X471" t="s">
        <v>4560</v>
      </c>
      <c r="Y471" t="s">
        <v>4561</v>
      </c>
      <c r="Z471" t="s">
        <v>4562</v>
      </c>
      <c r="AA471" t="s">
        <v>4563</v>
      </c>
    </row>
    <row r="472" spans="1:27">
      <c r="A472" t="s">
        <v>18231</v>
      </c>
      <c r="B472" t="s">
        <v>18233</v>
      </c>
      <c r="C472" t="s">
        <v>18234</v>
      </c>
      <c r="D472" t="s">
        <v>18235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0.51991108295293398</v>
      </c>
      <c r="V472" t="s">
        <v>18236</v>
      </c>
      <c r="W472" t="s">
        <v>18237</v>
      </c>
      <c r="X472" t="s">
        <v>18238</v>
      </c>
      <c r="Y472" t="s">
        <v>18239</v>
      </c>
      <c r="AA472" t="s">
        <v>18240</v>
      </c>
    </row>
    <row r="473" spans="1:27">
      <c r="A473" t="s">
        <v>18241</v>
      </c>
      <c r="B473" t="s">
        <v>18242</v>
      </c>
      <c r="C473" t="s">
        <v>12439</v>
      </c>
      <c r="D473" t="s">
        <v>12440</v>
      </c>
      <c r="E473">
        <v>1</v>
      </c>
      <c r="F473">
        <v>0.70827639380870999</v>
      </c>
      <c r="G473">
        <v>2.0787334695491899</v>
      </c>
      <c r="H473">
        <v>2.0787334695491899</v>
      </c>
      <c r="I473">
        <v>1.23273514877728</v>
      </c>
      <c r="J473">
        <v>1.48512842698056</v>
      </c>
      <c r="K473">
        <v>0.90138370407198098</v>
      </c>
      <c r="L473">
        <v>1.23273514877728</v>
      </c>
      <c r="M473">
        <v>1.7660527949179099</v>
      </c>
      <c r="N473">
        <v>1.6218307403758001</v>
      </c>
      <c r="O473">
        <v>1.48512842698056</v>
      </c>
      <c r="P473">
        <v>1.3555537752607301</v>
      </c>
      <c r="Q473">
        <v>1.23273514877728</v>
      </c>
      <c r="R473">
        <v>2.2480888972387301</v>
      </c>
      <c r="S473">
        <v>1.3555537752607301</v>
      </c>
      <c r="T473">
        <v>1.3555537752607301</v>
      </c>
      <c r="V473" t="s">
        <v>12442</v>
      </c>
      <c r="W473" t="s">
        <v>12443</v>
      </c>
      <c r="X473" t="s">
        <v>12444</v>
      </c>
      <c r="Y473" t="s">
        <v>12445</v>
      </c>
      <c r="AA473" t="s">
        <v>12446</v>
      </c>
    </row>
    <row r="474" spans="1:27">
      <c r="A474" t="s">
        <v>18243</v>
      </c>
      <c r="B474" t="s">
        <v>18244</v>
      </c>
      <c r="C474" t="s">
        <v>14712</v>
      </c>
      <c r="D474" t="s">
        <v>14713</v>
      </c>
      <c r="E474">
        <v>1</v>
      </c>
      <c r="F474">
        <v>7.6596432336006499</v>
      </c>
      <c r="G474">
        <v>16.7827941003892</v>
      </c>
      <c r="H474">
        <v>9</v>
      </c>
      <c r="I474">
        <v>6.4989420933245601</v>
      </c>
      <c r="J474">
        <v>7.6596432336006499</v>
      </c>
      <c r="K474">
        <v>5.4938163157621096</v>
      </c>
      <c r="L474">
        <v>14.3992652605949</v>
      </c>
      <c r="M474">
        <v>9</v>
      </c>
      <c r="N474">
        <v>7.6596432336006499</v>
      </c>
      <c r="O474">
        <v>12.335214321633201</v>
      </c>
      <c r="P474">
        <v>12.335214321633201</v>
      </c>
      <c r="Q474">
        <v>12.335214321633201</v>
      </c>
      <c r="R474">
        <v>16.7827941003892</v>
      </c>
      <c r="S474">
        <v>10.547819846894599</v>
      </c>
      <c r="T474">
        <v>5.4938163157621096</v>
      </c>
      <c r="V474" t="s">
        <v>14715</v>
      </c>
      <c r="W474" t="s">
        <v>14716</v>
      </c>
      <c r="X474" t="s">
        <v>14717</v>
      </c>
      <c r="Y474" t="s">
        <v>14718</v>
      </c>
      <c r="Z474" t="s">
        <v>14719</v>
      </c>
      <c r="AA474" t="s">
        <v>14720</v>
      </c>
    </row>
    <row r="475" spans="1:27">
      <c r="A475" t="s">
        <v>18245</v>
      </c>
      <c r="B475" t="s">
        <v>18246</v>
      </c>
      <c r="C475" t="s">
        <v>13204</v>
      </c>
      <c r="D475" t="s">
        <v>13205</v>
      </c>
      <c r="E475">
        <v>1</v>
      </c>
      <c r="F475">
        <v>1.22754295199956</v>
      </c>
      <c r="G475">
        <v>1.4620924014946299</v>
      </c>
      <c r="H475">
        <v>1.5884720403182999</v>
      </c>
      <c r="I475">
        <v>2.3245979322709398</v>
      </c>
      <c r="J475">
        <v>1.1187853261287699</v>
      </c>
      <c r="K475">
        <v>1.1187853261287699</v>
      </c>
      <c r="L475">
        <v>1.5884720403182999</v>
      </c>
      <c r="M475">
        <v>1.1187853261287699</v>
      </c>
      <c r="N475">
        <v>1.01533768594173</v>
      </c>
      <c r="O475">
        <v>1.7213387683753101</v>
      </c>
      <c r="P475">
        <v>1.22754295199956</v>
      </c>
      <c r="Q475">
        <v>1.22754295199956</v>
      </c>
      <c r="R475">
        <v>1.4620924014946299</v>
      </c>
      <c r="S475">
        <v>1.01533768594173</v>
      </c>
      <c r="T475">
        <v>0.91694077653345596</v>
      </c>
      <c r="V475" t="s">
        <v>13207</v>
      </c>
      <c r="W475" t="s">
        <v>13208</v>
      </c>
      <c r="X475" t="s">
        <v>13209</v>
      </c>
      <c r="Y475" t="s">
        <v>13210</v>
      </c>
      <c r="AA475" t="s">
        <v>13211</v>
      </c>
    </row>
    <row r="476" spans="1:27">
      <c r="A476" t="s">
        <v>18247</v>
      </c>
      <c r="B476" t="s">
        <v>18248</v>
      </c>
      <c r="C476" t="s">
        <v>4904</v>
      </c>
      <c r="D476" t="s">
        <v>4905</v>
      </c>
      <c r="E476">
        <v>1</v>
      </c>
      <c r="F476">
        <v>12.894954943731401</v>
      </c>
      <c r="G476">
        <v>18.306977288832499</v>
      </c>
      <c r="H476">
        <v>18.306977288832499</v>
      </c>
      <c r="I476">
        <v>12.894954943731401</v>
      </c>
      <c r="J476">
        <v>10.7876863479359</v>
      </c>
      <c r="K476">
        <v>9</v>
      </c>
      <c r="L476">
        <v>10.7876863479359</v>
      </c>
      <c r="M476">
        <v>10.7876863479359</v>
      </c>
      <c r="N476">
        <v>6.19685673001152</v>
      </c>
      <c r="O476">
        <v>12.894954943731401</v>
      </c>
      <c r="P476">
        <v>7.4834289824407199</v>
      </c>
      <c r="Q476">
        <v>10.7876863479359</v>
      </c>
      <c r="R476">
        <v>15.3789370695406</v>
      </c>
      <c r="S476">
        <v>7.4834289824407199</v>
      </c>
      <c r="T476">
        <v>9</v>
      </c>
      <c r="V476" t="s">
        <v>4907</v>
      </c>
      <c r="W476" t="s">
        <v>4908</v>
      </c>
      <c r="X476" t="s">
        <v>4909</v>
      </c>
      <c r="Y476" t="s">
        <v>4910</v>
      </c>
      <c r="AA476" t="s">
        <v>4911</v>
      </c>
    </row>
    <row r="477" spans="1:27">
      <c r="A477" t="s">
        <v>18249</v>
      </c>
      <c r="B477" t="s">
        <v>18250</v>
      </c>
      <c r="C477" t="s">
        <v>12538</v>
      </c>
      <c r="D477" t="s">
        <v>12539</v>
      </c>
      <c r="E477">
        <v>1</v>
      </c>
      <c r="F477">
        <v>999</v>
      </c>
      <c r="G477">
        <v>999</v>
      </c>
      <c r="H477">
        <v>1583.8931924611099</v>
      </c>
      <c r="I477">
        <v>1583.8931924611099</v>
      </c>
      <c r="J477">
        <v>6308.5734448019302</v>
      </c>
      <c r="K477">
        <v>999</v>
      </c>
      <c r="L477">
        <v>99</v>
      </c>
      <c r="M477">
        <v>99</v>
      </c>
      <c r="N477">
        <v>62.0957344480193</v>
      </c>
      <c r="O477">
        <v>629.957344480193</v>
      </c>
      <c r="P477">
        <v>629.957344480193</v>
      </c>
      <c r="Q477">
        <v>2510.8864315095798</v>
      </c>
      <c r="R477">
        <v>62.0957344480193</v>
      </c>
      <c r="S477">
        <v>157.48931924611099</v>
      </c>
      <c r="T477">
        <v>250.188643150958</v>
      </c>
      <c r="V477" t="s">
        <v>12541</v>
      </c>
      <c r="W477" t="s">
        <v>12542</v>
      </c>
      <c r="X477" t="s">
        <v>12543</v>
      </c>
      <c r="Y477" t="s">
        <v>12544</v>
      </c>
      <c r="AA477" t="s">
        <v>12545</v>
      </c>
    </row>
    <row r="478" spans="1:27">
      <c r="A478" t="s">
        <v>18251</v>
      </c>
      <c r="B478" t="s">
        <v>18252</v>
      </c>
      <c r="C478" t="s">
        <v>13261</v>
      </c>
      <c r="D478" t="s">
        <v>13262</v>
      </c>
      <c r="E478">
        <v>1</v>
      </c>
      <c r="F478">
        <v>315.22776601683802</v>
      </c>
      <c r="G478">
        <v>214.443469003188</v>
      </c>
      <c r="H478">
        <v>67.129206905796096</v>
      </c>
      <c r="I478">
        <v>45.4158883361278</v>
      </c>
      <c r="J478">
        <v>67.129206905796096</v>
      </c>
      <c r="K478">
        <v>20.5443469003188</v>
      </c>
      <c r="L478">
        <v>67.129206905796096</v>
      </c>
      <c r="M478">
        <v>45.4158883361278</v>
      </c>
      <c r="N478">
        <v>99</v>
      </c>
      <c r="O478">
        <v>30.6227766016838</v>
      </c>
      <c r="P478">
        <v>9</v>
      </c>
      <c r="Q478">
        <v>214.443469003188</v>
      </c>
      <c r="R478">
        <v>99</v>
      </c>
      <c r="S478">
        <v>99</v>
      </c>
      <c r="T478">
        <v>30.6227766016838</v>
      </c>
      <c r="V478" t="s">
        <v>13264</v>
      </c>
      <c r="W478" t="s">
        <v>13265</v>
      </c>
      <c r="X478" t="s">
        <v>13266</v>
      </c>
      <c r="Y478" t="s">
        <v>13267</v>
      </c>
      <c r="AA478" t="s">
        <v>13268</v>
      </c>
    </row>
    <row r="479" spans="1:27">
      <c r="A479" t="s">
        <v>18253</v>
      </c>
      <c r="B479" t="s">
        <v>18254</v>
      </c>
      <c r="C479" t="s">
        <v>2799</v>
      </c>
      <c r="D479" t="s">
        <v>2800</v>
      </c>
      <c r="E479">
        <v>1</v>
      </c>
      <c r="F479">
        <v>38.810717055349699</v>
      </c>
      <c r="G479">
        <v>38.810717055349699</v>
      </c>
      <c r="H479">
        <v>30.6227766016838</v>
      </c>
      <c r="I479">
        <v>62.0957344480193</v>
      </c>
      <c r="J479">
        <v>24.118864315095799</v>
      </c>
      <c r="K479">
        <v>18.952623149688801</v>
      </c>
      <c r="L479">
        <v>157.48931924611099</v>
      </c>
      <c r="M479">
        <v>78.432823472428097</v>
      </c>
      <c r="N479">
        <v>157.48931924611099</v>
      </c>
      <c r="O479">
        <v>38.810717055349699</v>
      </c>
      <c r="P479">
        <v>30.6227766016838</v>
      </c>
      <c r="Q479">
        <v>18.952623149688801</v>
      </c>
      <c r="R479">
        <v>30.6227766016838</v>
      </c>
      <c r="S479">
        <v>30.6227766016838</v>
      </c>
      <c r="T479">
        <v>30.6227766016838</v>
      </c>
      <c r="V479" t="s">
        <v>2802</v>
      </c>
      <c r="W479" t="s">
        <v>2803</v>
      </c>
      <c r="X479" t="s">
        <v>2804</v>
      </c>
      <c r="Y479" t="s">
        <v>2805</v>
      </c>
      <c r="Z479" t="s">
        <v>559</v>
      </c>
      <c r="AA479" t="s">
        <v>2806</v>
      </c>
    </row>
    <row r="480" spans="1:27">
      <c r="A480" t="s">
        <v>18255</v>
      </c>
      <c r="B480" t="s">
        <v>18256</v>
      </c>
      <c r="C480" t="s">
        <v>459</v>
      </c>
      <c r="D480" t="s">
        <v>460</v>
      </c>
      <c r="E480">
        <v>1</v>
      </c>
      <c r="F480">
        <v>20.5443469003188</v>
      </c>
      <c r="G480">
        <v>20.5443469003188</v>
      </c>
      <c r="H480">
        <v>12.894954943731401</v>
      </c>
      <c r="I480">
        <v>4.7796928841533104</v>
      </c>
      <c r="J480">
        <v>5.4494667710376197</v>
      </c>
      <c r="K480">
        <v>2.7275937203149399</v>
      </c>
      <c r="L480">
        <v>0.38949549437313802</v>
      </c>
      <c r="M480">
        <v>0.38949549437313802</v>
      </c>
      <c r="N480">
        <v>0.24519708473503299</v>
      </c>
      <c r="O480">
        <v>7.0308572213915097</v>
      </c>
      <c r="P480">
        <v>5.4494667710376197</v>
      </c>
      <c r="Q480">
        <v>9</v>
      </c>
      <c r="R480">
        <v>12.894954943731401</v>
      </c>
      <c r="S480">
        <v>4.7796928841533104</v>
      </c>
      <c r="T480">
        <v>3.6415888336127802</v>
      </c>
      <c r="V480" t="s">
        <v>462</v>
      </c>
      <c r="W480" t="s">
        <v>463</v>
      </c>
      <c r="X480" t="s">
        <v>464</v>
      </c>
      <c r="Y480" t="s">
        <v>465</v>
      </c>
      <c r="Z480" t="s">
        <v>466</v>
      </c>
      <c r="AA480" t="s">
        <v>467</v>
      </c>
    </row>
    <row r="481" spans="1:27">
      <c r="A481" t="s">
        <v>18257</v>
      </c>
      <c r="B481" t="s">
        <v>18258</v>
      </c>
      <c r="C481" t="s">
        <v>13172</v>
      </c>
      <c r="D481" t="s">
        <v>13173</v>
      </c>
      <c r="E481">
        <v>1</v>
      </c>
      <c r="F481">
        <v>45.4158883361278</v>
      </c>
      <c r="G481">
        <v>20.5443469003188</v>
      </c>
      <c r="H481">
        <v>15.6810053720006</v>
      </c>
      <c r="I481">
        <v>20.5443469003188</v>
      </c>
      <c r="J481">
        <v>20.5443469003188</v>
      </c>
      <c r="K481">
        <v>11.9154966501488</v>
      </c>
      <c r="L481">
        <v>34.938136638046302</v>
      </c>
      <c r="M481">
        <v>34.938136638046302</v>
      </c>
      <c r="N481">
        <v>76.426368268112697</v>
      </c>
      <c r="O481">
        <v>26.825594022071201</v>
      </c>
      <c r="P481">
        <v>20.5443469003188</v>
      </c>
      <c r="Q481">
        <v>26.825594022071201</v>
      </c>
      <c r="R481">
        <v>58.948425031894097</v>
      </c>
      <c r="S481">
        <v>26.825594022071201</v>
      </c>
      <c r="T481">
        <v>26.825594022071201</v>
      </c>
      <c r="V481" t="s">
        <v>13175</v>
      </c>
      <c r="W481" t="s">
        <v>13176</v>
      </c>
      <c r="X481" t="s">
        <v>13177</v>
      </c>
      <c r="Y481" t="s">
        <v>13178</v>
      </c>
      <c r="Z481" t="s">
        <v>3888</v>
      </c>
      <c r="AA481" t="s">
        <v>13179</v>
      </c>
    </row>
    <row r="482" spans="1:27">
      <c r="A482" t="s">
        <v>18259</v>
      </c>
      <c r="B482" t="s">
        <v>18260</v>
      </c>
      <c r="C482" t="s">
        <v>4722</v>
      </c>
      <c r="D482" t="s">
        <v>4723</v>
      </c>
      <c r="E482">
        <v>1</v>
      </c>
      <c r="F482">
        <v>2.4807005884284101</v>
      </c>
      <c r="G482">
        <v>9</v>
      </c>
      <c r="H482">
        <v>6.4989420933245601</v>
      </c>
      <c r="I482">
        <v>3.6415888336127802</v>
      </c>
      <c r="J482">
        <v>5.8129206905796096</v>
      </c>
      <c r="K482">
        <v>3.6415888336127802</v>
      </c>
      <c r="L482">
        <v>4.6234132519034903</v>
      </c>
      <c r="M482">
        <v>2.8311868495572901</v>
      </c>
      <c r="N482">
        <v>4.6234132519034903</v>
      </c>
      <c r="O482">
        <v>3.21696503428582</v>
      </c>
      <c r="P482">
        <v>2.4807005884284101</v>
      </c>
      <c r="Q482">
        <v>5.8129206905796096</v>
      </c>
      <c r="R482">
        <v>4.6234132519034903</v>
      </c>
      <c r="S482">
        <v>1.3713737056616599</v>
      </c>
      <c r="T482">
        <v>1.8729848333536601</v>
      </c>
      <c r="V482" t="s">
        <v>4725</v>
      </c>
      <c r="W482" t="s">
        <v>4726</v>
      </c>
      <c r="X482" t="s">
        <v>4727</v>
      </c>
      <c r="Y482" t="s">
        <v>4728</v>
      </c>
      <c r="Z482" t="s">
        <v>1323</v>
      </c>
      <c r="AA482" t="s">
        <v>4729</v>
      </c>
    </row>
    <row r="483" spans="1:27">
      <c r="A483" t="s">
        <v>18261</v>
      </c>
      <c r="B483" t="s">
        <v>18262</v>
      </c>
      <c r="C483" t="s">
        <v>842</v>
      </c>
      <c r="D483" t="s">
        <v>843</v>
      </c>
      <c r="E483">
        <v>1</v>
      </c>
      <c r="F483">
        <v>6308.5734448019302</v>
      </c>
      <c r="G483">
        <v>2510.8864315095798</v>
      </c>
      <c r="H483">
        <v>999</v>
      </c>
      <c r="I483">
        <v>250.188643150958</v>
      </c>
      <c r="J483">
        <v>629.957344480193</v>
      </c>
      <c r="K483">
        <v>62.0957344480193</v>
      </c>
      <c r="L483">
        <v>629.957344480193</v>
      </c>
      <c r="M483">
        <v>999</v>
      </c>
      <c r="N483">
        <v>250.188643150958</v>
      </c>
      <c r="O483">
        <v>397.10717055349699</v>
      </c>
      <c r="P483">
        <v>250.188643150958</v>
      </c>
      <c r="Q483">
        <v>1583.8931924611099</v>
      </c>
      <c r="R483">
        <v>24.118864315095799</v>
      </c>
      <c r="S483">
        <v>9</v>
      </c>
      <c r="T483">
        <v>24.118864315095799</v>
      </c>
      <c r="V483" t="s">
        <v>845</v>
      </c>
      <c r="W483" t="s">
        <v>846</v>
      </c>
      <c r="X483" t="s">
        <v>847</v>
      </c>
      <c r="Y483" t="s">
        <v>848</v>
      </c>
      <c r="AA483" t="s">
        <v>849</v>
      </c>
    </row>
    <row r="484" spans="1:27">
      <c r="A484" t="s">
        <v>18261</v>
      </c>
      <c r="B484" t="s">
        <v>18263</v>
      </c>
      <c r="C484" t="s">
        <v>16722</v>
      </c>
      <c r="D484" t="s">
        <v>16723</v>
      </c>
      <c r="E484">
        <v>1</v>
      </c>
      <c r="F484">
        <v>9</v>
      </c>
      <c r="G484">
        <v>9</v>
      </c>
      <c r="H484">
        <v>14.848931924611099</v>
      </c>
      <c r="I484">
        <v>9</v>
      </c>
      <c r="J484">
        <v>14.848931924611099</v>
      </c>
      <c r="K484">
        <v>14.848931924611099</v>
      </c>
      <c r="L484">
        <v>2.98107170553497</v>
      </c>
      <c r="M484">
        <v>2.98107170553497</v>
      </c>
      <c r="N484">
        <v>1.5118864315095799</v>
      </c>
      <c r="O484">
        <v>5.3095734448019298</v>
      </c>
      <c r="P484">
        <v>14.848931924611099</v>
      </c>
      <c r="Q484">
        <v>14.848931924611099</v>
      </c>
      <c r="R484">
        <v>9</v>
      </c>
      <c r="S484">
        <v>9</v>
      </c>
      <c r="T484">
        <v>5.3095734448019298</v>
      </c>
      <c r="V484" t="s">
        <v>16725</v>
      </c>
      <c r="W484" t="s">
        <v>16726</v>
      </c>
      <c r="X484" t="s">
        <v>16727</v>
      </c>
      <c r="Y484" t="s">
        <v>16728</v>
      </c>
      <c r="AA484" t="s">
        <v>16729</v>
      </c>
    </row>
    <row r="485" spans="1:27">
      <c r="A485" t="s">
        <v>18264</v>
      </c>
      <c r="B485" t="s">
        <v>18265</v>
      </c>
      <c r="C485" t="s">
        <v>11798</v>
      </c>
      <c r="D485" t="s">
        <v>11799</v>
      </c>
      <c r="E485">
        <v>1</v>
      </c>
      <c r="F485">
        <v>45.4158883361278</v>
      </c>
      <c r="G485">
        <v>58.948425031894097</v>
      </c>
      <c r="H485">
        <v>20.5443469003188</v>
      </c>
      <c r="I485">
        <v>34.938136638046302</v>
      </c>
      <c r="J485">
        <v>58.948425031894097</v>
      </c>
      <c r="K485">
        <v>20.5443469003188</v>
      </c>
      <c r="L485">
        <v>99</v>
      </c>
      <c r="M485">
        <v>58.948425031894097</v>
      </c>
      <c r="N485">
        <v>34.938136638046302</v>
      </c>
      <c r="O485">
        <v>34.938136638046302</v>
      </c>
      <c r="P485">
        <v>15.6810053720006</v>
      </c>
      <c r="Q485">
        <v>20.5443469003188</v>
      </c>
      <c r="R485">
        <v>45.4158883361278</v>
      </c>
      <c r="S485">
        <v>20.5443469003188</v>
      </c>
      <c r="T485">
        <v>15.6810053720006</v>
      </c>
      <c r="V485" t="s">
        <v>11801</v>
      </c>
      <c r="W485" t="s">
        <v>11802</v>
      </c>
      <c r="X485" t="s">
        <v>11803</v>
      </c>
      <c r="Y485" t="s">
        <v>11804</v>
      </c>
      <c r="Z485" t="s">
        <v>11805</v>
      </c>
      <c r="AA485" t="s">
        <v>11806</v>
      </c>
    </row>
    <row r="486" spans="1:27">
      <c r="A486" t="s">
        <v>18266</v>
      </c>
      <c r="B486" t="s">
        <v>18267</v>
      </c>
      <c r="C486" t="s">
        <v>1032</v>
      </c>
      <c r="D486" t="s">
        <v>1033</v>
      </c>
      <c r="E486">
        <v>1</v>
      </c>
      <c r="F486">
        <v>11.9154966501488</v>
      </c>
      <c r="G486">
        <v>9</v>
      </c>
      <c r="H486">
        <v>11.9154966501488</v>
      </c>
      <c r="I486">
        <v>7.7992254356910697</v>
      </c>
      <c r="J486">
        <v>3.0842386526745198</v>
      </c>
      <c r="K486">
        <v>2.5938136638046299</v>
      </c>
      <c r="L486">
        <v>34.938136638046302</v>
      </c>
      <c r="M486">
        <v>10.364636663857199</v>
      </c>
      <c r="N486">
        <v>11.9154966501488</v>
      </c>
      <c r="O486">
        <v>10.364636663857199</v>
      </c>
      <c r="P486">
        <v>6.7426368268112702</v>
      </c>
      <c r="Q486">
        <v>15.6810053720006</v>
      </c>
      <c r="R486">
        <v>4.9948425031894104</v>
      </c>
      <c r="S486">
        <v>1.4484367468222299</v>
      </c>
      <c r="T486">
        <v>1.15443469003188</v>
      </c>
      <c r="V486" t="s">
        <v>1035</v>
      </c>
      <c r="W486" t="s">
        <v>1036</v>
      </c>
      <c r="X486" t="s">
        <v>1037</v>
      </c>
      <c r="Y486" t="s">
        <v>1038</v>
      </c>
      <c r="AA486" t="s">
        <v>1039</v>
      </c>
    </row>
    <row r="487" spans="1:27">
      <c r="A487" t="s">
        <v>18268</v>
      </c>
      <c r="B487" t="s">
        <v>18269</v>
      </c>
      <c r="C487" t="s">
        <v>8390</v>
      </c>
      <c r="D487" t="s">
        <v>8391</v>
      </c>
      <c r="E487">
        <v>1</v>
      </c>
      <c r="F487">
        <v>6.1097094323124397</v>
      </c>
      <c r="G487">
        <v>4.5047898078549702</v>
      </c>
      <c r="H487">
        <v>4.9948425031894104</v>
      </c>
      <c r="I487">
        <v>4.05479682119124</v>
      </c>
      <c r="J487">
        <v>4.5047898078549702</v>
      </c>
      <c r="K487">
        <v>1.15443469003188</v>
      </c>
      <c r="L487">
        <v>4.05479682119124</v>
      </c>
      <c r="M487">
        <v>3.2621588290153198</v>
      </c>
      <c r="N487">
        <v>2.9137456019803798</v>
      </c>
      <c r="O487">
        <v>3.6415888336127802</v>
      </c>
      <c r="P487">
        <v>2.0302710828663999</v>
      </c>
      <c r="Q487">
        <v>3.2621588290153198</v>
      </c>
      <c r="R487">
        <v>2.3000347911252801</v>
      </c>
      <c r="S487">
        <v>2.0302710828663999</v>
      </c>
      <c r="T487">
        <v>0.81659978837532698</v>
      </c>
      <c r="V487" t="s">
        <v>8393</v>
      </c>
      <c r="W487" t="s">
        <v>8394</v>
      </c>
      <c r="X487" t="s">
        <v>8395</v>
      </c>
      <c r="Y487" t="s">
        <v>8396</v>
      </c>
      <c r="AA487" t="s">
        <v>8397</v>
      </c>
    </row>
    <row r="488" spans="1:27">
      <c r="A488" t="s">
        <v>18270</v>
      </c>
      <c r="B488" t="s">
        <v>18271</v>
      </c>
      <c r="C488" t="s">
        <v>15131</v>
      </c>
      <c r="D488" t="s">
        <v>15132</v>
      </c>
      <c r="E488">
        <v>1</v>
      </c>
      <c r="F488">
        <v>2.4145488738336001</v>
      </c>
      <c r="G488">
        <v>2.98107170553497</v>
      </c>
      <c r="H488">
        <v>2.98107170553497</v>
      </c>
      <c r="I488">
        <v>4.0118723362727202</v>
      </c>
      <c r="J488">
        <v>2.4145488738336001</v>
      </c>
      <c r="K488">
        <v>1.5118864315095799</v>
      </c>
      <c r="L488">
        <v>3.29866234708228</v>
      </c>
      <c r="M488">
        <v>3.6415888336127802</v>
      </c>
      <c r="N488">
        <v>2.4145488738336001</v>
      </c>
      <c r="O488">
        <v>2.98107170553497</v>
      </c>
      <c r="P488">
        <v>2.16227766016838</v>
      </c>
      <c r="Q488">
        <v>3.6415888336127802</v>
      </c>
      <c r="R488">
        <v>1.7122725793320299</v>
      </c>
      <c r="S488">
        <v>1.9286445646252399</v>
      </c>
      <c r="T488">
        <v>1.15443469003188</v>
      </c>
      <c r="V488" t="s">
        <v>15134</v>
      </c>
      <c r="W488" t="s">
        <v>15135</v>
      </c>
      <c r="X488" t="s">
        <v>15136</v>
      </c>
      <c r="Y488" t="s">
        <v>15137</v>
      </c>
      <c r="AA488" t="s">
        <v>15138</v>
      </c>
    </row>
    <row r="489" spans="1:27">
      <c r="A489" t="s">
        <v>18272</v>
      </c>
      <c r="B489" t="s">
        <v>18273</v>
      </c>
      <c r="C489" t="s">
        <v>637</v>
      </c>
      <c r="D489" t="s">
        <v>638</v>
      </c>
      <c r="E489">
        <v>1</v>
      </c>
      <c r="F489">
        <v>25.826957952797301</v>
      </c>
      <c r="G489">
        <v>21.758459260747902</v>
      </c>
      <c r="H489">
        <v>15.3789370695406</v>
      </c>
      <c r="I489">
        <v>7.4834289824407199</v>
      </c>
      <c r="J489">
        <v>5.1054022965853303</v>
      </c>
      <c r="K489">
        <v>2.16227766016838</v>
      </c>
      <c r="L489">
        <v>70.968567300115197</v>
      </c>
      <c r="M489">
        <v>42.939705607607898</v>
      </c>
      <c r="N489">
        <v>25.826957952797301</v>
      </c>
      <c r="O489">
        <v>36.275937203149397</v>
      </c>
      <c r="P489">
        <v>15.3789370695406</v>
      </c>
      <c r="Q489">
        <v>9</v>
      </c>
      <c r="R489">
        <v>7.4834289824407199</v>
      </c>
      <c r="S489">
        <v>6.19685673001152</v>
      </c>
      <c r="T489">
        <v>5.1054022965853303</v>
      </c>
      <c r="V489" t="s">
        <v>640</v>
      </c>
      <c r="W489" t="s">
        <v>641</v>
      </c>
      <c r="X489" t="s">
        <v>642</v>
      </c>
      <c r="Y489" t="s">
        <v>643</v>
      </c>
      <c r="Z489" t="s">
        <v>644</v>
      </c>
      <c r="AA489" t="s">
        <v>645</v>
      </c>
    </row>
    <row r="490" spans="1:27">
      <c r="A490" t="s">
        <v>18274</v>
      </c>
      <c r="B490" t="s">
        <v>18275</v>
      </c>
      <c r="C490" t="s">
        <v>5360</v>
      </c>
      <c r="D490" t="s">
        <v>5361</v>
      </c>
      <c r="E490">
        <v>1</v>
      </c>
      <c r="F490">
        <v>10.937766417144401</v>
      </c>
      <c r="G490">
        <v>27.9426612471675</v>
      </c>
      <c r="H490">
        <v>10.937766417144401</v>
      </c>
      <c r="I490">
        <v>16.012542798525899</v>
      </c>
      <c r="J490">
        <v>13.25102670303</v>
      </c>
      <c r="K490">
        <v>9</v>
      </c>
      <c r="L490">
        <v>23.2446201708233</v>
      </c>
      <c r="M490">
        <v>10.937766417144401</v>
      </c>
      <c r="N490">
        <v>10.937766417144401</v>
      </c>
      <c r="O490">
        <v>9</v>
      </c>
      <c r="P490">
        <v>13.25102670303</v>
      </c>
      <c r="Q490">
        <v>13.25102670303</v>
      </c>
      <c r="R490">
        <v>19.309176209047401</v>
      </c>
      <c r="S490">
        <v>13.25102670303</v>
      </c>
      <c r="T490">
        <v>3.9238826317067401</v>
      </c>
      <c r="V490" t="s">
        <v>5363</v>
      </c>
      <c r="W490" t="s">
        <v>5364</v>
      </c>
      <c r="X490" t="s">
        <v>5365</v>
      </c>
      <c r="Y490" t="s">
        <v>5366</v>
      </c>
      <c r="Z490" t="s">
        <v>5367</v>
      </c>
      <c r="AA490" t="s">
        <v>5368</v>
      </c>
    </row>
    <row r="491" spans="1:27">
      <c r="A491" t="s">
        <v>18276</v>
      </c>
      <c r="B491" t="s">
        <v>18277</v>
      </c>
      <c r="C491" t="s">
        <v>755</v>
      </c>
      <c r="D491" t="s">
        <v>756</v>
      </c>
      <c r="E491">
        <v>1</v>
      </c>
      <c r="F491">
        <v>9</v>
      </c>
      <c r="G491">
        <v>9</v>
      </c>
      <c r="H491">
        <v>5.1584821106602599</v>
      </c>
      <c r="I491">
        <v>9</v>
      </c>
      <c r="J491">
        <v>9</v>
      </c>
      <c r="K491">
        <v>6.8475997035146099</v>
      </c>
      <c r="L491">
        <v>9</v>
      </c>
      <c r="M491">
        <v>2.7926901907322499</v>
      </c>
      <c r="N491">
        <v>3.2813323987193899</v>
      </c>
      <c r="O491">
        <v>17.329807108324399</v>
      </c>
      <c r="P491">
        <v>10.2883789168469</v>
      </c>
      <c r="Q491">
        <v>5.9519279617756098</v>
      </c>
      <c r="R491">
        <v>5.9519279617756098</v>
      </c>
      <c r="S491">
        <v>3.2813323987193899</v>
      </c>
      <c r="T491">
        <v>1.6366508987303601</v>
      </c>
      <c r="V491" t="s">
        <v>758</v>
      </c>
      <c r="W491" t="s">
        <v>759</v>
      </c>
      <c r="X491" t="s">
        <v>760</v>
      </c>
      <c r="Y491" t="s">
        <v>761</v>
      </c>
      <c r="Z491" t="s">
        <v>762</v>
      </c>
      <c r="AA491" t="s">
        <v>763</v>
      </c>
    </row>
    <row r="492" spans="1:27">
      <c r="A492" t="s">
        <v>18278</v>
      </c>
      <c r="B492" t="s">
        <v>18279</v>
      </c>
      <c r="C492" t="s">
        <v>269</v>
      </c>
      <c r="D492" t="s">
        <v>270</v>
      </c>
      <c r="E492">
        <v>1</v>
      </c>
      <c r="F492">
        <v>33.551072945922201</v>
      </c>
      <c r="G492">
        <v>23.2446201708233</v>
      </c>
      <c r="H492">
        <v>19.309176209047401</v>
      </c>
      <c r="I492">
        <v>19.309176209047401</v>
      </c>
      <c r="J492">
        <v>23.2446201708233</v>
      </c>
      <c r="K492">
        <v>4.8780160722749102</v>
      </c>
      <c r="L492">
        <v>57.780160722749102</v>
      </c>
      <c r="M492">
        <v>19.309176209047401</v>
      </c>
      <c r="N492">
        <v>57.780160722749102</v>
      </c>
      <c r="O492">
        <v>23.2446201708233</v>
      </c>
      <c r="P492">
        <v>19.309176209047401</v>
      </c>
      <c r="Q492">
        <v>57.780160722749102</v>
      </c>
      <c r="R492">
        <v>1.89426612471675</v>
      </c>
      <c r="S492">
        <v>1.0309176209047399</v>
      </c>
      <c r="T492">
        <v>0.70125427985258904</v>
      </c>
      <c r="V492" t="s">
        <v>272</v>
      </c>
      <c r="W492" t="s">
        <v>273</v>
      </c>
      <c r="X492" t="s">
        <v>274</v>
      </c>
      <c r="Y492" t="s">
        <v>275</v>
      </c>
      <c r="Z492" t="s">
        <v>276</v>
      </c>
      <c r="AA492" t="s">
        <v>277</v>
      </c>
    </row>
    <row r="493" spans="1:27">
      <c r="A493" t="s">
        <v>18280</v>
      </c>
      <c r="B493" t="s">
        <v>18281</v>
      </c>
      <c r="C493" t="s">
        <v>9129</v>
      </c>
      <c r="D493" t="s">
        <v>9130</v>
      </c>
      <c r="E493">
        <v>1</v>
      </c>
      <c r="F493">
        <v>3.6415888336127802</v>
      </c>
      <c r="G493">
        <v>4.7796928841533104</v>
      </c>
      <c r="H493">
        <v>4.7796928841533104</v>
      </c>
      <c r="I493">
        <v>6.19685673001152</v>
      </c>
      <c r="J493">
        <v>4.7796928841533104</v>
      </c>
      <c r="K493">
        <v>2.7275937203149399</v>
      </c>
      <c r="L493">
        <v>9</v>
      </c>
      <c r="M493">
        <v>9</v>
      </c>
      <c r="N493">
        <v>7.9615050194660499</v>
      </c>
      <c r="O493">
        <v>4.1794746792312099</v>
      </c>
      <c r="P493">
        <v>3.6415888336127802</v>
      </c>
      <c r="Q493">
        <v>4.1794746792312099</v>
      </c>
      <c r="R493">
        <v>5.4494667710376197</v>
      </c>
      <c r="S493">
        <v>3.6415888336127802</v>
      </c>
      <c r="T493">
        <v>2.3404849835132402</v>
      </c>
      <c r="V493" t="s">
        <v>9132</v>
      </c>
      <c r="W493" t="s">
        <v>9133</v>
      </c>
      <c r="X493" t="s">
        <v>9134</v>
      </c>
      <c r="Y493" t="s">
        <v>9135</v>
      </c>
      <c r="AA493" t="s">
        <v>9136</v>
      </c>
    </row>
    <row r="494" spans="1:27">
      <c r="A494" t="s">
        <v>18282</v>
      </c>
      <c r="B494" t="s">
        <v>18283</v>
      </c>
      <c r="C494" t="s">
        <v>10179</v>
      </c>
      <c r="D494" t="s">
        <v>10180</v>
      </c>
      <c r="E494">
        <v>1</v>
      </c>
      <c r="F494">
        <v>9999</v>
      </c>
      <c r="G494">
        <v>9999</v>
      </c>
      <c r="H494">
        <v>5622.4132519034902</v>
      </c>
      <c r="I494">
        <v>1777.2794100389201</v>
      </c>
      <c r="J494">
        <v>31621.7766016838</v>
      </c>
      <c r="K494">
        <v>1777.2794100389201</v>
      </c>
      <c r="L494">
        <v>17781.794100389201</v>
      </c>
      <c r="M494">
        <v>3161.27766016838</v>
      </c>
      <c r="N494">
        <v>561.34132519034904</v>
      </c>
      <c r="O494">
        <v>99</v>
      </c>
      <c r="P494">
        <v>315.22776601683802</v>
      </c>
      <c r="Q494">
        <v>5622.4132519034902</v>
      </c>
      <c r="R494">
        <v>17781.794100389201</v>
      </c>
      <c r="S494">
        <v>56233.132519034902</v>
      </c>
      <c r="T494">
        <v>1777.2794100389201</v>
      </c>
      <c r="V494" t="s">
        <v>10182</v>
      </c>
      <c r="W494" t="s">
        <v>10183</v>
      </c>
      <c r="X494" t="s">
        <v>10184</v>
      </c>
      <c r="Y494" t="s">
        <v>10185</v>
      </c>
      <c r="AA494" t="s">
        <v>10186</v>
      </c>
    </row>
    <row r="495" spans="1:27">
      <c r="A495" t="s">
        <v>18284</v>
      </c>
      <c r="B495" t="s">
        <v>18285</v>
      </c>
      <c r="C495" t="s">
        <v>9010</v>
      </c>
      <c r="D495" t="s">
        <v>9011</v>
      </c>
      <c r="E495">
        <v>1</v>
      </c>
      <c r="F495">
        <v>5.5793322465756798</v>
      </c>
      <c r="G495">
        <v>8.0062802021127908</v>
      </c>
      <c r="H495">
        <v>3.32876128108306</v>
      </c>
      <c r="I495">
        <v>4.3366992312063104</v>
      </c>
      <c r="J495">
        <v>6.3052715426644497</v>
      </c>
      <c r="K495">
        <v>2.5111917342151302</v>
      </c>
      <c r="L495">
        <v>4.92553097554568</v>
      </c>
      <c r="M495">
        <v>3.8063808630643901</v>
      </c>
      <c r="N495">
        <v>4.3366992312063104</v>
      </c>
      <c r="O495">
        <v>3.32876128108306</v>
      </c>
      <c r="P495">
        <v>2.8986037025490701</v>
      </c>
      <c r="Q495">
        <v>5.5793322465756798</v>
      </c>
      <c r="R495">
        <v>4.92553097554568</v>
      </c>
      <c r="S495">
        <v>2.8986037025490701</v>
      </c>
      <c r="T495">
        <v>3.32876128108306</v>
      </c>
      <c r="V495" t="s">
        <v>9013</v>
      </c>
      <c r="W495" t="s">
        <v>9014</v>
      </c>
      <c r="X495" t="s">
        <v>9015</v>
      </c>
      <c r="Y495" t="s">
        <v>9016</v>
      </c>
      <c r="Z495" t="s">
        <v>1323</v>
      </c>
      <c r="AA495" t="s">
        <v>9017</v>
      </c>
    </row>
    <row r="496" spans="1:27">
      <c r="A496" t="s">
        <v>18286</v>
      </c>
      <c r="B496" t="s">
        <v>18287</v>
      </c>
      <c r="C496" t="s">
        <v>816</v>
      </c>
      <c r="D496" t="s">
        <v>817</v>
      </c>
      <c r="E496">
        <v>1</v>
      </c>
      <c r="F496">
        <v>10.547819846894599</v>
      </c>
      <c r="G496">
        <v>14.3992652605949</v>
      </c>
      <c r="H496">
        <v>14.3992652605949</v>
      </c>
      <c r="I496">
        <v>9</v>
      </c>
      <c r="J496">
        <v>3.21696503428582</v>
      </c>
      <c r="K496">
        <v>4.6234132519034903</v>
      </c>
      <c r="L496">
        <v>47.696752516586301</v>
      </c>
      <c r="M496">
        <v>63.938163157621098</v>
      </c>
      <c r="N496">
        <v>41.169650342858198</v>
      </c>
      <c r="O496">
        <v>16.7827941003892</v>
      </c>
      <c r="P496">
        <v>9</v>
      </c>
      <c r="Q496">
        <v>7.6596432336006499</v>
      </c>
      <c r="R496">
        <v>0.53992652605949198</v>
      </c>
      <c r="S496">
        <v>1.0535250264571501</v>
      </c>
      <c r="T496">
        <v>0.77827941003892298</v>
      </c>
      <c r="V496" t="s">
        <v>819</v>
      </c>
      <c r="W496" t="s">
        <v>820</v>
      </c>
      <c r="X496" t="s">
        <v>821</v>
      </c>
      <c r="Y496" t="s">
        <v>822</v>
      </c>
      <c r="Z496" t="s">
        <v>823</v>
      </c>
      <c r="AA496" t="s">
        <v>824</v>
      </c>
    </row>
    <row r="497" spans="1:27">
      <c r="A497" t="s">
        <v>18288</v>
      </c>
      <c r="B497" t="s">
        <v>18289</v>
      </c>
      <c r="C497" t="s">
        <v>9886</v>
      </c>
      <c r="D497" t="s">
        <v>9887</v>
      </c>
      <c r="E497">
        <v>1</v>
      </c>
      <c r="F497">
        <v>31622775.601683799</v>
      </c>
      <c r="G497">
        <v>3161.27766016838</v>
      </c>
      <c r="H497">
        <v>3161.27766016838</v>
      </c>
      <c r="I497">
        <v>1777.2794100389201</v>
      </c>
      <c r="J497">
        <v>1777.2794100389201</v>
      </c>
      <c r="K497">
        <v>999</v>
      </c>
      <c r="L497">
        <v>3161.27766016838</v>
      </c>
      <c r="M497">
        <v>561.34132519034904</v>
      </c>
      <c r="N497">
        <v>1777.2794100389201</v>
      </c>
      <c r="O497">
        <v>999</v>
      </c>
      <c r="P497">
        <v>99</v>
      </c>
      <c r="Q497">
        <v>176.82794100389199</v>
      </c>
      <c r="R497">
        <v>3161.27766016838</v>
      </c>
      <c r="S497">
        <v>999</v>
      </c>
      <c r="T497">
        <v>999</v>
      </c>
      <c r="V497" t="s">
        <v>9889</v>
      </c>
      <c r="W497" t="s">
        <v>9890</v>
      </c>
      <c r="X497" t="s">
        <v>9891</v>
      </c>
      <c r="Y497" t="s">
        <v>9892</v>
      </c>
      <c r="AA497" t="s">
        <v>9893</v>
      </c>
    </row>
    <row r="498" spans="1:27">
      <c r="A498" t="s">
        <v>18288</v>
      </c>
      <c r="B498" t="s">
        <v>18290</v>
      </c>
      <c r="C498" t="s">
        <v>15683</v>
      </c>
      <c r="D498" t="s">
        <v>15684</v>
      </c>
      <c r="E498">
        <v>1</v>
      </c>
      <c r="F498">
        <v>9999999</v>
      </c>
      <c r="G498">
        <v>3161.27766016838</v>
      </c>
      <c r="H498">
        <v>3161.27766016838</v>
      </c>
      <c r="I498">
        <v>315.22776601683802</v>
      </c>
      <c r="J498">
        <v>1777.2794100389201</v>
      </c>
      <c r="K498">
        <v>561.34132519034904</v>
      </c>
      <c r="L498">
        <v>561.34132519034904</v>
      </c>
      <c r="M498">
        <v>176.82794100389199</v>
      </c>
      <c r="N498">
        <v>999</v>
      </c>
      <c r="O498">
        <v>561.34132519034904</v>
      </c>
      <c r="P498">
        <v>30.6227766016838</v>
      </c>
      <c r="Q498">
        <v>99</v>
      </c>
      <c r="R498">
        <v>999</v>
      </c>
      <c r="S498">
        <v>315.22776601683802</v>
      </c>
      <c r="T498">
        <v>1777.2794100389201</v>
      </c>
      <c r="V498" t="s">
        <v>15686</v>
      </c>
      <c r="W498" t="s">
        <v>15687</v>
      </c>
      <c r="X498" t="s">
        <v>15688</v>
      </c>
      <c r="Y498" t="s">
        <v>15689</v>
      </c>
      <c r="AA498" t="s">
        <v>15690</v>
      </c>
    </row>
    <row r="499" spans="1:27">
      <c r="A499" t="s">
        <v>18291</v>
      </c>
      <c r="B499" t="s">
        <v>18292</v>
      </c>
      <c r="C499" t="s">
        <v>10994</v>
      </c>
      <c r="D499" t="s">
        <v>10995</v>
      </c>
      <c r="E499">
        <v>1</v>
      </c>
      <c r="F499">
        <v>371.75937203149402</v>
      </c>
      <c r="G499">
        <v>36.275937203149397</v>
      </c>
      <c r="H499">
        <v>25.826957952797301</v>
      </c>
      <c r="I499">
        <v>25.826957952797301</v>
      </c>
      <c r="J499">
        <v>18.306977288832499</v>
      </c>
      <c r="K499">
        <v>12.894954943731401</v>
      </c>
      <c r="L499">
        <v>36.275937203149397</v>
      </c>
      <c r="M499">
        <v>25.826957952797301</v>
      </c>
      <c r="N499">
        <v>18.306977288832499</v>
      </c>
      <c r="O499">
        <v>18.306977288832499</v>
      </c>
      <c r="P499">
        <v>18.306977288832499</v>
      </c>
      <c r="Q499">
        <v>6.19685673001152</v>
      </c>
      <c r="R499">
        <v>25.826957952797301</v>
      </c>
      <c r="S499">
        <v>9</v>
      </c>
      <c r="T499">
        <v>18.306977288832499</v>
      </c>
      <c r="V499" t="s">
        <v>10997</v>
      </c>
      <c r="W499" t="s">
        <v>10998</v>
      </c>
      <c r="X499" t="s">
        <v>10999</v>
      </c>
      <c r="Y499" t="s">
        <v>11000</v>
      </c>
      <c r="AA499" t="s">
        <v>11001</v>
      </c>
    </row>
    <row r="500" spans="1:27">
      <c r="A500" t="s">
        <v>18293</v>
      </c>
      <c r="B500" t="s">
        <v>18294</v>
      </c>
      <c r="C500" t="s">
        <v>964</v>
      </c>
      <c r="D500" t="s">
        <v>965</v>
      </c>
      <c r="E500">
        <v>1</v>
      </c>
      <c r="F500">
        <v>1388.49549437314</v>
      </c>
      <c r="G500">
        <v>718.68567300115205</v>
      </c>
      <c r="H500">
        <v>516.94746792312105</v>
      </c>
      <c r="I500">
        <v>718.68567300115205</v>
      </c>
      <c r="J500">
        <v>516.94746792312105</v>
      </c>
      <c r="K500">
        <v>267.26957952797198</v>
      </c>
      <c r="L500">
        <v>137.949549437314</v>
      </c>
      <c r="M500">
        <v>36.275937203149397</v>
      </c>
      <c r="N500">
        <v>70.968567300115197</v>
      </c>
      <c r="O500">
        <v>371.75937203149402</v>
      </c>
      <c r="P500">
        <v>192.06977288832499</v>
      </c>
      <c r="Q500">
        <v>371.75937203149402</v>
      </c>
      <c r="R500">
        <v>9</v>
      </c>
      <c r="S500">
        <v>9</v>
      </c>
      <c r="T500">
        <v>6.19685673001152</v>
      </c>
      <c r="V500" t="s">
        <v>967</v>
      </c>
      <c r="W500" t="s">
        <v>968</v>
      </c>
      <c r="X500" t="s">
        <v>969</v>
      </c>
      <c r="Y500" t="s">
        <v>970</v>
      </c>
      <c r="AA500" t="s">
        <v>971</v>
      </c>
    </row>
    <row r="501" spans="1:27">
      <c r="A501" t="s">
        <v>18295</v>
      </c>
      <c r="B501" t="s">
        <v>18296</v>
      </c>
      <c r="C501" t="s">
        <v>8812</v>
      </c>
      <c r="D501" t="s">
        <v>8813</v>
      </c>
      <c r="E501">
        <v>1</v>
      </c>
      <c r="F501">
        <v>1.38989256623105</v>
      </c>
      <c r="G501">
        <v>1.54334576130465</v>
      </c>
      <c r="H501">
        <v>1.54334576130465</v>
      </c>
      <c r="I501">
        <v>1.7066520700332399</v>
      </c>
      <c r="J501">
        <v>1.24569799553977</v>
      </c>
      <c r="K501">
        <v>1.38989256623105</v>
      </c>
      <c r="L501">
        <v>1.8804441533962999</v>
      </c>
      <c r="M501">
        <v>2.2622220097116701</v>
      </c>
      <c r="N501">
        <v>2.06539529505653</v>
      </c>
      <c r="O501">
        <v>2.2622220097116701</v>
      </c>
      <c r="P501">
        <v>1.8804441533962999</v>
      </c>
      <c r="Q501">
        <v>1.54334576130465</v>
      </c>
      <c r="R501">
        <v>0.982883949127071</v>
      </c>
      <c r="S501">
        <v>1.38989256623105</v>
      </c>
      <c r="T501">
        <v>1.7066520700332399</v>
      </c>
      <c r="V501" t="s">
        <v>8815</v>
      </c>
      <c r="W501" t="s">
        <v>8816</v>
      </c>
      <c r="X501" t="s">
        <v>8817</v>
      </c>
      <c r="Y501" t="s">
        <v>8818</v>
      </c>
      <c r="AA501" t="s">
        <v>8819</v>
      </c>
    </row>
    <row r="502" spans="1:27">
      <c r="A502" t="s">
        <v>18297</v>
      </c>
      <c r="B502" t="s">
        <v>18298</v>
      </c>
      <c r="C502" t="s">
        <v>13522</v>
      </c>
      <c r="D502" t="s">
        <v>13523</v>
      </c>
      <c r="E502">
        <v>1</v>
      </c>
      <c r="F502">
        <v>250.188643150958</v>
      </c>
      <c r="G502">
        <v>397.10717055349699</v>
      </c>
      <c r="H502">
        <v>250.188643150958</v>
      </c>
      <c r="I502">
        <v>250.188643150958</v>
      </c>
      <c r="J502">
        <v>99</v>
      </c>
      <c r="K502">
        <v>99</v>
      </c>
      <c r="L502">
        <v>157.48931924611099</v>
      </c>
      <c r="M502">
        <v>629.957344480193</v>
      </c>
      <c r="N502">
        <v>250.188643150958</v>
      </c>
      <c r="O502">
        <v>629.957344480193</v>
      </c>
      <c r="P502">
        <v>99</v>
      </c>
      <c r="Q502">
        <v>250.188643150958</v>
      </c>
      <c r="R502">
        <v>250.188643150958</v>
      </c>
      <c r="S502">
        <v>397.10717055349699</v>
      </c>
      <c r="T502">
        <v>397.10717055349699</v>
      </c>
      <c r="V502" t="s">
        <v>13525</v>
      </c>
      <c r="W502" t="s">
        <v>13526</v>
      </c>
      <c r="X502" t="s">
        <v>13527</v>
      </c>
      <c r="Y502" t="s">
        <v>13528</v>
      </c>
      <c r="AA502" t="s">
        <v>13529</v>
      </c>
    </row>
    <row r="503" spans="1:27">
      <c r="A503" t="s">
        <v>18299</v>
      </c>
      <c r="B503" t="s">
        <v>18300</v>
      </c>
      <c r="C503" t="s">
        <v>1777</v>
      </c>
      <c r="D503" t="s">
        <v>1778</v>
      </c>
      <c r="E503">
        <v>1</v>
      </c>
      <c r="F503">
        <v>3161.27766016838</v>
      </c>
      <c r="G503">
        <v>17781.794100389201</v>
      </c>
      <c r="H503">
        <v>999</v>
      </c>
      <c r="I503">
        <v>17781.794100389201</v>
      </c>
      <c r="J503">
        <v>3161.27766016838</v>
      </c>
      <c r="K503">
        <v>176.82794100389199</v>
      </c>
      <c r="L503">
        <v>99999999</v>
      </c>
      <c r="M503">
        <v>3162276.66016838</v>
      </c>
      <c r="N503">
        <v>177826.94100389199</v>
      </c>
      <c r="O503">
        <v>31621.7766016838</v>
      </c>
      <c r="P503">
        <v>99999</v>
      </c>
      <c r="Q503">
        <v>99999</v>
      </c>
      <c r="R503">
        <v>2.16227766016838</v>
      </c>
      <c r="S503">
        <v>4.6234132519034903</v>
      </c>
      <c r="T503">
        <v>9</v>
      </c>
      <c r="V503" t="s">
        <v>1780</v>
      </c>
      <c r="W503" t="s">
        <v>1781</v>
      </c>
      <c r="AA503" t="s">
        <v>1782</v>
      </c>
    </row>
    <row r="504" spans="1:27">
      <c r="A504" t="s">
        <v>18301</v>
      </c>
      <c r="B504" t="s">
        <v>18302</v>
      </c>
      <c r="C504" t="s">
        <v>2156</v>
      </c>
      <c r="D504" t="s">
        <v>2157</v>
      </c>
      <c r="E504">
        <v>2</v>
      </c>
      <c r="F504">
        <v>562340.32519034902</v>
      </c>
      <c r="G504">
        <v>1777.2794100389201</v>
      </c>
      <c r="H504">
        <v>561.34132519034904</v>
      </c>
      <c r="I504">
        <v>1777.2794100389201</v>
      </c>
      <c r="J504">
        <v>3161.27766016838</v>
      </c>
      <c r="K504">
        <v>176.82794100389199</v>
      </c>
      <c r="L504">
        <v>315.22776601683802</v>
      </c>
      <c r="M504">
        <v>315.22776601683802</v>
      </c>
      <c r="N504">
        <v>99</v>
      </c>
      <c r="O504">
        <v>999</v>
      </c>
      <c r="P504">
        <v>999</v>
      </c>
      <c r="Q504">
        <v>561.34132519034904</v>
      </c>
      <c r="R504">
        <v>315.22776601683802</v>
      </c>
      <c r="S504">
        <v>315.22776601683802</v>
      </c>
      <c r="T504">
        <v>315.22776601683802</v>
      </c>
      <c r="V504" t="s">
        <v>2159</v>
      </c>
      <c r="W504" t="s">
        <v>2160</v>
      </c>
      <c r="X504" t="s">
        <v>2161</v>
      </c>
      <c r="Y504" t="s">
        <v>2162</v>
      </c>
      <c r="AA504" t="s">
        <v>2163</v>
      </c>
    </row>
    <row r="505" spans="1:27">
      <c r="A505" t="s">
        <v>18301</v>
      </c>
      <c r="B505" t="s">
        <v>18303</v>
      </c>
      <c r="C505" t="s">
        <v>4326</v>
      </c>
      <c r="D505" t="s">
        <v>4327</v>
      </c>
      <c r="E505">
        <v>1</v>
      </c>
      <c r="F505">
        <v>9</v>
      </c>
      <c r="G505">
        <v>9</v>
      </c>
      <c r="H505">
        <v>9</v>
      </c>
      <c r="I505">
        <v>2.16227766016838</v>
      </c>
      <c r="J505">
        <v>16.7827941003892</v>
      </c>
      <c r="K505">
        <v>9</v>
      </c>
      <c r="L505">
        <v>4.6234132519034903</v>
      </c>
      <c r="M505">
        <v>4.6234132519034903</v>
      </c>
      <c r="N505">
        <v>4.6234132519034903</v>
      </c>
      <c r="O505">
        <v>4.6234132519034903</v>
      </c>
      <c r="P505">
        <v>2.16227766016838</v>
      </c>
      <c r="Q505">
        <v>4.6234132519034903</v>
      </c>
      <c r="R505">
        <v>9</v>
      </c>
      <c r="S505">
        <v>4.6234132519034903</v>
      </c>
      <c r="T505">
        <v>9</v>
      </c>
      <c r="V505" t="s">
        <v>4329</v>
      </c>
      <c r="W505" t="s">
        <v>4330</v>
      </c>
      <c r="X505" t="s">
        <v>4331</v>
      </c>
      <c r="Y505" t="s">
        <v>4332</v>
      </c>
      <c r="AA505" t="s">
        <v>4333</v>
      </c>
    </row>
    <row r="506" spans="1:27">
      <c r="A506" t="s">
        <v>18304</v>
      </c>
      <c r="B506" t="s">
        <v>18305</v>
      </c>
      <c r="C506" t="s">
        <v>12447</v>
      </c>
      <c r="D506" t="s">
        <v>12448</v>
      </c>
      <c r="E506">
        <v>1</v>
      </c>
      <c r="F506">
        <v>3.6415888336127802</v>
      </c>
      <c r="G506">
        <v>4.1089697745069298</v>
      </c>
      <c r="H506">
        <v>3.6415888336127802</v>
      </c>
      <c r="I506">
        <v>5.8129206905796096</v>
      </c>
      <c r="J506">
        <v>4.6234132519034903</v>
      </c>
      <c r="K506">
        <v>3.21696503428582</v>
      </c>
      <c r="L506">
        <v>4.6234132519034903</v>
      </c>
      <c r="M506">
        <v>4.1089697745069298</v>
      </c>
      <c r="N506">
        <v>3.6415888336127802</v>
      </c>
      <c r="O506">
        <v>2.8311868495572901</v>
      </c>
      <c r="P506">
        <v>2.16227766016838</v>
      </c>
      <c r="Q506">
        <v>2.8311868495572901</v>
      </c>
      <c r="R506">
        <v>4.1089697745069298</v>
      </c>
      <c r="S506">
        <v>2.8311868495572901</v>
      </c>
      <c r="T506">
        <v>2.4807005884284101</v>
      </c>
      <c r="V506" t="s">
        <v>12450</v>
      </c>
      <c r="W506" t="s">
        <v>12451</v>
      </c>
      <c r="X506" t="s">
        <v>12452</v>
      </c>
      <c r="Y506" t="s">
        <v>12453</v>
      </c>
      <c r="AA506" t="s">
        <v>12454</v>
      </c>
    </row>
    <row r="507" spans="1:27">
      <c r="A507" t="s">
        <v>18306</v>
      </c>
      <c r="B507" t="s">
        <v>18307</v>
      </c>
      <c r="C507" t="s">
        <v>13285</v>
      </c>
      <c r="D507" t="s">
        <v>13286</v>
      </c>
      <c r="E507">
        <v>1</v>
      </c>
      <c r="F507">
        <v>4.9948425031894104</v>
      </c>
      <c r="G507">
        <v>7.7992254356910697</v>
      </c>
      <c r="H507">
        <v>3.6415888336127802</v>
      </c>
      <c r="I507">
        <v>7.7992254356910697</v>
      </c>
      <c r="J507">
        <v>4.27499706370262</v>
      </c>
      <c r="K507">
        <v>2.5938136638046299</v>
      </c>
      <c r="L507">
        <v>7.7992254356910697</v>
      </c>
      <c r="M507">
        <v>6.7426368268112702</v>
      </c>
      <c r="N507">
        <v>6.7426368268112702</v>
      </c>
      <c r="O507">
        <v>5.8129206905796096</v>
      </c>
      <c r="P507">
        <v>3.6415888336127802</v>
      </c>
      <c r="Q507">
        <v>3.6415888336127802</v>
      </c>
      <c r="R507">
        <v>11.9154966501488</v>
      </c>
      <c r="S507">
        <v>9</v>
      </c>
      <c r="T507">
        <v>7.7992254356910697</v>
      </c>
      <c r="V507" t="s">
        <v>13288</v>
      </c>
      <c r="W507" t="s">
        <v>13289</v>
      </c>
      <c r="X507" t="s">
        <v>13290</v>
      </c>
      <c r="Y507" t="s">
        <v>13291</v>
      </c>
      <c r="AA507" t="s">
        <v>13292</v>
      </c>
    </row>
    <row r="508" spans="1:27">
      <c r="A508" t="s">
        <v>18308</v>
      </c>
      <c r="B508" t="s">
        <v>18309</v>
      </c>
      <c r="C508" t="s">
        <v>9170</v>
      </c>
      <c r="D508" t="s">
        <v>9171</v>
      </c>
      <c r="E508">
        <v>1</v>
      </c>
      <c r="F508">
        <v>2.8311868495572901</v>
      </c>
      <c r="G508">
        <v>4.1089697745069298</v>
      </c>
      <c r="H508">
        <v>4.1089697745069298</v>
      </c>
      <c r="I508">
        <v>4.6234132519034903</v>
      </c>
      <c r="J508">
        <v>5.8129206905796096</v>
      </c>
      <c r="K508">
        <v>2.8311868495572901</v>
      </c>
      <c r="L508">
        <v>4.1089697745069298</v>
      </c>
      <c r="M508">
        <v>3.6415888336127802</v>
      </c>
      <c r="N508">
        <v>3.6415888336127802</v>
      </c>
      <c r="O508">
        <v>3.21696503428582</v>
      </c>
      <c r="P508">
        <v>2.8311868495572901</v>
      </c>
      <c r="Q508">
        <v>3.21696503428582</v>
      </c>
      <c r="R508">
        <v>3.21696503428582</v>
      </c>
      <c r="S508">
        <v>3.21696503428582</v>
      </c>
      <c r="T508">
        <v>1.3713737056616599</v>
      </c>
      <c r="V508" t="s">
        <v>9173</v>
      </c>
      <c r="W508" t="s">
        <v>9174</v>
      </c>
      <c r="X508" t="s">
        <v>9175</v>
      </c>
      <c r="Y508" t="s">
        <v>9176</v>
      </c>
      <c r="AA508" t="s">
        <v>9177</v>
      </c>
    </row>
    <row r="509" spans="1:27">
      <c r="A509" t="s">
        <v>18310</v>
      </c>
      <c r="B509" t="s">
        <v>18311</v>
      </c>
      <c r="C509" t="s">
        <v>8928</v>
      </c>
      <c r="D509" t="s">
        <v>8929</v>
      </c>
      <c r="E509">
        <v>1</v>
      </c>
      <c r="F509">
        <v>3980.0717055349701</v>
      </c>
      <c r="G509">
        <v>629.957344480193</v>
      </c>
      <c r="H509">
        <v>999</v>
      </c>
      <c r="I509">
        <v>1583.8931924611099</v>
      </c>
      <c r="J509">
        <v>999</v>
      </c>
      <c r="K509">
        <v>250.188643150958</v>
      </c>
      <c r="L509">
        <v>397.10717055349699</v>
      </c>
      <c r="M509">
        <v>629.957344480193</v>
      </c>
      <c r="N509">
        <v>157.48931924611099</v>
      </c>
      <c r="O509">
        <v>1583.8931924611099</v>
      </c>
      <c r="P509">
        <v>397.10717055349699</v>
      </c>
      <c r="Q509">
        <v>250.188643150958</v>
      </c>
      <c r="R509">
        <v>397.10717055349699</v>
      </c>
      <c r="S509">
        <v>397.10717055349699</v>
      </c>
      <c r="T509">
        <v>999</v>
      </c>
      <c r="V509" t="s">
        <v>8931</v>
      </c>
      <c r="W509" t="s">
        <v>8932</v>
      </c>
      <c r="X509" t="s">
        <v>8933</v>
      </c>
      <c r="Y509" t="s">
        <v>8934</v>
      </c>
      <c r="AA509" t="s">
        <v>8935</v>
      </c>
    </row>
    <row r="510" spans="1:27">
      <c r="A510" t="s">
        <v>18312</v>
      </c>
      <c r="B510" t="s">
        <v>18313</v>
      </c>
      <c r="C510" t="s">
        <v>4042</v>
      </c>
      <c r="D510" t="s">
        <v>4043</v>
      </c>
      <c r="E510">
        <v>1</v>
      </c>
      <c r="F510">
        <v>2.0078825180430999</v>
      </c>
      <c r="G510">
        <v>5.7001875035095901</v>
      </c>
      <c r="H510">
        <v>3.4892512582186002</v>
      </c>
      <c r="I510">
        <v>7.1854673070690298</v>
      </c>
      <c r="J510">
        <v>3.9619476030028999</v>
      </c>
      <c r="K510">
        <v>3.4892512582186002</v>
      </c>
      <c r="L510">
        <v>6.4056846922624402</v>
      </c>
      <c r="M510">
        <v>5.7001875035095901</v>
      </c>
      <c r="N510">
        <v>8.0473572423492996</v>
      </c>
      <c r="O510">
        <v>5.7001875035095901</v>
      </c>
      <c r="P510">
        <v>3.4892512582186002</v>
      </c>
      <c r="Q510">
        <v>3.9619476030028999</v>
      </c>
      <c r="R510">
        <v>1.22754295199956</v>
      </c>
      <c r="S510">
        <v>1.4620924014946299</v>
      </c>
      <c r="T510">
        <v>0.82334800086844095</v>
      </c>
      <c r="V510" t="s">
        <v>4045</v>
      </c>
      <c r="W510" t="s">
        <v>4046</v>
      </c>
      <c r="X510" t="s">
        <v>4047</v>
      </c>
      <c r="Y510" t="s">
        <v>4048</v>
      </c>
      <c r="Z510" t="s">
        <v>1098</v>
      </c>
      <c r="AA510" t="s">
        <v>4049</v>
      </c>
    </row>
    <row r="511" spans="1:27">
      <c r="A511" t="s">
        <v>18314</v>
      </c>
      <c r="B511" t="s">
        <v>18315</v>
      </c>
      <c r="C511" t="s">
        <v>8697</v>
      </c>
      <c r="D511" t="s">
        <v>8698</v>
      </c>
      <c r="E511">
        <v>1</v>
      </c>
      <c r="F511">
        <v>73.989420933245597</v>
      </c>
      <c r="G511">
        <v>176.82794100389199</v>
      </c>
      <c r="H511">
        <v>55.234132519034901</v>
      </c>
      <c r="I511">
        <v>55.234132519034901</v>
      </c>
      <c r="J511">
        <v>132.352143216332</v>
      </c>
      <c r="K511">
        <v>30.6227766016838</v>
      </c>
      <c r="L511">
        <v>420.69650342858199</v>
      </c>
      <c r="M511">
        <v>176.82794100389199</v>
      </c>
      <c r="N511">
        <v>132.352143216332</v>
      </c>
      <c r="O511">
        <v>73.989420933245597</v>
      </c>
      <c r="P511">
        <v>73.989420933245597</v>
      </c>
      <c r="Q511">
        <v>132.352143216332</v>
      </c>
      <c r="R511">
        <v>22.713737056616502</v>
      </c>
      <c r="S511">
        <v>16.7827941003892</v>
      </c>
      <c r="T511">
        <v>9</v>
      </c>
      <c r="V511" t="s">
        <v>8700</v>
      </c>
      <c r="W511" t="s">
        <v>8701</v>
      </c>
      <c r="X511" t="s">
        <v>8702</v>
      </c>
      <c r="Y511" t="s">
        <v>8703</v>
      </c>
      <c r="Z511" t="s">
        <v>8704</v>
      </c>
      <c r="AA511" t="s">
        <v>8705</v>
      </c>
    </row>
    <row r="512" spans="1:27">
      <c r="A512" t="s">
        <v>18316</v>
      </c>
      <c r="B512" t="s">
        <v>18317</v>
      </c>
      <c r="C512" t="s">
        <v>5245</v>
      </c>
      <c r="D512" t="s">
        <v>5246</v>
      </c>
      <c r="E512">
        <v>1</v>
      </c>
      <c r="F512">
        <v>2.0469895709035102</v>
      </c>
      <c r="G512">
        <v>4.5199543212815696</v>
      </c>
      <c r="H512">
        <v>3.7579443140094102</v>
      </c>
      <c r="I512">
        <v>2.80754602122237</v>
      </c>
      <c r="J512">
        <v>3.7579443140094102</v>
      </c>
      <c r="K512">
        <v>1.82886943462597</v>
      </c>
      <c r="L512">
        <v>1.6263635276533299</v>
      </c>
      <c r="M512">
        <v>1.6263635276533299</v>
      </c>
      <c r="N512">
        <v>1.10174801133249</v>
      </c>
      <c r="O512">
        <v>2.2819278725114698</v>
      </c>
      <c r="P512">
        <v>2.5349811050301101</v>
      </c>
      <c r="Q512">
        <v>2.2819278725114698</v>
      </c>
      <c r="R512">
        <v>1.6263635276533299</v>
      </c>
      <c r="S512">
        <v>1.2638034095214501</v>
      </c>
      <c r="T512">
        <v>0.95129342263596395</v>
      </c>
      <c r="V512" t="s">
        <v>5248</v>
      </c>
      <c r="W512" t="s">
        <v>5249</v>
      </c>
      <c r="X512" t="s">
        <v>5250</v>
      </c>
      <c r="Y512" t="s">
        <v>5251</v>
      </c>
      <c r="AA512" t="s">
        <v>5252</v>
      </c>
    </row>
    <row r="513" spans="1:27">
      <c r="A513" t="s">
        <v>18318</v>
      </c>
      <c r="B513" t="s">
        <v>18319</v>
      </c>
      <c r="C513" t="s">
        <v>3088</v>
      </c>
      <c r="D513" t="s">
        <v>3089</v>
      </c>
      <c r="E513">
        <v>1</v>
      </c>
      <c r="F513">
        <v>21.758459260747902</v>
      </c>
      <c r="G513">
        <v>30.6227766016838</v>
      </c>
      <c r="H513">
        <v>18.306977288832499</v>
      </c>
      <c r="I513">
        <v>15.3789370695406</v>
      </c>
      <c r="J513">
        <v>12.894954943731401</v>
      </c>
      <c r="K513">
        <v>5.1054022965853303</v>
      </c>
      <c r="L513">
        <v>15.3789370695406</v>
      </c>
      <c r="M513">
        <v>6.19685673001152</v>
      </c>
      <c r="N513">
        <v>6.19685673001152</v>
      </c>
      <c r="O513">
        <v>18.306977288832499</v>
      </c>
      <c r="P513">
        <v>7.4834289824407199</v>
      </c>
      <c r="Q513">
        <v>15.3789370695406</v>
      </c>
      <c r="R513">
        <v>2.7275937203149399</v>
      </c>
      <c r="S513">
        <v>5.1054022965853303</v>
      </c>
      <c r="T513">
        <v>5.1054022965853303</v>
      </c>
      <c r="V513" t="s">
        <v>3091</v>
      </c>
      <c r="W513" t="s">
        <v>3092</v>
      </c>
      <c r="X513" t="s">
        <v>3093</v>
      </c>
      <c r="Y513" t="s">
        <v>3094</v>
      </c>
      <c r="AA513" t="s">
        <v>3095</v>
      </c>
    </row>
    <row r="514" spans="1:27">
      <c r="A514" t="s">
        <v>18320</v>
      </c>
      <c r="B514" t="s">
        <v>18321</v>
      </c>
      <c r="C514" t="s">
        <v>518</v>
      </c>
      <c r="D514" t="s">
        <v>519</v>
      </c>
      <c r="E514">
        <v>1</v>
      </c>
      <c r="F514">
        <v>1.7213387683753101</v>
      </c>
      <c r="G514">
        <v>3.9619476030028999</v>
      </c>
      <c r="H514">
        <v>3.0615859883769798</v>
      </c>
      <c r="I514">
        <v>1.4620924014946299</v>
      </c>
      <c r="J514">
        <v>1.22754295199956</v>
      </c>
      <c r="K514">
        <v>0.82334800086844095</v>
      </c>
      <c r="L514">
        <v>0.64964807409801995</v>
      </c>
      <c r="M514">
        <v>1.4620924014946299</v>
      </c>
      <c r="N514">
        <v>0.82334800086844095</v>
      </c>
      <c r="O514">
        <v>2.6746619407366898</v>
      </c>
      <c r="P514">
        <v>2.3245979322709398</v>
      </c>
      <c r="Q514">
        <v>1.7213387683753101</v>
      </c>
      <c r="R514">
        <v>32.245979322709402</v>
      </c>
      <c r="S514">
        <v>19.1533768594173</v>
      </c>
      <c r="T514">
        <v>15.4964807409802</v>
      </c>
      <c r="V514" t="s">
        <v>521</v>
      </c>
      <c r="W514" t="s">
        <v>522</v>
      </c>
      <c r="X514" t="s">
        <v>523</v>
      </c>
      <c r="Y514" t="s">
        <v>524</v>
      </c>
      <c r="Z514" t="s">
        <v>525</v>
      </c>
      <c r="AA514" t="s">
        <v>526</v>
      </c>
    </row>
    <row r="515" spans="1:27">
      <c r="A515" t="s">
        <v>18322</v>
      </c>
      <c r="B515" t="s">
        <v>18323</v>
      </c>
      <c r="C515" t="s">
        <v>825</v>
      </c>
      <c r="D515" t="s">
        <v>826</v>
      </c>
      <c r="E515">
        <v>1</v>
      </c>
      <c r="F515">
        <v>1.24569799553977</v>
      </c>
      <c r="G515">
        <v>2.06539529505653</v>
      </c>
      <c r="H515">
        <v>1.54334576130465</v>
      </c>
      <c r="I515">
        <v>2.6946012051992998</v>
      </c>
      <c r="J515">
        <v>1.54334576130465</v>
      </c>
      <c r="K515">
        <v>2.4716868189265599</v>
      </c>
      <c r="L515">
        <v>3.4529585099426501</v>
      </c>
      <c r="M515">
        <v>2.4716868189265599</v>
      </c>
      <c r="N515">
        <v>2.4716868189265599</v>
      </c>
      <c r="O515">
        <v>1.8804441533962999</v>
      </c>
      <c r="P515">
        <v>1.8804441533962999</v>
      </c>
      <c r="Q515">
        <v>2.06539529505653</v>
      </c>
      <c r="R515">
        <v>0.20526093687084199</v>
      </c>
      <c r="S515">
        <v>0.13254131515281201</v>
      </c>
      <c r="T515">
        <v>0</v>
      </c>
      <c r="V515" t="s">
        <v>828</v>
      </c>
      <c r="W515" t="s">
        <v>829</v>
      </c>
      <c r="X515" t="s">
        <v>830</v>
      </c>
      <c r="Y515" t="s">
        <v>831</v>
      </c>
      <c r="Z515" t="s">
        <v>832</v>
      </c>
      <c r="AA515" t="s">
        <v>833</v>
      </c>
    </row>
    <row r="516" spans="1:27">
      <c r="A516" t="s">
        <v>18324</v>
      </c>
      <c r="B516" t="s">
        <v>18325</v>
      </c>
      <c r="C516" t="s">
        <v>5237</v>
      </c>
      <c r="D516" t="s">
        <v>5238</v>
      </c>
      <c r="E516">
        <v>1</v>
      </c>
      <c r="F516">
        <v>30.6227766016838</v>
      </c>
      <c r="G516">
        <v>55.234132519034901</v>
      </c>
      <c r="H516">
        <v>30.6227766016838</v>
      </c>
      <c r="I516">
        <v>73.989420933245597</v>
      </c>
      <c r="J516">
        <v>22.713737056616502</v>
      </c>
      <c r="K516">
        <v>22.713737056616502</v>
      </c>
      <c r="L516">
        <v>176.82794100389199</v>
      </c>
      <c r="M516">
        <v>132.352143216332</v>
      </c>
      <c r="N516">
        <v>99</v>
      </c>
      <c r="O516">
        <v>41.169650342858198</v>
      </c>
      <c r="P516">
        <v>16.7827941003892</v>
      </c>
      <c r="Q516">
        <v>55.234132519034901</v>
      </c>
      <c r="R516">
        <v>55.234132519034901</v>
      </c>
      <c r="S516">
        <v>22.713737056616502</v>
      </c>
      <c r="T516">
        <v>30.6227766016838</v>
      </c>
      <c r="V516" t="s">
        <v>5240</v>
      </c>
      <c r="W516" t="s">
        <v>5241</v>
      </c>
      <c r="X516" t="s">
        <v>5242</v>
      </c>
      <c r="Y516" t="s">
        <v>5243</v>
      </c>
      <c r="Z516" t="s">
        <v>3888</v>
      </c>
      <c r="AA516" t="s">
        <v>5244</v>
      </c>
    </row>
    <row r="517" spans="1:27">
      <c r="A517" t="s">
        <v>18326</v>
      </c>
      <c r="B517" t="s">
        <v>18327</v>
      </c>
      <c r="C517" t="s">
        <v>18328</v>
      </c>
      <c r="D517" t="s">
        <v>18329</v>
      </c>
      <c r="E517">
        <v>1</v>
      </c>
      <c r="F517">
        <v>999999999</v>
      </c>
      <c r="G517">
        <v>99999999</v>
      </c>
      <c r="H517">
        <v>3162276.66016838</v>
      </c>
      <c r="I517">
        <v>3162276.66016838</v>
      </c>
      <c r="J517">
        <v>3162276.66016838</v>
      </c>
      <c r="K517">
        <v>999999</v>
      </c>
      <c r="L517">
        <v>3162276.66016838</v>
      </c>
      <c r="M517">
        <v>9999999</v>
      </c>
      <c r="N517">
        <v>999999</v>
      </c>
      <c r="O517">
        <v>3162276.66016838</v>
      </c>
      <c r="P517">
        <v>999999</v>
      </c>
      <c r="Q517">
        <v>3162276.66016838</v>
      </c>
      <c r="R517">
        <v>3162276.66016838</v>
      </c>
      <c r="S517">
        <v>9999999</v>
      </c>
      <c r="T517">
        <v>999999</v>
      </c>
      <c r="V517" t="s">
        <v>18330</v>
      </c>
      <c r="W517" t="s">
        <v>18331</v>
      </c>
      <c r="X517" t="s">
        <v>18332</v>
      </c>
      <c r="Y517" t="s">
        <v>18333</v>
      </c>
      <c r="AA517" t="s">
        <v>18334</v>
      </c>
    </row>
    <row r="518" spans="1:27">
      <c r="A518" t="s">
        <v>18326</v>
      </c>
      <c r="B518" t="s">
        <v>18335</v>
      </c>
      <c r="C518" t="s">
        <v>18336</v>
      </c>
      <c r="D518" t="s">
        <v>18337</v>
      </c>
      <c r="E518">
        <v>1</v>
      </c>
      <c r="F518">
        <v>999999999</v>
      </c>
      <c r="G518">
        <v>99999999</v>
      </c>
      <c r="H518">
        <v>3162276.66016838</v>
      </c>
      <c r="I518">
        <v>3162276.66016838</v>
      </c>
      <c r="J518">
        <v>3162276.66016838</v>
      </c>
      <c r="K518">
        <v>999999</v>
      </c>
      <c r="L518">
        <v>3162276.66016838</v>
      </c>
      <c r="M518">
        <v>9999999</v>
      </c>
      <c r="N518">
        <v>999999</v>
      </c>
      <c r="O518">
        <v>3162276.66016838</v>
      </c>
      <c r="P518">
        <v>999999</v>
      </c>
      <c r="Q518">
        <v>3162276.66016838</v>
      </c>
      <c r="R518">
        <v>3162276.66016838</v>
      </c>
      <c r="S518">
        <v>9999999</v>
      </c>
      <c r="T518">
        <v>999999</v>
      </c>
      <c r="V518" t="s">
        <v>18338</v>
      </c>
      <c r="W518" t="s">
        <v>18339</v>
      </c>
      <c r="X518" t="s">
        <v>18340</v>
      </c>
      <c r="Y518" t="s">
        <v>18341</v>
      </c>
      <c r="AA518" t="s">
        <v>18342</v>
      </c>
    </row>
    <row r="519" spans="1:27">
      <c r="A519" t="s">
        <v>18343</v>
      </c>
      <c r="B519" t="s">
        <v>18344</v>
      </c>
      <c r="C519" t="s">
        <v>2922</v>
      </c>
      <c r="D519" t="s">
        <v>2923</v>
      </c>
      <c r="E519">
        <v>1</v>
      </c>
      <c r="F519">
        <v>4.6234132519034903</v>
      </c>
      <c r="G519">
        <v>4.6234132519034903</v>
      </c>
      <c r="H519">
        <v>13.6779926762207</v>
      </c>
      <c r="I519">
        <v>5.8129206905796096</v>
      </c>
      <c r="J519">
        <v>13.6779926762207</v>
      </c>
      <c r="K519">
        <v>4.6234132519034903</v>
      </c>
      <c r="L519">
        <v>463.15888336127801</v>
      </c>
      <c r="M519">
        <v>145.779926762207</v>
      </c>
      <c r="N519">
        <v>120.152765862859</v>
      </c>
      <c r="O519">
        <v>3.6415888336127802</v>
      </c>
      <c r="P519">
        <v>3.6415888336127802</v>
      </c>
      <c r="Q519">
        <v>3.6415888336127802</v>
      </c>
      <c r="R519">
        <v>2.16227766016838</v>
      </c>
      <c r="S519">
        <v>2.16227766016838</v>
      </c>
      <c r="T519">
        <v>2.16227766016838</v>
      </c>
      <c r="V519" t="s">
        <v>2925</v>
      </c>
      <c r="W519" t="s">
        <v>2926</v>
      </c>
      <c r="X519" t="s">
        <v>2927</v>
      </c>
      <c r="Y519" t="s">
        <v>2928</v>
      </c>
      <c r="Z519" t="s">
        <v>2929</v>
      </c>
      <c r="AA519" t="s">
        <v>2930</v>
      </c>
    </row>
    <row r="520" spans="1:27">
      <c r="A520" t="s">
        <v>18343</v>
      </c>
      <c r="B520" t="s">
        <v>18345</v>
      </c>
      <c r="C520" t="s">
        <v>15350</v>
      </c>
      <c r="D520" t="s">
        <v>15351</v>
      </c>
      <c r="E520">
        <v>1</v>
      </c>
      <c r="F520">
        <v>0.77827941003892298</v>
      </c>
      <c r="G520">
        <v>1.6101572156825401</v>
      </c>
      <c r="H520">
        <v>2.8311868495572901</v>
      </c>
      <c r="I520">
        <v>1.15443469003188</v>
      </c>
      <c r="J520">
        <v>2.8311868495572901</v>
      </c>
      <c r="K520">
        <v>1.15443469003188</v>
      </c>
      <c r="L520">
        <v>37.311868495572902</v>
      </c>
      <c r="M520">
        <v>25.101572156825402</v>
      </c>
      <c r="N520">
        <v>13.6779926762207</v>
      </c>
      <c r="O520">
        <v>1.6101572156825401</v>
      </c>
      <c r="P520">
        <v>2.16227766016838</v>
      </c>
      <c r="Q520">
        <v>2.16227766016838</v>
      </c>
      <c r="R520">
        <v>0.77827941003892298</v>
      </c>
      <c r="S520">
        <v>1.15443469003188</v>
      </c>
      <c r="T520">
        <v>0.77827941003892298</v>
      </c>
      <c r="V520" t="s">
        <v>15353</v>
      </c>
      <c r="W520" t="s">
        <v>15354</v>
      </c>
      <c r="X520" t="s">
        <v>15355</v>
      </c>
      <c r="Y520" t="s">
        <v>15356</v>
      </c>
      <c r="Z520" t="s">
        <v>2929</v>
      </c>
      <c r="AA520" t="s">
        <v>15357</v>
      </c>
    </row>
    <row r="521" spans="1:27">
      <c r="A521" t="s">
        <v>18346</v>
      </c>
      <c r="B521" t="s">
        <v>18347</v>
      </c>
      <c r="C521" t="s">
        <v>6229</v>
      </c>
      <c r="D521" t="s">
        <v>6230</v>
      </c>
      <c r="E521">
        <v>1</v>
      </c>
      <c r="F521">
        <v>13.25102670303</v>
      </c>
      <c r="G521">
        <v>23.2446201708233</v>
      </c>
      <c r="H521">
        <v>16.012542798525899</v>
      </c>
      <c r="I521">
        <v>16.012542798525899</v>
      </c>
      <c r="J521">
        <v>33.551072945922201</v>
      </c>
      <c r="K521">
        <v>9</v>
      </c>
      <c r="L521">
        <v>33.551072945922201</v>
      </c>
      <c r="M521">
        <v>19.309176209047401</v>
      </c>
      <c r="N521">
        <v>13.25102670303</v>
      </c>
      <c r="O521">
        <v>9</v>
      </c>
      <c r="P521">
        <v>16.012542798525899</v>
      </c>
      <c r="Q521">
        <v>10.937766417144401</v>
      </c>
      <c r="R521">
        <v>10.937766417144401</v>
      </c>
      <c r="S521">
        <v>7.3767764006829202</v>
      </c>
      <c r="T521">
        <v>3.9238826317067401</v>
      </c>
      <c r="V521" t="s">
        <v>6232</v>
      </c>
      <c r="W521" t="s">
        <v>6233</v>
      </c>
      <c r="X521" t="s">
        <v>6234</v>
      </c>
      <c r="Y521" t="s">
        <v>6235</v>
      </c>
      <c r="Z521" t="s">
        <v>1098</v>
      </c>
      <c r="AA521" t="s">
        <v>6236</v>
      </c>
    </row>
    <row r="522" spans="1:27">
      <c r="A522" t="s">
        <v>18348</v>
      </c>
      <c r="B522" t="s">
        <v>18349</v>
      </c>
      <c r="C522" t="s">
        <v>2987</v>
      </c>
      <c r="D522" t="s">
        <v>2988</v>
      </c>
      <c r="E522">
        <v>1</v>
      </c>
      <c r="F522">
        <v>4.6234132519034903</v>
      </c>
      <c r="G522">
        <v>4.6234132519034903</v>
      </c>
      <c r="H522">
        <v>5.3095734448019298</v>
      </c>
      <c r="I522">
        <v>6.0794578438413804</v>
      </c>
      <c r="J522">
        <v>5.3095734448019298</v>
      </c>
      <c r="K522">
        <v>5.3095734448019298</v>
      </c>
      <c r="L522">
        <v>3.46683592150963</v>
      </c>
      <c r="M522">
        <v>6.0794578438413804</v>
      </c>
      <c r="N522">
        <v>5.3095734448019298</v>
      </c>
      <c r="O522">
        <v>6.9432823472428202</v>
      </c>
      <c r="P522">
        <v>3.46683592150963</v>
      </c>
      <c r="Q522">
        <v>6.0794578438413804</v>
      </c>
      <c r="R522">
        <v>4.6234132519034903</v>
      </c>
      <c r="S522">
        <v>2.5481338923357502</v>
      </c>
      <c r="T522">
        <v>1.8183829312644499</v>
      </c>
      <c r="V522" t="s">
        <v>2990</v>
      </c>
      <c r="W522" t="s">
        <v>2991</v>
      </c>
      <c r="X522" t="s">
        <v>2992</v>
      </c>
      <c r="Y522" t="s">
        <v>2993</v>
      </c>
      <c r="AA522" t="s">
        <v>2994</v>
      </c>
    </row>
    <row r="523" spans="1:27">
      <c r="A523" t="s">
        <v>18350</v>
      </c>
      <c r="B523" t="s">
        <v>18351</v>
      </c>
      <c r="C523" t="s">
        <v>7282</v>
      </c>
      <c r="D523" t="s">
        <v>7283</v>
      </c>
      <c r="E523">
        <v>1</v>
      </c>
      <c r="F523">
        <v>2.16227766016838</v>
      </c>
      <c r="G523">
        <v>3.29866234708228</v>
      </c>
      <c r="H523">
        <v>1.5118864315095799</v>
      </c>
      <c r="I523">
        <v>2.4145488738336001</v>
      </c>
      <c r="J523">
        <v>1.9286445646252399</v>
      </c>
      <c r="K523">
        <v>1.3263050671536301</v>
      </c>
      <c r="L523">
        <v>2.68694506451958</v>
      </c>
      <c r="M523">
        <v>2.16227766016838</v>
      </c>
      <c r="N523">
        <v>2.16227766016838</v>
      </c>
      <c r="O523">
        <v>2.68694506451958</v>
      </c>
      <c r="P523">
        <v>2.16227766016838</v>
      </c>
      <c r="Q523">
        <v>1.5118864315095799</v>
      </c>
      <c r="R523">
        <v>2.16227766016838</v>
      </c>
      <c r="S523">
        <v>2.4145488738336001</v>
      </c>
      <c r="T523">
        <v>1.5118864315095799</v>
      </c>
      <c r="V523" t="s">
        <v>7285</v>
      </c>
      <c r="W523" t="s">
        <v>7286</v>
      </c>
      <c r="X523" t="s">
        <v>7287</v>
      </c>
      <c r="Y523" t="s">
        <v>7288</v>
      </c>
      <c r="Z523" t="s">
        <v>7289</v>
      </c>
      <c r="AA523" t="s">
        <v>7290</v>
      </c>
    </row>
    <row r="524" spans="1:27">
      <c r="A524" t="s">
        <v>18352</v>
      </c>
      <c r="B524" t="s">
        <v>18353</v>
      </c>
      <c r="C524" t="s">
        <v>10887</v>
      </c>
      <c r="D524" t="s">
        <v>10888</v>
      </c>
      <c r="E524">
        <v>1</v>
      </c>
      <c r="F524">
        <v>26.825594022071201</v>
      </c>
      <c r="G524">
        <v>58.948425031894097</v>
      </c>
      <c r="H524">
        <v>34.938136638046302</v>
      </c>
      <c r="I524">
        <v>20.5443469003188</v>
      </c>
      <c r="J524">
        <v>214.443469003188</v>
      </c>
      <c r="K524">
        <v>45.4158883361278</v>
      </c>
      <c r="L524">
        <v>45.4158883361278</v>
      </c>
      <c r="M524">
        <v>34.938136638046302</v>
      </c>
      <c r="N524">
        <v>45.4158883361278</v>
      </c>
      <c r="O524">
        <v>34.938136638046302</v>
      </c>
      <c r="P524">
        <v>20.5443469003188</v>
      </c>
      <c r="Q524">
        <v>99</v>
      </c>
      <c r="R524">
        <v>58.948425031894097</v>
      </c>
      <c r="S524">
        <v>45.4158883361278</v>
      </c>
      <c r="T524">
        <v>45.4158883361278</v>
      </c>
      <c r="V524" t="s">
        <v>10890</v>
      </c>
      <c r="W524" t="s">
        <v>10891</v>
      </c>
      <c r="X524" t="s">
        <v>10892</v>
      </c>
      <c r="Y524" t="s">
        <v>10893</v>
      </c>
      <c r="AA524" t="s">
        <v>10894</v>
      </c>
    </row>
    <row r="525" spans="1:27">
      <c r="A525" t="s">
        <v>18354</v>
      </c>
      <c r="B525" t="s">
        <v>18355</v>
      </c>
      <c r="C525" t="s">
        <v>294</v>
      </c>
      <c r="D525" t="s">
        <v>295</v>
      </c>
      <c r="E525">
        <v>1</v>
      </c>
      <c r="F525">
        <v>192.06977288832499</v>
      </c>
      <c r="G525">
        <v>192.06977288832499</v>
      </c>
      <c r="H525">
        <v>99</v>
      </c>
      <c r="I525">
        <v>267.26957952797198</v>
      </c>
      <c r="J525">
        <v>267.26957952797198</v>
      </c>
      <c r="K525">
        <v>50.794746792312097</v>
      </c>
      <c r="L525">
        <v>137.949549437314</v>
      </c>
      <c r="M525">
        <v>99</v>
      </c>
      <c r="N525">
        <v>192.06977288832499</v>
      </c>
      <c r="O525">
        <v>50.794746792312097</v>
      </c>
      <c r="P525">
        <v>25.826957952797301</v>
      </c>
      <c r="Q525">
        <v>137.949549437314</v>
      </c>
      <c r="R525">
        <v>36.275937203149397</v>
      </c>
      <c r="S525">
        <v>50.794746792312097</v>
      </c>
      <c r="T525">
        <v>6.19685673001152</v>
      </c>
      <c r="V525" t="s">
        <v>297</v>
      </c>
      <c r="W525" t="s">
        <v>298</v>
      </c>
      <c r="X525" t="s">
        <v>299</v>
      </c>
      <c r="Y525" t="s">
        <v>300</v>
      </c>
      <c r="Z525" t="s">
        <v>301</v>
      </c>
      <c r="AA525" t="s">
        <v>302</v>
      </c>
    </row>
    <row r="526" spans="1:27">
      <c r="A526" t="s">
        <v>18356</v>
      </c>
      <c r="B526" t="s">
        <v>18357</v>
      </c>
      <c r="C526" t="s">
        <v>14960</v>
      </c>
      <c r="D526" t="s">
        <v>14961</v>
      </c>
      <c r="E526">
        <v>1</v>
      </c>
      <c r="F526">
        <v>4.4844165761210197</v>
      </c>
      <c r="G526">
        <v>3.4892512582186002</v>
      </c>
      <c r="H526">
        <v>6.4056846922624402</v>
      </c>
      <c r="I526">
        <v>2.6746619407366898</v>
      </c>
      <c r="J526">
        <v>5.0618989934975698</v>
      </c>
      <c r="K526">
        <v>1.7213387683753101</v>
      </c>
      <c r="L526">
        <v>9</v>
      </c>
      <c r="M526">
        <v>3.9619476030028999</v>
      </c>
      <c r="N526">
        <v>4.4844165761210197</v>
      </c>
      <c r="O526">
        <v>3.9619476030028999</v>
      </c>
      <c r="P526">
        <v>2.6746619407366898</v>
      </c>
      <c r="Q526">
        <v>3.4892512582186002</v>
      </c>
      <c r="R526">
        <v>2.6746619407366898</v>
      </c>
      <c r="S526">
        <v>0.82334800086844095</v>
      </c>
      <c r="T526">
        <v>0.82334800086844095</v>
      </c>
      <c r="V526" t="s">
        <v>14963</v>
      </c>
      <c r="W526" t="s">
        <v>14964</v>
      </c>
      <c r="X526" t="s">
        <v>14965</v>
      </c>
      <c r="Y526" t="s">
        <v>14966</v>
      </c>
      <c r="AA526" t="s">
        <v>14967</v>
      </c>
    </row>
    <row r="527" spans="1:27">
      <c r="A527" t="s">
        <v>18358</v>
      </c>
      <c r="B527" t="s">
        <v>18359</v>
      </c>
      <c r="C527" t="s">
        <v>7316</v>
      </c>
      <c r="D527" t="s">
        <v>7317</v>
      </c>
      <c r="E527">
        <v>1</v>
      </c>
      <c r="F527">
        <v>0.76041084386555302</v>
      </c>
      <c r="G527">
        <v>0.62377673918872201</v>
      </c>
      <c r="H527">
        <v>0.76041084386555302</v>
      </c>
      <c r="I527">
        <v>1.24324750289842</v>
      </c>
      <c r="J527">
        <v>1.24324750289842</v>
      </c>
      <c r="K527">
        <v>0.69071410347357998</v>
      </c>
      <c r="L527">
        <v>1.0691380811147899</v>
      </c>
      <c r="M527">
        <v>0.90854214400668598</v>
      </c>
      <c r="N527">
        <v>0.90854214400668598</v>
      </c>
      <c r="O527">
        <v>1.0691380811147899</v>
      </c>
      <c r="P527">
        <v>0.90854214400668598</v>
      </c>
      <c r="Q527">
        <v>0.43844988828766301</v>
      </c>
      <c r="R527">
        <v>1.0691380811147899</v>
      </c>
      <c r="S527">
        <v>0.43844988828766301</v>
      </c>
      <c r="T527">
        <v>0.43844988828766301</v>
      </c>
      <c r="V527" t="s">
        <v>7319</v>
      </c>
      <c r="W527" t="s">
        <v>7320</v>
      </c>
      <c r="X527" t="s">
        <v>7321</v>
      </c>
      <c r="Y527" t="s">
        <v>7322</v>
      </c>
      <c r="AA527" t="s">
        <v>7323</v>
      </c>
    </row>
    <row r="528" spans="1:27">
      <c r="A528" t="s">
        <v>18360</v>
      </c>
      <c r="B528" t="s">
        <v>18361</v>
      </c>
      <c r="C528" t="s">
        <v>928</v>
      </c>
      <c r="D528" t="s">
        <v>929</v>
      </c>
      <c r="E528">
        <v>1</v>
      </c>
      <c r="F528">
        <v>12.593563908785301</v>
      </c>
      <c r="G528">
        <v>24.118864315095799</v>
      </c>
      <c r="H528">
        <v>20.5443469003188</v>
      </c>
      <c r="I528">
        <v>7.5769589859089397</v>
      </c>
      <c r="J528">
        <v>20.5443469003188</v>
      </c>
      <c r="K528">
        <v>9</v>
      </c>
      <c r="L528">
        <v>2.98107170553497</v>
      </c>
      <c r="M528">
        <v>4.4116952654646404</v>
      </c>
      <c r="N528">
        <v>2.98107170553497</v>
      </c>
      <c r="O528">
        <v>10.659144011798301</v>
      </c>
      <c r="P528">
        <v>6.35642254459641</v>
      </c>
      <c r="Q528">
        <v>12.593563908785301</v>
      </c>
      <c r="R528">
        <v>7.5769589859089397</v>
      </c>
      <c r="S528">
        <v>6.35642254459641</v>
      </c>
      <c r="T528">
        <v>5.3095734448019298</v>
      </c>
      <c r="V528" t="s">
        <v>931</v>
      </c>
      <c r="W528" t="s">
        <v>932</v>
      </c>
      <c r="X528" t="s">
        <v>933</v>
      </c>
      <c r="Y528" t="s">
        <v>934</v>
      </c>
      <c r="Z528" t="s">
        <v>935</v>
      </c>
      <c r="AA528" t="s">
        <v>936</v>
      </c>
    </row>
    <row r="529" spans="1:27">
      <c r="A529" t="s">
        <v>18362</v>
      </c>
      <c r="B529" t="s">
        <v>18363</v>
      </c>
      <c r="C529" t="s">
        <v>4836</v>
      </c>
      <c r="D529" t="s">
        <v>4837</v>
      </c>
      <c r="E529">
        <v>1</v>
      </c>
      <c r="F529">
        <v>9</v>
      </c>
      <c r="G529">
        <v>14.3992652605949</v>
      </c>
      <c r="H529">
        <v>12.335214321633201</v>
      </c>
      <c r="I529">
        <v>7.6596432336006499</v>
      </c>
      <c r="J529">
        <v>4.6234132519034903</v>
      </c>
      <c r="K529">
        <v>1.7384196342643601</v>
      </c>
      <c r="L529">
        <v>4.6234132519034903</v>
      </c>
      <c r="M529">
        <v>4.6234132519034903</v>
      </c>
      <c r="N529">
        <v>3.21696503428582</v>
      </c>
      <c r="O529">
        <v>10.547819846894599</v>
      </c>
      <c r="P529">
        <v>7.6596432336006499</v>
      </c>
      <c r="Q529">
        <v>6.4989420933245601</v>
      </c>
      <c r="R529">
        <v>4.6234132519034903</v>
      </c>
      <c r="S529">
        <v>7.6596432336006499</v>
      </c>
      <c r="T529">
        <v>3.21696503428582</v>
      </c>
      <c r="V529" t="s">
        <v>4839</v>
      </c>
      <c r="W529" t="s">
        <v>4840</v>
      </c>
      <c r="X529" t="s">
        <v>4841</v>
      </c>
      <c r="Y529" t="s">
        <v>4842</v>
      </c>
      <c r="Z529" t="s">
        <v>4843</v>
      </c>
      <c r="AA529" t="s">
        <v>4844</v>
      </c>
    </row>
    <row r="530" spans="1:27">
      <c r="A530" t="s">
        <v>18364</v>
      </c>
      <c r="B530" t="s">
        <v>18365</v>
      </c>
      <c r="C530" t="s">
        <v>1015</v>
      </c>
      <c r="D530" t="s">
        <v>1016</v>
      </c>
      <c r="E530">
        <v>1</v>
      </c>
      <c r="F530">
        <v>1.2638034095214501</v>
      </c>
      <c r="G530">
        <v>2.2819278725114698</v>
      </c>
      <c r="H530">
        <v>4.1248058769609299</v>
      </c>
      <c r="I530">
        <v>4.1248058769609299</v>
      </c>
      <c r="J530">
        <v>4.1248058769609299</v>
      </c>
      <c r="K530">
        <v>4.5199543212815696</v>
      </c>
      <c r="L530">
        <v>0.249609141291987</v>
      </c>
      <c r="M530">
        <v>0.34596032415536498</v>
      </c>
      <c r="N530">
        <v>0.249609141291987</v>
      </c>
      <c r="O530">
        <v>3.4173447031400701</v>
      </c>
      <c r="P530">
        <v>3.1011270705512999</v>
      </c>
      <c r="Q530">
        <v>2.5349811050301101</v>
      </c>
      <c r="R530">
        <v>2.2819278725114698</v>
      </c>
      <c r="S530">
        <v>1.2638034095214501</v>
      </c>
      <c r="T530">
        <v>1.4383540982688301</v>
      </c>
      <c r="V530" t="s">
        <v>1018</v>
      </c>
      <c r="W530" t="s">
        <v>1019</v>
      </c>
      <c r="X530" t="s">
        <v>1020</v>
      </c>
      <c r="Y530" t="s">
        <v>1021</v>
      </c>
      <c r="Z530" t="s">
        <v>1022</v>
      </c>
      <c r="AA530" t="s">
        <v>1023</v>
      </c>
    </row>
    <row r="531" spans="1:27">
      <c r="A531" t="s">
        <v>18366</v>
      </c>
      <c r="B531" t="s">
        <v>18367</v>
      </c>
      <c r="C531" t="s">
        <v>7452</v>
      </c>
      <c r="D531" t="s">
        <v>7453</v>
      </c>
      <c r="E531">
        <v>1</v>
      </c>
      <c r="F531">
        <v>14.848931924611099</v>
      </c>
      <c r="G531">
        <v>49.118723362727202</v>
      </c>
      <c r="H531">
        <v>18.952623149688801</v>
      </c>
      <c r="I531">
        <v>18.952623149688801</v>
      </c>
      <c r="J531">
        <v>24.118864315095799</v>
      </c>
      <c r="K531">
        <v>18.952623149688801</v>
      </c>
      <c r="L531">
        <v>38.810717055349699</v>
      </c>
      <c r="M531">
        <v>18.952623149688801</v>
      </c>
      <c r="N531">
        <v>18.952623149688801</v>
      </c>
      <c r="O531">
        <v>18.952623149688801</v>
      </c>
      <c r="P531">
        <v>9</v>
      </c>
      <c r="Q531">
        <v>18.952623149688801</v>
      </c>
      <c r="R531">
        <v>78.432823472428097</v>
      </c>
      <c r="S531">
        <v>38.810717055349699</v>
      </c>
      <c r="T531">
        <v>38.810717055349699</v>
      </c>
      <c r="V531" t="s">
        <v>7455</v>
      </c>
      <c r="W531" t="s">
        <v>7456</v>
      </c>
      <c r="X531" t="s">
        <v>7457</v>
      </c>
      <c r="Y531" t="s">
        <v>7458</v>
      </c>
      <c r="Z531" t="s">
        <v>7459</v>
      </c>
      <c r="AA531" t="s">
        <v>7460</v>
      </c>
    </row>
    <row r="532" spans="1:27">
      <c r="A532" t="s">
        <v>18366</v>
      </c>
      <c r="B532" t="s">
        <v>18368</v>
      </c>
      <c r="C532" t="s">
        <v>16882</v>
      </c>
      <c r="D532" t="s">
        <v>16883</v>
      </c>
      <c r="E532">
        <v>1</v>
      </c>
      <c r="F532">
        <v>0.66810053720005902</v>
      </c>
      <c r="G532">
        <v>1.7825594022071201</v>
      </c>
      <c r="H532">
        <v>0.66810053720005902</v>
      </c>
      <c r="I532">
        <v>1.7825594022071201</v>
      </c>
      <c r="J532">
        <v>0.66810053720005902</v>
      </c>
      <c r="K532">
        <v>0.66810053720005902</v>
      </c>
      <c r="L532">
        <v>1.15443469003188</v>
      </c>
      <c r="M532">
        <v>0.291549665014884</v>
      </c>
      <c r="N532">
        <v>0.291549665014884</v>
      </c>
      <c r="O532">
        <v>1.7825594022071201</v>
      </c>
      <c r="P532">
        <v>0.66810053720005902</v>
      </c>
      <c r="Q532">
        <v>0.291549665014884</v>
      </c>
      <c r="R532">
        <v>1.15443469003188</v>
      </c>
      <c r="S532">
        <v>0.291549665014884</v>
      </c>
      <c r="T532">
        <v>0.291549665014884</v>
      </c>
      <c r="V532" t="s">
        <v>16885</v>
      </c>
      <c r="W532" t="s">
        <v>16886</v>
      </c>
      <c r="X532" t="s">
        <v>16887</v>
      </c>
      <c r="Y532" t="s">
        <v>16888</v>
      </c>
      <c r="Z532" t="s">
        <v>7459</v>
      </c>
      <c r="AA532" t="s">
        <v>16889</v>
      </c>
    </row>
    <row r="533" spans="1:27">
      <c r="A533" t="s">
        <v>18369</v>
      </c>
      <c r="B533" t="s">
        <v>18370</v>
      </c>
      <c r="C533" t="s">
        <v>11832</v>
      </c>
      <c r="D533" t="s">
        <v>11833</v>
      </c>
      <c r="E533">
        <v>1</v>
      </c>
      <c r="F533">
        <v>2.16227766016838</v>
      </c>
      <c r="G533">
        <v>3.6415888336127802</v>
      </c>
      <c r="H533">
        <v>1.5118864315095799</v>
      </c>
      <c r="I533">
        <v>5.8129206905796096</v>
      </c>
      <c r="J533">
        <v>2.16227766016838</v>
      </c>
      <c r="K533">
        <v>2.98107170553497</v>
      </c>
      <c r="L533">
        <v>1.5118864315095799</v>
      </c>
      <c r="M533">
        <v>2.16227766016838</v>
      </c>
      <c r="N533">
        <v>1.7122725793320299</v>
      </c>
      <c r="O533">
        <v>7.5769589859089397</v>
      </c>
      <c r="P533">
        <v>3.6415888336127802</v>
      </c>
      <c r="Q533">
        <v>3.6415888336127802</v>
      </c>
      <c r="R533">
        <v>0</v>
      </c>
      <c r="S533">
        <v>0</v>
      </c>
      <c r="T533">
        <v>0</v>
      </c>
      <c r="V533" t="s">
        <v>11835</v>
      </c>
      <c r="W533" t="s">
        <v>11836</v>
      </c>
      <c r="X533" t="s">
        <v>11837</v>
      </c>
      <c r="Y533" t="s">
        <v>11838</v>
      </c>
      <c r="Z533" t="s">
        <v>11839</v>
      </c>
      <c r="AA533" t="s">
        <v>11840</v>
      </c>
    </row>
    <row r="534" spans="1:27">
      <c r="A534" t="s">
        <v>18371</v>
      </c>
      <c r="B534" t="s">
        <v>18372</v>
      </c>
      <c r="C534" t="s">
        <v>2773</v>
      </c>
      <c r="D534" t="s">
        <v>2774</v>
      </c>
      <c r="E534">
        <v>1</v>
      </c>
      <c r="F534">
        <v>30.6227766016838</v>
      </c>
      <c r="G534">
        <v>30.6227766016838</v>
      </c>
      <c r="H534">
        <v>18.952623149688801</v>
      </c>
      <c r="I534">
        <v>30.6227766016838</v>
      </c>
      <c r="J534">
        <v>11.589254117941699</v>
      </c>
      <c r="K534">
        <v>6.9432823472428202</v>
      </c>
      <c r="L534">
        <v>49.118723362727202</v>
      </c>
      <c r="M534">
        <v>18.952623149688801</v>
      </c>
      <c r="N534">
        <v>6.9432823472428202</v>
      </c>
      <c r="O534">
        <v>38.810717055349699</v>
      </c>
      <c r="P534">
        <v>9</v>
      </c>
      <c r="Q534">
        <v>14.848931924611099</v>
      </c>
      <c r="R534">
        <v>124.89254117941699</v>
      </c>
      <c r="S534">
        <v>62.0957344480193</v>
      </c>
      <c r="T534">
        <v>49.118723362727202</v>
      </c>
      <c r="V534" t="s">
        <v>2776</v>
      </c>
      <c r="W534" t="s">
        <v>2777</v>
      </c>
      <c r="X534" t="s">
        <v>2778</v>
      </c>
      <c r="Y534" t="s">
        <v>2779</v>
      </c>
      <c r="Z534" t="s">
        <v>2780</v>
      </c>
      <c r="AA534" t="s">
        <v>2781</v>
      </c>
    </row>
    <row r="535" spans="1:27">
      <c r="A535" t="s">
        <v>18373</v>
      </c>
      <c r="B535" t="s">
        <v>18374</v>
      </c>
      <c r="C535" t="s">
        <v>14546</v>
      </c>
      <c r="D535" t="s">
        <v>14547</v>
      </c>
      <c r="E535">
        <v>1</v>
      </c>
      <c r="F535">
        <v>99999</v>
      </c>
      <c r="G535">
        <v>9999</v>
      </c>
      <c r="H535">
        <v>9999</v>
      </c>
      <c r="I535">
        <v>2153.4346900318801</v>
      </c>
      <c r="J535">
        <v>46414.888336127799</v>
      </c>
      <c r="K535">
        <v>2153.4346900318801</v>
      </c>
      <c r="L535">
        <v>4640.58883361278</v>
      </c>
      <c r="M535">
        <v>999</v>
      </c>
      <c r="N535">
        <v>21543.3469003188</v>
      </c>
      <c r="O535">
        <v>214.443469003188</v>
      </c>
      <c r="P535">
        <v>463.15888336127801</v>
      </c>
      <c r="Q535">
        <v>2153.4346900318801</v>
      </c>
      <c r="R535">
        <v>999</v>
      </c>
      <c r="S535">
        <v>2153.4346900318801</v>
      </c>
      <c r="T535">
        <v>463.15888336127801</v>
      </c>
      <c r="V535" t="s">
        <v>14549</v>
      </c>
      <c r="W535" t="s">
        <v>14550</v>
      </c>
      <c r="X535" t="s">
        <v>14551</v>
      </c>
      <c r="Y535" t="s">
        <v>14552</v>
      </c>
      <c r="AA535" t="s">
        <v>14553</v>
      </c>
    </row>
    <row r="536" spans="1:27">
      <c r="A536" t="s">
        <v>18373</v>
      </c>
      <c r="B536" t="s">
        <v>18375</v>
      </c>
      <c r="C536" t="s">
        <v>8779</v>
      </c>
      <c r="D536" t="s">
        <v>8780</v>
      </c>
      <c r="E536">
        <v>1</v>
      </c>
      <c r="F536">
        <v>4640.58883361278</v>
      </c>
      <c r="G536">
        <v>999</v>
      </c>
      <c r="H536">
        <v>463.15888336127801</v>
      </c>
      <c r="I536">
        <v>214.443469003188</v>
      </c>
      <c r="J536">
        <v>2153.4346900318801</v>
      </c>
      <c r="K536">
        <v>214.443469003188</v>
      </c>
      <c r="L536">
        <v>463.15888336127801</v>
      </c>
      <c r="M536">
        <v>214.443469003188</v>
      </c>
      <c r="N536">
        <v>463.15888336127801</v>
      </c>
      <c r="O536">
        <v>45.4158883361278</v>
      </c>
      <c r="P536">
        <v>99</v>
      </c>
      <c r="Q536">
        <v>463.15888336127801</v>
      </c>
      <c r="R536">
        <v>463.15888336127801</v>
      </c>
      <c r="S536">
        <v>214.443469003188</v>
      </c>
      <c r="T536">
        <v>45.4158883361278</v>
      </c>
      <c r="V536" t="s">
        <v>8782</v>
      </c>
      <c r="W536" t="s">
        <v>8783</v>
      </c>
      <c r="X536" t="s">
        <v>8784</v>
      </c>
      <c r="Y536" t="s">
        <v>8785</v>
      </c>
      <c r="AA536" t="s">
        <v>8786</v>
      </c>
    </row>
    <row r="537" spans="1:27">
      <c r="A537" t="s">
        <v>18376</v>
      </c>
      <c r="B537" t="s">
        <v>18377</v>
      </c>
      <c r="C537" t="s">
        <v>12186</v>
      </c>
      <c r="D537" t="s">
        <v>12187</v>
      </c>
      <c r="E537">
        <v>1</v>
      </c>
      <c r="F537">
        <v>6.6269858590234403</v>
      </c>
      <c r="G537">
        <v>6.6269858590234403</v>
      </c>
      <c r="H537">
        <v>6.6269858590234403</v>
      </c>
      <c r="I537">
        <v>7.7332616238284304</v>
      </c>
      <c r="J537">
        <v>5.6608462908091601</v>
      </c>
      <c r="K537">
        <v>4.8170913293743602</v>
      </c>
      <c r="L537">
        <v>9</v>
      </c>
      <c r="M537">
        <v>7.7332616238284304</v>
      </c>
      <c r="N537">
        <v>5.6608462908091601</v>
      </c>
      <c r="O537">
        <v>5.6608462908091601</v>
      </c>
      <c r="P537">
        <v>7.7332616238284304</v>
      </c>
      <c r="Q537">
        <v>4.0802180469130196</v>
      </c>
      <c r="R537">
        <v>4.0802180469130196</v>
      </c>
      <c r="S537">
        <v>4.8170913293743602</v>
      </c>
      <c r="T537">
        <v>4.0802180469130196</v>
      </c>
      <c r="V537" t="s">
        <v>12189</v>
      </c>
      <c r="W537" t="s">
        <v>12190</v>
      </c>
      <c r="X537" t="s">
        <v>12191</v>
      </c>
      <c r="Y537" t="s">
        <v>12192</v>
      </c>
      <c r="AA537" t="s">
        <v>12193</v>
      </c>
    </row>
    <row r="538" spans="1:27">
      <c r="A538" t="s">
        <v>18378</v>
      </c>
      <c r="B538" t="s">
        <v>18379</v>
      </c>
      <c r="C538" t="s">
        <v>5823</v>
      </c>
      <c r="D538" t="s">
        <v>5824</v>
      </c>
      <c r="E538">
        <v>1</v>
      </c>
      <c r="F538">
        <v>1.8729848333536601</v>
      </c>
      <c r="G538">
        <v>1.8729848333536601</v>
      </c>
      <c r="H538">
        <v>2.16227766016838</v>
      </c>
      <c r="I538">
        <v>2.8311868495572901</v>
      </c>
      <c r="J538">
        <v>2.8311868495572901</v>
      </c>
      <c r="K538">
        <v>2.8311868495572901</v>
      </c>
      <c r="L538">
        <v>2.4807005884284101</v>
      </c>
      <c r="M538">
        <v>2.8311868495572901</v>
      </c>
      <c r="N538">
        <v>3.21696503428582</v>
      </c>
      <c r="O538">
        <v>1.6101572156825401</v>
      </c>
      <c r="P538">
        <v>2.8311868495572901</v>
      </c>
      <c r="Q538">
        <v>1.3713737056616599</v>
      </c>
      <c r="R538">
        <v>7.2540418526801798</v>
      </c>
      <c r="S538">
        <v>10.006941712522099</v>
      </c>
      <c r="T538">
        <v>5.8129206905796096</v>
      </c>
      <c r="V538" t="s">
        <v>5826</v>
      </c>
      <c r="W538" t="s">
        <v>5827</v>
      </c>
      <c r="X538" t="s">
        <v>5828</v>
      </c>
      <c r="Y538" t="s">
        <v>5829</v>
      </c>
      <c r="Z538" t="s">
        <v>3690</v>
      </c>
      <c r="AA538" t="s">
        <v>5830</v>
      </c>
    </row>
    <row r="539" spans="1:27">
      <c r="A539" t="s">
        <v>18380</v>
      </c>
      <c r="B539" t="s">
        <v>18381</v>
      </c>
      <c r="C539" t="s">
        <v>3396</v>
      </c>
      <c r="D539" t="s">
        <v>3397</v>
      </c>
      <c r="E539">
        <v>1</v>
      </c>
      <c r="F539">
        <v>2.8986037025490701</v>
      </c>
      <c r="G539">
        <v>3.32876128108306</v>
      </c>
      <c r="H539">
        <v>4.92553097554568</v>
      </c>
      <c r="I539">
        <v>2.5111917342151302</v>
      </c>
      <c r="J539">
        <v>2.5111917342151302</v>
      </c>
      <c r="K539">
        <v>1.31012970008316</v>
      </c>
      <c r="L539">
        <v>4.3366992312063104</v>
      </c>
      <c r="M539">
        <v>4.92553097554568</v>
      </c>
      <c r="N539">
        <v>4.92553097554568</v>
      </c>
      <c r="O539">
        <v>4.92553097554568</v>
      </c>
      <c r="P539">
        <v>2.8986037025490701</v>
      </c>
      <c r="Q539">
        <v>3.32876128108306</v>
      </c>
      <c r="R539">
        <v>4.92553097554568</v>
      </c>
      <c r="S539">
        <v>5.5793322465756798</v>
      </c>
      <c r="T539">
        <v>2.8986037025490701</v>
      </c>
      <c r="V539" t="s">
        <v>3399</v>
      </c>
      <c r="W539" t="s">
        <v>3400</v>
      </c>
      <c r="X539" t="s">
        <v>3401</v>
      </c>
      <c r="Y539" t="s">
        <v>3402</v>
      </c>
      <c r="Z539" t="s">
        <v>3403</v>
      </c>
      <c r="AA539" t="s">
        <v>3404</v>
      </c>
    </row>
    <row r="540" spans="1:27">
      <c r="A540" t="s">
        <v>18382</v>
      </c>
      <c r="B540" t="s">
        <v>18383</v>
      </c>
      <c r="C540" t="s">
        <v>120</v>
      </c>
      <c r="D540" t="s">
        <v>121</v>
      </c>
      <c r="E540">
        <v>1</v>
      </c>
      <c r="F540">
        <v>2.8986037025490701</v>
      </c>
      <c r="G540">
        <v>4.3366992312063104</v>
      </c>
      <c r="H540">
        <v>3.8063808630643901</v>
      </c>
      <c r="I540">
        <v>8.0062802021127908</v>
      </c>
      <c r="J540">
        <v>6.3052715426644497</v>
      </c>
      <c r="K540">
        <v>4.92553097554568</v>
      </c>
      <c r="L540">
        <v>11.3284673944207</v>
      </c>
      <c r="M540">
        <v>10.1033631816764</v>
      </c>
      <c r="N540">
        <v>4.3366992312063104</v>
      </c>
      <c r="O540">
        <v>6.3052715426644497</v>
      </c>
      <c r="P540">
        <v>2.16227766016838</v>
      </c>
      <c r="Q540">
        <v>3.8063808630643901</v>
      </c>
      <c r="R540">
        <v>0.110336318167638</v>
      </c>
      <c r="S540">
        <v>0.36887450953708101</v>
      </c>
      <c r="T540">
        <v>0.51991108295293398</v>
      </c>
      <c r="V540" t="s">
        <v>123</v>
      </c>
      <c r="W540" t="s">
        <v>124</v>
      </c>
      <c r="X540" t="s">
        <v>125</v>
      </c>
      <c r="Y540" t="s">
        <v>126</v>
      </c>
      <c r="Z540" t="s">
        <v>127</v>
      </c>
      <c r="AA540" t="s">
        <v>128</v>
      </c>
    </row>
    <row r="541" spans="1:27">
      <c r="A541" t="s">
        <v>18384</v>
      </c>
      <c r="B541" t="s">
        <v>18385</v>
      </c>
      <c r="C541" t="s">
        <v>13784</v>
      </c>
      <c r="D541" t="s">
        <v>13785</v>
      </c>
      <c r="E541">
        <v>1</v>
      </c>
      <c r="F541">
        <v>1.38989256623105</v>
      </c>
      <c r="G541">
        <v>1.38989256623105</v>
      </c>
      <c r="H541">
        <v>1.8804441533962999</v>
      </c>
      <c r="I541">
        <v>1.7066520700332399</v>
      </c>
      <c r="J541">
        <v>1.7066520700332399</v>
      </c>
      <c r="K541">
        <v>1.1102034285686</v>
      </c>
      <c r="L541">
        <v>1.1102034285686</v>
      </c>
      <c r="M541">
        <v>1.54334576130465</v>
      </c>
      <c r="N541">
        <v>1.54334576130465</v>
      </c>
      <c r="O541">
        <v>1.38989256623105</v>
      </c>
      <c r="P541">
        <v>1.24569799553977</v>
      </c>
      <c r="Q541">
        <v>1.38989256623105</v>
      </c>
      <c r="R541">
        <v>1.24569799553977</v>
      </c>
      <c r="S541">
        <v>1.38989256623105</v>
      </c>
      <c r="T541">
        <v>1.24569799553977</v>
      </c>
      <c r="V541" t="s">
        <v>13787</v>
      </c>
      <c r="W541" t="s">
        <v>13788</v>
      </c>
      <c r="X541" t="s">
        <v>13789</v>
      </c>
      <c r="Y541" t="s">
        <v>13790</v>
      </c>
      <c r="AA541" t="s">
        <v>13791</v>
      </c>
    </row>
    <row r="542" spans="1:27">
      <c r="A542" t="s">
        <v>18386</v>
      </c>
      <c r="B542" t="s">
        <v>18387</v>
      </c>
      <c r="C542" t="s">
        <v>8936</v>
      </c>
      <c r="D542" t="s">
        <v>8937</v>
      </c>
      <c r="E542">
        <v>1</v>
      </c>
      <c r="F542">
        <v>3.15956216307185</v>
      </c>
      <c r="G542">
        <v>4.7796928841533104</v>
      </c>
      <c r="H542">
        <v>4.1794746792312099</v>
      </c>
      <c r="I542">
        <v>6.19685673001152</v>
      </c>
      <c r="J542">
        <v>4.7796928841533104</v>
      </c>
      <c r="K542">
        <v>2.7275937203149399</v>
      </c>
      <c r="L542">
        <v>3.15956216307185</v>
      </c>
      <c r="M542">
        <v>2.7275937203149399</v>
      </c>
      <c r="N542">
        <v>3.15956216307185</v>
      </c>
      <c r="O542">
        <v>4.1794746792312099</v>
      </c>
      <c r="P542">
        <v>5.4494667710376197</v>
      </c>
      <c r="Q542">
        <v>4.1794746792312099</v>
      </c>
      <c r="R542">
        <v>5.4494667710376197</v>
      </c>
      <c r="S542">
        <v>2.3404849835132402</v>
      </c>
      <c r="T542">
        <v>2.7275937203149399</v>
      </c>
      <c r="V542" t="s">
        <v>8939</v>
      </c>
      <c r="W542" t="s">
        <v>8940</v>
      </c>
      <c r="X542" t="s">
        <v>8941</v>
      </c>
      <c r="Y542" t="s">
        <v>8942</v>
      </c>
      <c r="Z542" t="s">
        <v>8943</v>
      </c>
      <c r="AA542" t="s">
        <v>8944</v>
      </c>
    </row>
    <row r="543" spans="1:27">
      <c r="A543" t="s">
        <v>18388</v>
      </c>
      <c r="B543" t="s">
        <v>18389</v>
      </c>
      <c r="C543" t="s">
        <v>12708</v>
      </c>
      <c r="D543" t="s">
        <v>12709</v>
      </c>
      <c r="E543">
        <v>1</v>
      </c>
      <c r="F543">
        <v>420.69650342858199</v>
      </c>
      <c r="G543">
        <v>73.989420933245597</v>
      </c>
      <c r="H543">
        <v>99</v>
      </c>
      <c r="I543">
        <v>41.169650342858198</v>
      </c>
      <c r="J543">
        <v>55.234132519034901</v>
      </c>
      <c r="K543">
        <v>4.6234132519034903</v>
      </c>
      <c r="L543">
        <v>73.989420933245597</v>
      </c>
      <c r="M543">
        <v>41.169650342858198</v>
      </c>
      <c r="N543">
        <v>41.169650342858198</v>
      </c>
      <c r="O543">
        <v>41.169650342858198</v>
      </c>
      <c r="P543">
        <v>16.7827941003892</v>
      </c>
      <c r="Q543">
        <v>99</v>
      </c>
      <c r="R543">
        <v>41.169650342858198</v>
      </c>
      <c r="S543">
        <v>22.713737056616502</v>
      </c>
      <c r="T543">
        <v>30.6227766016838</v>
      </c>
      <c r="V543" t="s">
        <v>12711</v>
      </c>
      <c r="W543" t="s">
        <v>12712</v>
      </c>
      <c r="X543" t="s">
        <v>12713</v>
      </c>
      <c r="Y543" t="s">
        <v>12714</v>
      </c>
      <c r="AA543" t="s">
        <v>12715</v>
      </c>
    </row>
    <row r="544" spans="1:27">
      <c r="A544" t="s">
        <v>18390</v>
      </c>
      <c r="B544" t="s">
        <v>18391</v>
      </c>
      <c r="C544" t="s">
        <v>2148</v>
      </c>
      <c r="D544" t="s">
        <v>2149</v>
      </c>
      <c r="E544">
        <v>1</v>
      </c>
      <c r="F544">
        <v>11.3284673944207</v>
      </c>
      <c r="G544">
        <v>34.111917342151301</v>
      </c>
      <c r="H544">
        <v>17.7381742286038</v>
      </c>
      <c r="I544">
        <v>9</v>
      </c>
      <c r="J544">
        <v>14.1991108295293</v>
      </c>
      <c r="K544">
        <v>4.3366992312063104</v>
      </c>
      <c r="L544">
        <v>14.1991108295293</v>
      </c>
      <c r="M544">
        <v>22.1012970008316</v>
      </c>
      <c r="N544">
        <v>17.7381742286038</v>
      </c>
      <c r="O544">
        <v>17.7381742286038</v>
      </c>
      <c r="P544">
        <v>14.1991108295293</v>
      </c>
      <c r="Q544">
        <v>9</v>
      </c>
      <c r="R544">
        <v>7.11130830789687</v>
      </c>
      <c r="S544">
        <v>2.5111917342151302</v>
      </c>
      <c r="T544">
        <v>3.32876128108306</v>
      </c>
      <c r="V544" t="s">
        <v>2151</v>
      </c>
      <c r="W544" t="s">
        <v>2152</v>
      </c>
      <c r="X544" t="s">
        <v>2153</v>
      </c>
      <c r="Y544" t="s">
        <v>2154</v>
      </c>
      <c r="AA544" t="s">
        <v>2155</v>
      </c>
    </row>
    <row r="545" spans="1:27">
      <c r="A545" t="s">
        <v>18392</v>
      </c>
      <c r="B545" t="s">
        <v>18393</v>
      </c>
      <c r="C545" t="s">
        <v>1212</v>
      </c>
      <c r="D545" t="s">
        <v>1213</v>
      </c>
      <c r="E545">
        <v>1</v>
      </c>
      <c r="F545">
        <v>99</v>
      </c>
      <c r="G545">
        <v>250.188643150958</v>
      </c>
      <c r="H545">
        <v>157.48931924611099</v>
      </c>
      <c r="I545">
        <v>2510.8864315095798</v>
      </c>
      <c r="J545">
        <v>1583.8931924611099</v>
      </c>
      <c r="K545">
        <v>1583.8931924611099</v>
      </c>
      <c r="L545">
        <v>99</v>
      </c>
      <c r="M545">
        <v>62.0957344480193</v>
      </c>
      <c r="N545">
        <v>157.48931924611099</v>
      </c>
      <c r="O545">
        <v>999</v>
      </c>
      <c r="P545">
        <v>629.957344480193</v>
      </c>
      <c r="Q545">
        <v>999</v>
      </c>
      <c r="R545">
        <v>250.188643150958</v>
      </c>
      <c r="S545">
        <v>99</v>
      </c>
      <c r="T545">
        <v>157.48931924611099</v>
      </c>
      <c r="V545" t="s">
        <v>1215</v>
      </c>
      <c r="W545" t="s">
        <v>1216</v>
      </c>
      <c r="X545" t="s">
        <v>1217</v>
      </c>
      <c r="Y545" t="s">
        <v>1218</v>
      </c>
      <c r="AA545" t="s">
        <v>1219</v>
      </c>
    </row>
    <row r="546" spans="1:27">
      <c r="A546" t="s">
        <v>18394</v>
      </c>
      <c r="B546" t="s">
        <v>18395</v>
      </c>
      <c r="C546" t="s">
        <v>3170</v>
      </c>
      <c r="D546" t="s">
        <v>3171</v>
      </c>
      <c r="E546">
        <v>1</v>
      </c>
      <c r="F546">
        <v>1.6101572156825401</v>
      </c>
      <c r="G546">
        <v>1.6101572156825401</v>
      </c>
      <c r="H546">
        <v>1.96634883917773</v>
      </c>
      <c r="I546">
        <v>0.89573565240637598</v>
      </c>
      <c r="J546">
        <v>1.96634883917773</v>
      </c>
      <c r="K546">
        <v>1.15443469003188</v>
      </c>
      <c r="L546">
        <v>1.4484367468222299</v>
      </c>
      <c r="M546">
        <v>2.16227766016838</v>
      </c>
      <c r="N546">
        <v>2.5938136638046299</v>
      </c>
      <c r="O546">
        <v>1.6101572156825401</v>
      </c>
      <c r="P546">
        <v>1.7825594022071201</v>
      </c>
      <c r="Q546">
        <v>1.29673617633864</v>
      </c>
      <c r="R546">
        <v>0.66810053720005902</v>
      </c>
      <c r="S546">
        <v>0.89573565240637598</v>
      </c>
      <c r="T546">
        <v>0.89573565240637598</v>
      </c>
      <c r="V546" t="s">
        <v>3173</v>
      </c>
      <c r="W546" t="s">
        <v>3174</v>
      </c>
      <c r="X546" t="s">
        <v>3175</v>
      </c>
      <c r="Y546" t="s">
        <v>3176</v>
      </c>
      <c r="Z546" t="s">
        <v>3177</v>
      </c>
      <c r="AA546" t="s">
        <v>3178</v>
      </c>
    </row>
    <row r="547" spans="1:27">
      <c r="A547" t="s">
        <v>18396</v>
      </c>
      <c r="B547" t="s">
        <v>18397</v>
      </c>
      <c r="C547" t="s">
        <v>12340</v>
      </c>
      <c r="D547" t="s">
        <v>12341</v>
      </c>
      <c r="E547">
        <v>1</v>
      </c>
      <c r="F547">
        <v>3.4366873309786099</v>
      </c>
      <c r="G547">
        <v>4.8170913293743602</v>
      </c>
      <c r="H547">
        <v>3.4366873309786099</v>
      </c>
      <c r="I547">
        <v>4.0802180469130196</v>
      </c>
      <c r="J547">
        <v>1.5808615404180699</v>
      </c>
      <c r="K547">
        <v>2.3838551534282302</v>
      </c>
      <c r="L547">
        <v>2.3838551534282302</v>
      </c>
      <c r="M547">
        <v>2.8746751204561298</v>
      </c>
      <c r="N547">
        <v>1.5808615404180699</v>
      </c>
      <c r="O547">
        <v>4.0802180469130196</v>
      </c>
      <c r="P547">
        <v>1.95520923520289</v>
      </c>
      <c r="Q547">
        <v>3.4366873309786099</v>
      </c>
      <c r="R547">
        <v>2.3838551534282302</v>
      </c>
      <c r="S547">
        <v>2.8746751204561298</v>
      </c>
      <c r="T547">
        <v>3.4366873309786099</v>
      </c>
      <c r="V547" t="s">
        <v>12343</v>
      </c>
      <c r="W547" t="s">
        <v>12344</v>
      </c>
      <c r="X547" t="s">
        <v>12345</v>
      </c>
      <c r="Y547" t="s">
        <v>12346</v>
      </c>
      <c r="AA547" t="s">
        <v>12347</v>
      </c>
    </row>
    <row r="548" spans="1:27">
      <c r="A548" t="s">
        <v>18396</v>
      </c>
      <c r="B548" t="s">
        <v>18398</v>
      </c>
      <c r="C548" t="s">
        <v>13841</v>
      </c>
      <c r="D548" t="s">
        <v>13842</v>
      </c>
      <c r="E548">
        <v>1</v>
      </c>
      <c r="F548">
        <v>1.5808615404180699</v>
      </c>
      <c r="G548">
        <v>2.8746751204561298</v>
      </c>
      <c r="H548">
        <v>1.95520923520289</v>
      </c>
      <c r="I548">
        <v>3.4366873309786099</v>
      </c>
      <c r="J548">
        <v>1.5808615404180699</v>
      </c>
      <c r="K548">
        <v>2.3838551534282302</v>
      </c>
      <c r="L548">
        <v>1.5808615404180699</v>
      </c>
      <c r="M548">
        <v>1.95520923520289</v>
      </c>
      <c r="N548">
        <v>1.5808615404180699</v>
      </c>
      <c r="O548">
        <v>1.95520923520289</v>
      </c>
      <c r="P548">
        <v>1.2539339047347899</v>
      </c>
      <c r="Q548">
        <v>2.8746751204561298</v>
      </c>
      <c r="R548">
        <v>2.3838551534282302</v>
      </c>
      <c r="S548">
        <v>1.5808615404180699</v>
      </c>
      <c r="T548">
        <v>2.8746751204561298</v>
      </c>
      <c r="V548" t="s">
        <v>13844</v>
      </c>
      <c r="W548" t="s">
        <v>13845</v>
      </c>
      <c r="X548" t="s">
        <v>13846</v>
      </c>
      <c r="Y548" t="s">
        <v>13847</v>
      </c>
      <c r="AA548" t="s">
        <v>13848</v>
      </c>
    </row>
    <row r="549" spans="1:27">
      <c r="A549" t="s">
        <v>18399</v>
      </c>
      <c r="B549" t="s">
        <v>18400</v>
      </c>
      <c r="C549" t="s">
        <v>3930</v>
      </c>
      <c r="D549" t="s">
        <v>3931</v>
      </c>
      <c r="E549">
        <v>1</v>
      </c>
      <c r="F549">
        <v>3.6415888336127802</v>
      </c>
      <c r="G549">
        <v>7.5769589859089397</v>
      </c>
      <c r="H549">
        <v>10.659144011798301</v>
      </c>
      <c r="I549">
        <v>6.35642254459641</v>
      </c>
      <c r="J549">
        <v>14.848931924611099</v>
      </c>
      <c r="K549">
        <v>4.4116952654646404</v>
      </c>
      <c r="L549">
        <v>9</v>
      </c>
      <c r="M549">
        <v>10.659144011798301</v>
      </c>
      <c r="N549">
        <v>20.5443469003188</v>
      </c>
      <c r="O549">
        <v>5.3095734448019298</v>
      </c>
      <c r="P549">
        <v>5.3095734448019298</v>
      </c>
      <c r="Q549">
        <v>5.3095734448019298</v>
      </c>
      <c r="R549">
        <v>10.659144011798301</v>
      </c>
      <c r="S549">
        <v>9</v>
      </c>
      <c r="T549">
        <v>9</v>
      </c>
      <c r="V549" t="s">
        <v>3933</v>
      </c>
      <c r="W549" t="s">
        <v>3934</v>
      </c>
      <c r="X549" t="s">
        <v>3935</v>
      </c>
      <c r="Y549" t="s">
        <v>3936</v>
      </c>
      <c r="AA549" t="s">
        <v>3937</v>
      </c>
    </row>
    <row r="550" spans="1:27">
      <c r="A550" t="s">
        <v>18401</v>
      </c>
      <c r="B550" t="s">
        <v>18402</v>
      </c>
      <c r="C550" t="s">
        <v>8165</v>
      </c>
      <c r="D550" t="s">
        <v>8166</v>
      </c>
      <c r="E550">
        <v>1</v>
      </c>
      <c r="F550">
        <v>5.4494667710376197</v>
      </c>
      <c r="G550">
        <v>4.7796928841533104</v>
      </c>
      <c r="H550">
        <v>4.1794746792312099</v>
      </c>
      <c r="I550">
        <v>3.15956216307185</v>
      </c>
      <c r="J550">
        <v>3.15956216307185</v>
      </c>
      <c r="K550">
        <v>4.1794746792312099</v>
      </c>
      <c r="L550">
        <v>7.0308572213915097</v>
      </c>
      <c r="M550">
        <v>5.4494667710376197</v>
      </c>
      <c r="N550">
        <v>4.1794746792312099</v>
      </c>
      <c r="O550">
        <v>2.7275937203149399</v>
      </c>
      <c r="P550">
        <v>1.9935772947204899</v>
      </c>
      <c r="Q550">
        <v>2.3404849835132402</v>
      </c>
      <c r="R550">
        <v>3.6415888336127802</v>
      </c>
      <c r="S550">
        <v>3.15956216307185</v>
      </c>
      <c r="T550">
        <v>3.15956216307185</v>
      </c>
      <c r="V550" t="s">
        <v>8168</v>
      </c>
      <c r="W550" t="s">
        <v>8169</v>
      </c>
      <c r="X550" t="s">
        <v>8170</v>
      </c>
      <c r="Y550" t="s">
        <v>8171</v>
      </c>
      <c r="AA550" t="s">
        <v>8172</v>
      </c>
    </row>
    <row r="551" spans="1:27">
      <c r="A551" t="s">
        <v>18403</v>
      </c>
      <c r="B551" t="s">
        <v>18404</v>
      </c>
      <c r="C551" t="s">
        <v>1637</v>
      </c>
      <c r="D551" t="s">
        <v>1638</v>
      </c>
      <c r="E551">
        <v>1</v>
      </c>
      <c r="F551">
        <v>3.8063808630643901</v>
      </c>
      <c r="G551">
        <v>6.3052715426644497</v>
      </c>
      <c r="H551">
        <v>5.5793322465756798</v>
      </c>
      <c r="I551">
        <v>2.8986037025490701</v>
      </c>
      <c r="J551">
        <v>5.5793322465756798</v>
      </c>
      <c r="K551">
        <v>2.8986037025490701</v>
      </c>
      <c r="L551">
        <v>1.8480358684358</v>
      </c>
      <c r="M551">
        <v>1.5650209056800499</v>
      </c>
      <c r="N551">
        <v>1.31012970008316</v>
      </c>
      <c r="O551">
        <v>2.16227766016838</v>
      </c>
      <c r="P551">
        <v>2.8986037025490701</v>
      </c>
      <c r="Q551">
        <v>2.8986037025490701</v>
      </c>
      <c r="R551">
        <v>6.3052715426644497</v>
      </c>
      <c r="S551">
        <v>4.3366992312063104</v>
      </c>
      <c r="T551">
        <v>3.8063808630643901</v>
      </c>
      <c r="V551" t="s">
        <v>1640</v>
      </c>
      <c r="W551" t="s">
        <v>1641</v>
      </c>
      <c r="X551" t="s">
        <v>1642</v>
      </c>
      <c r="Y551" t="s">
        <v>1643</v>
      </c>
      <c r="Z551" t="s">
        <v>1644</v>
      </c>
      <c r="AA551" t="s">
        <v>1645</v>
      </c>
    </row>
    <row r="552" spans="1:27">
      <c r="A552" t="s">
        <v>18405</v>
      </c>
      <c r="B552" t="s">
        <v>18406</v>
      </c>
      <c r="C552" t="s">
        <v>8374</v>
      </c>
      <c r="D552" t="s">
        <v>8375</v>
      </c>
      <c r="E552">
        <v>1</v>
      </c>
      <c r="F552">
        <v>999</v>
      </c>
      <c r="G552">
        <v>99</v>
      </c>
      <c r="H552">
        <v>680.29206905796195</v>
      </c>
      <c r="I552">
        <v>214.443469003188</v>
      </c>
      <c r="J552">
        <v>463.15888336127801</v>
      </c>
      <c r="K552">
        <v>30.6227766016838</v>
      </c>
      <c r="L552">
        <v>1466.7992676220699</v>
      </c>
      <c r="M552">
        <v>315.22776601683802</v>
      </c>
      <c r="N552">
        <v>463.15888336127801</v>
      </c>
      <c r="O552">
        <v>67.129206905796096</v>
      </c>
      <c r="P552">
        <v>45.4158883361278</v>
      </c>
      <c r="Q552">
        <v>67.129206905796096</v>
      </c>
      <c r="R552">
        <v>463.15888336127801</v>
      </c>
      <c r="S552">
        <v>214.443469003188</v>
      </c>
      <c r="T552">
        <v>67.129206905796096</v>
      </c>
      <c r="V552" t="s">
        <v>8377</v>
      </c>
      <c r="W552" t="s">
        <v>8378</v>
      </c>
      <c r="X552" t="s">
        <v>8379</v>
      </c>
      <c r="Y552" t="s">
        <v>8380</v>
      </c>
      <c r="AA552" t="s">
        <v>8381</v>
      </c>
    </row>
    <row r="553" spans="1:27">
      <c r="A553" t="s">
        <v>18407</v>
      </c>
      <c r="B553" t="s">
        <v>18408</v>
      </c>
      <c r="C553" t="s">
        <v>1049</v>
      </c>
      <c r="D553" t="s">
        <v>1050</v>
      </c>
      <c r="E553">
        <v>1</v>
      </c>
      <c r="F553">
        <v>6.0170382867038299</v>
      </c>
      <c r="G553">
        <v>13.25102670303</v>
      </c>
      <c r="H553">
        <v>10.937766417144401</v>
      </c>
      <c r="I553">
        <v>3.1246263829013499</v>
      </c>
      <c r="J553">
        <v>4.8780160722749102</v>
      </c>
      <c r="K553">
        <v>2.4551072945922199</v>
      </c>
      <c r="L553">
        <v>48.238826317067399</v>
      </c>
      <c r="M553">
        <v>48.238826317067399</v>
      </c>
      <c r="N553">
        <v>57.780160722749102</v>
      </c>
      <c r="O553">
        <v>19.309176209047401</v>
      </c>
      <c r="P553">
        <v>16.012542798525899</v>
      </c>
      <c r="Q553">
        <v>23.2446201708233</v>
      </c>
      <c r="R553">
        <v>1.0309176209047399</v>
      </c>
      <c r="S553">
        <v>0.70125427985258904</v>
      </c>
      <c r="T553">
        <v>1.89426612471675</v>
      </c>
      <c r="V553" t="s">
        <v>1052</v>
      </c>
      <c r="W553" t="s">
        <v>1053</v>
      </c>
      <c r="X553" t="s">
        <v>1054</v>
      </c>
      <c r="Y553" t="s">
        <v>1055</v>
      </c>
      <c r="AA553" t="s">
        <v>1056</v>
      </c>
    </row>
    <row r="554" spans="1:27">
      <c r="A554" t="s">
        <v>18409</v>
      </c>
      <c r="B554" t="s">
        <v>18410</v>
      </c>
      <c r="C554" t="s">
        <v>3592</v>
      </c>
      <c r="D554" t="s">
        <v>3593</v>
      </c>
      <c r="E554">
        <v>1</v>
      </c>
      <c r="F554">
        <v>9</v>
      </c>
      <c r="G554">
        <v>10.4504756993828</v>
      </c>
      <c r="H554">
        <v>9</v>
      </c>
      <c r="I554">
        <v>7.7332616238284304</v>
      </c>
      <c r="J554">
        <v>4.0802180469130196</v>
      </c>
      <c r="K554">
        <v>1.95520923520289</v>
      </c>
      <c r="L554">
        <v>6.6269858590234403</v>
      </c>
      <c r="M554">
        <v>6.6269858590234403</v>
      </c>
      <c r="N554">
        <v>4.8170913293743602</v>
      </c>
      <c r="O554">
        <v>10.4504756993828</v>
      </c>
      <c r="P554">
        <v>5.6608462908091601</v>
      </c>
      <c r="Q554">
        <v>6.6269858590234403</v>
      </c>
      <c r="R554">
        <v>3.4366873309786099</v>
      </c>
      <c r="S554">
        <v>0.71907220185857401</v>
      </c>
      <c r="T554">
        <v>1.2539339047347899</v>
      </c>
      <c r="V554" t="s">
        <v>3595</v>
      </c>
      <c r="W554" t="s">
        <v>3596</v>
      </c>
      <c r="X554" t="s">
        <v>3597</v>
      </c>
      <c r="Y554" t="s">
        <v>3598</v>
      </c>
      <c r="AA554" t="s">
        <v>3599</v>
      </c>
    </row>
    <row r="555" spans="1:27">
      <c r="A555" t="s">
        <v>18411</v>
      </c>
      <c r="B555" t="s">
        <v>18412</v>
      </c>
      <c r="C555" t="s">
        <v>8082</v>
      </c>
      <c r="D555" t="s">
        <v>8083</v>
      </c>
      <c r="E555">
        <v>1</v>
      </c>
      <c r="F555">
        <v>10.937766417144401</v>
      </c>
      <c r="G555">
        <v>16.012542798525899</v>
      </c>
      <c r="H555">
        <v>19.309176209047401</v>
      </c>
      <c r="I555">
        <v>9</v>
      </c>
      <c r="J555">
        <v>13.25102670303</v>
      </c>
      <c r="K555">
        <v>9</v>
      </c>
      <c r="L555">
        <v>4.8780160722749102</v>
      </c>
      <c r="M555">
        <v>7.3767764006829202</v>
      </c>
      <c r="N555">
        <v>7.3767764006829202</v>
      </c>
      <c r="O555">
        <v>13.25102670303</v>
      </c>
      <c r="P555">
        <v>27.9426612471675</v>
      </c>
      <c r="Q555">
        <v>10.937766417144401</v>
      </c>
      <c r="R555">
        <v>7.3767764006829202</v>
      </c>
      <c r="S555">
        <v>10.937766417144401</v>
      </c>
      <c r="T555">
        <v>10.937766417144401</v>
      </c>
      <c r="V555" t="s">
        <v>8085</v>
      </c>
      <c r="W555" t="s">
        <v>8086</v>
      </c>
      <c r="X555" t="s">
        <v>8087</v>
      </c>
      <c r="Y555" t="s">
        <v>8088</v>
      </c>
      <c r="Z555" t="s">
        <v>8089</v>
      </c>
      <c r="AA555" t="s">
        <v>8090</v>
      </c>
    </row>
    <row r="556" spans="1:27">
      <c r="A556" t="s">
        <v>18413</v>
      </c>
      <c r="B556" t="s">
        <v>18414</v>
      </c>
      <c r="C556" t="s">
        <v>6564</v>
      </c>
      <c r="D556" t="s">
        <v>6565</v>
      </c>
      <c r="E556">
        <v>1</v>
      </c>
      <c r="F556">
        <v>0.80224551524999799</v>
      </c>
      <c r="G556">
        <v>1.00597530110041</v>
      </c>
      <c r="H556">
        <v>1.3555537752607301</v>
      </c>
      <c r="I556">
        <v>1.6218307403758001</v>
      </c>
      <c r="J556">
        <v>1.9182082376440901</v>
      </c>
      <c r="K556">
        <v>1.00597530110041</v>
      </c>
      <c r="L556">
        <v>1.23273514877728</v>
      </c>
      <c r="M556">
        <v>0.90138370407198098</v>
      </c>
      <c r="N556">
        <v>0.80224551524999799</v>
      </c>
      <c r="O556">
        <v>1.48512842698056</v>
      </c>
      <c r="P556">
        <v>0.90138370407198098</v>
      </c>
      <c r="Q556">
        <v>1.1163202882234</v>
      </c>
      <c r="R556">
        <v>1.00597530110041</v>
      </c>
      <c r="S556">
        <v>0.61920682445937103</v>
      </c>
      <c r="T556">
        <v>0.53478134444641101</v>
      </c>
      <c r="V556" t="s">
        <v>6567</v>
      </c>
      <c r="W556" t="s">
        <v>6568</v>
      </c>
      <c r="X556" t="s">
        <v>6569</v>
      </c>
      <c r="Y556" t="s">
        <v>6570</v>
      </c>
      <c r="AA556" t="s">
        <v>6571</v>
      </c>
    </row>
    <row r="557" spans="1:27">
      <c r="A557" t="s">
        <v>18415</v>
      </c>
      <c r="B557" t="s">
        <v>18416</v>
      </c>
      <c r="C557" t="s">
        <v>4260</v>
      </c>
      <c r="D557" t="s">
        <v>4261</v>
      </c>
      <c r="E557">
        <v>1</v>
      </c>
      <c r="F557">
        <v>5.4938163157621096</v>
      </c>
      <c r="G557">
        <v>6.4989420933245601</v>
      </c>
      <c r="H557">
        <v>5.4938163157621096</v>
      </c>
      <c r="I557">
        <v>19.535250264571498</v>
      </c>
      <c r="J557">
        <v>9</v>
      </c>
      <c r="K557">
        <v>9</v>
      </c>
      <c r="L557">
        <v>6.4989420933245601</v>
      </c>
      <c r="M557">
        <v>4.6234132519034903</v>
      </c>
      <c r="N557">
        <v>6.4989420933245601</v>
      </c>
      <c r="O557">
        <v>3.8696752516586299</v>
      </c>
      <c r="P557">
        <v>2.16227766016838</v>
      </c>
      <c r="Q557">
        <v>6.4989420933245601</v>
      </c>
      <c r="R557">
        <v>5.4938163157621096</v>
      </c>
      <c r="S557">
        <v>7.6596432336006499</v>
      </c>
      <c r="T557">
        <v>5.4938163157621096</v>
      </c>
      <c r="V557" t="s">
        <v>4263</v>
      </c>
      <c r="W557" t="s">
        <v>4264</v>
      </c>
      <c r="X557" t="s">
        <v>4265</v>
      </c>
      <c r="Y557" t="s">
        <v>4266</v>
      </c>
      <c r="AA557" t="s">
        <v>4267</v>
      </c>
    </row>
    <row r="558" spans="1:27">
      <c r="A558" t="s">
        <v>18417</v>
      </c>
      <c r="B558" t="s">
        <v>18418</v>
      </c>
      <c r="C558" t="s">
        <v>5088</v>
      </c>
      <c r="D558" t="s">
        <v>5089</v>
      </c>
      <c r="E558">
        <v>1</v>
      </c>
      <c r="F558">
        <v>397.10717055349699</v>
      </c>
      <c r="G558">
        <v>629.957344480193</v>
      </c>
      <c r="H558">
        <v>250.188643150958</v>
      </c>
      <c r="I558">
        <v>15847.931924611101</v>
      </c>
      <c r="J558">
        <v>3980.0717055349701</v>
      </c>
      <c r="K558">
        <v>250.188643150958</v>
      </c>
      <c r="L558">
        <v>397.10717055349699</v>
      </c>
      <c r="M558">
        <v>62.0957344480193</v>
      </c>
      <c r="N558">
        <v>24.118864315095799</v>
      </c>
      <c r="O558">
        <v>3980.0717055349701</v>
      </c>
      <c r="P558">
        <v>99</v>
      </c>
      <c r="Q558">
        <v>999</v>
      </c>
      <c r="R558">
        <v>38.810717055349699</v>
      </c>
      <c r="S558">
        <v>14.848931924611099</v>
      </c>
      <c r="T558">
        <v>5.3095734448019298</v>
      </c>
      <c r="V558" t="s">
        <v>5091</v>
      </c>
      <c r="W558" t="s">
        <v>5092</v>
      </c>
      <c r="X558" t="s">
        <v>5093</v>
      </c>
      <c r="Y558" t="s">
        <v>5094</v>
      </c>
      <c r="AA558" t="s">
        <v>5095</v>
      </c>
    </row>
    <row r="559" spans="1:27">
      <c r="A559" t="s">
        <v>18419</v>
      </c>
      <c r="B559" t="s">
        <v>18420</v>
      </c>
      <c r="C559" t="s">
        <v>9083</v>
      </c>
      <c r="D559" t="s">
        <v>9084</v>
      </c>
      <c r="E559">
        <v>1</v>
      </c>
      <c r="F559">
        <v>4.9948425031894104</v>
      </c>
      <c r="G559">
        <v>4.9948425031894104</v>
      </c>
      <c r="H559">
        <v>4.9948425031894104</v>
      </c>
      <c r="I559">
        <v>4.27499706370262</v>
      </c>
      <c r="J559">
        <v>4.9948425031894104</v>
      </c>
      <c r="K559">
        <v>4.9948425031894104</v>
      </c>
      <c r="L559">
        <v>7.7992254356910697</v>
      </c>
      <c r="M559">
        <v>3.6415888336127802</v>
      </c>
      <c r="N559">
        <v>4.9948425031894104</v>
      </c>
      <c r="O559">
        <v>5.8129206905796096</v>
      </c>
      <c r="P559">
        <v>4.27499706370262</v>
      </c>
      <c r="Q559">
        <v>3.0842386526745198</v>
      </c>
      <c r="R559">
        <v>3.6415888336127802</v>
      </c>
      <c r="S559">
        <v>3.6415888336127802</v>
      </c>
      <c r="T559">
        <v>3.0842386526745198</v>
      </c>
      <c r="V559" t="s">
        <v>9086</v>
      </c>
      <c r="W559" t="s">
        <v>9087</v>
      </c>
      <c r="X559" t="s">
        <v>9088</v>
      </c>
      <c r="Y559" t="s">
        <v>9089</v>
      </c>
      <c r="AA559" t="s">
        <v>9090</v>
      </c>
    </row>
    <row r="560" spans="1:27">
      <c r="A560" t="s">
        <v>18421</v>
      </c>
      <c r="B560" t="s">
        <v>18422</v>
      </c>
      <c r="C560" t="s">
        <v>11940</v>
      </c>
      <c r="D560" t="s">
        <v>11941</v>
      </c>
      <c r="E560">
        <v>1</v>
      </c>
      <c r="F560">
        <v>13.25102670303</v>
      </c>
      <c r="G560">
        <v>13.25102670303</v>
      </c>
      <c r="H560">
        <v>9</v>
      </c>
      <c r="I560">
        <v>19.309176209047401</v>
      </c>
      <c r="J560">
        <v>10.937766417144401</v>
      </c>
      <c r="K560">
        <v>7.3767764006829202</v>
      </c>
      <c r="L560">
        <v>13.25102670303</v>
      </c>
      <c r="M560">
        <v>13.25102670303</v>
      </c>
      <c r="N560">
        <v>10.937766417144401</v>
      </c>
      <c r="O560">
        <v>10.937766417144401</v>
      </c>
      <c r="P560">
        <v>6.0170382867038299</v>
      </c>
      <c r="Q560">
        <v>9</v>
      </c>
      <c r="R560">
        <v>7.3767764006829202</v>
      </c>
      <c r="S560">
        <v>6.0170382867038299</v>
      </c>
      <c r="T560">
        <v>4.8780160722749102</v>
      </c>
      <c r="V560" t="s">
        <v>11943</v>
      </c>
      <c r="W560" t="s">
        <v>11944</v>
      </c>
      <c r="X560" t="s">
        <v>11945</v>
      </c>
      <c r="Y560" t="s">
        <v>11946</v>
      </c>
      <c r="AA560" t="s">
        <v>11947</v>
      </c>
    </row>
    <row r="561" spans="1:27">
      <c r="A561" t="s">
        <v>18423</v>
      </c>
      <c r="B561" t="s">
        <v>18424</v>
      </c>
      <c r="C561" t="s">
        <v>11512</v>
      </c>
      <c r="D561" t="s">
        <v>11513</v>
      </c>
      <c r="E561">
        <v>1</v>
      </c>
      <c r="F561">
        <v>5.6608462908091601</v>
      </c>
      <c r="G561">
        <v>5.6608462908091601</v>
      </c>
      <c r="H561">
        <v>2.8746751204561298</v>
      </c>
      <c r="I561">
        <v>5.6608462908091601</v>
      </c>
      <c r="J561">
        <v>5.6608462908091601</v>
      </c>
      <c r="K561">
        <v>4.0802180469130196</v>
      </c>
      <c r="L561">
        <v>7.7332616238284304</v>
      </c>
      <c r="M561">
        <v>4.0802180469130196</v>
      </c>
      <c r="N561">
        <v>5.6608462908091601</v>
      </c>
      <c r="O561">
        <v>5.6608462908091601</v>
      </c>
      <c r="P561">
        <v>4.8170913293743602</v>
      </c>
      <c r="Q561">
        <v>2.8746751204561298</v>
      </c>
      <c r="R561">
        <v>9</v>
      </c>
      <c r="S561">
        <v>7.7332616238284304</v>
      </c>
      <c r="T561">
        <v>4.0802180469130196</v>
      </c>
      <c r="V561" t="s">
        <v>11515</v>
      </c>
      <c r="W561" t="s">
        <v>11516</v>
      </c>
      <c r="X561" t="s">
        <v>11517</v>
      </c>
      <c r="Y561" t="s">
        <v>11518</v>
      </c>
      <c r="Z561" t="s">
        <v>1879</v>
      </c>
      <c r="AA561" t="s">
        <v>11519</v>
      </c>
    </row>
    <row r="562" spans="1:27">
      <c r="A562" t="s">
        <v>18425</v>
      </c>
      <c r="B562" t="s">
        <v>18426</v>
      </c>
      <c r="C562" t="s">
        <v>6637</v>
      </c>
      <c r="D562" t="s">
        <v>6638</v>
      </c>
      <c r="E562">
        <v>1</v>
      </c>
      <c r="F562">
        <v>4.27499706370262</v>
      </c>
      <c r="G562">
        <v>6.7426368268112702</v>
      </c>
      <c r="H562">
        <v>4.27499706370262</v>
      </c>
      <c r="I562">
        <v>4.9948425031894104</v>
      </c>
      <c r="J562">
        <v>3.6415888336127802</v>
      </c>
      <c r="K562">
        <v>4.27499706370262</v>
      </c>
      <c r="L562">
        <v>4.9948425031894104</v>
      </c>
      <c r="M562">
        <v>4.27499706370262</v>
      </c>
      <c r="N562">
        <v>6.7426368268112702</v>
      </c>
      <c r="O562">
        <v>9</v>
      </c>
      <c r="P562">
        <v>4.27499706370262</v>
      </c>
      <c r="Q562">
        <v>4.27499706370262</v>
      </c>
      <c r="R562">
        <v>5.8129206905796096</v>
      </c>
      <c r="S562">
        <v>2.16227766016838</v>
      </c>
      <c r="T562">
        <v>1.7825594022071201</v>
      </c>
      <c r="V562" t="s">
        <v>6640</v>
      </c>
      <c r="W562" t="s">
        <v>6641</v>
      </c>
      <c r="X562" t="s">
        <v>6642</v>
      </c>
      <c r="Y562" t="s">
        <v>6643</v>
      </c>
      <c r="AA562" t="s">
        <v>6644</v>
      </c>
    </row>
    <row r="563" spans="1:27">
      <c r="A563" t="s">
        <v>18427</v>
      </c>
      <c r="B563" t="s">
        <v>18428</v>
      </c>
      <c r="C563" t="s">
        <v>4234</v>
      </c>
      <c r="D563" t="s">
        <v>4235</v>
      </c>
      <c r="E563">
        <v>1</v>
      </c>
      <c r="F563">
        <v>0.93069772888324998</v>
      </c>
      <c r="G563">
        <v>1.2758459260747901</v>
      </c>
      <c r="H563">
        <v>1.6826957952797299</v>
      </c>
      <c r="I563">
        <v>2.16227766016838</v>
      </c>
      <c r="J563">
        <v>1.6826957952797299</v>
      </c>
      <c r="K563">
        <v>1.2758459260747901</v>
      </c>
      <c r="L563">
        <v>0.637893706954064</v>
      </c>
      <c r="M563">
        <v>0.93069772888324998</v>
      </c>
      <c r="N563">
        <v>0.38949549437313802</v>
      </c>
      <c r="O563">
        <v>2.16227766016838</v>
      </c>
      <c r="P563">
        <v>1.4709112279856</v>
      </c>
      <c r="Q563">
        <v>1.6826957952797299</v>
      </c>
      <c r="R563">
        <v>0.50859070860017797</v>
      </c>
      <c r="S563">
        <v>0.17876863479358701</v>
      </c>
      <c r="T563">
        <v>0.50859070860017797</v>
      </c>
      <c r="V563" t="s">
        <v>4237</v>
      </c>
      <c r="W563" t="s">
        <v>4238</v>
      </c>
      <c r="X563" t="s">
        <v>4239</v>
      </c>
      <c r="Y563" t="s">
        <v>4240</v>
      </c>
      <c r="Z563" t="s">
        <v>4241</v>
      </c>
      <c r="AA563" t="s">
        <v>4242</v>
      </c>
    </row>
    <row r="564" spans="1:27">
      <c r="A564" t="s">
        <v>18427</v>
      </c>
      <c r="B564" t="s">
        <v>18429</v>
      </c>
      <c r="C564" t="s">
        <v>4771</v>
      </c>
      <c r="D564" t="s">
        <v>4772</v>
      </c>
      <c r="E564">
        <v>1</v>
      </c>
      <c r="F564">
        <v>0.73780082874937503</v>
      </c>
      <c r="G564">
        <v>1.0892961308540401</v>
      </c>
      <c r="H564">
        <v>0.90546071796324701</v>
      </c>
      <c r="I564">
        <v>0.90546071796324701</v>
      </c>
      <c r="J564">
        <v>0.445439770745927</v>
      </c>
      <c r="K564">
        <v>0.73780082874937503</v>
      </c>
      <c r="L564">
        <v>0.31825673855640702</v>
      </c>
      <c r="M564">
        <v>9.6478196143185105E-2</v>
      </c>
      <c r="N564">
        <v>0</v>
      </c>
      <c r="O564">
        <v>0.90546071796324701</v>
      </c>
      <c r="P564">
        <v>0.73780082874937503</v>
      </c>
      <c r="Q564">
        <v>0.445439770745927</v>
      </c>
      <c r="R564">
        <v>2.0199517204020201</v>
      </c>
      <c r="S564">
        <v>1.0892961308540401</v>
      </c>
      <c r="T564">
        <v>1.29086765276777</v>
      </c>
      <c r="V564" t="s">
        <v>4774</v>
      </c>
      <c r="W564" t="s">
        <v>4775</v>
      </c>
      <c r="X564" t="s">
        <v>4776</v>
      </c>
      <c r="Y564" t="s">
        <v>4777</v>
      </c>
      <c r="Z564" t="s">
        <v>4241</v>
      </c>
      <c r="AA564" t="s">
        <v>4778</v>
      </c>
    </row>
    <row r="565" spans="1:27">
      <c r="A565" t="s">
        <v>18430</v>
      </c>
      <c r="B565" t="s">
        <v>18431</v>
      </c>
      <c r="C565" t="s">
        <v>1872</v>
      </c>
      <c r="D565" t="s">
        <v>1873</v>
      </c>
      <c r="E565">
        <v>1</v>
      </c>
      <c r="F565">
        <v>34.111917342151301</v>
      </c>
      <c r="G565">
        <v>22.1012970008316</v>
      </c>
      <c r="H565">
        <v>27.480358684357999</v>
      </c>
      <c r="I565">
        <v>11.3284673944207</v>
      </c>
      <c r="J565">
        <v>14.1991108295293</v>
      </c>
      <c r="K565">
        <v>7.11130830789687</v>
      </c>
      <c r="L565">
        <v>14.1991108295293</v>
      </c>
      <c r="M565">
        <v>17.7381742286038</v>
      </c>
      <c r="N565">
        <v>11.3284673944207</v>
      </c>
      <c r="O565">
        <v>11.3284673944207</v>
      </c>
      <c r="P565">
        <v>9</v>
      </c>
      <c r="Q565">
        <v>11.3284673944207</v>
      </c>
      <c r="R565">
        <v>34.111917342151301</v>
      </c>
      <c r="S565">
        <v>14.1991108295293</v>
      </c>
      <c r="T565">
        <v>14.1991108295293</v>
      </c>
      <c r="V565" t="s">
        <v>1875</v>
      </c>
      <c r="W565" t="s">
        <v>1876</v>
      </c>
      <c r="X565" t="s">
        <v>1877</v>
      </c>
      <c r="Y565" t="s">
        <v>1878</v>
      </c>
      <c r="Z565" t="s">
        <v>1879</v>
      </c>
      <c r="AA565" t="s">
        <v>1880</v>
      </c>
    </row>
    <row r="566" spans="1:27">
      <c r="A566" t="s">
        <v>18432</v>
      </c>
      <c r="B566" t="s">
        <v>18433</v>
      </c>
      <c r="C566" t="s">
        <v>11733</v>
      </c>
      <c r="D566" t="s">
        <v>11734</v>
      </c>
      <c r="E566">
        <v>1</v>
      </c>
      <c r="F566">
        <v>0.59846710643432</v>
      </c>
      <c r="G566">
        <v>0.81659978837532698</v>
      </c>
      <c r="H566">
        <v>0.97831888278416401</v>
      </c>
      <c r="I566">
        <v>1.248287530809</v>
      </c>
      <c r="J566">
        <v>1.34622884814226</v>
      </c>
      <c r="K566">
        <v>0.66810053720005902</v>
      </c>
      <c r="L566">
        <v>0.74076738333023595</v>
      </c>
      <c r="M566">
        <v>0.81659978837532698</v>
      </c>
      <c r="N566">
        <v>0.81659978837532698</v>
      </c>
      <c r="O566">
        <v>0.81659978837532698</v>
      </c>
      <c r="P566">
        <v>0.66810053720005902</v>
      </c>
      <c r="Q566">
        <v>0.89573565240637598</v>
      </c>
      <c r="R566">
        <v>0.46779926762207003</v>
      </c>
      <c r="S566">
        <v>0.406527242105237</v>
      </c>
      <c r="T566">
        <v>0.406527242105237</v>
      </c>
      <c r="V566" t="s">
        <v>11736</v>
      </c>
      <c r="W566" t="s">
        <v>11737</v>
      </c>
      <c r="X566" t="s">
        <v>11738</v>
      </c>
      <c r="Y566" t="s">
        <v>11739</v>
      </c>
      <c r="AA566" t="s">
        <v>11740</v>
      </c>
    </row>
    <row r="567" spans="1:27">
      <c r="A567" t="s">
        <v>18434</v>
      </c>
      <c r="B567" t="s">
        <v>18435</v>
      </c>
      <c r="C567" t="s">
        <v>8771</v>
      </c>
      <c r="D567" t="s">
        <v>8772</v>
      </c>
      <c r="E567">
        <v>1</v>
      </c>
      <c r="F567">
        <v>2.16227766016838</v>
      </c>
      <c r="G567">
        <v>2.16227766016838</v>
      </c>
      <c r="H567">
        <v>2.16227766016838</v>
      </c>
      <c r="I567">
        <v>3.04708995075976</v>
      </c>
      <c r="J567">
        <v>2.16227766016838</v>
      </c>
      <c r="K567">
        <v>1.91263265490874</v>
      </c>
      <c r="L567">
        <v>3.04708995075976</v>
      </c>
      <c r="M567">
        <v>2.4333200182819898</v>
      </c>
      <c r="N567">
        <v>2.4333200182819898</v>
      </c>
      <c r="O567">
        <v>2.16227766016838</v>
      </c>
      <c r="P567">
        <v>2.4333200182819898</v>
      </c>
      <c r="Q567">
        <v>2.16227766016838</v>
      </c>
      <c r="R567">
        <v>1.0961799924531299</v>
      </c>
      <c r="S567">
        <v>1.6826957952797299</v>
      </c>
      <c r="T567">
        <v>1.2758459260747901</v>
      </c>
      <c r="V567" t="s">
        <v>8774</v>
      </c>
      <c r="W567" t="s">
        <v>8775</v>
      </c>
      <c r="X567" t="s">
        <v>8776</v>
      </c>
      <c r="Y567" t="s">
        <v>8777</v>
      </c>
      <c r="AA567" t="s">
        <v>8778</v>
      </c>
    </row>
    <row r="568" spans="1:27">
      <c r="A568" t="s">
        <v>18436</v>
      </c>
      <c r="B568" t="s">
        <v>18437</v>
      </c>
      <c r="C568" t="s">
        <v>9579</v>
      </c>
      <c r="D568" t="s">
        <v>9580</v>
      </c>
      <c r="E568">
        <v>1</v>
      </c>
      <c r="F568">
        <v>4.8170913293743602</v>
      </c>
      <c r="G568">
        <v>9</v>
      </c>
      <c r="H568">
        <v>4.8170913293743602</v>
      </c>
      <c r="I568">
        <v>7.7332616238284304</v>
      </c>
      <c r="J568">
        <v>9</v>
      </c>
      <c r="K568">
        <v>4.8170913293743602</v>
      </c>
      <c r="L568">
        <v>6.6269858590234403</v>
      </c>
      <c r="M568">
        <v>5.6608462908091601</v>
      </c>
      <c r="N568">
        <v>4.0802180469130196</v>
      </c>
      <c r="O568">
        <v>7.7332616238284304</v>
      </c>
      <c r="P568">
        <v>6.6269858590234403</v>
      </c>
      <c r="Q568">
        <v>3.4366873309786099</v>
      </c>
      <c r="R568">
        <v>2.8746751204561298</v>
      </c>
      <c r="S568">
        <v>4.0802180469130196</v>
      </c>
      <c r="T568">
        <v>0.968419447286612</v>
      </c>
      <c r="V568" t="s">
        <v>9582</v>
      </c>
      <c r="W568" t="s">
        <v>9583</v>
      </c>
      <c r="X568" t="s">
        <v>9584</v>
      </c>
      <c r="Y568" t="s">
        <v>9585</v>
      </c>
      <c r="AA568" t="s">
        <v>9586</v>
      </c>
    </row>
    <row r="569" spans="1:27">
      <c r="A569" t="s">
        <v>18438</v>
      </c>
      <c r="B569" t="s">
        <v>18439</v>
      </c>
      <c r="C569" t="s">
        <v>8820</v>
      </c>
      <c r="D569" t="s">
        <v>8821</v>
      </c>
      <c r="E569">
        <v>1</v>
      </c>
      <c r="F569">
        <v>5.8129206905796096</v>
      </c>
      <c r="G569">
        <v>16.7827941003892</v>
      </c>
      <c r="H569">
        <v>9</v>
      </c>
      <c r="I569">
        <v>5.8129206905796096</v>
      </c>
      <c r="J569">
        <v>9</v>
      </c>
      <c r="K569">
        <v>13.6779926762207</v>
      </c>
      <c r="L569">
        <v>13.6779926762207</v>
      </c>
      <c r="M569">
        <v>13.6779926762207</v>
      </c>
      <c r="N569">
        <v>16.7827941003892</v>
      </c>
      <c r="O569">
        <v>11.1152765862859</v>
      </c>
      <c r="P569">
        <v>16.7827941003892</v>
      </c>
      <c r="Q569">
        <v>9</v>
      </c>
      <c r="R569">
        <v>20.5443469003188</v>
      </c>
      <c r="S569">
        <v>13.6779926762207</v>
      </c>
      <c r="T569">
        <v>11.1152765862859</v>
      </c>
      <c r="V569" t="s">
        <v>8823</v>
      </c>
      <c r="W569" t="s">
        <v>8824</v>
      </c>
      <c r="X569" t="s">
        <v>8825</v>
      </c>
      <c r="Y569" t="s">
        <v>8826</v>
      </c>
      <c r="Z569" t="s">
        <v>8827</v>
      </c>
      <c r="AA569" t="s">
        <v>8828</v>
      </c>
    </row>
    <row r="570" spans="1:27">
      <c r="A570" t="s">
        <v>18440</v>
      </c>
      <c r="B570" t="s">
        <v>18441</v>
      </c>
      <c r="C570" t="s">
        <v>2002</v>
      </c>
      <c r="D570" t="s">
        <v>2003</v>
      </c>
      <c r="E570">
        <v>1</v>
      </c>
      <c r="F570">
        <v>0.88364908948980103</v>
      </c>
      <c r="G570">
        <v>0.99526231496887996</v>
      </c>
      <c r="H570">
        <v>1.3713737056616599</v>
      </c>
      <c r="I570">
        <v>1.6607250597988099</v>
      </c>
      <c r="J570">
        <v>1.8183829312644499</v>
      </c>
      <c r="K570">
        <v>1.2387211385683401</v>
      </c>
      <c r="L570">
        <v>1.1134890398366499</v>
      </c>
      <c r="M570">
        <v>0.99526231496887996</v>
      </c>
      <c r="N570">
        <v>0.67880401812255997</v>
      </c>
      <c r="O570">
        <v>1.5118864315095799</v>
      </c>
      <c r="P570">
        <v>1.2387211385683401</v>
      </c>
      <c r="Q570">
        <v>0.88364908948980103</v>
      </c>
      <c r="R570">
        <v>1.5118864315095799</v>
      </c>
      <c r="S570">
        <v>1.1134890398366499</v>
      </c>
      <c r="T570">
        <v>0.99526231496887996</v>
      </c>
      <c r="V570" t="s">
        <v>2005</v>
      </c>
      <c r="W570" t="s">
        <v>2006</v>
      </c>
      <c r="X570" t="s">
        <v>2007</v>
      </c>
      <c r="Y570" t="s">
        <v>2008</v>
      </c>
      <c r="Z570" t="s">
        <v>2009</v>
      </c>
      <c r="AA570" t="s">
        <v>2010</v>
      </c>
    </row>
    <row r="571" spans="1:27">
      <c r="A571" t="s">
        <v>18442</v>
      </c>
      <c r="B571" t="s">
        <v>18443</v>
      </c>
      <c r="C571" t="s">
        <v>1863</v>
      </c>
      <c r="D571" t="s">
        <v>1864</v>
      </c>
      <c r="E571">
        <v>1</v>
      </c>
      <c r="F571">
        <v>4.3366992312063104</v>
      </c>
      <c r="G571">
        <v>2.8986037025490701</v>
      </c>
      <c r="H571">
        <v>1.5650209056800499</v>
      </c>
      <c r="I571">
        <v>0.68761247578814799</v>
      </c>
      <c r="J571">
        <v>1.31012970008316</v>
      </c>
      <c r="K571">
        <v>1.08056753821717</v>
      </c>
      <c r="L571">
        <v>15.876124757881501</v>
      </c>
      <c r="M571">
        <v>7.11130830789687</v>
      </c>
      <c r="N571">
        <v>9</v>
      </c>
      <c r="O571">
        <v>6.3052715426644497</v>
      </c>
      <c r="P571">
        <v>2.8986037025490701</v>
      </c>
      <c r="Q571">
        <v>1.5650209056800499</v>
      </c>
      <c r="R571">
        <v>0.68761247578814799</v>
      </c>
      <c r="S571">
        <v>0.36887450953708101</v>
      </c>
      <c r="T571">
        <v>0.51991108295293398</v>
      </c>
      <c r="V571" t="s">
        <v>1866</v>
      </c>
      <c r="W571" t="s">
        <v>1867</v>
      </c>
      <c r="X571" t="s">
        <v>1868</v>
      </c>
      <c r="Y571" t="s">
        <v>1869</v>
      </c>
      <c r="Z571" t="s">
        <v>1870</v>
      </c>
      <c r="AA571" t="s">
        <v>1871</v>
      </c>
    </row>
    <row r="572" spans="1:27">
      <c r="A572" t="s">
        <v>18444</v>
      </c>
      <c r="B572" t="s">
        <v>18445</v>
      </c>
      <c r="C572" t="s">
        <v>14052</v>
      </c>
      <c r="D572" t="s">
        <v>14053</v>
      </c>
      <c r="E572">
        <v>1</v>
      </c>
      <c r="F572">
        <v>58.948425031894097</v>
      </c>
      <c r="G572">
        <v>26.825594022071201</v>
      </c>
      <c r="H572">
        <v>20.5443469003188</v>
      </c>
      <c r="I572">
        <v>26.825594022071201</v>
      </c>
      <c r="J572">
        <v>15.6810053720006</v>
      </c>
      <c r="K572">
        <v>4.9948425031894104</v>
      </c>
      <c r="L572">
        <v>20.5443469003188</v>
      </c>
      <c r="M572">
        <v>15.6810053720006</v>
      </c>
      <c r="N572">
        <v>15.6810053720006</v>
      </c>
      <c r="O572">
        <v>6.7426368268112702</v>
      </c>
      <c r="P572">
        <v>15.6810053720006</v>
      </c>
      <c r="Q572">
        <v>26.825594022071201</v>
      </c>
      <c r="R572">
        <v>20.5443469003188</v>
      </c>
      <c r="S572">
        <v>11.9154966501488</v>
      </c>
      <c r="T572">
        <v>9</v>
      </c>
      <c r="V572" t="s">
        <v>14055</v>
      </c>
      <c r="W572" t="s">
        <v>14056</v>
      </c>
      <c r="X572" t="s">
        <v>14057</v>
      </c>
      <c r="Y572" t="s">
        <v>14058</v>
      </c>
      <c r="AA572" t="s">
        <v>14059</v>
      </c>
    </row>
    <row r="573" spans="1:27">
      <c r="A573" t="s">
        <v>18446</v>
      </c>
      <c r="B573" t="s">
        <v>18447</v>
      </c>
      <c r="C573" t="s">
        <v>6629</v>
      </c>
      <c r="D573" t="s">
        <v>6630</v>
      </c>
      <c r="E573">
        <v>1</v>
      </c>
      <c r="F573">
        <v>4.1794746792312099</v>
      </c>
      <c r="G573">
        <v>4.1794746792312099</v>
      </c>
      <c r="H573">
        <v>3.15956216307185</v>
      </c>
      <c r="I573">
        <v>4.1794746792312099</v>
      </c>
      <c r="J573">
        <v>4.1794746792312099</v>
      </c>
      <c r="K573">
        <v>3.15956216307185</v>
      </c>
      <c r="L573">
        <v>7.9615050194660499</v>
      </c>
      <c r="M573">
        <v>3.6415888336127802</v>
      </c>
      <c r="N573">
        <v>4.1794746792312099</v>
      </c>
      <c r="O573">
        <v>3.6415888336127802</v>
      </c>
      <c r="P573">
        <v>2.3404849835132402</v>
      </c>
      <c r="Q573">
        <v>4.7796928841533104</v>
      </c>
      <c r="R573">
        <v>1.6826957952797299</v>
      </c>
      <c r="S573">
        <v>1.9935772947204899</v>
      </c>
      <c r="T573">
        <v>0.73019573884589395</v>
      </c>
      <c r="V573" t="s">
        <v>6632</v>
      </c>
      <c r="W573" t="s">
        <v>6633</v>
      </c>
      <c r="X573" t="s">
        <v>6634</v>
      </c>
      <c r="Y573" t="s">
        <v>6635</v>
      </c>
      <c r="AA573" t="s">
        <v>6636</v>
      </c>
    </row>
    <row r="574" spans="1:27">
      <c r="A574" t="s">
        <v>18448</v>
      </c>
      <c r="B574" t="s">
        <v>18449</v>
      </c>
      <c r="C574" t="s">
        <v>6024</v>
      </c>
      <c r="D574" t="s">
        <v>6025</v>
      </c>
      <c r="E574">
        <v>1</v>
      </c>
      <c r="F574">
        <v>1.4244620170823299</v>
      </c>
      <c r="G574">
        <v>3.1246263829013499</v>
      </c>
      <c r="H574">
        <v>2.7750532053243901</v>
      </c>
      <c r="I574">
        <v>2.7750532053243901</v>
      </c>
      <c r="J574">
        <v>3.9238826317067401</v>
      </c>
      <c r="K574">
        <v>1.21898234145897</v>
      </c>
      <c r="L574">
        <v>1.89426612471675</v>
      </c>
      <c r="M574">
        <v>1.89426612471675</v>
      </c>
      <c r="N574">
        <v>2.7750532053243901</v>
      </c>
      <c r="O574">
        <v>1.89426612471675</v>
      </c>
      <c r="P574">
        <v>2.16227766016838</v>
      </c>
      <c r="Q574">
        <v>1.64896928761053</v>
      </c>
      <c r="R574">
        <v>3.5065703377454698</v>
      </c>
      <c r="S574">
        <v>1.89426612471675</v>
      </c>
      <c r="T574">
        <v>2.4551072945922199</v>
      </c>
      <c r="V574" t="s">
        <v>6027</v>
      </c>
      <c r="W574" t="s">
        <v>6028</v>
      </c>
      <c r="X574" t="s">
        <v>6029</v>
      </c>
      <c r="Y574" t="s">
        <v>6030</v>
      </c>
      <c r="Z574" t="s">
        <v>6031</v>
      </c>
      <c r="AA574" t="s">
        <v>6032</v>
      </c>
    </row>
    <row r="575" spans="1:27">
      <c r="A575" t="s">
        <v>18450</v>
      </c>
      <c r="B575" t="s">
        <v>18451</v>
      </c>
      <c r="C575" t="s">
        <v>6286</v>
      </c>
      <c r="D575" t="s">
        <v>6287</v>
      </c>
      <c r="E575">
        <v>1</v>
      </c>
      <c r="F575">
        <v>9</v>
      </c>
      <c r="G575">
        <v>9</v>
      </c>
      <c r="H575">
        <v>14.1991108295293</v>
      </c>
      <c r="I575">
        <v>42.287612810830602</v>
      </c>
      <c r="J575">
        <v>52.366992312063097</v>
      </c>
      <c r="K575">
        <v>9</v>
      </c>
      <c r="L575">
        <v>5.5793322465756798</v>
      </c>
      <c r="M575">
        <v>22.1012970008316</v>
      </c>
      <c r="N575">
        <v>11.3284673944207</v>
      </c>
      <c r="O575">
        <v>9</v>
      </c>
      <c r="P575">
        <v>14.1991108295293</v>
      </c>
      <c r="Q575">
        <v>17.7381742286038</v>
      </c>
      <c r="R575">
        <v>17.7381742286038</v>
      </c>
      <c r="S575">
        <v>17.7381742286038</v>
      </c>
      <c r="T575">
        <v>9</v>
      </c>
      <c r="V575" t="s">
        <v>6289</v>
      </c>
      <c r="W575" t="s">
        <v>6290</v>
      </c>
      <c r="X575" t="s">
        <v>6291</v>
      </c>
      <c r="Y575" t="s">
        <v>6292</v>
      </c>
      <c r="AA575" t="s">
        <v>6293</v>
      </c>
    </row>
    <row r="576" spans="1:27">
      <c r="A576" t="s">
        <v>18452</v>
      </c>
      <c r="B576" t="s">
        <v>18453</v>
      </c>
      <c r="C576" t="s">
        <v>3104</v>
      </c>
      <c r="D576" t="s">
        <v>3105</v>
      </c>
      <c r="E576">
        <v>1</v>
      </c>
      <c r="F576">
        <v>14.1991108295293</v>
      </c>
      <c r="G576">
        <v>14.1991108295293</v>
      </c>
      <c r="H576">
        <v>22.1012970008316</v>
      </c>
      <c r="I576">
        <v>27.480358684357999</v>
      </c>
      <c r="J576">
        <v>11.3284673944207</v>
      </c>
      <c r="K576">
        <v>9</v>
      </c>
      <c r="L576">
        <v>17.7381742286038</v>
      </c>
      <c r="M576">
        <v>14.1991108295293</v>
      </c>
      <c r="N576">
        <v>7.11130830789687</v>
      </c>
      <c r="O576">
        <v>14.1991108295293</v>
      </c>
      <c r="P576">
        <v>17.7381742286038</v>
      </c>
      <c r="Q576">
        <v>22.1012970008316</v>
      </c>
      <c r="R576">
        <v>14.1991108295293</v>
      </c>
      <c r="S576">
        <v>9</v>
      </c>
      <c r="T576">
        <v>17.7381742286038</v>
      </c>
      <c r="V576" t="s">
        <v>3107</v>
      </c>
      <c r="W576" t="s">
        <v>3108</v>
      </c>
      <c r="X576" t="s">
        <v>3109</v>
      </c>
      <c r="Y576" t="s">
        <v>3110</v>
      </c>
      <c r="AA576" t="s">
        <v>3111</v>
      </c>
    </row>
    <row r="577" spans="1:27">
      <c r="A577" t="s">
        <v>18454</v>
      </c>
      <c r="B577" t="s">
        <v>18455</v>
      </c>
      <c r="C577" t="s">
        <v>9985</v>
      </c>
      <c r="D577" t="s">
        <v>9986</v>
      </c>
      <c r="E577">
        <v>1</v>
      </c>
      <c r="F577">
        <v>1.6101572156825401</v>
      </c>
      <c r="G577">
        <v>3.6415888336127802</v>
      </c>
      <c r="H577">
        <v>3.21696503428582</v>
      </c>
      <c r="I577">
        <v>3.6415888336127802</v>
      </c>
      <c r="J577">
        <v>3.6415888336127802</v>
      </c>
      <c r="K577">
        <v>1.6101572156825401</v>
      </c>
      <c r="L577">
        <v>4.6234132519034903</v>
      </c>
      <c r="M577">
        <v>2.4807005884284101</v>
      </c>
      <c r="N577">
        <v>3.6415888336127802</v>
      </c>
      <c r="O577">
        <v>2.8311868495572901</v>
      </c>
      <c r="P577">
        <v>1.6101572156825401</v>
      </c>
      <c r="Q577">
        <v>2.8311868495572901</v>
      </c>
      <c r="R577">
        <v>2.4807005884284101</v>
      </c>
      <c r="S577">
        <v>1.15443469003188</v>
      </c>
      <c r="T577">
        <v>1.15443469003188</v>
      </c>
      <c r="V577" t="s">
        <v>9988</v>
      </c>
      <c r="W577" t="s">
        <v>9989</v>
      </c>
      <c r="X577" t="s">
        <v>9990</v>
      </c>
      <c r="Y577" t="s">
        <v>9991</v>
      </c>
      <c r="AA577" t="s">
        <v>9992</v>
      </c>
    </row>
    <row r="578" spans="1:27">
      <c r="A578" t="s">
        <v>18456</v>
      </c>
      <c r="B578" t="s">
        <v>18457</v>
      </c>
      <c r="C578" t="s">
        <v>2430</v>
      </c>
      <c r="D578" t="s">
        <v>2431</v>
      </c>
      <c r="E578">
        <v>1</v>
      </c>
      <c r="F578">
        <v>22.1012970008316</v>
      </c>
      <c r="G578">
        <v>80.1130830789687</v>
      </c>
      <c r="H578">
        <v>34.111917342151301</v>
      </c>
      <c r="I578">
        <v>34.111917342151301</v>
      </c>
      <c r="J578">
        <v>80.1130830789687</v>
      </c>
      <c r="K578">
        <v>9</v>
      </c>
      <c r="L578">
        <v>27.480358684357999</v>
      </c>
      <c r="M578">
        <v>11.3284673944207</v>
      </c>
      <c r="N578">
        <v>42.287612810830602</v>
      </c>
      <c r="O578">
        <v>27.480358684357999</v>
      </c>
      <c r="P578">
        <v>17.7381742286038</v>
      </c>
      <c r="Q578">
        <v>34.111917342151301</v>
      </c>
      <c r="R578">
        <v>0</v>
      </c>
      <c r="S578">
        <v>0</v>
      </c>
      <c r="T578">
        <v>0</v>
      </c>
      <c r="V578" t="s">
        <v>2433</v>
      </c>
      <c r="W578" t="s">
        <v>2434</v>
      </c>
      <c r="X578" t="s">
        <v>2435</v>
      </c>
      <c r="Y578" t="s">
        <v>2436</v>
      </c>
      <c r="AA578" t="s">
        <v>2437</v>
      </c>
    </row>
    <row r="579" spans="1:27">
      <c r="A579" t="s">
        <v>18458</v>
      </c>
      <c r="B579" t="s">
        <v>18459</v>
      </c>
      <c r="C579" t="s">
        <v>11717</v>
      </c>
      <c r="D579" t="s">
        <v>11718</v>
      </c>
      <c r="E579">
        <v>1</v>
      </c>
      <c r="F579">
        <v>0.82334800086844095</v>
      </c>
      <c r="G579">
        <v>3.4892512582186002</v>
      </c>
      <c r="H579">
        <v>2.3245979322709398</v>
      </c>
      <c r="I579">
        <v>2.3245979322709398</v>
      </c>
      <c r="J579">
        <v>3.0615859883769798</v>
      </c>
      <c r="K579">
        <v>2.6746619407366898</v>
      </c>
      <c r="L579">
        <v>5.7001875035095901</v>
      </c>
      <c r="M579">
        <v>3.4892512582186002</v>
      </c>
      <c r="N579">
        <v>3.9619476030028999</v>
      </c>
      <c r="O579">
        <v>3.4892512582186002</v>
      </c>
      <c r="P579">
        <v>2.6746619407366898</v>
      </c>
      <c r="Q579">
        <v>2.3245979322709398</v>
      </c>
      <c r="R579">
        <v>3.4892512582186002</v>
      </c>
      <c r="S579">
        <v>1.4620924014946299</v>
      </c>
      <c r="T579">
        <v>1.22754295199956</v>
      </c>
      <c r="V579" t="s">
        <v>11720</v>
      </c>
      <c r="W579" t="s">
        <v>11721</v>
      </c>
      <c r="X579" t="s">
        <v>11722</v>
      </c>
      <c r="Y579" t="s">
        <v>11723</v>
      </c>
      <c r="AA579" t="s">
        <v>11724</v>
      </c>
    </row>
    <row r="580" spans="1:27">
      <c r="A580" t="s">
        <v>18460</v>
      </c>
      <c r="B580" t="s">
        <v>18461</v>
      </c>
      <c r="C580" t="s">
        <v>764</v>
      </c>
      <c r="D580" t="s">
        <v>765</v>
      </c>
      <c r="E580">
        <v>1</v>
      </c>
      <c r="F580">
        <v>2.3838551534282302</v>
      </c>
      <c r="G580">
        <v>7.7332616238284304</v>
      </c>
      <c r="H580">
        <v>3.4366873309786099</v>
      </c>
      <c r="I580">
        <v>7.7332616238284304</v>
      </c>
      <c r="J580">
        <v>12.1113393742156</v>
      </c>
      <c r="K580">
        <v>4.8170913293743602</v>
      </c>
      <c r="L580">
        <v>16.190722018585699</v>
      </c>
      <c r="M580">
        <v>21.539339047347902</v>
      </c>
      <c r="N580">
        <v>10.4504756993828</v>
      </c>
      <c r="O580">
        <v>5.6608462908091601</v>
      </c>
      <c r="P580">
        <v>4.0802180469130196</v>
      </c>
      <c r="Q580">
        <v>4.8170913293743602</v>
      </c>
      <c r="R580">
        <v>0.968419447286612</v>
      </c>
      <c r="S580">
        <v>0.968419447286612</v>
      </c>
      <c r="T580">
        <v>0.71907220185857401</v>
      </c>
      <c r="V580" t="s">
        <v>767</v>
      </c>
      <c r="W580" t="s">
        <v>768</v>
      </c>
      <c r="X580" t="s">
        <v>769</v>
      </c>
      <c r="Y580" t="s">
        <v>770</v>
      </c>
      <c r="Z580" t="s">
        <v>771</v>
      </c>
      <c r="AA580" t="s">
        <v>772</v>
      </c>
    </row>
    <row r="581" spans="1:27">
      <c r="A581" t="s">
        <v>18462</v>
      </c>
      <c r="B581" t="s">
        <v>18463</v>
      </c>
      <c r="C581" t="s">
        <v>11334</v>
      </c>
      <c r="D581" t="s">
        <v>11335</v>
      </c>
      <c r="E581">
        <v>1</v>
      </c>
      <c r="F581">
        <v>2.16227766016838</v>
      </c>
      <c r="G581">
        <v>2.7275937203149399</v>
      </c>
      <c r="H581">
        <v>2.16227766016838</v>
      </c>
      <c r="I581">
        <v>3.04708995075976</v>
      </c>
      <c r="J581">
        <v>2.4333200182819898</v>
      </c>
      <c r="K581">
        <v>1.6826957952797299</v>
      </c>
      <c r="L581">
        <v>2.16227766016838</v>
      </c>
      <c r="M581">
        <v>2.16227766016838</v>
      </c>
      <c r="N581">
        <v>1.2758459260747901</v>
      </c>
      <c r="O581">
        <v>1.6826957952797299</v>
      </c>
      <c r="P581">
        <v>2.4333200182819898</v>
      </c>
      <c r="Q581">
        <v>2.4333200182819898</v>
      </c>
      <c r="R581">
        <v>1.2758459260747901</v>
      </c>
      <c r="S581">
        <v>1.4709112279856</v>
      </c>
      <c r="T581">
        <v>1.0961799924531299</v>
      </c>
      <c r="V581" t="s">
        <v>11337</v>
      </c>
      <c r="W581" t="s">
        <v>11338</v>
      </c>
      <c r="X581" t="s">
        <v>11339</v>
      </c>
      <c r="Y581" t="s">
        <v>11340</v>
      </c>
      <c r="AA581" t="s">
        <v>11341</v>
      </c>
    </row>
    <row r="582" spans="1:27">
      <c r="A582" t="s">
        <v>18464</v>
      </c>
      <c r="B582" t="s">
        <v>18465</v>
      </c>
      <c r="C582" t="s">
        <v>9800</v>
      </c>
      <c r="D582" t="s">
        <v>9801</v>
      </c>
      <c r="E582">
        <v>1</v>
      </c>
      <c r="F582">
        <v>6.0794578438413804</v>
      </c>
      <c r="G582">
        <v>3.46683592150963</v>
      </c>
      <c r="H582">
        <v>2.16227766016838</v>
      </c>
      <c r="I582">
        <v>2.5481338923357502</v>
      </c>
      <c r="J582">
        <v>2.5481338923357502</v>
      </c>
      <c r="K582">
        <v>2.98107170553497</v>
      </c>
      <c r="L582">
        <v>3.46683592150963</v>
      </c>
      <c r="M582">
        <v>2.5481338923357502</v>
      </c>
      <c r="N582">
        <v>2.5481338923357502</v>
      </c>
      <c r="O582">
        <v>4.6234132519034903</v>
      </c>
      <c r="P582">
        <v>2.98107170553497</v>
      </c>
      <c r="Q582">
        <v>2.98107170553497</v>
      </c>
      <c r="R582">
        <v>4.6234132519034903</v>
      </c>
      <c r="S582">
        <v>5.3095734448019298</v>
      </c>
      <c r="T582">
        <v>4.6234132519034903</v>
      </c>
      <c r="V582" t="s">
        <v>9803</v>
      </c>
      <c r="W582" t="s">
        <v>9804</v>
      </c>
      <c r="X582" t="s">
        <v>9805</v>
      </c>
      <c r="Y582" t="s">
        <v>9806</v>
      </c>
      <c r="Z582" t="s">
        <v>9807</v>
      </c>
      <c r="AA582" t="s">
        <v>9808</v>
      </c>
    </row>
    <row r="583" spans="1:27">
      <c r="A583" t="s">
        <v>18466</v>
      </c>
      <c r="B583" t="s">
        <v>18467</v>
      </c>
      <c r="C583" t="s">
        <v>2104</v>
      </c>
      <c r="D583" t="s">
        <v>2105</v>
      </c>
      <c r="E583">
        <v>1</v>
      </c>
      <c r="F583">
        <v>12.894954943731401</v>
      </c>
      <c r="G583">
        <v>15.3789370695406</v>
      </c>
      <c r="H583">
        <v>5.1054022965853303</v>
      </c>
      <c r="I583">
        <v>15.3789370695406</v>
      </c>
      <c r="J583">
        <v>6.19685673001152</v>
      </c>
      <c r="K583">
        <v>5.1054022965853303</v>
      </c>
      <c r="L583">
        <v>6.19685673001152</v>
      </c>
      <c r="M583">
        <v>5.1054022965853303</v>
      </c>
      <c r="N583">
        <v>4.1794746792312099</v>
      </c>
      <c r="O583">
        <v>18.306977288832499</v>
      </c>
      <c r="P583">
        <v>9</v>
      </c>
      <c r="Q583">
        <v>7.4834289824407199</v>
      </c>
      <c r="R583">
        <v>5.1054022965853303</v>
      </c>
      <c r="S583">
        <v>4.1794746792312099</v>
      </c>
      <c r="T583">
        <v>4.1794746792312099</v>
      </c>
      <c r="V583" t="s">
        <v>2107</v>
      </c>
      <c r="W583" t="s">
        <v>2108</v>
      </c>
      <c r="X583" t="s">
        <v>2109</v>
      </c>
      <c r="Y583" t="s">
        <v>2110</v>
      </c>
      <c r="Z583" t="s">
        <v>2111</v>
      </c>
      <c r="AA583" t="s">
        <v>2112</v>
      </c>
    </row>
    <row r="584" spans="1:27">
      <c r="A584" t="s">
        <v>18468</v>
      </c>
      <c r="B584" t="s">
        <v>18469</v>
      </c>
      <c r="C584" t="s">
        <v>3345</v>
      </c>
      <c r="D584" t="s">
        <v>3346</v>
      </c>
      <c r="E584">
        <v>1</v>
      </c>
      <c r="F584">
        <v>3.0615859883769798</v>
      </c>
      <c r="G584">
        <v>3.9619476030028999</v>
      </c>
      <c r="H584">
        <v>3.4892512582186002</v>
      </c>
      <c r="I584">
        <v>3.4892512582186002</v>
      </c>
      <c r="J584">
        <v>3.4892512582186002</v>
      </c>
      <c r="K584">
        <v>1.4620924014946299</v>
      </c>
      <c r="L584">
        <v>3.0615859883769798</v>
      </c>
      <c r="M584">
        <v>1.4620924014946299</v>
      </c>
      <c r="N584">
        <v>2.3245979322709398</v>
      </c>
      <c r="O584">
        <v>3.9619476030028999</v>
      </c>
      <c r="P584">
        <v>2.0078825180430999</v>
      </c>
      <c r="Q584">
        <v>3.0615859883769798</v>
      </c>
      <c r="R584">
        <v>2.6746619407366898</v>
      </c>
      <c r="S584">
        <v>2.3245979322709398</v>
      </c>
      <c r="T584">
        <v>1.22754295199956</v>
      </c>
      <c r="V584" t="s">
        <v>3348</v>
      </c>
      <c r="W584" t="s">
        <v>3349</v>
      </c>
      <c r="X584" t="s">
        <v>3350</v>
      </c>
      <c r="Y584" t="s">
        <v>3351</v>
      </c>
      <c r="AA584" t="s">
        <v>3352</v>
      </c>
    </row>
    <row r="585" spans="1:27">
      <c r="A585" t="s">
        <v>18470</v>
      </c>
      <c r="B585" t="s">
        <v>18471</v>
      </c>
      <c r="C585" t="s">
        <v>12870</v>
      </c>
      <c r="D585" t="s">
        <v>12871</v>
      </c>
      <c r="E585">
        <v>1</v>
      </c>
      <c r="F585">
        <v>1.7213387683753101</v>
      </c>
      <c r="G585">
        <v>3.9619476030028999</v>
      </c>
      <c r="H585">
        <v>1.4620924014946299</v>
      </c>
      <c r="I585">
        <v>3.0615859883769798</v>
      </c>
      <c r="J585">
        <v>3.0615859883769798</v>
      </c>
      <c r="K585">
        <v>1.7213387683753101</v>
      </c>
      <c r="L585">
        <v>3.9619476030028999</v>
      </c>
      <c r="M585">
        <v>2.6746619407366898</v>
      </c>
      <c r="N585">
        <v>2.6746619407366898</v>
      </c>
      <c r="O585">
        <v>3.0615859883769798</v>
      </c>
      <c r="P585">
        <v>2.3245979322709398</v>
      </c>
      <c r="Q585">
        <v>2.0078825180430999</v>
      </c>
      <c r="R585">
        <v>3.4892512582186002</v>
      </c>
      <c r="S585">
        <v>3.4892512582186002</v>
      </c>
      <c r="T585">
        <v>1.01533768594173</v>
      </c>
      <c r="V585" t="s">
        <v>12873</v>
      </c>
      <c r="W585" t="s">
        <v>12874</v>
      </c>
      <c r="X585" t="s">
        <v>12875</v>
      </c>
      <c r="Y585" t="s">
        <v>12876</v>
      </c>
      <c r="AA585" t="s">
        <v>12877</v>
      </c>
    </row>
    <row r="586" spans="1:27">
      <c r="A586" t="s">
        <v>18472</v>
      </c>
      <c r="B586" t="s">
        <v>18473</v>
      </c>
      <c r="C586" t="s">
        <v>10415</v>
      </c>
      <c r="D586" t="s">
        <v>10416</v>
      </c>
      <c r="E586">
        <v>1</v>
      </c>
      <c r="F586">
        <v>2.8746751204561298</v>
      </c>
      <c r="G586">
        <v>3.4366873309786099</v>
      </c>
      <c r="H586">
        <v>4.0802180469130196</v>
      </c>
      <c r="I586">
        <v>4.0802180469130196</v>
      </c>
      <c r="J586">
        <v>4.0802180469130196</v>
      </c>
      <c r="K586">
        <v>6.6269858590234403</v>
      </c>
      <c r="L586">
        <v>4.0802180469130196</v>
      </c>
      <c r="M586">
        <v>5.6608462908091601</v>
      </c>
      <c r="N586">
        <v>3.4366873309786099</v>
      </c>
      <c r="O586">
        <v>6.6269858590234403</v>
      </c>
      <c r="P586">
        <v>4.8170913293743602</v>
      </c>
      <c r="Q586">
        <v>4.0802180469130196</v>
      </c>
      <c r="R586">
        <v>4.8170913293743602</v>
      </c>
      <c r="S586">
        <v>4.0802180469130196</v>
      </c>
      <c r="T586">
        <v>6.6269858590234403</v>
      </c>
      <c r="V586" t="s">
        <v>10418</v>
      </c>
      <c r="W586" t="s">
        <v>10419</v>
      </c>
      <c r="X586" t="s">
        <v>10420</v>
      </c>
      <c r="Y586" t="s">
        <v>10421</v>
      </c>
      <c r="Z586" t="s">
        <v>4065</v>
      </c>
      <c r="AA586" t="s">
        <v>10422</v>
      </c>
    </row>
    <row r="587" spans="1:27">
      <c r="A587" t="s">
        <v>18474</v>
      </c>
      <c r="B587" t="s">
        <v>18475</v>
      </c>
      <c r="C587" t="s">
        <v>1899</v>
      </c>
      <c r="D587" t="s">
        <v>1900</v>
      </c>
      <c r="E587">
        <v>1</v>
      </c>
      <c r="F587">
        <v>7.7332616238284304</v>
      </c>
      <c r="G587">
        <v>6.6269858590234403</v>
      </c>
      <c r="H587">
        <v>4.8170913293743602</v>
      </c>
      <c r="I587">
        <v>3.4366873309786099</v>
      </c>
      <c r="J587">
        <v>7.7332616238284304</v>
      </c>
      <c r="K587">
        <v>4.8170913293743602</v>
      </c>
      <c r="L587">
        <v>3.4366873309786099</v>
      </c>
      <c r="M587">
        <v>2.8746751204561298</v>
      </c>
      <c r="N587">
        <v>3.4366873309786099</v>
      </c>
      <c r="O587">
        <v>4.8170913293743602</v>
      </c>
      <c r="P587">
        <v>3.4366873309786099</v>
      </c>
      <c r="Q587">
        <v>4.8170913293743602</v>
      </c>
      <c r="R587">
        <v>3.4366873309786099</v>
      </c>
      <c r="S587">
        <v>2.8746751204561298</v>
      </c>
      <c r="T587">
        <v>3.4366873309786099</v>
      </c>
      <c r="V587" t="s">
        <v>1902</v>
      </c>
      <c r="W587" t="s">
        <v>1903</v>
      </c>
      <c r="X587" t="s">
        <v>1904</v>
      </c>
      <c r="Y587" t="s">
        <v>1905</v>
      </c>
      <c r="AA587" t="s">
        <v>1906</v>
      </c>
    </row>
    <row r="588" spans="1:27">
      <c r="A588" t="s">
        <v>18476</v>
      </c>
      <c r="B588" t="s">
        <v>18477</v>
      </c>
      <c r="C588" t="s">
        <v>10171</v>
      </c>
      <c r="D588" t="s">
        <v>10172</v>
      </c>
      <c r="E588">
        <v>1</v>
      </c>
      <c r="F588">
        <v>2.8311868495572901</v>
      </c>
      <c r="G588">
        <v>3.6415888336127802</v>
      </c>
      <c r="H588">
        <v>4.1089697745069298</v>
      </c>
      <c r="I588">
        <v>4.1089697745069298</v>
      </c>
      <c r="J588">
        <v>2.16227766016838</v>
      </c>
      <c r="K588">
        <v>2.16227766016838</v>
      </c>
      <c r="L588">
        <v>3.6415888336127802</v>
      </c>
      <c r="M588">
        <v>3.21696503428582</v>
      </c>
      <c r="N588">
        <v>2.4807005884284101</v>
      </c>
      <c r="O588">
        <v>1.3713737056616599</v>
      </c>
      <c r="P588">
        <v>2.16227766016838</v>
      </c>
      <c r="Q588">
        <v>2.8311868495572901</v>
      </c>
      <c r="R588">
        <v>1.8729848333536601</v>
      </c>
      <c r="S588">
        <v>0.95734178148766003</v>
      </c>
      <c r="T588">
        <v>1.15443469003188</v>
      </c>
      <c r="V588" t="s">
        <v>10174</v>
      </c>
      <c r="W588" t="s">
        <v>10175</v>
      </c>
      <c r="X588" t="s">
        <v>10176</v>
      </c>
      <c r="Y588" t="s">
        <v>10177</v>
      </c>
      <c r="Z588" t="s">
        <v>1465</v>
      </c>
      <c r="AA588" t="s">
        <v>10178</v>
      </c>
    </row>
    <row r="589" spans="1:27">
      <c r="A589" t="s">
        <v>18478</v>
      </c>
      <c r="B589" t="s">
        <v>18479</v>
      </c>
      <c r="C589" t="s">
        <v>8140</v>
      </c>
      <c r="D589" t="s">
        <v>8141</v>
      </c>
      <c r="E589">
        <v>1</v>
      </c>
      <c r="F589">
        <v>99</v>
      </c>
      <c r="G589">
        <v>55.234132519034901</v>
      </c>
      <c r="H589">
        <v>41.169650342858198</v>
      </c>
      <c r="I589">
        <v>22.713737056616502</v>
      </c>
      <c r="J589">
        <v>55.234132519034901</v>
      </c>
      <c r="K589">
        <v>16.7827941003892</v>
      </c>
      <c r="L589">
        <v>73.989420933245597</v>
      </c>
      <c r="M589">
        <v>55.234132519034901</v>
      </c>
      <c r="N589">
        <v>55.234132519034901</v>
      </c>
      <c r="O589">
        <v>73.989420933245597</v>
      </c>
      <c r="P589">
        <v>6.4989420933245601</v>
      </c>
      <c r="Q589">
        <v>73.989420933245597</v>
      </c>
      <c r="R589">
        <v>41.169650342858198</v>
      </c>
      <c r="S589">
        <v>9</v>
      </c>
      <c r="T589">
        <v>12.335214321633201</v>
      </c>
      <c r="V589" t="s">
        <v>8143</v>
      </c>
      <c r="W589" t="s">
        <v>8144</v>
      </c>
      <c r="X589" t="s">
        <v>8145</v>
      </c>
      <c r="Y589" t="s">
        <v>8146</v>
      </c>
      <c r="Z589" t="s">
        <v>8147</v>
      </c>
      <c r="AA589" t="s">
        <v>8148</v>
      </c>
    </row>
    <row r="590" spans="1:27">
      <c r="A590" t="s">
        <v>18480</v>
      </c>
      <c r="B590" t="s">
        <v>18481</v>
      </c>
      <c r="C590" t="s">
        <v>3187</v>
      </c>
      <c r="D590" t="s">
        <v>3188</v>
      </c>
      <c r="E590">
        <v>1</v>
      </c>
      <c r="F590">
        <v>30.6227766016838</v>
      </c>
      <c r="G590">
        <v>62.0957344480193</v>
      </c>
      <c r="H590">
        <v>38.810717055349699</v>
      </c>
      <c r="I590">
        <v>24.118864315095799</v>
      </c>
      <c r="J590">
        <v>24.118864315095799</v>
      </c>
      <c r="K590">
        <v>18.952623149688801</v>
      </c>
      <c r="L590">
        <v>5.3095734448019298</v>
      </c>
      <c r="M590">
        <v>2.98107170553497</v>
      </c>
      <c r="N590">
        <v>2.98107170553497</v>
      </c>
      <c r="O590">
        <v>99</v>
      </c>
      <c r="P590">
        <v>62.0957344480193</v>
      </c>
      <c r="Q590">
        <v>49.118723362727202</v>
      </c>
      <c r="R590">
        <v>2.98107170553497</v>
      </c>
      <c r="S590">
        <v>2.98107170553497</v>
      </c>
      <c r="T590">
        <v>2.16227766016838</v>
      </c>
      <c r="V590" t="s">
        <v>3190</v>
      </c>
      <c r="W590" t="s">
        <v>3191</v>
      </c>
      <c r="X590" t="s">
        <v>3192</v>
      </c>
      <c r="Y590" t="s">
        <v>3193</v>
      </c>
      <c r="Z590" t="s">
        <v>3194</v>
      </c>
      <c r="AA590" t="s">
        <v>3195</v>
      </c>
    </row>
    <row r="591" spans="1:27">
      <c r="A591" t="s">
        <v>18482</v>
      </c>
      <c r="B591" t="s">
        <v>18483</v>
      </c>
      <c r="C591" t="s">
        <v>18484</v>
      </c>
      <c r="D591" t="s">
        <v>18485</v>
      </c>
      <c r="E591">
        <v>1</v>
      </c>
      <c r="F591">
        <v>42.287612810830602</v>
      </c>
      <c r="G591">
        <v>11.3284673944207</v>
      </c>
      <c r="H591">
        <v>11.3284673944207</v>
      </c>
      <c r="I591">
        <v>11.3284673944207</v>
      </c>
      <c r="J591">
        <v>11.3284673944207</v>
      </c>
      <c r="K591">
        <v>7.11130830789687</v>
      </c>
      <c r="L591">
        <v>11.3284673944207</v>
      </c>
      <c r="M591">
        <v>9</v>
      </c>
      <c r="N591">
        <v>9</v>
      </c>
      <c r="O591">
        <v>4.3366992312063104</v>
      </c>
      <c r="P591">
        <v>5.5793322465756798</v>
      </c>
      <c r="Q591">
        <v>9</v>
      </c>
      <c r="R591">
        <v>9</v>
      </c>
      <c r="S591">
        <v>11.3284673944207</v>
      </c>
      <c r="T591">
        <v>9</v>
      </c>
      <c r="V591" t="s">
        <v>18486</v>
      </c>
      <c r="W591" t="s">
        <v>18487</v>
      </c>
      <c r="X591" t="s">
        <v>18488</v>
      </c>
      <c r="Y591" t="s">
        <v>18489</v>
      </c>
      <c r="AA591" t="s">
        <v>18490</v>
      </c>
    </row>
    <row r="592" spans="1:27">
      <c r="A592" t="s">
        <v>18482</v>
      </c>
      <c r="B592" t="s">
        <v>18491</v>
      </c>
      <c r="C592" t="s">
        <v>3776</v>
      </c>
      <c r="D592" t="s">
        <v>3777</v>
      </c>
      <c r="E592">
        <v>1</v>
      </c>
      <c r="F592">
        <v>27.480358684357999</v>
      </c>
      <c r="G592">
        <v>7.11130830789687</v>
      </c>
      <c r="H592">
        <v>9</v>
      </c>
      <c r="I592">
        <v>9</v>
      </c>
      <c r="J592">
        <v>9</v>
      </c>
      <c r="K592">
        <v>7.11130830789687</v>
      </c>
      <c r="L592">
        <v>9</v>
      </c>
      <c r="M592">
        <v>7.11130830789687</v>
      </c>
      <c r="N592">
        <v>9</v>
      </c>
      <c r="O592">
        <v>3.32876128108306</v>
      </c>
      <c r="P592">
        <v>4.3366992312063104</v>
      </c>
      <c r="Q592">
        <v>7.11130830789687</v>
      </c>
      <c r="R592">
        <v>7.11130830789687</v>
      </c>
      <c r="S592">
        <v>9</v>
      </c>
      <c r="T592">
        <v>9</v>
      </c>
      <c r="V592" t="s">
        <v>3779</v>
      </c>
      <c r="W592" t="s">
        <v>3780</v>
      </c>
      <c r="X592" t="s">
        <v>3781</v>
      </c>
      <c r="Y592" t="s">
        <v>3782</v>
      </c>
      <c r="AA592" t="s">
        <v>3783</v>
      </c>
    </row>
    <row r="593" spans="1:27">
      <c r="A593" t="s">
        <v>18492</v>
      </c>
      <c r="B593" t="s">
        <v>18493</v>
      </c>
      <c r="C593" t="s">
        <v>2447</v>
      </c>
      <c r="D593" t="s">
        <v>2448</v>
      </c>
      <c r="E593">
        <v>1</v>
      </c>
      <c r="F593">
        <v>22.1012970008316</v>
      </c>
      <c r="G593">
        <v>42.287612810830602</v>
      </c>
      <c r="H593">
        <v>42.287612810830602</v>
      </c>
      <c r="I593">
        <v>11.3284673944207</v>
      </c>
      <c r="J593">
        <v>22.1012970008316</v>
      </c>
      <c r="K593">
        <v>5.5793322465756798</v>
      </c>
      <c r="L593">
        <v>27.480358684357999</v>
      </c>
      <c r="M593">
        <v>9</v>
      </c>
      <c r="N593">
        <v>22.1012970008316</v>
      </c>
      <c r="O593">
        <v>14.1991108295293</v>
      </c>
      <c r="P593">
        <v>14.1991108295293</v>
      </c>
      <c r="Q593">
        <v>22.1012970008316</v>
      </c>
      <c r="R593">
        <v>3.32876128108306</v>
      </c>
      <c r="S593">
        <v>1.8480358684358</v>
      </c>
      <c r="T593">
        <v>2.5111917342151302</v>
      </c>
      <c r="V593" t="s">
        <v>2450</v>
      </c>
      <c r="W593" t="s">
        <v>2451</v>
      </c>
      <c r="X593" t="s">
        <v>2452</v>
      </c>
      <c r="Y593" t="s">
        <v>2453</v>
      </c>
      <c r="AA593" t="s">
        <v>2454</v>
      </c>
    </row>
    <row r="594" spans="1:27">
      <c r="A594" t="s">
        <v>18494</v>
      </c>
      <c r="B594" t="s">
        <v>18495</v>
      </c>
      <c r="C594" t="s">
        <v>4334</v>
      </c>
      <c r="D594" t="s">
        <v>4335</v>
      </c>
      <c r="E594">
        <v>1</v>
      </c>
      <c r="F594">
        <v>0.73019573884589395</v>
      </c>
      <c r="G594">
        <v>1.15443469003188</v>
      </c>
      <c r="H594">
        <v>0.73019573884589395</v>
      </c>
      <c r="I594">
        <v>0.82769936901921703</v>
      </c>
      <c r="J594">
        <v>1.15443469003188</v>
      </c>
      <c r="K594">
        <v>0.637893706954064</v>
      </c>
      <c r="L594">
        <v>1.53958003832083</v>
      </c>
      <c r="M594">
        <v>1.15443469003188</v>
      </c>
      <c r="N594">
        <v>1.03950046900506</v>
      </c>
      <c r="O594">
        <v>1.15443469003188</v>
      </c>
      <c r="P594">
        <v>1.03950046900506</v>
      </c>
      <c r="Q594">
        <v>0.73019573884589395</v>
      </c>
      <c r="R594">
        <v>0.93069772888324998</v>
      </c>
      <c r="S594">
        <v>1.6826957952797299</v>
      </c>
      <c r="T594">
        <v>0.637893706954064</v>
      </c>
      <c r="V594" t="s">
        <v>4337</v>
      </c>
      <c r="W594" t="s">
        <v>4338</v>
      </c>
      <c r="X594" t="s">
        <v>4339</v>
      </c>
      <c r="Y594" t="s">
        <v>4340</v>
      </c>
      <c r="Z594" t="s">
        <v>4341</v>
      </c>
      <c r="AA594" t="s">
        <v>4342</v>
      </c>
    </row>
    <row r="595" spans="1:27">
      <c r="A595" t="s">
        <v>18496</v>
      </c>
      <c r="B595" t="s">
        <v>18497</v>
      </c>
      <c r="C595" t="s">
        <v>14450</v>
      </c>
      <c r="D595" t="s">
        <v>14451</v>
      </c>
      <c r="E595">
        <v>1</v>
      </c>
      <c r="F595">
        <v>2.4807005884284101</v>
      </c>
      <c r="G595">
        <v>3.6415888336127802</v>
      </c>
      <c r="H595">
        <v>2.16227766016838</v>
      </c>
      <c r="I595">
        <v>3.21696503428582</v>
      </c>
      <c r="J595">
        <v>1.8729848333536601</v>
      </c>
      <c r="K595">
        <v>1.8729848333536601</v>
      </c>
      <c r="L595">
        <v>2.8311868495572901</v>
      </c>
      <c r="M595">
        <v>1.8729848333536601</v>
      </c>
      <c r="N595">
        <v>1.8729848333536601</v>
      </c>
      <c r="O595">
        <v>3.21696503428582</v>
      </c>
      <c r="P595">
        <v>2.8311868495572901</v>
      </c>
      <c r="Q595">
        <v>2.16227766016838</v>
      </c>
      <c r="R595">
        <v>3.21696503428582</v>
      </c>
      <c r="S595">
        <v>1.6101572156825401</v>
      </c>
      <c r="T595">
        <v>1.3713737056616599</v>
      </c>
      <c r="V595" t="s">
        <v>14453</v>
      </c>
      <c r="W595" t="s">
        <v>14454</v>
      </c>
      <c r="X595" t="s">
        <v>14455</v>
      </c>
      <c r="Y595" t="s">
        <v>14456</v>
      </c>
      <c r="AA595" t="s">
        <v>14457</v>
      </c>
    </row>
    <row r="596" spans="1:27">
      <c r="A596" t="s">
        <v>18498</v>
      </c>
      <c r="B596" t="s">
        <v>18499</v>
      </c>
      <c r="C596" t="s">
        <v>11544</v>
      </c>
      <c r="D596" t="s">
        <v>11545</v>
      </c>
      <c r="E596">
        <v>1</v>
      </c>
      <c r="F596">
        <v>1.1134890398366499</v>
      </c>
      <c r="G596">
        <v>1.8183829312644499</v>
      </c>
      <c r="H596">
        <v>1.2387211385683401</v>
      </c>
      <c r="I596">
        <v>0.99526231496887996</v>
      </c>
      <c r="J596">
        <v>0.67880401812255997</v>
      </c>
      <c r="K596">
        <v>0.88364908948980103</v>
      </c>
      <c r="L596">
        <v>1.1134890398366499</v>
      </c>
      <c r="M596">
        <v>0.99526231496887996</v>
      </c>
      <c r="N596">
        <v>1.3713737056616599</v>
      </c>
      <c r="O596">
        <v>1.2387211385683401</v>
      </c>
      <c r="P596">
        <v>0.99526231496887996</v>
      </c>
      <c r="Q596">
        <v>0.88364908948980103</v>
      </c>
      <c r="R596">
        <v>0.99526231496887996</v>
      </c>
      <c r="S596">
        <v>0.77827941003892298</v>
      </c>
      <c r="T596">
        <v>0.77827941003892298</v>
      </c>
      <c r="V596" t="s">
        <v>11547</v>
      </c>
      <c r="W596" t="s">
        <v>11548</v>
      </c>
      <c r="X596" t="s">
        <v>11549</v>
      </c>
      <c r="Y596" t="s">
        <v>11550</v>
      </c>
      <c r="AA596" t="s">
        <v>11551</v>
      </c>
    </row>
    <row r="597" spans="1:27">
      <c r="A597" t="s">
        <v>18500</v>
      </c>
      <c r="B597" t="s">
        <v>18501</v>
      </c>
      <c r="C597" t="s">
        <v>1484</v>
      </c>
      <c r="D597" t="s">
        <v>1485</v>
      </c>
      <c r="E597">
        <v>1</v>
      </c>
      <c r="F597">
        <v>11.3284673944207</v>
      </c>
      <c r="G597">
        <v>34.111917342151301</v>
      </c>
      <c r="H597">
        <v>11.3284673944207</v>
      </c>
      <c r="I597">
        <v>17.7381742286038</v>
      </c>
      <c r="J597">
        <v>17.7381742286038</v>
      </c>
      <c r="K597">
        <v>14.1991108295293</v>
      </c>
      <c r="L597">
        <v>9</v>
      </c>
      <c r="M597">
        <v>7.11130830789687</v>
      </c>
      <c r="N597">
        <v>7.11130830789687</v>
      </c>
      <c r="O597">
        <v>34.111917342151301</v>
      </c>
      <c r="P597">
        <v>7.11130830789687</v>
      </c>
      <c r="Q597">
        <v>22.1012970008316</v>
      </c>
      <c r="R597">
        <v>11.3284673944207</v>
      </c>
      <c r="S597">
        <v>7.11130830789687</v>
      </c>
      <c r="T597">
        <v>4.3366992312063104</v>
      </c>
      <c r="V597" t="s">
        <v>1487</v>
      </c>
      <c r="W597" t="s">
        <v>1488</v>
      </c>
      <c r="X597" t="s">
        <v>1489</v>
      </c>
      <c r="Y597" t="s">
        <v>1490</v>
      </c>
      <c r="AA597" t="s">
        <v>1491</v>
      </c>
    </row>
    <row r="598" spans="1:27">
      <c r="A598" t="s">
        <v>18502</v>
      </c>
      <c r="B598" t="s">
        <v>18503</v>
      </c>
      <c r="C598" t="s">
        <v>8746</v>
      </c>
      <c r="D598" t="s">
        <v>8747</v>
      </c>
      <c r="E598">
        <v>1</v>
      </c>
      <c r="F598">
        <v>0.50131072890817296</v>
      </c>
      <c r="G598">
        <v>1.2539339047347899</v>
      </c>
      <c r="H598">
        <v>1.411864699641</v>
      </c>
      <c r="I598">
        <v>1.5808615404180699</v>
      </c>
      <c r="J598">
        <v>1.411864699641</v>
      </c>
      <c r="K598">
        <v>0.83952579580397102</v>
      </c>
      <c r="L598">
        <v>1.76169981334385</v>
      </c>
      <c r="M598">
        <v>1.76169981334385</v>
      </c>
      <c r="N598">
        <v>1.2539339047347899</v>
      </c>
      <c r="O598">
        <v>1.5808615404180699</v>
      </c>
      <c r="P598">
        <v>1.411864699641</v>
      </c>
      <c r="Q598">
        <v>1.2539339047347899</v>
      </c>
      <c r="R598">
        <v>1.76169981334385</v>
      </c>
      <c r="S598">
        <v>1.411864699641</v>
      </c>
      <c r="T598">
        <v>0.968419447286612</v>
      </c>
      <c r="V598" t="s">
        <v>8749</v>
      </c>
      <c r="W598" t="s">
        <v>8750</v>
      </c>
      <c r="X598" t="s">
        <v>8751</v>
      </c>
      <c r="Y598" t="s">
        <v>8752</v>
      </c>
      <c r="AA598" t="s">
        <v>8753</v>
      </c>
    </row>
    <row r="599" spans="1:27">
      <c r="A599" t="s">
        <v>18504</v>
      </c>
      <c r="B599" t="s">
        <v>18505</v>
      </c>
      <c r="C599" t="s">
        <v>2424</v>
      </c>
      <c r="D599" t="s">
        <v>2425</v>
      </c>
      <c r="E599">
        <v>1</v>
      </c>
      <c r="F599">
        <v>4640.58883361278</v>
      </c>
      <c r="G599">
        <v>463.15888336127801</v>
      </c>
      <c r="H599">
        <v>999</v>
      </c>
      <c r="I599">
        <v>463.15888336127801</v>
      </c>
      <c r="J599">
        <v>214.443469003188</v>
      </c>
      <c r="K599">
        <v>463.15888336127801</v>
      </c>
      <c r="L599">
        <v>999</v>
      </c>
      <c r="M599">
        <v>463.15888336127801</v>
      </c>
      <c r="N599">
        <v>463.15888336127801</v>
      </c>
      <c r="O599">
        <v>999</v>
      </c>
      <c r="P599">
        <v>463.15888336127801</v>
      </c>
      <c r="Q599">
        <v>463.15888336127801</v>
      </c>
      <c r="R599">
        <v>2153.4346900318801</v>
      </c>
      <c r="S599">
        <v>463.15888336127801</v>
      </c>
      <c r="T599">
        <v>999</v>
      </c>
      <c r="V599" t="s">
        <v>2427</v>
      </c>
      <c r="W599" t="s">
        <v>2428</v>
      </c>
      <c r="AA599" t="s">
        <v>2429</v>
      </c>
    </row>
    <row r="600" spans="1:27">
      <c r="A600" t="s">
        <v>18506</v>
      </c>
      <c r="B600" t="s">
        <v>18507</v>
      </c>
      <c r="C600" t="s">
        <v>1144</v>
      </c>
      <c r="D600" t="s">
        <v>1145</v>
      </c>
      <c r="E600">
        <v>1</v>
      </c>
      <c r="F600">
        <v>11.3284673944207</v>
      </c>
      <c r="G600">
        <v>9</v>
      </c>
      <c r="H600">
        <v>11.3284673944207</v>
      </c>
      <c r="I600">
        <v>9</v>
      </c>
      <c r="J600">
        <v>42.287612810830602</v>
      </c>
      <c r="K600">
        <v>17.7381742286038</v>
      </c>
      <c r="L600">
        <v>9</v>
      </c>
      <c r="M600">
        <v>11.3284673944207</v>
      </c>
      <c r="N600">
        <v>5.5793322465756798</v>
      </c>
      <c r="O600">
        <v>7.11130830789687</v>
      </c>
      <c r="P600">
        <v>7.11130830789687</v>
      </c>
      <c r="Q600">
        <v>11.3284673944207</v>
      </c>
      <c r="R600">
        <v>4.3366992312063104</v>
      </c>
      <c r="S600">
        <v>3.32876128108306</v>
      </c>
      <c r="T600">
        <v>2.5111917342151302</v>
      </c>
      <c r="V600" t="s">
        <v>1147</v>
      </c>
      <c r="W600" t="s">
        <v>1148</v>
      </c>
      <c r="X600" t="s">
        <v>1149</v>
      </c>
      <c r="Y600" t="s">
        <v>1150</v>
      </c>
      <c r="Z600" t="s">
        <v>1151</v>
      </c>
      <c r="AA600" t="s">
        <v>1152</v>
      </c>
    </row>
    <row r="601" spans="1:27">
      <c r="A601" t="s">
        <v>18508</v>
      </c>
      <c r="B601" t="s">
        <v>18509</v>
      </c>
      <c r="C601" t="s">
        <v>8284</v>
      </c>
      <c r="D601" t="s">
        <v>8285</v>
      </c>
      <c r="E601">
        <v>1</v>
      </c>
      <c r="F601">
        <v>4.4555947811685197</v>
      </c>
      <c r="G601">
        <v>3.8329302385717501</v>
      </c>
      <c r="H601">
        <v>6.8475997035146099</v>
      </c>
      <c r="I601">
        <v>6.8475997035146099</v>
      </c>
      <c r="J601">
        <v>2.7926901907322499</v>
      </c>
      <c r="K601">
        <v>1.33572146909012</v>
      </c>
      <c r="L601">
        <v>4.4555947811685197</v>
      </c>
      <c r="M601">
        <v>3.8329302385717501</v>
      </c>
      <c r="N601">
        <v>2.7926901907322499</v>
      </c>
      <c r="O601">
        <v>5.9519279617756098</v>
      </c>
      <c r="P601">
        <v>2.35981828628378</v>
      </c>
      <c r="Q601">
        <v>3.8329302385717501</v>
      </c>
      <c r="R601">
        <v>2.7926901907322499</v>
      </c>
      <c r="S601">
        <v>1.6366508987303601</v>
      </c>
      <c r="T601">
        <v>1.6366508987303601</v>
      </c>
      <c r="V601" t="s">
        <v>8287</v>
      </c>
      <c r="W601" t="s">
        <v>8288</v>
      </c>
      <c r="X601" t="s">
        <v>8289</v>
      </c>
      <c r="Y601" t="s">
        <v>8290</v>
      </c>
      <c r="Z601" t="s">
        <v>8291</v>
      </c>
      <c r="AA601" t="s">
        <v>8292</v>
      </c>
    </row>
    <row r="602" spans="1:27">
      <c r="A602" t="s">
        <v>18510</v>
      </c>
      <c r="B602" t="s">
        <v>18511</v>
      </c>
      <c r="C602" t="s">
        <v>9910</v>
      </c>
      <c r="D602" t="s">
        <v>9911</v>
      </c>
      <c r="E602">
        <v>1</v>
      </c>
      <c r="F602">
        <v>1.9935772947204899</v>
      </c>
      <c r="G602">
        <v>4.1794746792312099</v>
      </c>
      <c r="H602">
        <v>2.3404849835132402</v>
      </c>
      <c r="I602">
        <v>1.6826957952797299</v>
      </c>
      <c r="J602">
        <v>1.6826957952797299</v>
      </c>
      <c r="K602">
        <v>0.93069772888324998</v>
      </c>
      <c r="L602">
        <v>1.9935772947204899</v>
      </c>
      <c r="M602">
        <v>1.6826957952797299</v>
      </c>
      <c r="N602">
        <v>2.7275937203149399</v>
      </c>
      <c r="O602">
        <v>2.7275937203149399</v>
      </c>
      <c r="P602">
        <v>1.9935772947204899</v>
      </c>
      <c r="Q602">
        <v>3.15956216307185</v>
      </c>
      <c r="R602">
        <v>3.15956216307185</v>
      </c>
      <c r="S602">
        <v>1.4040991835099701</v>
      </c>
      <c r="T602">
        <v>1.6826957952797299</v>
      </c>
      <c r="V602" t="s">
        <v>9913</v>
      </c>
      <c r="W602" t="s">
        <v>9914</v>
      </c>
      <c r="X602" t="s">
        <v>9915</v>
      </c>
      <c r="Y602" t="s">
        <v>9916</v>
      </c>
      <c r="AA602" t="s">
        <v>9917</v>
      </c>
    </row>
    <row r="603" spans="1:27">
      <c r="A603" t="s">
        <v>18510</v>
      </c>
      <c r="B603" t="s">
        <v>18512</v>
      </c>
      <c r="C603" t="s">
        <v>16457</v>
      </c>
      <c r="D603" t="s">
        <v>16458</v>
      </c>
      <c r="E603">
        <v>1</v>
      </c>
      <c r="F603">
        <v>0.50131072890817296</v>
      </c>
      <c r="G603">
        <v>0.71907220185857401</v>
      </c>
      <c r="H603">
        <v>1.95520923520289</v>
      </c>
      <c r="I603">
        <v>0.31113393742156398</v>
      </c>
      <c r="J603">
        <v>0.71907220185857401</v>
      </c>
      <c r="K603">
        <v>0.50131072890817296</v>
      </c>
      <c r="L603">
        <v>0.31113393742156398</v>
      </c>
      <c r="M603">
        <v>0.50131072890817296</v>
      </c>
      <c r="N603">
        <v>0.14504756993828199</v>
      </c>
      <c r="O603">
        <v>0.968419447286612</v>
      </c>
      <c r="P603">
        <v>0.71907220185857401</v>
      </c>
      <c r="Q603">
        <v>0.71907220185857401</v>
      </c>
      <c r="R603">
        <v>0.50131072890817296</v>
      </c>
      <c r="S603">
        <v>0.14504756993828199</v>
      </c>
      <c r="T603">
        <v>0.14504756993828199</v>
      </c>
      <c r="V603" t="s">
        <v>16460</v>
      </c>
      <c r="W603" t="s">
        <v>16461</v>
      </c>
      <c r="X603" t="s">
        <v>16462</v>
      </c>
      <c r="Y603" t="s">
        <v>16463</v>
      </c>
      <c r="AA603" t="s">
        <v>16464</v>
      </c>
    </row>
    <row r="604" spans="1:27">
      <c r="A604" t="s">
        <v>18513</v>
      </c>
      <c r="B604" t="s">
        <v>18514</v>
      </c>
      <c r="C604" t="s">
        <v>15210</v>
      </c>
      <c r="D604" t="s">
        <v>15211</v>
      </c>
      <c r="E604">
        <v>1</v>
      </c>
      <c r="F604">
        <v>5.8129206905796096</v>
      </c>
      <c r="G604">
        <v>5.8129206905796096</v>
      </c>
      <c r="H604">
        <v>7.7992254356910697</v>
      </c>
      <c r="I604">
        <v>4.9948425031894104</v>
      </c>
      <c r="J604">
        <v>3.6415888336127802</v>
      </c>
      <c r="K604">
        <v>2.5938136638046299</v>
      </c>
      <c r="L604">
        <v>1.15443469003188</v>
      </c>
      <c r="M604">
        <v>4.27499706370262</v>
      </c>
      <c r="N604">
        <v>2.16227766016838</v>
      </c>
      <c r="O604">
        <v>4.9948425031894104</v>
      </c>
      <c r="P604">
        <v>4.27499706370262</v>
      </c>
      <c r="Q604">
        <v>4.9948425031894104</v>
      </c>
      <c r="R604">
        <v>0</v>
      </c>
      <c r="S604">
        <v>0</v>
      </c>
      <c r="T604">
        <v>0</v>
      </c>
      <c r="V604" t="s">
        <v>15213</v>
      </c>
      <c r="W604" t="s">
        <v>15214</v>
      </c>
      <c r="X604" t="s">
        <v>15215</v>
      </c>
      <c r="Y604" t="s">
        <v>15216</v>
      </c>
      <c r="AA604" t="s">
        <v>15217</v>
      </c>
    </row>
    <row r="605" spans="1:27">
      <c r="A605" t="s">
        <v>18513</v>
      </c>
      <c r="B605" t="s">
        <v>18515</v>
      </c>
      <c r="C605" t="s">
        <v>4964</v>
      </c>
      <c r="D605" t="s">
        <v>4965</v>
      </c>
      <c r="E605">
        <v>1</v>
      </c>
      <c r="F605">
        <v>0.12201845430196299</v>
      </c>
      <c r="G605">
        <v>0.12201845430196299</v>
      </c>
      <c r="H605">
        <v>0.12201845430196299</v>
      </c>
      <c r="I605">
        <v>0</v>
      </c>
      <c r="J605">
        <v>0.12201845430196299</v>
      </c>
      <c r="K605">
        <v>0.258925411794167</v>
      </c>
      <c r="L605">
        <v>0</v>
      </c>
      <c r="M605">
        <v>0.258925411794167</v>
      </c>
      <c r="N605">
        <v>0.12201845430196299</v>
      </c>
      <c r="O605">
        <v>0.41253754462275399</v>
      </c>
      <c r="P605">
        <v>0.41253754462275399</v>
      </c>
      <c r="Q605">
        <v>0.258925411794167</v>
      </c>
      <c r="R605">
        <v>0.41253754462275399</v>
      </c>
      <c r="S605">
        <v>0.258925411794167</v>
      </c>
      <c r="T605">
        <v>0.258925411794167</v>
      </c>
      <c r="V605" t="s">
        <v>4967</v>
      </c>
      <c r="W605" t="s">
        <v>4968</v>
      </c>
      <c r="X605" t="s">
        <v>4969</v>
      </c>
      <c r="Y605" t="s">
        <v>4970</v>
      </c>
      <c r="AA605" t="s">
        <v>4971</v>
      </c>
    </row>
    <row r="606" spans="1:27">
      <c r="A606" t="s">
        <v>18516</v>
      </c>
      <c r="B606" t="s">
        <v>18517</v>
      </c>
      <c r="C606" t="s">
        <v>7668</v>
      </c>
      <c r="D606" t="s">
        <v>7669</v>
      </c>
      <c r="E606">
        <v>1</v>
      </c>
      <c r="F606">
        <v>0.42510267030299798</v>
      </c>
      <c r="G606">
        <v>0.77827941003892298</v>
      </c>
      <c r="H606">
        <v>0.48962489958343902</v>
      </c>
      <c r="I606">
        <v>0.77827941003892298</v>
      </c>
      <c r="J606">
        <v>0.48962489958343902</v>
      </c>
      <c r="K606">
        <v>0.48962489958343902</v>
      </c>
      <c r="L606">
        <v>1.4244620170823299</v>
      </c>
      <c r="M606">
        <v>0.85879189114656396</v>
      </c>
      <c r="N606">
        <v>0.77827941003892298</v>
      </c>
      <c r="O606">
        <v>0.62756544802675396</v>
      </c>
      <c r="P606">
        <v>0.48962489958343902</v>
      </c>
      <c r="Q606">
        <v>0.62756544802675396</v>
      </c>
      <c r="R606">
        <v>1.12286842214619</v>
      </c>
      <c r="S606">
        <v>0.85879189114656396</v>
      </c>
      <c r="T606">
        <v>0.55706840475373098</v>
      </c>
      <c r="V606" t="s">
        <v>7671</v>
      </c>
      <c r="W606" t="s">
        <v>7672</v>
      </c>
      <c r="X606" t="s">
        <v>7673</v>
      </c>
      <c r="Y606" t="s">
        <v>7674</v>
      </c>
      <c r="Z606" t="s">
        <v>7675</v>
      </c>
      <c r="AA606" t="s">
        <v>7676</v>
      </c>
    </row>
    <row r="607" spans="1:27">
      <c r="A607" t="s">
        <v>18518</v>
      </c>
      <c r="B607" t="s">
        <v>18519</v>
      </c>
      <c r="C607" t="s">
        <v>8132</v>
      </c>
      <c r="D607" t="s">
        <v>8133</v>
      </c>
      <c r="E607">
        <v>1</v>
      </c>
      <c r="F607">
        <v>1.4244620170823299</v>
      </c>
      <c r="G607">
        <v>2.4551072945922199</v>
      </c>
      <c r="H607">
        <v>2.16227766016838</v>
      </c>
      <c r="I607">
        <v>1.89426612471675</v>
      </c>
      <c r="J607">
        <v>3.5065703377454698</v>
      </c>
      <c r="K607">
        <v>2.4551072945922199</v>
      </c>
      <c r="L607">
        <v>1.4244620170823299</v>
      </c>
      <c r="M607">
        <v>1.21898234145897</v>
      </c>
      <c r="N607">
        <v>1.4244620170823299</v>
      </c>
      <c r="O607">
        <v>1.89426612471675</v>
      </c>
      <c r="P607">
        <v>1.64896928761053</v>
      </c>
      <c r="Q607">
        <v>2.16227766016838</v>
      </c>
      <c r="R607">
        <v>3.1246263829013499</v>
      </c>
      <c r="S607">
        <v>1.21898234145897</v>
      </c>
      <c r="T607">
        <v>1.89426612471675</v>
      </c>
      <c r="V607" t="s">
        <v>8135</v>
      </c>
      <c r="W607" t="s">
        <v>8136</v>
      </c>
      <c r="X607" t="s">
        <v>8137</v>
      </c>
      <c r="Y607" t="s">
        <v>8138</v>
      </c>
      <c r="AA607" t="s">
        <v>8139</v>
      </c>
    </row>
    <row r="608" spans="1:27">
      <c r="A608" t="s">
        <v>18520</v>
      </c>
      <c r="B608" t="s">
        <v>18521</v>
      </c>
      <c r="C608" t="s">
        <v>9809</v>
      </c>
      <c r="D608" t="s">
        <v>9810</v>
      </c>
      <c r="E608">
        <v>1</v>
      </c>
      <c r="F608">
        <v>7.11130830789687</v>
      </c>
      <c r="G608">
        <v>11.3284673944207</v>
      </c>
      <c r="H608">
        <v>14.1991108295293</v>
      </c>
      <c r="I608">
        <v>9</v>
      </c>
      <c r="J608">
        <v>3.32876128108306</v>
      </c>
      <c r="K608">
        <v>9</v>
      </c>
      <c r="L608">
        <v>22.1012970008316</v>
      </c>
      <c r="M608">
        <v>14.1991108295293</v>
      </c>
      <c r="N608">
        <v>11.3284673944207</v>
      </c>
      <c r="O608">
        <v>11.3284673944207</v>
      </c>
      <c r="P608">
        <v>9</v>
      </c>
      <c r="Q608">
        <v>17.7381742286038</v>
      </c>
      <c r="R608">
        <v>9</v>
      </c>
      <c r="S608">
        <v>7.11130830789687</v>
      </c>
      <c r="T608">
        <v>14.1991108295293</v>
      </c>
      <c r="V608" t="s">
        <v>9812</v>
      </c>
      <c r="W608" t="s">
        <v>9813</v>
      </c>
      <c r="X608" t="s">
        <v>9814</v>
      </c>
      <c r="Y608" t="s">
        <v>9815</v>
      </c>
      <c r="AA608" t="s">
        <v>9816</v>
      </c>
    </row>
    <row r="609" spans="1:27">
      <c r="A609" t="s">
        <v>18522</v>
      </c>
      <c r="B609" t="s">
        <v>18523</v>
      </c>
      <c r="C609" t="s">
        <v>3575</v>
      </c>
      <c r="D609" t="s">
        <v>3576</v>
      </c>
      <c r="E609">
        <v>1</v>
      </c>
      <c r="F609">
        <v>6.19685673001152</v>
      </c>
      <c r="G609">
        <v>4.1794746792312099</v>
      </c>
      <c r="H609">
        <v>4.1794746792312099</v>
      </c>
      <c r="I609">
        <v>9</v>
      </c>
      <c r="J609">
        <v>5.1054022965853303</v>
      </c>
      <c r="K609">
        <v>5.1054022965853303</v>
      </c>
      <c r="L609">
        <v>6.19685673001152</v>
      </c>
      <c r="M609">
        <v>4.1794746792312099</v>
      </c>
      <c r="N609">
        <v>3.3939705607607902</v>
      </c>
      <c r="O609">
        <v>5.1054022965853303</v>
      </c>
      <c r="P609">
        <v>2.7275937203149399</v>
      </c>
      <c r="Q609">
        <v>4.1794746792312099</v>
      </c>
      <c r="R609">
        <v>10.7876863479359</v>
      </c>
      <c r="S609">
        <v>9</v>
      </c>
      <c r="T609">
        <v>6.19685673001152</v>
      </c>
      <c r="V609" t="s">
        <v>3578</v>
      </c>
      <c r="W609" t="s">
        <v>3579</v>
      </c>
      <c r="X609" t="s">
        <v>3580</v>
      </c>
      <c r="Y609" t="s">
        <v>3581</v>
      </c>
      <c r="Z609" t="s">
        <v>3582</v>
      </c>
      <c r="AA609" t="s">
        <v>3583</v>
      </c>
    </row>
    <row r="610" spans="1:27">
      <c r="A610" t="s">
        <v>18524</v>
      </c>
      <c r="B610" t="s">
        <v>18525</v>
      </c>
      <c r="C610" t="s">
        <v>12788</v>
      </c>
      <c r="D610" t="s">
        <v>12789</v>
      </c>
      <c r="E610">
        <v>1</v>
      </c>
      <c r="F610">
        <v>250.188643150958</v>
      </c>
      <c r="G610">
        <v>99</v>
      </c>
      <c r="H610">
        <v>99</v>
      </c>
      <c r="I610">
        <v>250.188643150958</v>
      </c>
      <c r="J610">
        <v>157.48931924611099</v>
      </c>
      <c r="K610">
        <v>38.810717055349699</v>
      </c>
      <c r="L610">
        <v>157.48931924611099</v>
      </c>
      <c r="M610">
        <v>99</v>
      </c>
      <c r="N610">
        <v>250.188643150958</v>
      </c>
      <c r="O610">
        <v>99</v>
      </c>
      <c r="P610">
        <v>99</v>
      </c>
      <c r="Q610">
        <v>157.48931924611099</v>
      </c>
      <c r="R610">
        <v>62.0957344480193</v>
      </c>
      <c r="S610">
        <v>250.188643150958</v>
      </c>
      <c r="T610">
        <v>24.118864315095799</v>
      </c>
      <c r="V610" t="s">
        <v>12791</v>
      </c>
      <c r="W610" t="s">
        <v>12792</v>
      </c>
      <c r="X610" t="s">
        <v>12793</v>
      </c>
      <c r="Y610" t="s">
        <v>12794</v>
      </c>
      <c r="AA610" t="s">
        <v>12795</v>
      </c>
    </row>
    <row r="611" spans="1:27">
      <c r="A611" t="s">
        <v>18526</v>
      </c>
      <c r="B611" t="s">
        <v>18527</v>
      </c>
      <c r="C611" t="s">
        <v>6662</v>
      </c>
      <c r="D611" t="s">
        <v>6663</v>
      </c>
      <c r="E611">
        <v>1</v>
      </c>
      <c r="F611">
        <v>1.4383540982688301</v>
      </c>
      <c r="G611">
        <v>1.4383540982688301</v>
      </c>
      <c r="H611">
        <v>1.4383540982688301</v>
      </c>
      <c r="I611">
        <v>1.6263635276533299</v>
      </c>
      <c r="J611">
        <v>1.82886943462597</v>
      </c>
      <c r="K611">
        <v>0.95129342263596395</v>
      </c>
      <c r="L611">
        <v>1.82886943462597</v>
      </c>
      <c r="M611">
        <v>1.6263635276533299</v>
      </c>
      <c r="N611">
        <v>1.4383540982688301</v>
      </c>
      <c r="O611">
        <v>1.4383540982688301</v>
      </c>
      <c r="P611">
        <v>0.68192432488086996</v>
      </c>
      <c r="Q611">
        <v>1.10174801133249</v>
      </c>
      <c r="R611">
        <v>1.6263635276533299</v>
      </c>
      <c r="S611">
        <v>1.4383540982688301</v>
      </c>
      <c r="T611">
        <v>1.10174801133249</v>
      </c>
      <c r="V611" t="s">
        <v>6665</v>
      </c>
      <c r="W611" t="s">
        <v>6666</v>
      </c>
      <c r="X611" t="s">
        <v>6667</v>
      </c>
      <c r="Y611" t="s">
        <v>6668</v>
      </c>
      <c r="AA611" t="s">
        <v>6669</v>
      </c>
    </row>
    <row r="612" spans="1:27">
      <c r="A612" t="s">
        <v>18528</v>
      </c>
      <c r="B612" t="s">
        <v>18529</v>
      </c>
      <c r="C612" t="s">
        <v>12088</v>
      </c>
      <c r="D612" t="s">
        <v>12089</v>
      </c>
      <c r="E612">
        <v>1</v>
      </c>
      <c r="F612">
        <v>1.4620924014946299</v>
      </c>
      <c r="G612">
        <v>2.6746619407366898</v>
      </c>
      <c r="H612">
        <v>2.0078825180430999</v>
      </c>
      <c r="I612">
        <v>2.3245979322709398</v>
      </c>
      <c r="J612">
        <v>2.3245979322709398</v>
      </c>
      <c r="K612">
        <v>2.6746619407366898</v>
      </c>
      <c r="L612">
        <v>3.4892512582186002</v>
      </c>
      <c r="M612">
        <v>3.0615859883769798</v>
      </c>
      <c r="N612">
        <v>3.0615859883769798</v>
      </c>
      <c r="O612">
        <v>3.4892512582186002</v>
      </c>
      <c r="P612">
        <v>2.3245979322709398</v>
      </c>
      <c r="Q612">
        <v>1.7213387683753101</v>
      </c>
      <c r="R612">
        <v>2.0078825180430999</v>
      </c>
      <c r="S612">
        <v>2.0078825180430999</v>
      </c>
      <c r="T612">
        <v>0.82334800086844095</v>
      </c>
      <c r="V612" t="s">
        <v>12091</v>
      </c>
      <c r="W612" t="s">
        <v>12092</v>
      </c>
      <c r="X612" t="s">
        <v>12093</v>
      </c>
      <c r="Y612" t="s">
        <v>12094</v>
      </c>
      <c r="AA612" t="s">
        <v>12095</v>
      </c>
    </row>
    <row r="613" spans="1:27">
      <c r="A613" t="s">
        <v>18530</v>
      </c>
      <c r="B613" t="s">
        <v>18531</v>
      </c>
      <c r="C613" t="s">
        <v>3675</v>
      </c>
      <c r="D613" t="s">
        <v>3676</v>
      </c>
      <c r="E613">
        <v>1</v>
      </c>
      <c r="F613">
        <v>25.826957952797301</v>
      </c>
      <c r="G613">
        <v>36.275937203149397</v>
      </c>
      <c r="H613">
        <v>12.894954943731401</v>
      </c>
      <c r="I613">
        <v>4.1794746792312099</v>
      </c>
      <c r="J613">
        <v>2.7275937203149399</v>
      </c>
      <c r="K613">
        <v>9</v>
      </c>
      <c r="L613">
        <v>50.794746792312097</v>
      </c>
      <c r="M613">
        <v>99</v>
      </c>
      <c r="N613">
        <v>12.894954943731401</v>
      </c>
      <c r="O613">
        <v>36.275937203149397</v>
      </c>
      <c r="P613">
        <v>6.19685673001152</v>
      </c>
      <c r="Q613">
        <v>9</v>
      </c>
      <c r="R613">
        <v>9</v>
      </c>
      <c r="S613">
        <v>25.826957952797301</v>
      </c>
      <c r="T613">
        <v>6.19685673001152</v>
      </c>
      <c r="V613" t="s">
        <v>3678</v>
      </c>
      <c r="W613" t="s">
        <v>3679</v>
      </c>
      <c r="X613" t="s">
        <v>3680</v>
      </c>
      <c r="Y613" t="s">
        <v>3681</v>
      </c>
      <c r="Z613" t="s">
        <v>370</v>
      </c>
      <c r="AA613" t="s">
        <v>3682</v>
      </c>
    </row>
    <row r="614" spans="1:27">
      <c r="A614" t="s">
        <v>18530</v>
      </c>
      <c r="B614" t="s">
        <v>18532</v>
      </c>
      <c r="C614" t="s">
        <v>10050</v>
      </c>
      <c r="D614" t="s">
        <v>10051</v>
      </c>
      <c r="E614">
        <v>1</v>
      </c>
      <c r="F614">
        <v>2.7275937203149399</v>
      </c>
      <c r="G614">
        <v>2.7275937203149399</v>
      </c>
      <c r="H614">
        <v>9</v>
      </c>
      <c r="I614">
        <v>6.19685673001152</v>
      </c>
      <c r="J614">
        <v>2.7275937203149399</v>
      </c>
      <c r="K614">
        <v>4.1794746792312099</v>
      </c>
      <c r="L614">
        <v>2.7275937203149399</v>
      </c>
      <c r="M614">
        <v>4.1794746792312099</v>
      </c>
      <c r="N614">
        <v>9</v>
      </c>
      <c r="O614">
        <v>2.7275937203149399</v>
      </c>
      <c r="P614">
        <v>12.894954943731401</v>
      </c>
      <c r="Q614">
        <v>2.7275937203149399</v>
      </c>
      <c r="R614">
        <v>2.7275937203149399</v>
      </c>
      <c r="S614">
        <v>2.7275937203149399</v>
      </c>
      <c r="T614">
        <v>1.6826957952797299</v>
      </c>
      <c r="V614" t="s">
        <v>10053</v>
      </c>
      <c r="W614" t="s">
        <v>10054</v>
      </c>
      <c r="X614" t="s">
        <v>10055</v>
      </c>
      <c r="Y614" t="s">
        <v>10056</v>
      </c>
      <c r="Z614" t="s">
        <v>370</v>
      </c>
      <c r="AA614" t="s">
        <v>10057</v>
      </c>
    </row>
    <row r="615" spans="1:27">
      <c r="A615" t="s">
        <v>18533</v>
      </c>
      <c r="B615" t="s">
        <v>18534</v>
      </c>
      <c r="C615" t="s">
        <v>8630</v>
      </c>
      <c r="D615" t="s">
        <v>8631</v>
      </c>
      <c r="E615">
        <v>1</v>
      </c>
      <c r="F615">
        <v>12.335214321633201</v>
      </c>
      <c r="G615">
        <v>22.713737056616502</v>
      </c>
      <c r="H615">
        <v>16.7827941003892</v>
      </c>
      <c r="I615">
        <v>41.169650342858198</v>
      </c>
      <c r="J615">
        <v>16.7827941003892</v>
      </c>
      <c r="K615">
        <v>41.169650342858198</v>
      </c>
      <c r="L615">
        <v>16.7827941003892</v>
      </c>
      <c r="M615">
        <v>30.6227766016838</v>
      </c>
      <c r="N615">
        <v>73.989420933245597</v>
      </c>
      <c r="O615">
        <v>55.234132519034901</v>
      </c>
      <c r="P615">
        <v>30.6227766016838</v>
      </c>
      <c r="Q615">
        <v>41.169650342858198</v>
      </c>
      <c r="R615">
        <v>41.169650342858198</v>
      </c>
      <c r="S615">
        <v>22.713737056616502</v>
      </c>
      <c r="T615">
        <v>55.234132519034901</v>
      </c>
      <c r="V615" t="s">
        <v>8633</v>
      </c>
      <c r="W615" t="s">
        <v>8634</v>
      </c>
      <c r="X615" t="s">
        <v>8635</v>
      </c>
      <c r="Y615" t="s">
        <v>8636</v>
      </c>
      <c r="AA615" t="s">
        <v>8637</v>
      </c>
    </row>
    <row r="616" spans="1:27">
      <c r="A616" t="s">
        <v>18535</v>
      </c>
      <c r="B616" t="s">
        <v>18536</v>
      </c>
      <c r="C616" t="s">
        <v>5541</v>
      </c>
      <c r="D616" t="s">
        <v>5542</v>
      </c>
      <c r="E616">
        <v>1</v>
      </c>
      <c r="F616">
        <v>1.3713737056616599</v>
      </c>
      <c r="G616">
        <v>1.0535250264571501</v>
      </c>
      <c r="H616">
        <v>1.20673406908459</v>
      </c>
      <c r="I616">
        <v>1.5482967479793499</v>
      </c>
      <c r="J616">
        <v>1.20673406908459</v>
      </c>
      <c r="K616">
        <v>1.20673406908459</v>
      </c>
      <c r="L616">
        <v>2.3982083289425602</v>
      </c>
      <c r="M616">
        <v>1.7384196342643601</v>
      </c>
      <c r="N616">
        <v>1.3713737056616599</v>
      </c>
      <c r="O616">
        <v>1.9427271762092799</v>
      </c>
      <c r="P616">
        <v>1.5482967479793499</v>
      </c>
      <c r="Q616">
        <v>0.91095297497044103</v>
      </c>
      <c r="R616">
        <v>1.0535250264571501</v>
      </c>
      <c r="S616">
        <v>0.91095297497044103</v>
      </c>
      <c r="T616">
        <v>1.20673406908459</v>
      </c>
      <c r="V616" t="s">
        <v>5544</v>
      </c>
      <c r="W616" t="s">
        <v>5545</v>
      </c>
      <c r="X616" t="s">
        <v>5546</v>
      </c>
      <c r="Y616" t="s">
        <v>5547</v>
      </c>
      <c r="AA616" t="s">
        <v>5548</v>
      </c>
    </row>
    <row r="617" spans="1:27">
      <c r="A617" t="s">
        <v>18537</v>
      </c>
      <c r="B617" t="s">
        <v>18538</v>
      </c>
      <c r="C617" t="s">
        <v>4417</v>
      </c>
      <c r="D617" t="s">
        <v>4418</v>
      </c>
      <c r="E617">
        <v>1</v>
      </c>
      <c r="F617">
        <v>1.9763514416313199</v>
      </c>
      <c r="G617">
        <v>3.2813323987193899</v>
      </c>
      <c r="H617">
        <v>3.2813323987193899</v>
      </c>
      <c r="I617">
        <v>3.2813323987193899</v>
      </c>
      <c r="J617">
        <v>4.4555947811685197</v>
      </c>
      <c r="K617">
        <v>1.33572146909012</v>
      </c>
      <c r="L617">
        <v>4.4555947811685197</v>
      </c>
      <c r="M617">
        <v>5.9519279617756098</v>
      </c>
      <c r="N617">
        <v>4.4555947811685197</v>
      </c>
      <c r="O617">
        <v>4.4555947811685197</v>
      </c>
      <c r="P617">
        <v>3.8329302385717501</v>
      </c>
      <c r="Q617">
        <v>2.35981828628378</v>
      </c>
      <c r="R617">
        <v>2.35981828628378</v>
      </c>
      <c r="S617">
        <v>3.8329302385717501</v>
      </c>
      <c r="T617">
        <v>2.35981828628378</v>
      </c>
      <c r="V617" t="s">
        <v>4420</v>
      </c>
      <c r="W617" t="s">
        <v>4421</v>
      </c>
      <c r="X617" t="s">
        <v>4422</v>
      </c>
      <c r="Y617" t="s">
        <v>4423</v>
      </c>
      <c r="AA617" t="s">
        <v>4424</v>
      </c>
    </row>
    <row r="618" spans="1:27">
      <c r="A618" t="s">
        <v>18539</v>
      </c>
      <c r="B618" t="s">
        <v>18540</v>
      </c>
      <c r="C618" t="s">
        <v>7068</v>
      </c>
      <c r="D618" t="s">
        <v>7069</v>
      </c>
      <c r="E618">
        <v>1</v>
      </c>
      <c r="F618">
        <v>30.6227766016838</v>
      </c>
      <c r="G618">
        <v>145.779926762207</v>
      </c>
      <c r="H618">
        <v>30.6227766016838</v>
      </c>
      <c r="I618">
        <v>214.443469003188</v>
      </c>
      <c r="J618">
        <v>99</v>
      </c>
      <c r="K618">
        <v>67.129206905796096</v>
      </c>
      <c r="L618">
        <v>99</v>
      </c>
      <c r="M618">
        <v>67.129206905796096</v>
      </c>
      <c r="N618">
        <v>214.443469003188</v>
      </c>
      <c r="O618">
        <v>20.5443469003188</v>
      </c>
      <c r="P618">
        <v>145.779926762207</v>
      </c>
      <c r="Q618">
        <v>99</v>
      </c>
      <c r="R618">
        <v>315.22776601683802</v>
      </c>
      <c r="S618">
        <v>214.443469003188</v>
      </c>
      <c r="T618">
        <v>145.779926762207</v>
      </c>
      <c r="V618" t="s">
        <v>7071</v>
      </c>
      <c r="W618" t="s">
        <v>7072</v>
      </c>
      <c r="X618" t="s">
        <v>7073</v>
      </c>
      <c r="Y618" t="s">
        <v>7074</v>
      </c>
      <c r="Z618" t="s">
        <v>1879</v>
      </c>
      <c r="AA618" t="s">
        <v>7075</v>
      </c>
    </row>
    <row r="619" spans="1:27">
      <c r="A619" t="s">
        <v>18541</v>
      </c>
      <c r="B619" t="s">
        <v>18542</v>
      </c>
      <c r="C619" t="s">
        <v>1570</v>
      </c>
      <c r="D619" t="s">
        <v>1571</v>
      </c>
      <c r="E619">
        <v>1</v>
      </c>
      <c r="F619">
        <v>9</v>
      </c>
      <c r="G619">
        <v>4.8780160722749102</v>
      </c>
      <c r="H619">
        <v>6.0170382867038299</v>
      </c>
      <c r="I619">
        <v>7.3767764006829202</v>
      </c>
      <c r="J619">
        <v>6.0170382867038299</v>
      </c>
      <c r="K619">
        <v>3.1246263829013499</v>
      </c>
      <c r="L619">
        <v>7.3767764006829202</v>
      </c>
      <c r="M619">
        <v>9</v>
      </c>
      <c r="N619">
        <v>7.3767764006829202</v>
      </c>
      <c r="O619">
        <v>3.9238826317067401</v>
      </c>
      <c r="P619">
        <v>6.0170382867038299</v>
      </c>
      <c r="Q619">
        <v>6.0170382867038299</v>
      </c>
      <c r="R619">
        <v>19.309176209047401</v>
      </c>
      <c r="S619">
        <v>13.25102670303</v>
      </c>
      <c r="T619">
        <v>10.937766417144401</v>
      </c>
      <c r="V619" t="s">
        <v>1573</v>
      </c>
      <c r="W619" t="s">
        <v>1574</v>
      </c>
      <c r="X619" t="s">
        <v>1575</v>
      </c>
      <c r="Y619" t="s">
        <v>1576</v>
      </c>
      <c r="AA619" t="s">
        <v>1577</v>
      </c>
    </row>
    <row r="620" spans="1:27">
      <c r="A620" t="s">
        <v>18543</v>
      </c>
      <c r="B620" t="s">
        <v>18544</v>
      </c>
      <c r="C620" t="s">
        <v>4376</v>
      </c>
      <c r="D620" t="s">
        <v>4377</v>
      </c>
      <c r="E620">
        <v>1</v>
      </c>
      <c r="F620">
        <v>4.0118723362727202</v>
      </c>
      <c r="G620">
        <v>5.3095734448019298</v>
      </c>
      <c r="H620">
        <v>4.6234132519034903</v>
      </c>
      <c r="I620">
        <v>2.16227766016838</v>
      </c>
      <c r="J620">
        <v>2.98107170553497</v>
      </c>
      <c r="K620">
        <v>2.16227766016838</v>
      </c>
      <c r="L620">
        <v>4.6234132519034903</v>
      </c>
      <c r="M620">
        <v>3.46683592150963</v>
      </c>
      <c r="N620">
        <v>2.5481338923357502</v>
      </c>
      <c r="O620">
        <v>2.16227766016838</v>
      </c>
      <c r="P620">
        <v>1.8183829312644499</v>
      </c>
      <c r="Q620">
        <v>2.98107170553497</v>
      </c>
      <c r="R620">
        <v>4.0118723362727202</v>
      </c>
      <c r="S620">
        <v>2.98107170553497</v>
      </c>
      <c r="T620">
        <v>1.2387211385683401</v>
      </c>
      <c r="V620" t="s">
        <v>4379</v>
      </c>
      <c r="W620" t="s">
        <v>4380</v>
      </c>
      <c r="X620" t="s">
        <v>4381</v>
      </c>
      <c r="Y620" t="s">
        <v>4382</v>
      </c>
      <c r="AA620" t="s">
        <v>4383</v>
      </c>
    </row>
    <row r="621" spans="1:27">
      <c r="A621" t="s">
        <v>18545</v>
      </c>
      <c r="B621" t="s">
        <v>18546</v>
      </c>
      <c r="C621" t="s">
        <v>7190</v>
      </c>
      <c r="D621" t="s">
        <v>7191</v>
      </c>
      <c r="E621">
        <v>1</v>
      </c>
      <c r="F621">
        <v>3.6415888336127802</v>
      </c>
      <c r="G621">
        <v>15.6810053720006</v>
      </c>
      <c r="H621">
        <v>11.9154966501488</v>
      </c>
      <c r="I621">
        <v>4.9948425031894104</v>
      </c>
      <c r="J621">
        <v>9</v>
      </c>
      <c r="K621">
        <v>2.5938136638046299</v>
      </c>
      <c r="L621">
        <v>1.7825594022071201</v>
      </c>
      <c r="M621">
        <v>2.5938136638046299</v>
      </c>
      <c r="N621">
        <v>2.5938136638046299</v>
      </c>
      <c r="O621">
        <v>1.15443469003188</v>
      </c>
      <c r="P621">
        <v>3.6415888336127802</v>
      </c>
      <c r="Q621">
        <v>9</v>
      </c>
      <c r="R621">
        <v>3.6415888336127802</v>
      </c>
      <c r="S621">
        <v>1.7825594022071201</v>
      </c>
      <c r="T621">
        <v>2.5938136638046299</v>
      </c>
      <c r="V621" t="s">
        <v>7193</v>
      </c>
      <c r="W621" t="s">
        <v>7194</v>
      </c>
      <c r="X621" t="s">
        <v>7195</v>
      </c>
      <c r="Y621" t="s">
        <v>7196</v>
      </c>
      <c r="AA621" t="s">
        <v>7197</v>
      </c>
    </row>
    <row r="622" spans="1:27">
      <c r="A622" t="s">
        <v>18545</v>
      </c>
      <c r="B622" t="s">
        <v>18547</v>
      </c>
      <c r="C622" t="s">
        <v>5943</v>
      </c>
      <c r="D622" t="s">
        <v>5944</v>
      </c>
      <c r="E622">
        <v>1</v>
      </c>
      <c r="F622">
        <v>4.9948425031894104</v>
      </c>
      <c r="G622">
        <v>9</v>
      </c>
      <c r="H622">
        <v>6.7426368268112702</v>
      </c>
      <c r="I622">
        <v>9</v>
      </c>
      <c r="J622">
        <v>9</v>
      </c>
      <c r="K622">
        <v>4.9948425031894104</v>
      </c>
      <c r="L622">
        <v>4.9948425031894104</v>
      </c>
      <c r="M622">
        <v>2.5938136638046299</v>
      </c>
      <c r="N622">
        <v>1.15443469003188</v>
      </c>
      <c r="O622">
        <v>3.6415888336127802</v>
      </c>
      <c r="P622">
        <v>3.6415888336127802</v>
      </c>
      <c r="Q622">
        <v>2.5938136638046299</v>
      </c>
      <c r="R622">
        <v>3.6415888336127802</v>
      </c>
      <c r="S622">
        <v>4.9948425031894104</v>
      </c>
      <c r="T622">
        <v>3.6415888336127802</v>
      </c>
      <c r="V622" t="s">
        <v>5946</v>
      </c>
      <c r="W622" t="s">
        <v>5947</v>
      </c>
      <c r="X622" t="s">
        <v>5948</v>
      </c>
      <c r="Y622" t="s">
        <v>5949</v>
      </c>
      <c r="AA622" t="s">
        <v>5950</v>
      </c>
    </row>
    <row r="623" spans="1:27">
      <c r="A623" t="s">
        <v>18548</v>
      </c>
      <c r="B623" t="s">
        <v>18549</v>
      </c>
      <c r="C623" t="s">
        <v>6645</v>
      </c>
      <c r="D623" t="s">
        <v>18550</v>
      </c>
      <c r="E623">
        <v>1</v>
      </c>
      <c r="F623">
        <v>27.480358684357999</v>
      </c>
      <c r="G623">
        <v>9</v>
      </c>
      <c r="H623">
        <v>11.3284673944207</v>
      </c>
      <c r="I623">
        <v>14.1991108295293</v>
      </c>
      <c r="J623">
        <v>14.1991108295293</v>
      </c>
      <c r="K623">
        <v>11.3284673944207</v>
      </c>
      <c r="L623">
        <v>9</v>
      </c>
      <c r="M623">
        <v>14.1991108295293</v>
      </c>
      <c r="N623">
        <v>5.5793322465756798</v>
      </c>
      <c r="O623">
        <v>14.1991108295293</v>
      </c>
      <c r="P623">
        <v>11.3284673944207</v>
      </c>
      <c r="Q623">
        <v>9</v>
      </c>
      <c r="R623">
        <v>11.3284673944207</v>
      </c>
      <c r="S623">
        <v>7.11130830789687</v>
      </c>
      <c r="T623">
        <v>7.11130830789687</v>
      </c>
      <c r="V623" t="s">
        <v>6648</v>
      </c>
      <c r="W623" t="s">
        <v>6649</v>
      </c>
      <c r="X623" t="s">
        <v>6650</v>
      </c>
      <c r="Y623" t="s">
        <v>6651</v>
      </c>
      <c r="Z623" t="s">
        <v>6652</v>
      </c>
      <c r="AA623" t="s">
        <v>6653</v>
      </c>
    </row>
    <row r="624" spans="1:27">
      <c r="A624" t="s">
        <v>18551</v>
      </c>
      <c r="B624" t="s">
        <v>18552</v>
      </c>
      <c r="C624" t="s">
        <v>2855</v>
      </c>
      <c r="D624" t="s">
        <v>2856</v>
      </c>
      <c r="E624">
        <v>1</v>
      </c>
      <c r="F624">
        <v>11.9154966501488</v>
      </c>
      <c r="G624">
        <v>15.6810053720006</v>
      </c>
      <c r="H624">
        <v>11.9154966501488</v>
      </c>
      <c r="I624">
        <v>20.5443469003188</v>
      </c>
      <c r="J624">
        <v>45.4158883361278</v>
      </c>
      <c r="K624">
        <v>11.9154966501488</v>
      </c>
      <c r="L624">
        <v>26.825594022071201</v>
      </c>
      <c r="M624">
        <v>45.4158883361278</v>
      </c>
      <c r="N624">
        <v>15.6810053720006</v>
      </c>
      <c r="O624">
        <v>20.5443469003188</v>
      </c>
      <c r="P624">
        <v>6.7426368268112702</v>
      </c>
      <c r="Q624">
        <v>20.5443469003188</v>
      </c>
      <c r="R624">
        <v>34.938136638046302</v>
      </c>
      <c r="S624">
        <v>45.4158883361278</v>
      </c>
      <c r="T624">
        <v>11.9154966501488</v>
      </c>
      <c r="V624" t="s">
        <v>2858</v>
      </c>
      <c r="W624" t="s">
        <v>2859</v>
      </c>
      <c r="X624" t="s">
        <v>2860</v>
      </c>
      <c r="Y624" t="s">
        <v>2861</v>
      </c>
      <c r="AA624" t="s">
        <v>2862</v>
      </c>
    </row>
    <row r="625" spans="1:27">
      <c r="A625" t="s">
        <v>18553</v>
      </c>
      <c r="B625" t="s">
        <v>18554</v>
      </c>
      <c r="C625" t="s">
        <v>11455</v>
      </c>
      <c r="D625" t="s">
        <v>11456</v>
      </c>
      <c r="E625">
        <v>1</v>
      </c>
      <c r="F625">
        <v>1.0691380811147899</v>
      </c>
      <c r="G625">
        <v>1.8013567611988699</v>
      </c>
      <c r="H625">
        <v>1.9763514416313199</v>
      </c>
      <c r="I625">
        <v>1.0691380811147899</v>
      </c>
      <c r="J625">
        <v>0.83298071083243597</v>
      </c>
      <c r="K625">
        <v>1.33572146909012</v>
      </c>
      <c r="L625">
        <v>1.19839264886229</v>
      </c>
      <c r="M625">
        <v>1.33572146909012</v>
      </c>
      <c r="N625">
        <v>0.94748303990875604</v>
      </c>
      <c r="O625">
        <v>1.19839264886229</v>
      </c>
      <c r="P625">
        <v>1.19839264886229</v>
      </c>
      <c r="Q625">
        <v>1.0691380811147899</v>
      </c>
      <c r="R625">
        <v>0.72521054994204104</v>
      </c>
      <c r="S625">
        <v>0.35387618002254401</v>
      </c>
      <c r="T625">
        <v>0.43844988828766301</v>
      </c>
      <c r="V625" t="s">
        <v>11458</v>
      </c>
      <c r="W625" t="s">
        <v>11459</v>
      </c>
      <c r="X625" t="s">
        <v>11460</v>
      </c>
      <c r="Y625" t="s">
        <v>11461</v>
      </c>
      <c r="AA625" t="s">
        <v>11462</v>
      </c>
    </row>
    <row r="626" spans="1:27">
      <c r="A626" t="s">
        <v>18555</v>
      </c>
      <c r="B626" t="s">
        <v>18556</v>
      </c>
      <c r="C626" t="s">
        <v>13148</v>
      </c>
      <c r="D626" t="s">
        <v>13149</v>
      </c>
      <c r="E626">
        <v>1</v>
      </c>
      <c r="F626">
        <v>11.3284673944207</v>
      </c>
      <c r="G626">
        <v>22.1012970008316</v>
      </c>
      <c r="H626">
        <v>9</v>
      </c>
      <c r="I626">
        <v>27.480358684357999</v>
      </c>
      <c r="J626">
        <v>11.3284673944207</v>
      </c>
      <c r="K626">
        <v>9</v>
      </c>
      <c r="L626">
        <v>14.1991108295293</v>
      </c>
      <c r="M626">
        <v>11.3284673944207</v>
      </c>
      <c r="N626">
        <v>11.3284673944207</v>
      </c>
      <c r="O626">
        <v>9</v>
      </c>
      <c r="P626">
        <v>11.3284673944207</v>
      </c>
      <c r="Q626">
        <v>14.1991108295293</v>
      </c>
      <c r="R626">
        <v>7.11130830789687</v>
      </c>
      <c r="S626">
        <v>5.5793322465756798</v>
      </c>
      <c r="T626">
        <v>5.5793322465756798</v>
      </c>
      <c r="V626" t="s">
        <v>13151</v>
      </c>
      <c r="W626" t="s">
        <v>13152</v>
      </c>
      <c r="X626" t="s">
        <v>13153</v>
      </c>
      <c r="Y626" t="s">
        <v>13154</v>
      </c>
      <c r="AA626" t="s">
        <v>13155</v>
      </c>
    </row>
    <row r="627" spans="1:27">
      <c r="A627" t="s">
        <v>18557</v>
      </c>
      <c r="B627" t="s">
        <v>18558</v>
      </c>
      <c r="C627" t="s">
        <v>9557</v>
      </c>
      <c r="D627" t="s">
        <v>9558</v>
      </c>
      <c r="E627">
        <v>1</v>
      </c>
      <c r="F627">
        <v>1466.7992676220699</v>
      </c>
      <c r="G627">
        <v>1466.7992676220699</v>
      </c>
      <c r="H627">
        <v>463.15888336127801</v>
      </c>
      <c r="I627">
        <v>2153.4346900318801</v>
      </c>
      <c r="J627">
        <v>214.443469003188</v>
      </c>
      <c r="K627">
        <v>214.443469003188</v>
      </c>
      <c r="L627">
        <v>30.6227766016838</v>
      </c>
      <c r="M627">
        <v>13.6779926762207</v>
      </c>
      <c r="N627">
        <v>9</v>
      </c>
      <c r="O627">
        <v>680.29206905796195</v>
      </c>
      <c r="P627">
        <v>315.22776601683802</v>
      </c>
      <c r="Q627">
        <v>145.779926762207</v>
      </c>
      <c r="R627">
        <v>0</v>
      </c>
      <c r="S627">
        <v>0</v>
      </c>
      <c r="T627">
        <v>0</v>
      </c>
      <c r="V627" t="s">
        <v>9560</v>
      </c>
      <c r="W627" t="s">
        <v>9561</v>
      </c>
      <c r="X627" t="s">
        <v>9562</v>
      </c>
      <c r="Y627" t="s">
        <v>9563</v>
      </c>
      <c r="AA627" t="s">
        <v>9564</v>
      </c>
    </row>
    <row r="628" spans="1:27">
      <c r="A628" t="s">
        <v>18559</v>
      </c>
      <c r="B628" t="s">
        <v>18560</v>
      </c>
      <c r="C628" t="s">
        <v>9612</v>
      </c>
      <c r="D628" t="s">
        <v>9613</v>
      </c>
      <c r="E628">
        <v>1</v>
      </c>
      <c r="F628">
        <v>9</v>
      </c>
      <c r="G628">
        <v>12.894954943731401</v>
      </c>
      <c r="H628">
        <v>12.894954943731401</v>
      </c>
      <c r="I628">
        <v>6.19685673001152</v>
      </c>
      <c r="J628">
        <v>7.4834289824407199</v>
      </c>
      <c r="K628">
        <v>4.1794746792312099</v>
      </c>
      <c r="L628">
        <v>6.19685673001152</v>
      </c>
      <c r="M628">
        <v>5.1054022965853303</v>
      </c>
      <c r="N628">
        <v>3.3939705607607902</v>
      </c>
      <c r="O628">
        <v>5.1054022965853303</v>
      </c>
      <c r="P628">
        <v>2.7275937203149399</v>
      </c>
      <c r="Q628">
        <v>6.19685673001152</v>
      </c>
      <c r="R628">
        <v>4.1794746792312099</v>
      </c>
      <c r="S628">
        <v>4.1794746792312099</v>
      </c>
      <c r="T628">
        <v>2.7275937203149399</v>
      </c>
      <c r="V628" t="s">
        <v>9615</v>
      </c>
      <c r="W628" t="s">
        <v>9616</v>
      </c>
      <c r="X628" t="s">
        <v>9617</v>
      </c>
      <c r="Y628" t="s">
        <v>9618</v>
      </c>
      <c r="AA628" t="s">
        <v>9619</v>
      </c>
    </row>
    <row r="629" spans="1:27">
      <c r="A629" t="s">
        <v>18561</v>
      </c>
      <c r="B629" t="s">
        <v>18562</v>
      </c>
      <c r="C629" t="s">
        <v>12966</v>
      </c>
      <c r="D629" t="s">
        <v>12967</v>
      </c>
      <c r="E629">
        <v>1</v>
      </c>
      <c r="F629">
        <v>3.0615859883769798</v>
      </c>
      <c r="G629">
        <v>1.4620924014946299</v>
      </c>
      <c r="H629">
        <v>2.3245979322709398</v>
      </c>
      <c r="I629">
        <v>3.9619476030028999</v>
      </c>
      <c r="J629">
        <v>2.6746619407366898</v>
      </c>
      <c r="K629">
        <v>0.82334800086844095</v>
      </c>
      <c r="L629">
        <v>2.6746619407366898</v>
      </c>
      <c r="M629">
        <v>2.0078825180430999</v>
      </c>
      <c r="N629">
        <v>2.0078825180430999</v>
      </c>
      <c r="O629">
        <v>3.4892512582186002</v>
      </c>
      <c r="P629">
        <v>2.0078825180430999</v>
      </c>
      <c r="Q629">
        <v>2.0078825180430999</v>
      </c>
      <c r="R629">
        <v>3.4892512582186002</v>
      </c>
      <c r="S629">
        <v>1.4620924014946299</v>
      </c>
      <c r="T629">
        <v>2.0078825180430999</v>
      </c>
      <c r="V629" t="s">
        <v>12969</v>
      </c>
      <c r="W629" t="s">
        <v>12970</v>
      </c>
      <c r="X629" t="s">
        <v>12971</v>
      </c>
      <c r="Y629" t="s">
        <v>12972</v>
      </c>
      <c r="Z629" t="s">
        <v>12973</v>
      </c>
      <c r="AA629" t="s">
        <v>12974</v>
      </c>
    </row>
    <row r="630" spans="1:27">
      <c r="A630" t="s">
        <v>18563</v>
      </c>
      <c r="B630" t="s">
        <v>18564</v>
      </c>
      <c r="C630" t="s">
        <v>8871</v>
      </c>
      <c r="D630" t="s">
        <v>8872</v>
      </c>
      <c r="E630">
        <v>1</v>
      </c>
      <c r="F630">
        <v>2.3245979322709398</v>
      </c>
      <c r="G630">
        <v>3.0615859883769798</v>
      </c>
      <c r="H630">
        <v>3.0615859883769798</v>
      </c>
      <c r="I630">
        <v>1.7213387683753101</v>
      </c>
      <c r="J630">
        <v>3.0615859883769798</v>
      </c>
      <c r="K630">
        <v>1.4620924014946299</v>
      </c>
      <c r="L630">
        <v>2.3245979322709398</v>
      </c>
      <c r="M630">
        <v>2.3245979322709398</v>
      </c>
      <c r="N630">
        <v>3.0615859883769798</v>
      </c>
      <c r="O630">
        <v>2.0078825180430999</v>
      </c>
      <c r="P630">
        <v>2.6746619407366898</v>
      </c>
      <c r="Q630">
        <v>1.4620924014946299</v>
      </c>
      <c r="R630">
        <v>2.0078825180430999</v>
      </c>
      <c r="S630">
        <v>1.7213387683753101</v>
      </c>
      <c r="T630">
        <v>1.22754295199956</v>
      </c>
      <c r="V630" t="s">
        <v>8874</v>
      </c>
      <c r="W630" t="s">
        <v>8875</v>
      </c>
      <c r="X630" t="s">
        <v>8876</v>
      </c>
      <c r="Y630" t="s">
        <v>8877</v>
      </c>
      <c r="AA630" t="s">
        <v>8878</v>
      </c>
    </row>
    <row r="631" spans="1:27">
      <c r="A631" t="s">
        <v>18565</v>
      </c>
      <c r="B631" t="s">
        <v>18566</v>
      </c>
      <c r="C631" t="s">
        <v>9710</v>
      </c>
      <c r="D631" t="s">
        <v>9711</v>
      </c>
      <c r="E631">
        <v>1</v>
      </c>
      <c r="F631">
        <v>1.5929437974046701</v>
      </c>
      <c r="G631">
        <v>1.5929437974046701</v>
      </c>
      <c r="H631">
        <v>2.2903445623126699</v>
      </c>
      <c r="I631">
        <v>1.5929437974046701</v>
      </c>
      <c r="J631">
        <v>2.0391953823132001</v>
      </c>
      <c r="K631">
        <v>1.04335971785694</v>
      </c>
      <c r="L631">
        <v>1.2122162910704499</v>
      </c>
      <c r="M631">
        <v>0.88739182213509704</v>
      </c>
      <c r="N631">
        <v>1.3950266199874899</v>
      </c>
      <c r="O631">
        <v>1.5929437974046701</v>
      </c>
      <c r="P631">
        <v>1.04335971785694</v>
      </c>
      <c r="Q631">
        <v>1.2122162910704499</v>
      </c>
      <c r="R631">
        <v>1.5929437974046701</v>
      </c>
      <c r="S631">
        <v>1.3950266199874899</v>
      </c>
      <c r="T631">
        <v>1.8072162039411801</v>
      </c>
      <c r="V631" t="s">
        <v>9713</v>
      </c>
      <c r="W631" t="s">
        <v>9714</v>
      </c>
      <c r="X631" t="s">
        <v>9715</v>
      </c>
      <c r="Y631" t="s">
        <v>9716</v>
      </c>
      <c r="AA631" t="s">
        <v>9717</v>
      </c>
    </row>
    <row r="632" spans="1:27">
      <c r="A632" t="s">
        <v>18567</v>
      </c>
      <c r="B632" t="s">
        <v>18568</v>
      </c>
      <c r="C632" t="s">
        <v>1325</v>
      </c>
      <c r="D632" t="s">
        <v>1326</v>
      </c>
      <c r="E632">
        <v>1</v>
      </c>
      <c r="F632">
        <v>3.8063808630643901</v>
      </c>
      <c r="G632">
        <v>5.5793322465756798</v>
      </c>
      <c r="H632">
        <v>3.32876128108306</v>
      </c>
      <c r="I632">
        <v>2.8986037025490701</v>
      </c>
      <c r="J632">
        <v>5.5793322465756798</v>
      </c>
      <c r="K632">
        <v>1.8480358684358</v>
      </c>
      <c r="L632">
        <v>3.8063808630643901</v>
      </c>
      <c r="M632">
        <v>3.32876128108306</v>
      </c>
      <c r="N632">
        <v>2.8986037025490701</v>
      </c>
      <c r="O632">
        <v>1.8480358684358</v>
      </c>
      <c r="P632">
        <v>2.16227766016838</v>
      </c>
      <c r="Q632">
        <v>3.32876128108306</v>
      </c>
      <c r="R632">
        <v>0.36887450953708101</v>
      </c>
      <c r="S632">
        <v>0.36887450953708101</v>
      </c>
      <c r="T632">
        <v>0.23284673944206599</v>
      </c>
      <c r="V632" t="s">
        <v>1328</v>
      </c>
      <c r="W632" t="s">
        <v>1329</v>
      </c>
      <c r="Z632" t="s">
        <v>1330</v>
      </c>
      <c r="AA632" t="s">
        <v>1331</v>
      </c>
    </row>
    <row r="633" spans="1:27">
      <c r="A633" t="s">
        <v>18569</v>
      </c>
      <c r="B633" t="s">
        <v>18570</v>
      </c>
      <c r="C633" t="s">
        <v>9469</v>
      </c>
      <c r="D633" t="s">
        <v>9470</v>
      </c>
      <c r="E633">
        <v>1</v>
      </c>
      <c r="F633">
        <v>315.22776601683802</v>
      </c>
      <c r="G633">
        <v>999</v>
      </c>
      <c r="H633">
        <v>561.34132519034904</v>
      </c>
      <c r="I633">
        <v>561.34132519034904</v>
      </c>
      <c r="J633">
        <v>176.82794100389199</v>
      </c>
      <c r="K633">
        <v>176.82794100389199</v>
      </c>
      <c r="L633">
        <v>315.22776601683802</v>
      </c>
      <c r="M633">
        <v>176.82794100389199</v>
      </c>
      <c r="N633">
        <v>55.234132519034901</v>
      </c>
      <c r="O633">
        <v>561.34132519034904</v>
      </c>
      <c r="P633">
        <v>315.22776601683802</v>
      </c>
      <c r="Q633">
        <v>999</v>
      </c>
      <c r="R633">
        <v>4.6234132519034903</v>
      </c>
      <c r="S633">
        <v>30.6227766016838</v>
      </c>
      <c r="T633">
        <v>9</v>
      </c>
      <c r="V633" t="s">
        <v>9472</v>
      </c>
      <c r="W633" t="s">
        <v>9473</v>
      </c>
      <c r="X633" t="s">
        <v>9474</v>
      </c>
      <c r="Y633" t="s">
        <v>9475</v>
      </c>
      <c r="AA633" t="s">
        <v>9476</v>
      </c>
    </row>
    <row r="634" spans="1:27">
      <c r="A634" t="s">
        <v>18571</v>
      </c>
      <c r="B634" t="s">
        <v>18572</v>
      </c>
      <c r="C634" t="s">
        <v>10822</v>
      </c>
      <c r="D634" t="s">
        <v>10823</v>
      </c>
      <c r="E634">
        <v>1</v>
      </c>
      <c r="F634">
        <v>5.3095734448019298</v>
      </c>
      <c r="G634">
        <v>14.848931924611099</v>
      </c>
      <c r="H634">
        <v>14.848931924611099</v>
      </c>
      <c r="I634">
        <v>5.3095734448019298</v>
      </c>
      <c r="J634">
        <v>18.952623149688801</v>
      </c>
      <c r="K634">
        <v>4.0118723362727202</v>
      </c>
      <c r="L634">
        <v>24.118864315095799</v>
      </c>
      <c r="M634">
        <v>14.848931924611099</v>
      </c>
      <c r="N634">
        <v>14.848931924611099</v>
      </c>
      <c r="O634">
        <v>24.118864315095799</v>
      </c>
      <c r="P634">
        <v>14.848931924611099</v>
      </c>
      <c r="Q634">
        <v>11.589254117941699</v>
      </c>
      <c r="R634">
        <v>11.589254117941699</v>
      </c>
      <c r="S634">
        <v>24.118864315095799</v>
      </c>
      <c r="T634">
        <v>18.952623149688801</v>
      </c>
      <c r="V634" t="s">
        <v>10825</v>
      </c>
      <c r="W634" t="s">
        <v>10826</v>
      </c>
      <c r="X634" t="s">
        <v>10827</v>
      </c>
      <c r="Y634" t="s">
        <v>10828</v>
      </c>
      <c r="AA634" t="s">
        <v>10829</v>
      </c>
    </row>
    <row r="635" spans="1:27">
      <c r="A635" t="s">
        <v>18573</v>
      </c>
      <c r="B635" t="s">
        <v>18574</v>
      </c>
      <c r="C635" t="s">
        <v>4276</v>
      </c>
      <c r="D635" t="s">
        <v>4277</v>
      </c>
      <c r="E635">
        <v>1</v>
      </c>
      <c r="F635">
        <v>3.8063808630643901</v>
      </c>
      <c r="G635">
        <v>2.8986037025490701</v>
      </c>
      <c r="H635">
        <v>1.8480358684358</v>
      </c>
      <c r="I635">
        <v>2.5111917342151302</v>
      </c>
      <c r="J635">
        <v>1.8480358684358</v>
      </c>
      <c r="K635">
        <v>2.16227766016838</v>
      </c>
      <c r="L635">
        <v>2.8986037025490701</v>
      </c>
      <c r="M635">
        <v>2.16227766016838</v>
      </c>
      <c r="N635">
        <v>1.5650209056800499</v>
      </c>
      <c r="O635">
        <v>2.5111917342151302</v>
      </c>
      <c r="P635">
        <v>2.16227766016838</v>
      </c>
      <c r="Q635">
        <v>1.8480358684358</v>
      </c>
      <c r="R635">
        <v>2.8986037025490701</v>
      </c>
      <c r="S635">
        <v>1.5650209056800499</v>
      </c>
      <c r="T635">
        <v>1.8480358684358</v>
      </c>
      <c r="V635" t="s">
        <v>4279</v>
      </c>
      <c r="W635" t="s">
        <v>4280</v>
      </c>
      <c r="X635" t="s">
        <v>4281</v>
      </c>
      <c r="Y635" t="s">
        <v>4282</v>
      </c>
      <c r="Z635" t="s">
        <v>4283</v>
      </c>
      <c r="AA635" t="s">
        <v>4284</v>
      </c>
    </row>
    <row r="636" spans="1:27">
      <c r="A636" t="s">
        <v>18575</v>
      </c>
      <c r="B636" t="s">
        <v>18576</v>
      </c>
      <c r="C636" t="s">
        <v>3718</v>
      </c>
      <c r="D636" t="s">
        <v>3719</v>
      </c>
      <c r="E636">
        <v>1</v>
      </c>
      <c r="F636">
        <v>267.26957952797198</v>
      </c>
      <c r="G636">
        <v>192.06977288832499</v>
      </c>
      <c r="H636">
        <v>70.968567300115197</v>
      </c>
      <c r="I636">
        <v>50.794746792312097</v>
      </c>
      <c r="J636">
        <v>371.75937203149402</v>
      </c>
      <c r="K636">
        <v>25.826957952797301</v>
      </c>
      <c r="L636">
        <v>192.06977288832499</v>
      </c>
      <c r="M636">
        <v>25.826957952797301</v>
      </c>
      <c r="N636">
        <v>18.306977288832499</v>
      </c>
      <c r="O636">
        <v>9</v>
      </c>
      <c r="P636">
        <v>12.894954943731401</v>
      </c>
      <c r="Q636">
        <v>99</v>
      </c>
      <c r="R636">
        <v>2.7275937203149399</v>
      </c>
      <c r="S636">
        <v>1.6826957952797299</v>
      </c>
      <c r="T636">
        <v>1.6826957952797299</v>
      </c>
      <c r="V636" t="s">
        <v>3721</v>
      </c>
      <c r="W636" t="s">
        <v>3722</v>
      </c>
      <c r="X636" t="s">
        <v>3723</v>
      </c>
      <c r="Y636" t="s">
        <v>3724</v>
      </c>
      <c r="Z636" t="s">
        <v>1627</v>
      </c>
      <c r="AA636" t="s">
        <v>3725</v>
      </c>
    </row>
    <row r="637" spans="1:27">
      <c r="A637" t="s">
        <v>18577</v>
      </c>
      <c r="B637" t="s">
        <v>18578</v>
      </c>
      <c r="C637" t="s">
        <v>11002</v>
      </c>
      <c r="D637" t="s">
        <v>11003</v>
      </c>
      <c r="E637">
        <v>1</v>
      </c>
      <c r="F637">
        <v>30.6227766016838</v>
      </c>
      <c r="G637">
        <v>30.6227766016838</v>
      </c>
      <c r="H637">
        <v>12.335214321633201</v>
      </c>
      <c r="I637">
        <v>30.6227766016838</v>
      </c>
      <c r="J637">
        <v>9</v>
      </c>
      <c r="K637">
        <v>9</v>
      </c>
      <c r="L637">
        <v>12.335214321633201</v>
      </c>
      <c r="M637">
        <v>6.4989420933245601</v>
      </c>
      <c r="N637">
        <v>9</v>
      </c>
      <c r="O637">
        <v>9</v>
      </c>
      <c r="P637">
        <v>16.7827941003892</v>
      </c>
      <c r="Q637">
        <v>12.335214321633201</v>
      </c>
      <c r="R637">
        <v>6.4989420933245601</v>
      </c>
      <c r="S637">
        <v>3.21696503428582</v>
      </c>
      <c r="T637">
        <v>4.6234132519034903</v>
      </c>
      <c r="V637" t="s">
        <v>11005</v>
      </c>
      <c r="W637" t="s">
        <v>11006</v>
      </c>
      <c r="X637" t="s">
        <v>11007</v>
      </c>
      <c r="Y637" t="s">
        <v>11008</v>
      </c>
      <c r="AA637" t="s">
        <v>11009</v>
      </c>
    </row>
    <row r="638" spans="1:27">
      <c r="A638" t="s">
        <v>18577</v>
      </c>
      <c r="B638" t="s">
        <v>18579</v>
      </c>
      <c r="C638" t="s">
        <v>13156</v>
      </c>
      <c r="D638" t="s">
        <v>13157</v>
      </c>
      <c r="E638">
        <v>1</v>
      </c>
      <c r="F638">
        <v>12.335214321633201</v>
      </c>
      <c r="G638">
        <v>16.7827941003892</v>
      </c>
      <c r="H638">
        <v>16.7827941003892</v>
      </c>
      <c r="I638">
        <v>12.335214321633201</v>
      </c>
      <c r="J638">
        <v>9</v>
      </c>
      <c r="K638">
        <v>9</v>
      </c>
      <c r="L638">
        <v>22.713737056616502</v>
      </c>
      <c r="M638">
        <v>6.4989420933245601</v>
      </c>
      <c r="N638">
        <v>9</v>
      </c>
      <c r="O638">
        <v>9</v>
      </c>
      <c r="P638">
        <v>12.335214321633201</v>
      </c>
      <c r="Q638">
        <v>16.7827941003892</v>
      </c>
      <c r="R638">
        <v>12.335214321633201</v>
      </c>
      <c r="S638">
        <v>4.6234132519034903</v>
      </c>
      <c r="T638">
        <v>1.3713737056616599</v>
      </c>
      <c r="V638" t="s">
        <v>13159</v>
      </c>
      <c r="W638" t="s">
        <v>13160</v>
      </c>
      <c r="X638" t="s">
        <v>13161</v>
      </c>
      <c r="Y638" t="s">
        <v>13162</v>
      </c>
      <c r="AA638" t="s">
        <v>13163</v>
      </c>
    </row>
    <row r="639" spans="1:27">
      <c r="A639" t="s">
        <v>18580</v>
      </c>
      <c r="B639" t="s">
        <v>18581</v>
      </c>
      <c r="C639" t="s">
        <v>13074</v>
      </c>
      <c r="D639" t="s">
        <v>13075</v>
      </c>
      <c r="E639">
        <v>1</v>
      </c>
      <c r="F639">
        <v>0.95129342263596395</v>
      </c>
      <c r="G639">
        <v>0.95129342263596395</v>
      </c>
      <c r="H639">
        <v>0.95129342263596395</v>
      </c>
      <c r="I639">
        <v>1.4383540982688301</v>
      </c>
      <c r="J639">
        <v>1.10174801133249</v>
      </c>
      <c r="K639">
        <v>0.95129342263596395</v>
      </c>
      <c r="L639">
        <v>1.2638034095214501</v>
      </c>
      <c r="M639">
        <v>1.2638034095214501</v>
      </c>
      <c r="N639">
        <v>0.95129342263596395</v>
      </c>
      <c r="O639">
        <v>1.82886943462597</v>
      </c>
      <c r="P639">
        <v>1.4383540982688301</v>
      </c>
      <c r="Q639">
        <v>0.68192432488086996</v>
      </c>
      <c r="R639">
        <v>2.80754602122237</v>
      </c>
      <c r="S639">
        <v>2.80754602122237</v>
      </c>
      <c r="T639">
        <v>1.4383540982688301</v>
      </c>
      <c r="V639" t="s">
        <v>13077</v>
      </c>
      <c r="W639" t="s">
        <v>13078</v>
      </c>
      <c r="X639" t="s">
        <v>13079</v>
      </c>
      <c r="Y639" t="s">
        <v>13080</v>
      </c>
      <c r="Z639" t="s">
        <v>2027</v>
      </c>
      <c r="AA639" t="s">
        <v>13081</v>
      </c>
    </row>
    <row r="640" spans="1:27">
      <c r="A640" t="s">
        <v>18582</v>
      </c>
      <c r="B640" t="s">
        <v>18583</v>
      </c>
      <c r="C640" t="s">
        <v>5491</v>
      </c>
      <c r="D640" t="s">
        <v>5492</v>
      </c>
      <c r="E640">
        <v>1</v>
      </c>
      <c r="F640">
        <v>2.16227766016838</v>
      </c>
      <c r="G640">
        <v>2.8311868495572901</v>
      </c>
      <c r="H640">
        <v>2.16227766016838</v>
      </c>
      <c r="I640">
        <v>3.6415888336127802</v>
      </c>
      <c r="J640">
        <v>3.6415888336127802</v>
      </c>
      <c r="K640">
        <v>1.6101572156825401</v>
      </c>
      <c r="L640">
        <v>1.6101572156825401</v>
      </c>
      <c r="M640">
        <v>2.16227766016838</v>
      </c>
      <c r="N640">
        <v>0.95734178148766003</v>
      </c>
      <c r="O640">
        <v>2.16227766016838</v>
      </c>
      <c r="P640">
        <v>1.3713737056616599</v>
      </c>
      <c r="Q640">
        <v>1.6101572156825401</v>
      </c>
      <c r="R640">
        <v>1.8729848333536601</v>
      </c>
      <c r="S640">
        <v>2.16227766016838</v>
      </c>
      <c r="T640">
        <v>1.3713737056616599</v>
      </c>
      <c r="V640" t="s">
        <v>5494</v>
      </c>
      <c r="W640" t="s">
        <v>5495</v>
      </c>
      <c r="X640" t="s">
        <v>5496</v>
      </c>
      <c r="Y640" t="s">
        <v>5497</v>
      </c>
      <c r="Z640" t="s">
        <v>5498</v>
      </c>
      <c r="AA640" t="s">
        <v>5499</v>
      </c>
    </row>
    <row r="641" spans="1:27">
      <c r="A641" t="s">
        <v>18584</v>
      </c>
      <c r="B641" t="s">
        <v>18585</v>
      </c>
      <c r="C641" t="s">
        <v>9371</v>
      </c>
      <c r="D641" t="s">
        <v>9372</v>
      </c>
      <c r="E641">
        <v>1</v>
      </c>
      <c r="F641">
        <v>5.8129206905796096</v>
      </c>
      <c r="G641">
        <v>9</v>
      </c>
      <c r="H641">
        <v>9</v>
      </c>
      <c r="I641">
        <v>13.6779926762207</v>
      </c>
      <c r="J641">
        <v>13.6779926762207</v>
      </c>
      <c r="K641">
        <v>9</v>
      </c>
      <c r="L641">
        <v>4.6234132519034903</v>
      </c>
      <c r="M641">
        <v>7.2540418526801798</v>
      </c>
      <c r="N641">
        <v>7.2540418526801798</v>
      </c>
      <c r="O641">
        <v>16.7827941003892</v>
      </c>
      <c r="P641">
        <v>9</v>
      </c>
      <c r="Q641">
        <v>4.6234132519034903</v>
      </c>
      <c r="R641">
        <v>4.6234132519034903</v>
      </c>
      <c r="S641">
        <v>4.6234132519034903</v>
      </c>
      <c r="T641">
        <v>5.8129206905796096</v>
      </c>
      <c r="V641" t="s">
        <v>9374</v>
      </c>
      <c r="W641" t="s">
        <v>9375</v>
      </c>
      <c r="X641" t="s">
        <v>9376</v>
      </c>
      <c r="Y641" t="s">
        <v>9377</v>
      </c>
      <c r="Z641" t="s">
        <v>9378</v>
      </c>
      <c r="AA641" t="s">
        <v>9379</v>
      </c>
    </row>
    <row r="642" spans="1:27">
      <c r="A642" t="s">
        <v>18586</v>
      </c>
      <c r="B642" t="s">
        <v>18587</v>
      </c>
      <c r="C642" t="s">
        <v>9541</v>
      </c>
      <c r="D642" t="s">
        <v>9542</v>
      </c>
      <c r="E642">
        <v>1</v>
      </c>
      <c r="F642">
        <v>5.4938163157621096</v>
      </c>
      <c r="G642">
        <v>6.4989420933245601</v>
      </c>
      <c r="H642">
        <v>6.4989420933245601</v>
      </c>
      <c r="I642">
        <v>5.4938163157621096</v>
      </c>
      <c r="J642">
        <v>4.6234132519034903</v>
      </c>
      <c r="K642">
        <v>3.21696503428582</v>
      </c>
      <c r="L642">
        <v>6.4989420933245601</v>
      </c>
      <c r="M642">
        <v>4.6234132519034903</v>
      </c>
      <c r="N642">
        <v>1.7384196342643601</v>
      </c>
      <c r="O642">
        <v>5.4938163157621096</v>
      </c>
      <c r="P642">
        <v>3.8696752516586299</v>
      </c>
      <c r="Q642">
        <v>2.16227766016838</v>
      </c>
      <c r="R642">
        <v>2.6517412725483802</v>
      </c>
      <c r="S642">
        <v>2.16227766016838</v>
      </c>
      <c r="T642">
        <v>2.6517412725483802</v>
      </c>
      <c r="V642" t="s">
        <v>9544</v>
      </c>
      <c r="W642" t="s">
        <v>9545</v>
      </c>
      <c r="X642" t="s">
        <v>9546</v>
      </c>
      <c r="Y642" t="s">
        <v>9547</v>
      </c>
      <c r="Z642" t="s">
        <v>1879</v>
      </c>
      <c r="AA642" t="s">
        <v>9548</v>
      </c>
    </row>
    <row r="643" spans="1:27">
      <c r="A643" t="s">
        <v>18588</v>
      </c>
      <c r="B643" t="s">
        <v>18589</v>
      </c>
      <c r="C643" t="s">
        <v>9451</v>
      </c>
      <c r="D643" t="s">
        <v>9452</v>
      </c>
      <c r="E643">
        <v>1</v>
      </c>
      <c r="F643">
        <v>1.4770763559917099</v>
      </c>
      <c r="G643">
        <v>1.15443469003188</v>
      </c>
      <c r="H643">
        <v>1.00923300256505</v>
      </c>
      <c r="I643">
        <v>1.31012970008316</v>
      </c>
      <c r="J643">
        <v>0.74752840000768395</v>
      </c>
      <c r="K643">
        <v>0.51991108295293398</v>
      </c>
      <c r="L643">
        <v>2.5111917342151302</v>
      </c>
      <c r="M643">
        <v>2.2745491628777299</v>
      </c>
      <c r="N643">
        <v>1.8480358684358</v>
      </c>
      <c r="O643">
        <v>1.31012970008316</v>
      </c>
      <c r="P643">
        <v>1.15443469003188</v>
      </c>
      <c r="Q643">
        <v>0.62975083462064396</v>
      </c>
      <c r="R643">
        <v>0.873817422860384</v>
      </c>
      <c r="S643">
        <v>0.321941148466029</v>
      </c>
      <c r="T643">
        <v>0.417474162926805</v>
      </c>
      <c r="V643" t="s">
        <v>9454</v>
      </c>
      <c r="W643" t="s">
        <v>9455</v>
      </c>
      <c r="X643" t="s">
        <v>9456</v>
      </c>
      <c r="Y643" t="s">
        <v>9457</v>
      </c>
      <c r="Z643" t="s">
        <v>9458</v>
      </c>
      <c r="AA643" t="s">
        <v>9459</v>
      </c>
    </row>
    <row r="644" spans="1:27">
      <c r="A644" t="s">
        <v>18590</v>
      </c>
      <c r="B644" t="s">
        <v>18591</v>
      </c>
      <c r="C644" t="s">
        <v>10195</v>
      </c>
      <c r="D644" t="s">
        <v>10196</v>
      </c>
      <c r="E644">
        <v>1</v>
      </c>
      <c r="F644">
        <v>3.15956216307185</v>
      </c>
      <c r="G644">
        <v>3.6415888336127802</v>
      </c>
      <c r="H644">
        <v>2.3404849835132402</v>
      </c>
      <c r="I644">
        <v>3.15956216307185</v>
      </c>
      <c r="J644">
        <v>2.7275937203149399</v>
      </c>
      <c r="K644">
        <v>0.93069772888324998</v>
      </c>
      <c r="L644">
        <v>3.15956216307185</v>
      </c>
      <c r="M644">
        <v>4.7796928841533104</v>
      </c>
      <c r="N644">
        <v>3.15956216307185</v>
      </c>
      <c r="O644">
        <v>1.9935772947204899</v>
      </c>
      <c r="P644">
        <v>1.4040991835099701</v>
      </c>
      <c r="Q644">
        <v>1.4040991835099701</v>
      </c>
      <c r="R644">
        <v>3.15956216307185</v>
      </c>
      <c r="S644">
        <v>2.3404849835132402</v>
      </c>
      <c r="T644">
        <v>1.4040991835099701</v>
      </c>
      <c r="V644" t="s">
        <v>10198</v>
      </c>
      <c r="W644" t="s">
        <v>10199</v>
      </c>
      <c r="X644" t="s">
        <v>10200</v>
      </c>
      <c r="Y644" t="s">
        <v>10201</v>
      </c>
      <c r="AA644" t="s">
        <v>10202</v>
      </c>
    </row>
    <row r="645" spans="1:27">
      <c r="A645" t="s">
        <v>18592</v>
      </c>
      <c r="B645" t="s">
        <v>18593</v>
      </c>
      <c r="C645" t="s">
        <v>4131</v>
      </c>
      <c r="D645" t="s">
        <v>4132</v>
      </c>
      <c r="E645">
        <v>1</v>
      </c>
      <c r="F645">
        <v>0.53617494667182797</v>
      </c>
      <c r="G645">
        <v>0.59731228006025405</v>
      </c>
      <c r="H645">
        <v>0.53617494667182797</v>
      </c>
      <c r="I645">
        <v>1.0991037201085501</v>
      </c>
      <c r="J645">
        <v>0.94149194574388095</v>
      </c>
      <c r="K645">
        <v>0.72698329065943501</v>
      </c>
      <c r="L645">
        <v>0.16895181649857799</v>
      </c>
      <c r="M645">
        <v>0.16895181649857799</v>
      </c>
      <c r="N645">
        <v>8.1180751076608104E-2</v>
      </c>
      <c r="O645">
        <v>0.72698329065943501</v>
      </c>
      <c r="P645">
        <v>0.59731228006025405</v>
      </c>
      <c r="Q645">
        <v>0.477377652598511</v>
      </c>
      <c r="R645">
        <v>0.31414736261175602</v>
      </c>
      <c r="S645">
        <v>0.263848202934298</v>
      </c>
      <c r="T645">
        <v>0.31414736261175602</v>
      </c>
      <c r="V645" t="s">
        <v>4134</v>
      </c>
      <c r="W645" t="s">
        <v>4135</v>
      </c>
      <c r="X645" t="s">
        <v>4136</v>
      </c>
      <c r="Y645" t="s">
        <v>4137</v>
      </c>
      <c r="Z645" t="s">
        <v>4138</v>
      </c>
      <c r="AA645" t="s">
        <v>4139</v>
      </c>
    </row>
    <row r="646" spans="1:27">
      <c r="A646" t="s">
        <v>18592</v>
      </c>
      <c r="B646" t="s">
        <v>18594</v>
      </c>
      <c r="C646" t="s">
        <v>9759</v>
      </c>
      <c r="D646" t="s">
        <v>9760</v>
      </c>
      <c r="E646">
        <v>1</v>
      </c>
      <c r="F646">
        <v>0.165914401179832</v>
      </c>
      <c r="G646">
        <v>0</v>
      </c>
      <c r="H646">
        <v>7.9775162327709703E-2</v>
      </c>
      <c r="I646">
        <v>0.165914401179832</v>
      </c>
      <c r="J646">
        <v>0.258925411794167</v>
      </c>
      <c r="K646">
        <v>7.9775162327709703E-2</v>
      </c>
      <c r="L646">
        <v>7.9775162327709703E-2</v>
      </c>
      <c r="M646">
        <v>7.9775162327709703E-2</v>
      </c>
      <c r="N646">
        <v>0</v>
      </c>
      <c r="O646">
        <v>0.165914401179832</v>
      </c>
      <c r="P646">
        <v>7.9775162327709703E-2</v>
      </c>
      <c r="Q646">
        <v>7.9775162327709703E-2</v>
      </c>
      <c r="R646">
        <v>7.9775162327709703E-2</v>
      </c>
      <c r="S646">
        <v>7.9775162327709703E-2</v>
      </c>
      <c r="T646">
        <v>7.9775162327709703E-2</v>
      </c>
      <c r="V646" t="s">
        <v>9762</v>
      </c>
      <c r="W646" t="s">
        <v>9763</v>
      </c>
      <c r="X646" t="s">
        <v>9764</v>
      </c>
      <c r="Y646" t="s">
        <v>9765</v>
      </c>
      <c r="AA646" t="s">
        <v>9766</v>
      </c>
    </row>
    <row r="647" spans="1:27">
      <c r="A647" t="s">
        <v>18595</v>
      </c>
      <c r="B647" t="s">
        <v>18596</v>
      </c>
      <c r="C647" t="s">
        <v>14538</v>
      </c>
      <c r="D647" t="s">
        <v>14539</v>
      </c>
      <c r="E647">
        <v>1</v>
      </c>
      <c r="F647">
        <v>3.4366873309786099</v>
      </c>
      <c r="G647">
        <v>4.8170913293743602</v>
      </c>
      <c r="H647">
        <v>4.0802180469130196</v>
      </c>
      <c r="I647">
        <v>2.3838551534282302</v>
      </c>
      <c r="J647">
        <v>6.6269858590234403</v>
      </c>
      <c r="K647">
        <v>4.0802180469130196</v>
      </c>
      <c r="L647">
        <v>4.8170913293743602</v>
      </c>
      <c r="M647">
        <v>2.3838551534282302</v>
      </c>
      <c r="N647">
        <v>2.8746751204561298</v>
      </c>
      <c r="O647">
        <v>3.4366873309786099</v>
      </c>
      <c r="P647">
        <v>2.3838551534282302</v>
      </c>
      <c r="Q647">
        <v>1.5808615404180699</v>
      </c>
      <c r="R647">
        <v>5.6608462908091601</v>
      </c>
      <c r="S647">
        <v>4.8170913293743602</v>
      </c>
      <c r="T647">
        <v>2.3838551534282302</v>
      </c>
      <c r="V647" t="s">
        <v>14541</v>
      </c>
      <c r="W647" t="s">
        <v>14542</v>
      </c>
      <c r="X647" t="s">
        <v>14543</v>
      </c>
      <c r="Y647" t="s">
        <v>14544</v>
      </c>
      <c r="AA647" t="s">
        <v>14545</v>
      </c>
    </row>
    <row r="648" spans="1:27">
      <c r="A648" t="s">
        <v>18597</v>
      </c>
      <c r="B648" t="s">
        <v>18598</v>
      </c>
      <c r="C648" t="s">
        <v>646</v>
      </c>
      <c r="D648" t="s">
        <v>647</v>
      </c>
      <c r="E648">
        <v>1</v>
      </c>
      <c r="F648">
        <v>4.8780160722749102</v>
      </c>
      <c r="G648">
        <v>9</v>
      </c>
      <c r="H648">
        <v>6.0170382867038299</v>
      </c>
      <c r="I648">
        <v>3.1246263829013499</v>
      </c>
      <c r="J648">
        <v>1.89426612471675</v>
      </c>
      <c r="K648">
        <v>1.4244620170823299</v>
      </c>
      <c r="L648">
        <v>16.012542798525899</v>
      </c>
      <c r="M648">
        <v>13.25102670303</v>
      </c>
      <c r="N648">
        <v>4.8780160722749102</v>
      </c>
      <c r="O648">
        <v>9</v>
      </c>
      <c r="P648">
        <v>13.25102670303</v>
      </c>
      <c r="Q648">
        <v>9</v>
      </c>
      <c r="R648">
        <v>10.937766417144401</v>
      </c>
      <c r="S648">
        <v>6.0170382867038299</v>
      </c>
      <c r="T648">
        <v>3.9238826317067401</v>
      </c>
      <c r="V648" t="s">
        <v>649</v>
      </c>
      <c r="W648" t="s">
        <v>650</v>
      </c>
      <c r="X648" t="s">
        <v>651</v>
      </c>
      <c r="Y648" t="s">
        <v>652</v>
      </c>
      <c r="Z648" t="s">
        <v>653</v>
      </c>
      <c r="AA648" t="s">
        <v>654</v>
      </c>
    </row>
    <row r="649" spans="1:27">
      <c r="A649" t="s">
        <v>18599</v>
      </c>
      <c r="B649" t="s">
        <v>18600</v>
      </c>
      <c r="C649" t="s">
        <v>9178</v>
      </c>
      <c r="D649" t="s">
        <v>9179</v>
      </c>
      <c r="E649">
        <v>1</v>
      </c>
      <c r="F649">
        <v>4.8170913293743602</v>
      </c>
      <c r="G649">
        <v>4.0802180469130196</v>
      </c>
      <c r="H649">
        <v>3.4366873309786099</v>
      </c>
      <c r="I649">
        <v>6.6269858590234403</v>
      </c>
      <c r="J649">
        <v>5.6608462908091601</v>
      </c>
      <c r="K649">
        <v>4.0802180469130196</v>
      </c>
      <c r="L649">
        <v>5.6608462908091601</v>
      </c>
      <c r="M649">
        <v>4.0802180469130196</v>
      </c>
      <c r="N649">
        <v>2.8746751204561298</v>
      </c>
      <c r="O649">
        <v>4.0802180469130196</v>
      </c>
      <c r="P649">
        <v>2.8746751204561298</v>
      </c>
      <c r="Q649">
        <v>4.0802180469130196</v>
      </c>
      <c r="R649">
        <v>1.95520923520289</v>
      </c>
      <c r="S649">
        <v>1.5808615404180699</v>
      </c>
      <c r="T649">
        <v>0.968419447286612</v>
      </c>
      <c r="V649" t="s">
        <v>9181</v>
      </c>
      <c r="W649" t="s">
        <v>9182</v>
      </c>
      <c r="X649" t="s">
        <v>9183</v>
      </c>
      <c r="Y649" t="s">
        <v>9184</v>
      </c>
      <c r="Z649" t="s">
        <v>9185</v>
      </c>
      <c r="AA649" t="s">
        <v>9186</v>
      </c>
    </row>
    <row r="650" spans="1:27">
      <c r="A650" t="s">
        <v>18601</v>
      </c>
      <c r="B650" t="s">
        <v>18602</v>
      </c>
      <c r="C650" t="s">
        <v>3898</v>
      </c>
      <c r="D650" t="s">
        <v>3899</v>
      </c>
      <c r="E650">
        <v>1</v>
      </c>
      <c r="F650">
        <v>1.95520923520289</v>
      </c>
      <c r="G650">
        <v>4.8170913293743602</v>
      </c>
      <c r="H650">
        <v>4.8170913293743602</v>
      </c>
      <c r="I650">
        <v>2.3838551534282302</v>
      </c>
      <c r="J650">
        <v>2.8746751204561298</v>
      </c>
      <c r="K650">
        <v>1.95520923520289</v>
      </c>
      <c r="L650">
        <v>5.6608462908091601</v>
      </c>
      <c r="M650">
        <v>3.4366873309786099</v>
      </c>
      <c r="N650">
        <v>2.8746751204561298</v>
      </c>
      <c r="O650">
        <v>2.8746751204561298</v>
      </c>
      <c r="P650">
        <v>1.95520923520289</v>
      </c>
      <c r="Q650">
        <v>2.8746751204561298</v>
      </c>
      <c r="R650">
        <v>4.8170913293743602</v>
      </c>
      <c r="S650">
        <v>3.4366873309786099</v>
      </c>
      <c r="T650">
        <v>2.8746751204561298</v>
      </c>
      <c r="V650" t="s">
        <v>3901</v>
      </c>
      <c r="W650" t="s">
        <v>3902</v>
      </c>
      <c r="X650" t="s">
        <v>3903</v>
      </c>
      <c r="Y650" t="s">
        <v>3904</v>
      </c>
      <c r="Z650" t="s">
        <v>397</v>
      </c>
      <c r="AA650" t="s">
        <v>3905</v>
      </c>
    </row>
    <row r="651" spans="1:27">
      <c r="A651" t="s">
        <v>18603</v>
      </c>
      <c r="B651" t="s">
        <v>18604</v>
      </c>
      <c r="C651" t="s">
        <v>11980</v>
      </c>
      <c r="D651" t="s">
        <v>11981</v>
      </c>
      <c r="E651">
        <v>1</v>
      </c>
      <c r="F651">
        <v>3.4366873309786099</v>
      </c>
      <c r="G651">
        <v>4.8170913293743602</v>
      </c>
      <c r="H651">
        <v>4.0802180469130196</v>
      </c>
      <c r="I651">
        <v>9</v>
      </c>
      <c r="J651">
        <v>6.6269858590234403</v>
      </c>
      <c r="K651">
        <v>1.95520923520289</v>
      </c>
      <c r="L651">
        <v>2.8746751204561298</v>
      </c>
      <c r="M651">
        <v>3.4366873309786099</v>
      </c>
      <c r="N651">
        <v>2.8746751204561298</v>
      </c>
      <c r="O651">
        <v>5.6608462908091601</v>
      </c>
      <c r="P651">
        <v>4.8170913293743602</v>
      </c>
      <c r="Q651">
        <v>2.3838551534282302</v>
      </c>
      <c r="R651">
        <v>3.4366873309786099</v>
      </c>
      <c r="S651">
        <v>1.5808615404180699</v>
      </c>
      <c r="T651">
        <v>0.50131072890817296</v>
      </c>
      <c r="V651" t="s">
        <v>11983</v>
      </c>
      <c r="W651" t="s">
        <v>11984</v>
      </c>
      <c r="X651" t="s">
        <v>11985</v>
      </c>
      <c r="Y651" t="s">
        <v>11986</v>
      </c>
      <c r="AA651" t="s">
        <v>11987</v>
      </c>
    </row>
    <row r="652" spans="1:27">
      <c r="A652" t="s">
        <v>18605</v>
      </c>
      <c r="B652" t="s">
        <v>18606</v>
      </c>
      <c r="C652" t="s">
        <v>7216</v>
      </c>
      <c r="D652" t="s">
        <v>7217</v>
      </c>
      <c r="E652">
        <v>1</v>
      </c>
      <c r="F652">
        <v>20.5443469003188</v>
      </c>
      <c r="G652">
        <v>34.938136638046302</v>
      </c>
      <c r="H652">
        <v>34.938136638046302</v>
      </c>
      <c r="I652">
        <v>20.5443469003188</v>
      </c>
      <c r="J652">
        <v>9</v>
      </c>
      <c r="K652">
        <v>6.7426368268112702</v>
      </c>
      <c r="L652">
        <v>15.6810053720006</v>
      </c>
      <c r="M652">
        <v>9</v>
      </c>
      <c r="N652">
        <v>6.7426368268112702</v>
      </c>
      <c r="O652">
        <v>6.7426368268112702</v>
      </c>
      <c r="P652">
        <v>6.7426368268112702</v>
      </c>
      <c r="Q652">
        <v>15.6810053720006</v>
      </c>
      <c r="R652">
        <v>45.4158883361278</v>
      </c>
      <c r="S652">
        <v>15.6810053720006</v>
      </c>
      <c r="T652">
        <v>11.9154966501488</v>
      </c>
      <c r="V652" t="s">
        <v>7219</v>
      </c>
      <c r="W652" t="s">
        <v>7220</v>
      </c>
      <c r="X652" t="s">
        <v>7221</v>
      </c>
      <c r="Y652" t="s">
        <v>7222</v>
      </c>
      <c r="Z652" t="s">
        <v>7223</v>
      </c>
      <c r="AA652" t="s">
        <v>7224</v>
      </c>
    </row>
    <row r="653" spans="1:27">
      <c r="A653" t="s">
        <v>18607</v>
      </c>
      <c r="B653" t="s">
        <v>18608</v>
      </c>
      <c r="C653" t="s">
        <v>12942</v>
      </c>
      <c r="D653" t="s">
        <v>12943</v>
      </c>
      <c r="E653">
        <v>1</v>
      </c>
      <c r="F653">
        <v>9</v>
      </c>
      <c r="G653">
        <v>11.1152765862859</v>
      </c>
      <c r="H653">
        <v>11.1152765862859</v>
      </c>
      <c r="I653">
        <v>5.8129206905796096</v>
      </c>
      <c r="J653">
        <v>11.1152765862859</v>
      </c>
      <c r="K653">
        <v>5.8129206905796096</v>
      </c>
      <c r="L653">
        <v>13.6779926762207</v>
      </c>
      <c r="M653">
        <v>9</v>
      </c>
      <c r="N653">
        <v>9</v>
      </c>
      <c r="O653">
        <v>2.8311868495572901</v>
      </c>
      <c r="P653">
        <v>5.8129206905796096</v>
      </c>
      <c r="Q653">
        <v>4.6234132519034903</v>
      </c>
      <c r="R653">
        <v>9</v>
      </c>
      <c r="S653">
        <v>5.8129206905796096</v>
      </c>
      <c r="T653">
        <v>4.6234132519034903</v>
      </c>
      <c r="V653" t="s">
        <v>12945</v>
      </c>
      <c r="W653" t="s">
        <v>12946</v>
      </c>
      <c r="X653" t="s">
        <v>12947</v>
      </c>
      <c r="Y653" t="s">
        <v>12948</v>
      </c>
      <c r="Z653" t="s">
        <v>1879</v>
      </c>
      <c r="AA653" t="s">
        <v>12949</v>
      </c>
    </row>
    <row r="654" spans="1:27">
      <c r="A654" t="s">
        <v>18609</v>
      </c>
      <c r="B654" t="s">
        <v>18610</v>
      </c>
      <c r="C654" t="s">
        <v>2282</v>
      </c>
      <c r="D654" t="s">
        <v>2283</v>
      </c>
      <c r="E654">
        <v>1</v>
      </c>
      <c r="F654">
        <v>4640.58883361278</v>
      </c>
      <c r="G654">
        <v>4640.58883361278</v>
      </c>
      <c r="H654">
        <v>999</v>
      </c>
      <c r="I654">
        <v>21543.3469003188</v>
      </c>
      <c r="J654">
        <v>99999</v>
      </c>
      <c r="K654">
        <v>999</v>
      </c>
      <c r="L654">
        <v>4640.58883361278</v>
      </c>
      <c r="M654">
        <v>9999</v>
      </c>
      <c r="N654">
        <v>999</v>
      </c>
      <c r="O654">
        <v>4640.58883361278</v>
      </c>
      <c r="P654">
        <v>999</v>
      </c>
      <c r="Q654">
        <v>4640.58883361278</v>
      </c>
      <c r="R654">
        <v>214.443469003188</v>
      </c>
      <c r="S654">
        <v>214.443469003188</v>
      </c>
      <c r="T654">
        <v>99</v>
      </c>
      <c r="V654" t="s">
        <v>2285</v>
      </c>
      <c r="W654" t="s">
        <v>2286</v>
      </c>
      <c r="X654" t="s">
        <v>2287</v>
      </c>
      <c r="Y654" t="s">
        <v>2288</v>
      </c>
      <c r="AA654" t="s">
        <v>2289</v>
      </c>
    </row>
    <row r="655" spans="1:27">
      <c r="A655" t="s">
        <v>18611</v>
      </c>
      <c r="B655" t="s">
        <v>18612</v>
      </c>
      <c r="C655" t="s">
        <v>8041</v>
      </c>
      <c r="D655" t="s">
        <v>8042</v>
      </c>
      <c r="E655">
        <v>1</v>
      </c>
      <c r="F655">
        <v>7.8586679041008303</v>
      </c>
      <c r="G655">
        <v>4.4555947811685197</v>
      </c>
      <c r="H655">
        <v>3.8329302385717501</v>
      </c>
      <c r="I655">
        <v>5.9519279617756098</v>
      </c>
      <c r="J655">
        <v>3.8329302385717501</v>
      </c>
      <c r="K655">
        <v>2.7926901907322499</v>
      </c>
      <c r="L655">
        <v>1.0691380811147899</v>
      </c>
      <c r="M655">
        <v>3.2813323987193899</v>
      </c>
      <c r="N655">
        <v>4.4555947811685197</v>
      </c>
      <c r="O655">
        <v>2.7926901907322499</v>
      </c>
      <c r="P655">
        <v>2.35981828628378</v>
      </c>
      <c r="Q655">
        <v>1.33572146909012</v>
      </c>
      <c r="R655">
        <v>2.35981828628378</v>
      </c>
      <c r="S655">
        <v>1.0691380811147899</v>
      </c>
      <c r="T655">
        <v>0.43844988828766301</v>
      </c>
      <c r="V655" t="s">
        <v>8044</v>
      </c>
      <c r="W655" t="s">
        <v>8045</v>
      </c>
      <c r="X655" t="s">
        <v>8046</v>
      </c>
      <c r="Y655" t="s">
        <v>8047</v>
      </c>
      <c r="AA655" t="s">
        <v>8048</v>
      </c>
    </row>
    <row r="656" spans="1:27">
      <c r="A656" t="s">
        <v>18613</v>
      </c>
      <c r="B656" t="s">
        <v>18614</v>
      </c>
      <c r="C656" t="s">
        <v>9654</v>
      </c>
      <c r="D656" t="s">
        <v>9655</v>
      </c>
      <c r="E656">
        <v>1</v>
      </c>
      <c r="F656">
        <v>0.445439770745927</v>
      </c>
      <c r="G656">
        <v>1.75422870333817</v>
      </c>
      <c r="H656">
        <v>1.5118864315095799</v>
      </c>
      <c r="I656">
        <v>1.75422870333817</v>
      </c>
      <c r="J656">
        <v>2.3113112148259098</v>
      </c>
      <c r="K656">
        <v>2.3113112148259098</v>
      </c>
      <c r="L656">
        <v>0.58489319246111404</v>
      </c>
      <c r="M656">
        <v>1.5118864315095799</v>
      </c>
      <c r="N656">
        <v>1.75422870333817</v>
      </c>
      <c r="O656">
        <v>1.75422870333817</v>
      </c>
      <c r="P656">
        <v>1.5118864315095799</v>
      </c>
      <c r="Q656">
        <v>1.75422870333817</v>
      </c>
      <c r="R656">
        <v>2.98107170553497</v>
      </c>
      <c r="S656">
        <v>2.98107170553497</v>
      </c>
      <c r="T656">
        <v>1.75422870333817</v>
      </c>
      <c r="V656" t="s">
        <v>9657</v>
      </c>
      <c r="W656" t="s">
        <v>9658</v>
      </c>
      <c r="X656" t="s">
        <v>9659</v>
      </c>
      <c r="Y656" t="s">
        <v>9660</v>
      </c>
      <c r="AA656" t="s">
        <v>9661</v>
      </c>
    </row>
    <row r="657" spans="1:27">
      <c r="A657" t="s">
        <v>18615</v>
      </c>
      <c r="B657" t="s">
        <v>18616</v>
      </c>
      <c r="C657" t="s">
        <v>14785</v>
      </c>
      <c r="D657" t="s">
        <v>14786</v>
      </c>
      <c r="E657">
        <v>1</v>
      </c>
      <c r="F657">
        <v>1.0691380811147899</v>
      </c>
      <c r="G657">
        <v>1.48162892283683</v>
      </c>
      <c r="H657">
        <v>1.33572146909012</v>
      </c>
      <c r="I657">
        <v>0.62377673918872201</v>
      </c>
      <c r="J657">
        <v>0.62377673918872201</v>
      </c>
      <c r="K657">
        <v>0.43844988828766301</v>
      </c>
      <c r="L657">
        <v>1.8013567611988699</v>
      </c>
      <c r="M657">
        <v>0.72521054994204104</v>
      </c>
      <c r="N657">
        <v>1.8013567611988699</v>
      </c>
      <c r="O657">
        <v>0.62377673918872201</v>
      </c>
      <c r="P657">
        <v>0.83298071083243597</v>
      </c>
      <c r="Q657">
        <v>0.83298071083243597</v>
      </c>
      <c r="R657">
        <v>1.33572146909012</v>
      </c>
      <c r="S657">
        <v>0.83298071083243597</v>
      </c>
      <c r="T657">
        <v>0.52830673265876904</v>
      </c>
      <c r="V657" t="s">
        <v>14788</v>
      </c>
      <c r="W657" t="s">
        <v>14789</v>
      </c>
      <c r="X657" t="s">
        <v>14790</v>
      </c>
      <c r="Y657" t="s">
        <v>14791</v>
      </c>
      <c r="Z657" t="s">
        <v>14792</v>
      </c>
      <c r="AA657" t="s">
        <v>14793</v>
      </c>
    </row>
    <row r="658" spans="1:27">
      <c r="A658" t="s">
        <v>18617</v>
      </c>
      <c r="B658" t="s">
        <v>18618</v>
      </c>
      <c r="C658" t="s">
        <v>10260</v>
      </c>
      <c r="D658" t="s">
        <v>10261</v>
      </c>
      <c r="E658">
        <v>1</v>
      </c>
      <c r="F658">
        <v>14.848931924611099</v>
      </c>
      <c r="G658">
        <v>14.848931924611099</v>
      </c>
      <c r="H658">
        <v>18.952623149688801</v>
      </c>
      <c r="I658">
        <v>14.848931924611099</v>
      </c>
      <c r="J658">
        <v>14.848931924611099</v>
      </c>
      <c r="K658">
        <v>4.0118723362727202</v>
      </c>
      <c r="L658">
        <v>18.952623149688801</v>
      </c>
      <c r="M658">
        <v>11.589254117941699</v>
      </c>
      <c r="N658">
        <v>5.3095734448019298</v>
      </c>
      <c r="O658">
        <v>18.952623149688801</v>
      </c>
      <c r="P658">
        <v>5.3095734448019298</v>
      </c>
      <c r="Q658">
        <v>9</v>
      </c>
      <c r="R658">
        <v>9</v>
      </c>
      <c r="S658">
        <v>11.589254117941699</v>
      </c>
      <c r="T658">
        <v>5.3095734448019298</v>
      </c>
      <c r="V658" t="s">
        <v>10263</v>
      </c>
      <c r="W658" t="s">
        <v>10264</v>
      </c>
      <c r="X658" t="s">
        <v>10265</v>
      </c>
      <c r="Y658" t="s">
        <v>10266</v>
      </c>
      <c r="AA658" t="s">
        <v>10267</v>
      </c>
    </row>
    <row r="659" spans="1:27">
      <c r="A659" t="s">
        <v>18619</v>
      </c>
      <c r="B659" t="s">
        <v>18620</v>
      </c>
      <c r="C659" t="s">
        <v>2628</v>
      </c>
      <c r="D659" t="s">
        <v>2629</v>
      </c>
      <c r="E659">
        <v>1</v>
      </c>
      <c r="F659">
        <v>58.948425031894097</v>
      </c>
      <c r="G659">
        <v>45.4158883361278</v>
      </c>
      <c r="H659">
        <v>26.825594022071201</v>
      </c>
      <c r="I659">
        <v>26.825594022071201</v>
      </c>
      <c r="J659">
        <v>15.6810053720006</v>
      </c>
      <c r="K659">
        <v>11.9154966501488</v>
      </c>
      <c r="L659">
        <v>34.938136638046302</v>
      </c>
      <c r="M659">
        <v>11.9154966501488</v>
      </c>
      <c r="N659">
        <v>15.6810053720006</v>
      </c>
      <c r="O659">
        <v>15.6810053720006</v>
      </c>
      <c r="P659">
        <v>9</v>
      </c>
      <c r="Q659">
        <v>15.6810053720006</v>
      </c>
      <c r="R659">
        <v>1.7825594022071201</v>
      </c>
      <c r="S659">
        <v>3.6415888336127802</v>
      </c>
      <c r="T659">
        <v>3.6415888336127802</v>
      </c>
      <c r="V659" t="s">
        <v>2631</v>
      </c>
      <c r="W659" t="s">
        <v>2632</v>
      </c>
      <c r="X659" t="s">
        <v>2633</v>
      </c>
      <c r="Y659" t="s">
        <v>2634</v>
      </c>
      <c r="Z659" t="s">
        <v>370</v>
      </c>
      <c r="AA659" t="s">
        <v>2635</v>
      </c>
    </row>
    <row r="660" spans="1:27">
      <c r="A660" t="s">
        <v>18621</v>
      </c>
      <c r="B660" t="s">
        <v>18622</v>
      </c>
      <c r="C660" t="s">
        <v>7537</v>
      </c>
      <c r="D660" t="s">
        <v>7538</v>
      </c>
      <c r="E660">
        <v>1</v>
      </c>
      <c r="F660">
        <v>0.33352143216332403</v>
      </c>
      <c r="G660">
        <v>0.69498815139034698</v>
      </c>
      <c r="H660">
        <v>1.0535250264571501</v>
      </c>
      <c r="I660">
        <v>0.77827941003892298</v>
      </c>
      <c r="J660">
        <v>0.77827941003892298</v>
      </c>
      <c r="K660">
        <v>0.61559809843987401</v>
      </c>
      <c r="L660">
        <v>0.69498815139034698</v>
      </c>
      <c r="M660">
        <v>0.86566357857691201</v>
      </c>
      <c r="N660">
        <v>0.53992652605949198</v>
      </c>
      <c r="O660">
        <v>0.61559809843987401</v>
      </c>
      <c r="P660">
        <v>1.0535250264571501</v>
      </c>
      <c r="Q660">
        <v>0.77827941003892298</v>
      </c>
      <c r="R660">
        <v>0.69498815139034698</v>
      </c>
      <c r="S660">
        <v>0.46779926762207003</v>
      </c>
      <c r="T660">
        <v>0.27106179961474502</v>
      </c>
      <c r="V660" t="s">
        <v>7540</v>
      </c>
      <c r="W660" t="s">
        <v>7541</v>
      </c>
      <c r="X660" t="s">
        <v>7542</v>
      </c>
      <c r="Y660" t="s">
        <v>7543</v>
      </c>
      <c r="Z660" t="s">
        <v>5748</v>
      </c>
      <c r="AA660" t="s">
        <v>7544</v>
      </c>
    </row>
    <row r="661" spans="1:27">
      <c r="A661" t="s">
        <v>18623</v>
      </c>
      <c r="B661" t="s">
        <v>18624</v>
      </c>
      <c r="C661" t="s">
        <v>1846</v>
      </c>
      <c r="D661" t="s">
        <v>1847</v>
      </c>
      <c r="E661">
        <v>1</v>
      </c>
      <c r="F661">
        <v>3.15956216307185</v>
      </c>
      <c r="G661">
        <v>2.7275937203149399</v>
      </c>
      <c r="H661">
        <v>3.15956216307185</v>
      </c>
      <c r="I661">
        <v>1.4040991835099701</v>
      </c>
      <c r="J661">
        <v>2.7275937203149399</v>
      </c>
      <c r="K661">
        <v>0.93069772888324998</v>
      </c>
      <c r="L661">
        <v>3.15956216307185</v>
      </c>
      <c r="M661">
        <v>3.6415888336127802</v>
      </c>
      <c r="N661">
        <v>3.15956216307185</v>
      </c>
      <c r="O661">
        <v>2.3404849835132402</v>
      </c>
      <c r="P661">
        <v>1.15443469003188</v>
      </c>
      <c r="Q661">
        <v>1.4040991835099701</v>
      </c>
      <c r="R661">
        <v>1.9935772947204899</v>
      </c>
      <c r="S661">
        <v>2.3404849835132402</v>
      </c>
      <c r="T661">
        <v>1.9935772947204899</v>
      </c>
      <c r="V661" t="s">
        <v>1849</v>
      </c>
      <c r="W661" t="s">
        <v>1850</v>
      </c>
      <c r="X661" t="s">
        <v>1851</v>
      </c>
      <c r="Y661" t="s">
        <v>1852</v>
      </c>
      <c r="AA661" t="s">
        <v>1853</v>
      </c>
    </row>
    <row r="662" spans="1:27">
      <c r="A662" t="s">
        <v>18625</v>
      </c>
      <c r="B662" t="s">
        <v>18626</v>
      </c>
      <c r="C662" t="s">
        <v>13676</v>
      </c>
      <c r="D662" t="s">
        <v>13677</v>
      </c>
      <c r="E662">
        <v>1</v>
      </c>
      <c r="F662">
        <v>4.9948425031894104</v>
      </c>
      <c r="G662">
        <v>3.6415888336127802</v>
      </c>
      <c r="H662">
        <v>3.6415888336127802</v>
      </c>
      <c r="I662">
        <v>2.5938136638046299</v>
      </c>
      <c r="J662">
        <v>3.6415888336127802</v>
      </c>
      <c r="K662">
        <v>2.5938136638046299</v>
      </c>
      <c r="L662">
        <v>2.16227766016838</v>
      </c>
      <c r="M662">
        <v>1.7825594022071201</v>
      </c>
      <c r="N662">
        <v>1.4484367468222299</v>
      </c>
      <c r="O662">
        <v>3.0842386526745198</v>
      </c>
      <c r="P662">
        <v>2.5938136638046299</v>
      </c>
      <c r="Q662">
        <v>2.16227766016838</v>
      </c>
      <c r="R662">
        <v>5.8129206905796096</v>
      </c>
      <c r="S662">
        <v>2.16227766016838</v>
      </c>
      <c r="T662">
        <v>2.16227766016838</v>
      </c>
      <c r="V662" t="s">
        <v>13679</v>
      </c>
      <c r="W662" t="s">
        <v>13680</v>
      </c>
      <c r="X662" t="s">
        <v>13681</v>
      </c>
      <c r="Y662" t="s">
        <v>13682</v>
      </c>
      <c r="AA662" t="s">
        <v>13683</v>
      </c>
    </row>
    <row r="663" spans="1:27">
      <c r="A663" t="s">
        <v>18627</v>
      </c>
      <c r="B663" t="s">
        <v>18628</v>
      </c>
      <c r="C663" t="s">
        <v>7332</v>
      </c>
      <c r="D663" t="s">
        <v>7333</v>
      </c>
      <c r="E663">
        <v>1</v>
      </c>
      <c r="F663">
        <v>1.6366508987303601</v>
      </c>
      <c r="G663">
        <v>1.33572146909012</v>
      </c>
      <c r="H663">
        <v>1.0691380811147899</v>
      </c>
      <c r="I663">
        <v>1.6366508987303601</v>
      </c>
      <c r="J663">
        <v>1.33572146909012</v>
      </c>
      <c r="K663">
        <v>1.0691380811147899</v>
      </c>
      <c r="L663">
        <v>1.33572146909012</v>
      </c>
      <c r="M663">
        <v>1.33572146909012</v>
      </c>
      <c r="N663">
        <v>1.0691380811147899</v>
      </c>
      <c r="O663">
        <v>1.33572146909012</v>
      </c>
      <c r="P663">
        <v>1.33572146909012</v>
      </c>
      <c r="Q663">
        <v>0.83298071083243597</v>
      </c>
      <c r="R663">
        <v>1.6366508987303601</v>
      </c>
      <c r="S663">
        <v>1.33572146909012</v>
      </c>
      <c r="T663">
        <v>1.0691380811147899</v>
      </c>
      <c r="V663" t="s">
        <v>7335</v>
      </c>
      <c r="W663" t="s">
        <v>7336</v>
      </c>
      <c r="X663" t="s">
        <v>7337</v>
      </c>
      <c r="Y663" t="s">
        <v>7338</v>
      </c>
      <c r="Z663" t="s">
        <v>1116</v>
      </c>
      <c r="AA663" t="s">
        <v>7339</v>
      </c>
    </row>
    <row r="664" spans="1:27">
      <c r="A664" t="s">
        <v>18627</v>
      </c>
      <c r="B664" t="s">
        <v>18629</v>
      </c>
      <c r="C664" t="s">
        <v>13644</v>
      </c>
      <c r="D664" t="s">
        <v>13645</v>
      </c>
      <c r="E664">
        <v>1</v>
      </c>
      <c r="F664">
        <v>0.41253754462275399</v>
      </c>
      <c r="G664">
        <v>0.77827941003892298</v>
      </c>
      <c r="H664">
        <v>0.58489319246111404</v>
      </c>
      <c r="I664">
        <v>0.77827941003892298</v>
      </c>
      <c r="J664">
        <v>0.41253754462275399</v>
      </c>
      <c r="K664">
        <v>0.12201845430196299</v>
      </c>
      <c r="L664">
        <v>0.58489319246111404</v>
      </c>
      <c r="M664">
        <v>0.41253754462275399</v>
      </c>
      <c r="N664">
        <v>0.41253754462275399</v>
      </c>
      <c r="O664">
        <v>0.77827941003892298</v>
      </c>
      <c r="P664">
        <v>0.12201845430196299</v>
      </c>
      <c r="Q664">
        <v>0.258925411794167</v>
      </c>
      <c r="R664">
        <v>0.41253754462275399</v>
      </c>
      <c r="S664">
        <v>0.41253754462275399</v>
      </c>
      <c r="T664">
        <v>0.12201845430196299</v>
      </c>
      <c r="V664" t="s">
        <v>13647</v>
      </c>
      <c r="W664" t="s">
        <v>13648</v>
      </c>
      <c r="X664" t="s">
        <v>13649</v>
      </c>
      <c r="Y664" t="s">
        <v>13650</v>
      </c>
      <c r="Z664" t="s">
        <v>1116</v>
      </c>
      <c r="AA664" t="s">
        <v>13651</v>
      </c>
    </row>
    <row r="665" spans="1:27">
      <c r="A665" t="s">
        <v>18627</v>
      </c>
      <c r="B665" t="s">
        <v>18630</v>
      </c>
      <c r="C665" t="s">
        <v>17245</v>
      </c>
      <c r="D665" t="s">
        <v>17246</v>
      </c>
      <c r="E665">
        <v>1</v>
      </c>
      <c r="F665">
        <v>0.110336318167638</v>
      </c>
      <c r="G665">
        <v>0.110336318167638</v>
      </c>
      <c r="H665">
        <v>0.23284673944206599</v>
      </c>
      <c r="I665">
        <v>0.110336318167638</v>
      </c>
      <c r="J665">
        <v>0.36887450953708101</v>
      </c>
      <c r="K665">
        <v>0.110336318167638</v>
      </c>
      <c r="L665">
        <v>0.23284673944206599</v>
      </c>
      <c r="M665">
        <v>0.110336318167638</v>
      </c>
      <c r="N665">
        <v>0.110336318167638</v>
      </c>
      <c r="O665">
        <v>0.110336318167638</v>
      </c>
      <c r="P665">
        <v>0.23284673944206599</v>
      </c>
      <c r="Q665">
        <v>0</v>
      </c>
      <c r="R665">
        <v>0.110336318167638</v>
      </c>
      <c r="S665">
        <v>0.23284673944206599</v>
      </c>
      <c r="T665">
        <v>0.23284673944206599</v>
      </c>
      <c r="V665" t="s">
        <v>17248</v>
      </c>
      <c r="W665" t="s">
        <v>17249</v>
      </c>
      <c r="X665" t="s">
        <v>17250</v>
      </c>
      <c r="Y665" t="s">
        <v>17251</v>
      </c>
      <c r="Z665" t="s">
        <v>1116</v>
      </c>
      <c r="AA665" t="s">
        <v>17252</v>
      </c>
    </row>
    <row r="666" spans="1:27">
      <c r="A666" t="s">
        <v>18631</v>
      </c>
      <c r="B666" t="s">
        <v>18632</v>
      </c>
      <c r="C666" t="s">
        <v>8107</v>
      </c>
      <c r="D666" t="s">
        <v>8108</v>
      </c>
      <c r="E666">
        <v>1</v>
      </c>
      <c r="F666">
        <v>20.5443469003188</v>
      </c>
      <c r="G666">
        <v>145.779926762207</v>
      </c>
      <c r="H666">
        <v>214.443469003188</v>
      </c>
      <c r="I666">
        <v>20.5443469003188</v>
      </c>
      <c r="J666">
        <v>45.4158883361278</v>
      </c>
      <c r="K666">
        <v>30.6227766016838</v>
      </c>
      <c r="L666">
        <v>99</v>
      </c>
      <c r="M666">
        <v>145.779926762207</v>
      </c>
      <c r="N666">
        <v>145.779926762207</v>
      </c>
      <c r="O666">
        <v>9</v>
      </c>
      <c r="P666">
        <v>30.6227766016838</v>
      </c>
      <c r="Q666">
        <v>99</v>
      </c>
      <c r="R666">
        <v>20.5443469003188</v>
      </c>
      <c r="S666">
        <v>30.6227766016838</v>
      </c>
      <c r="T666">
        <v>45.4158883361278</v>
      </c>
      <c r="V666" t="s">
        <v>8110</v>
      </c>
      <c r="W666" t="s">
        <v>8111</v>
      </c>
      <c r="X666" t="s">
        <v>8112</v>
      </c>
      <c r="Y666" t="s">
        <v>8113</v>
      </c>
      <c r="AA666" t="s">
        <v>8114</v>
      </c>
    </row>
    <row r="667" spans="1:27">
      <c r="A667" t="s">
        <v>18633</v>
      </c>
      <c r="B667" t="s">
        <v>18634</v>
      </c>
      <c r="C667" t="s">
        <v>8920</v>
      </c>
      <c r="D667" t="s">
        <v>8921</v>
      </c>
      <c r="E667">
        <v>1</v>
      </c>
      <c r="F667">
        <v>4.3366992312063104</v>
      </c>
      <c r="G667">
        <v>11.3284673944207</v>
      </c>
      <c r="H667">
        <v>9</v>
      </c>
      <c r="I667">
        <v>11.3284673944207</v>
      </c>
      <c r="J667">
        <v>9</v>
      </c>
      <c r="K667">
        <v>9</v>
      </c>
      <c r="L667">
        <v>11.3284673944207</v>
      </c>
      <c r="M667">
        <v>9</v>
      </c>
      <c r="N667">
        <v>11.3284673944207</v>
      </c>
      <c r="O667">
        <v>7.11130830789687</v>
      </c>
      <c r="P667">
        <v>5.5793322465756798</v>
      </c>
      <c r="Q667">
        <v>11.3284673944207</v>
      </c>
      <c r="R667">
        <v>7.11130830789687</v>
      </c>
      <c r="S667">
        <v>4.3366992312063104</v>
      </c>
      <c r="T667">
        <v>7.11130830789687</v>
      </c>
      <c r="V667" t="s">
        <v>8923</v>
      </c>
      <c r="W667" t="s">
        <v>8924</v>
      </c>
      <c r="X667" t="s">
        <v>8925</v>
      </c>
      <c r="Y667" t="s">
        <v>8926</v>
      </c>
      <c r="AA667" t="s">
        <v>8927</v>
      </c>
    </row>
    <row r="668" spans="1:27">
      <c r="A668" t="s">
        <v>18635</v>
      </c>
      <c r="B668" t="s">
        <v>18636</v>
      </c>
      <c r="C668" t="s">
        <v>7478</v>
      </c>
      <c r="D668" t="s">
        <v>7479</v>
      </c>
      <c r="E668">
        <v>1</v>
      </c>
      <c r="F668">
        <v>2.98107170553497</v>
      </c>
      <c r="G668">
        <v>5.3095734448019298</v>
      </c>
      <c r="H668">
        <v>4.4116952654646404</v>
      </c>
      <c r="I668">
        <v>3.6415888336127802</v>
      </c>
      <c r="J668">
        <v>5.3095734448019298</v>
      </c>
      <c r="K668">
        <v>1.9286445646252399</v>
      </c>
      <c r="L668">
        <v>4.4116952654646404</v>
      </c>
      <c r="M668">
        <v>6.35642254459641</v>
      </c>
      <c r="N668">
        <v>5.3095734448019298</v>
      </c>
      <c r="O668">
        <v>3.6415888336127802</v>
      </c>
      <c r="P668">
        <v>1.15443469003188</v>
      </c>
      <c r="Q668">
        <v>2.98107170553497</v>
      </c>
      <c r="R668">
        <v>6.35642254459641</v>
      </c>
      <c r="S668">
        <v>4.4116952654646404</v>
      </c>
      <c r="T668">
        <v>2.4145488738336001</v>
      </c>
      <c r="V668" t="s">
        <v>7481</v>
      </c>
      <c r="W668" t="s">
        <v>7482</v>
      </c>
      <c r="X668" t="s">
        <v>7483</v>
      </c>
      <c r="Y668" t="s">
        <v>7484</v>
      </c>
      <c r="Z668" t="s">
        <v>7485</v>
      </c>
      <c r="AA668" t="s">
        <v>7486</v>
      </c>
    </row>
    <row r="669" spans="1:27">
      <c r="A669" t="s">
        <v>18637</v>
      </c>
      <c r="B669" t="s">
        <v>18638</v>
      </c>
      <c r="C669" t="s">
        <v>2306</v>
      </c>
      <c r="D669" t="s">
        <v>2307</v>
      </c>
      <c r="E669">
        <v>1</v>
      </c>
      <c r="F669">
        <v>1.2122162910704499</v>
      </c>
      <c r="G669">
        <v>1.5929437974046701</v>
      </c>
      <c r="H669">
        <v>1.8072162039411801</v>
      </c>
      <c r="I669">
        <v>1.2122162910704499</v>
      </c>
      <c r="J669">
        <v>0.61026202756093895</v>
      </c>
      <c r="K669">
        <v>1.3950266199874899</v>
      </c>
      <c r="L669">
        <v>1.3950266199874899</v>
      </c>
      <c r="M669">
        <v>0.74332882219998797</v>
      </c>
      <c r="N669">
        <v>0.37382379588326298</v>
      </c>
      <c r="O669">
        <v>1.5929437974046701</v>
      </c>
      <c r="P669">
        <v>0.88739182213509704</v>
      </c>
      <c r="Q669">
        <v>1.5929437974046701</v>
      </c>
      <c r="R669">
        <v>1.8072162039411801</v>
      </c>
      <c r="S669">
        <v>1.5929437974046701</v>
      </c>
      <c r="T669">
        <v>1.5929437974046701</v>
      </c>
      <c r="V669" t="s">
        <v>2309</v>
      </c>
      <c r="W669" t="s">
        <v>2310</v>
      </c>
      <c r="X669" t="s">
        <v>2311</v>
      </c>
      <c r="Y669" t="s">
        <v>2312</v>
      </c>
      <c r="AA669" t="s">
        <v>2313</v>
      </c>
    </row>
    <row r="670" spans="1:27">
      <c r="A670" t="s">
        <v>18639</v>
      </c>
      <c r="B670" t="s">
        <v>18640</v>
      </c>
      <c r="C670" t="s">
        <v>8455</v>
      </c>
      <c r="D670" t="s">
        <v>8456</v>
      </c>
      <c r="E670">
        <v>1</v>
      </c>
      <c r="F670">
        <v>31621.7766016838</v>
      </c>
      <c r="G670">
        <v>316226.76601683802</v>
      </c>
      <c r="H670">
        <v>9999</v>
      </c>
      <c r="I670">
        <v>316226.76601683802</v>
      </c>
      <c r="J670">
        <v>99999</v>
      </c>
      <c r="K670">
        <v>9999</v>
      </c>
      <c r="L670">
        <v>999999</v>
      </c>
      <c r="M670">
        <v>31621.7766016838</v>
      </c>
      <c r="N670">
        <v>3161.27766016838</v>
      </c>
      <c r="O670">
        <v>31621.7766016838</v>
      </c>
      <c r="P670">
        <v>3161.27766016838</v>
      </c>
      <c r="Q670">
        <v>3161.27766016838</v>
      </c>
      <c r="R670">
        <v>316226.76601683802</v>
      </c>
      <c r="S670">
        <v>9999</v>
      </c>
      <c r="T670">
        <v>9999</v>
      </c>
      <c r="V670" t="s">
        <v>8458</v>
      </c>
      <c r="W670" t="s">
        <v>8459</v>
      </c>
      <c r="AA670" t="s">
        <v>4041</v>
      </c>
    </row>
    <row r="671" spans="1:27">
      <c r="A671" t="s">
        <v>18641</v>
      </c>
      <c r="B671" t="s">
        <v>18642</v>
      </c>
      <c r="C671" t="s">
        <v>6596</v>
      </c>
      <c r="D671" t="s">
        <v>6597</v>
      </c>
      <c r="E671">
        <v>1</v>
      </c>
      <c r="F671">
        <v>1.4620924014946299</v>
      </c>
      <c r="G671">
        <v>2.0078825180430999</v>
      </c>
      <c r="H671">
        <v>2.3245979322709398</v>
      </c>
      <c r="I671">
        <v>1.7213387683753101</v>
      </c>
      <c r="J671">
        <v>3.0615859883769798</v>
      </c>
      <c r="K671">
        <v>1.01533768594173</v>
      </c>
      <c r="L671">
        <v>1.7213387683753101</v>
      </c>
      <c r="M671">
        <v>2.0078825180430999</v>
      </c>
      <c r="N671">
        <v>3.4892512582186002</v>
      </c>
      <c r="O671">
        <v>2.0078825180430999</v>
      </c>
      <c r="P671">
        <v>1.7213387683753101</v>
      </c>
      <c r="Q671">
        <v>2.6746619407366898</v>
      </c>
      <c r="R671">
        <v>1.4620924014946299</v>
      </c>
      <c r="S671">
        <v>1.22754295199956</v>
      </c>
      <c r="T671">
        <v>1.22754295199956</v>
      </c>
      <c r="V671" t="s">
        <v>6599</v>
      </c>
      <c r="W671" t="s">
        <v>6600</v>
      </c>
      <c r="X671" t="s">
        <v>6601</v>
      </c>
      <c r="Y671" t="s">
        <v>6602</v>
      </c>
      <c r="AA671" t="s">
        <v>6603</v>
      </c>
    </row>
    <row r="672" spans="1:27">
      <c r="A672" t="s">
        <v>18643</v>
      </c>
      <c r="B672" t="s">
        <v>18644</v>
      </c>
      <c r="C672" t="s">
        <v>10001</v>
      </c>
      <c r="D672" t="s">
        <v>10002</v>
      </c>
      <c r="E672">
        <v>1</v>
      </c>
      <c r="F672">
        <v>7.3767764006829202</v>
      </c>
      <c r="G672">
        <v>7.3767764006829202</v>
      </c>
      <c r="H672">
        <v>9</v>
      </c>
      <c r="I672">
        <v>7.3767764006829202</v>
      </c>
      <c r="J672">
        <v>9</v>
      </c>
      <c r="K672">
        <v>4.8780160722749102</v>
      </c>
      <c r="L672">
        <v>6.0170382867038299</v>
      </c>
      <c r="M672">
        <v>6.0170382867038299</v>
      </c>
      <c r="N672">
        <v>3.9238826317067401</v>
      </c>
      <c r="O672">
        <v>3.9238826317067401</v>
      </c>
      <c r="P672">
        <v>4.8780160722749102</v>
      </c>
      <c r="Q672">
        <v>3.9238826317067401</v>
      </c>
      <c r="R672">
        <v>7.3767764006829202</v>
      </c>
      <c r="S672">
        <v>3.9238826317067401</v>
      </c>
      <c r="T672">
        <v>1.89426612471675</v>
      </c>
      <c r="V672" t="s">
        <v>10004</v>
      </c>
      <c r="W672" t="s">
        <v>10005</v>
      </c>
      <c r="X672" t="s">
        <v>10006</v>
      </c>
      <c r="Y672" t="s">
        <v>10007</v>
      </c>
      <c r="Z672" t="s">
        <v>1879</v>
      </c>
      <c r="AA672" t="s">
        <v>10008</v>
      </c>
    </row>
    <row r="673" spans="1:27">
      <c r="A673" t="s">
        <v>18645</v>
      </c>
      <c r="B673" t="s">
        <v>18646</v>
      </c>
      <c r="C673" t="s">
        <v>713</v>
      </c>
      <c r="D673" t="s">
        <v>714</v>
      </c>
      <c r="E673">
        <v>1</v>
      </c>
      <c r="F673">
        <v>99</v>
      </c>
      <c r="G673">
        <v>99</v>
      </c>
      <c r="H673">
        <v>55.234132519034901</v>
      </c>
      <c r="I673">
        <v>315.22776601683802</v>
      </c>
      <c r="J673">
        <v>99</v>
      </c>
      <c r="K673">
        <v>30.6227766016838</v>
      </c>
      <c r="L673">
        <v>5622.4132519034902</v>
      </c>
      <c r="M673">
        <v>1777.2794100389201</v>
      </c>
      <c r="N673">
        <v>5622.4132519034902</v>
      </c>
      <c r="O673">
        <v>99</v>
      </c>
      <c r="P673">
        <v>55.234132519034901</v>
      </c>
      <c r="Q673">
        <v>55.234132519034901</v>
      </c>
      <c r="R673">
        <v>176.82794100389199</v>
      </c>
      <c r="S673">
        <v>55.234132519034901</v>
      </c>
      <c r="T673">
        <v>55.234132519034901</v>
      </c>
      <c r="V673" t="s">
        <v>716</v>
      </c>
      <c r="W673" t="s">
        <v>717</v>
      </c>
      <c r="X673" t="s">
        <v>718</v>
      </c>
      <c r="Y673" t="s">
        <v>719</v>
      </c>
      <c r="Z673" t="s">
        <v>720</v>
      </c>
      <c r="AA673" t="s">
        <v>721</v>
      </c>
    </row>
    <row r="674" spans="1:27">
      <c r="A674" t="s">
        <v>18647</v>
      </c>
      <c r="B674" t="s">
        <v>18648</v>
      </c>
      <c r="C674" t="s">
        <v>252</v>
      </c>
      <c r="D674" t="s">
        <v>253</v>
      </c>
      <c r="E674">
        <v>1</v>
      </c>
      <c r="F674">
        <v>9</v>
      </c>
      <c r="G674">
        <v>24.118864315095799</v>
      </c>
      <c r="H674">
        <v>7.5769589859089397</v>
      </c>
      <c r="I674">
        <v>14.848931924611099</v>
      </c>
      <c r="J674">
        <v>17.478497974222901</v>
      </c>
      <c r="K674">
        <v>6.35642254459641</v>
      </c>
      <c r="L674">
        <v>0.58489319246111404</v>
      </c>
      <c r="M674">
        <v>0.58489319246111404</v>
      </c>
      <c r="N674">
        <v>0.359356390878526</v>
      </c>
      <c r="O674">
        <v>6.35642254459641</v>
      </c>
      <c r="P674">
        <v>6.35642254459641</v>
      </c>
      <c r="Q674">
        <v>12.593563908785301</v>
      </c>
      <c r="R674">
        <v>0</v>
      </c>
      <c r="S674">
        <v>0.359356390878526</v>
      </c>
      <c r="T674">
        <v>0.165914401179832</v>
      </c>
      <c r="V674" t="s">
        <v>255</v>
      </c>
      <c r="W674" t="s">
        <v>256</v>
      </c>
      <c r="X674" t="s">
        <v>257</v>
      </c>
      <c r="Y674" t="s">
        <v>258</v>
      </c>
      <c r="AA674" t="s">
        <v>259</v>
      </c>
    </row>
    <row r="675" spans="1:27">
      <c r="A675" t="s">
        <v>18649</v>
      </c>
      <c r="B675" t="s">
        <v>18650</v>
      </c>
      <c r="C675" t="s">
        <v>5774</v>
      </c>
      <c r="D675" t="s">
        <v>5775</v>
      </c>
      <c r="E675">
        <v>1</v>
      </c>
      <c r="F675">
        <v>7.4834289824407199</v>
      </c>
      <c r="G675">
        <v>10.7876863479359</v>
      </c>
      <c r="H675">
        <v>10.7876863479359</v>
      </c>
      <c r="I675">
        <v>2.7275937203149399</v>
      </c>
      <c r="J675">
        <v>3.3939705607607902</v>
      </c>
      <c r="K675">
        <v>1.2758459260747901</v>
      </c>
      <c r="L675">
        <v>5.1054022965853303</v>
      </c>
      <c r="M675">
        <v>4.1794746792312099</v>
      </c>
      <c r="N675">
        <v>6.19685673001152</v>
      </c>
      <c r="O675">
        <v>3.3939705607607902</v>
      </c>
      <c r="P675">
        <v>6.19685673001152</v>
      </c>
      <c r="Q675">
        <v>4.1794746792312099</v>
      </c>
      <c r="R675">
        <v>4.1794746792312099</v>
      </c>
      <c r="S675">
        <v>2.7275937203149399</v>
      </c>
      <c r="T675">
        <v>2.16227766016838</v>
      </c>
      <c r="V675" t="s">
        <v>5777</v>
      </c>
      <c r="W675" t="s">
        <v>5778</v>
      </c>
      <c r="X675" t="s">
        <v>5779</v>
      </c>
      <c r="Y675" t="s">
        <v>5780</v>
      </c>
      <c r="Z675" t="s">
        <v>5781</v>
      </c>
      <c r="AA675" t="s">
        <v>5782</v>
      </c>
    </row>
    <row r="676" spans="1:27">
      <c r="A676" t="s">
        <v>18651</v>
      </c>
      <c r="B676" t="s">
        <v>18652</v>
      </c>
      <c r="C676" t="s">
        <v>10034</v>
      </c>
      <c r="D676" t="s">
        <v>10035</v>
      </c>
      <c r="E676">
        <v>1</v>
      </c>
      <c r="F676">
        <v>0.73019573884589395</v>
      </c>
      <c r="G676">
        <v>1.2758459260747901</v>
      </c>
      <c r="H676">
        <v>1.15443469003188</v>
      </c>
      <c r="I676">
        <v>0.93069772888324998</v>
      </c>
      <c r="J676">
        <v>1.03950046900506</v>
      </c>
      <c r="K676">
        <v>0.55051577983262501</v>
      </c>
      <c r="L676">
        <v>0.82769936901921703</v>
      </c>
      <c r="M676">
        <v>0.55051577983262501</v>
      </c>
      <c r="N676">
        <v>0.82769936901921703</v>
      </c>
      <c r="O676">
        <v>0.73019573884589395</v>
      </c>
      <c r="P676">
        <v>0.55051577983262501</v>
      </c>
      <c r="Q676">
        <v>0.82769936901921703</v>
      </c>
      <c r="R676">
        <v>0.82769936901921703</v>
      </c>
      <c r="S676">
        <v>0.55051577983262501</v>
      </c>
      <c r="T676">
        <v>0.46779926762207003</v>
      </c>
      <c r="V676" t="s">
        <v>10037</v>
      </c>
      <c r="W676" t="s">
        <v>10038</v>
      </c>
      <c r="X676" t="s">
        <v>10039</v>
      </c>
      <c r="Y676" t="s">
        <v>10040</v>
      </c>
      <c r="AA676" t="s">
        <v>10041</v>
      </c>
    </row>
    <row r="677" spans="1:27">
      <c r="A677" t="s">
        <v>18653</v>
      </c>
      <c r="B677" t="s">
        <v>18654</v>
      </c>
      <c r="C677" t="s">
        <v>191</v>
      </c>
      <c r="D677" t="s">
        <v>192</v>
      </c>
      <c r="E677">
        <v>1</v>
      </c>
      <c r="F677">
        <v>6.4989420933245601</v>
      </c>
      <c r="G677">
        <v>3.21696503428582</v>
      </c>
      <c r="H677">
        <v>4.6234132519034903</v>
      </c>
      <c r="I677">
        <v>7.6596432336006499</v>
      </c>
      <c r="J677">
        <v>3.8696752516586299</v>
      </c>
      <c r="K677">
        <v>3.21696503428582</v>
      </c>
      <c r="L677">
        <v>7.6596432336006499</v>
      </c>
      <c r="M677">
        <v>9</v>
      </c>
      <c r="N677">
        <v>4.6234132519034903</v>
      </c>
      <c r="O677">
        <v>3.21696503428582</v>
      </c>
      <c r="P677">
        <v>4.6234132519034903</v>
      </c>
      <c r="Q677">
        <v>4.6234132519034903</v>
      </c>
      <c r="R677">
        <v>0.33352143216332403</v>
      </c>
      <c r="S677">
        <v>0.33352143216332403</v>
      </c>
      <c r="T677">
        <v>0.33352143216332403</v>
      </c>
      <c r="V677" t="s">
        <v>194</v>
      </c>
      <c r="W677" t="s">
        <v>195</v>
      </c>
      <c r="X677" t="s">
        <v>196</v>
      </c>
      <c r="Y677" t="s">
        <v>197</v>
      </c>
      <c r="Z677" t="s">
        <v>198</v>
      </c>
      <c r="AA677" t="s">
        <v>199</v>
      </c>
    </row>
    <row r="678" spans="1:27">
      <c r="A678" t="s">
        <v>18655</v>
      </c>
      <c r="B678" t="s">
        <v>18656</v>
      </c>
      <c r="C678" t="s">
        <v>10693</v>
      </c>
      <c r="D678" t="s">
        <v>10694</v>
      </c>
      <c r="E678">
        <v>1</v>
      </c>
      <c r="F678">
        <v>2.98107170553497</v>
      </c>
      <c r="G678">
        <v>6.35642254459641</v>
      </c>
      <c r="H678">
        <v>4.4116952654646404</v>
      </c>
      <c r="I678">
        <v>6.35642254459641</v>
      </c>
      <c r="J678">
        <v>10.659144011798301</v>
      </c>
      <c r="K678">
        <v>4.4116952654646404</v>
      </c>
      <c r="L678">
        <v>3.6415888336127802</v>
      </c>
      <c r="M678">
        <v>3.6415888336127802</v>
      </c>
      <c r="N678">
        <v>2.4145488738336001</v>
      </c>
      <c r="O678">
        <v>4.4116952654646404</v>
      </c>
      <c r="P678">
        <v>4.4116952654646404</v>
      </c>
      <c r="Q678">
        <v>2.4145488738336001</v>
      </c>
      <c r="R678">
        <v>2.98107170553497</v>
      </c>
      <c r="S678">
        <v>2.4145488738336001</v>
      </c>
      <c r="T678">
        <v>1.15443469003188</v>
      </c>
      <c r="V678" t="s">
        <v>10696</v>
      </c>
      <c r="W678" t="s">
        <v>10697</v>
      </c>
      <c r="X678" t="s">
        <v>10698</v>
      </c>
      <c r="Y678" t="s">
        <v>10699</v>
      </c>
      <c r="AA678" t="s">
        <v>10700</v>
      </c>
    </row>
    <row r="679" spans="1:27">
      <c r="A679" t="s">
        <v>18657</v>
      </c>
      <c r="B679" t="s">
        <v>18658</v>
      </c>
      <c r="C679" t="s">
        <v>13995</v>
      </c>
      <c r="D679" t="s">
        <v>13996</v>
      </c>
      <c r="E679">
        <v>1</v>
      </c>
      <c r="F679">
        <v>0.65772388558931705</v>
      </c>
      <c r="G679">
        <v>1.0752631321450601</v>
      </c>
      <c r="H679">
        <v>1.0752631321450601</v>
      </c>
      <c r="I679">
        <v>1.1951460202347</v>
      </c>
      <c r="J679">
        <v>1.0752631321450601</v>
      </c>
      <c r="K679">
        <v>0.75348655008295795</v>
      </c>
      <c r="L679">
        <v>0.96192737428011799</v>
      </c>
      <c r="M679">
        <v>0.65772388558931705</v>
      </c>
      <c r="N679">
        <v>0.65772388558931705</v>
      </c>
      <c r="O679">
        <v>0.65772388558931705</v>
      </c>
      <c r="P679">
        <v>0.65772388558931705</v>
      </c>
      <c r="Q679">
        <v>0.48160251762566197</v>
      </c>
      <c r="R679">
        <v>0.56719108037830801</v>
      </c>
      <c r="S679">
        <v>0.48160251762566197</v>
      </c>
      <c r="T679">
        <v>0.25187502586252902</v>
      </c>
      <c r="V679" t="s">
        <v>13998</v>
      </c>
      <c r="W679" t="s">
        <v>13999</v>
      </c>
      <c r="X679" t="s">
        <v>14000</v>
      </c>
      <c r="Y679" t="s">
        <v>14001</v>
      </c>
      <c r="Z679" t="s">
        <v>534</v>
      </c>
      <c r="AA679" t="s">
        <v>14002</v>
      </c>
    </row>
    <row r="680" spans="1:27">
      <c r="A680" t="s">
        <v>18659</v>
      </c>
      <c r="B680" t="s">
        <v>18660</v>
      </c>
      <c r="C680" t="s">
        <v>6131</v>
      </c>
      <c r="D680" t="s">
        <v>6132</v>
      </c>
      <c r="E680">
        <v>1</v>
      </c>
      <c r="F680">
        <v>99999</v>
      </c>
      <c r="G680">
        <v>9999999</v>
      </c>
      <c r="H680">
        <v>99999</v>
      </c>
      <c r="I680">
        <v>316226.76601683802</v>
      </c>
      <c r="J680">
        <v>9999999</v>
      </c>
      <c r="K680">
        <v>9999</v>
      </c>
      <c r="L680">
        <v>99999</v>
      </c>
      <c r="M680">
        <v>99999</v>
      </c>
      <c r="N680">
        <v>31621.7766016838</v>
      </c>
      <c r="O680">
        <v>31621.7766016838</v>
      </c>
      <c r="P680">
        <v>31621.7766016838</v>
      </c>
      <c r="Q680">
        <v>31621.7766016838</v>
      </c>
      <c r="R680">
        <v>99999</v>
      </c>
      <c r="S680">
        <v>999</v>
      </c>
      <c r="T680">
        <v>999</v>
      </c>
      <c r="V680" t="s">
        <v>6134</v>
      </c>
      <c r="W680" t="s">
        <v>6135</v>
      </c>
      <c r="X680" t="s">
        <v>6136</v>
      </c>
      <c r="Y680" t="s">
        <v>6137</v>
      </c>
      <c r="AA680" t="s">
        <v>6138</v>
      </c>
    </row>
    <row r="681" spans="1:27">
      <c r="A681" t="s">
        <v>18661</v>
      </c>
      <c r="B681" t="s">
        <v>18662</v>
      </c>
      <c r="C681" t="s">
        <v>577</v>
      </c>
      <c r="D681" t="s">
        <v>578</v>
      </c>
      <c r="E681">
        <v>1</v>
      </c>
      <c r="F681">
        <v>2.5938136638046299</v>
      </c>
      <c r="G681">
        <v>9</v>
      </c>
      <c r="H681">
        <v>4.9948425031894104</v>
      </c>
      <c r="I681">
        <v>3.6415888336127802</v>
      </c>
      <c r="J681">
        <v>6.7426368268112702</v>
      </c>
      <c r="K681">
        <v>1.7825594022071201</v>
      </c>
      <c r="L681">
        <v>463.15888336127801</v>
      </c>
      <c r="M681">
        <v>214.443469003188</v>
      </c>
      <c r="N681">
        <v>76.426368268112697</v>
      </c>
      <c r="O681">
        <v>26.825594022071201</v>
      </c>
      <c r="P681">
        <v>11.9154966501488</v>
      </c>
      <c r="Q681">
        <v>11.9154966501488</v>
      </c>
      <c r="R681">
        <v>1.7825594022071201</v>
      </c>
      <c r="S681">
        <v>0.66810053720005902</v>
      </c>
      <c r="T681">
        <v>0.66810053720005902</v>
      </c>
      <c r="V681" t="s">
        <v>580</v>
      </c>
      <c r="W681" t="s">
        <v>581</v>
      </c>
      <c r="X681" t="s">
        <v>582</v>
      </c>
      <c r="Y681" t="s">
        <v>583</v>
      </c>
      <c r="Z681" t="s">
        <v>584</v>
      </c>
      <c r="AA681" t="s">
        <v>585</v>
      </c>
    </row>
    <row r="682" spans="1:27">
      <c r="A682" t="s">
        <v>18663</v>
      </c>
      <c r="B682" t="s">
        <v>18664</v>
      </c>
      <c r="C682" t="s">
        <v>13397</v>
      </c>
      <c r="D682" t="s">
        <v>13398</v>
      </c>
      <c r="E682">
        <v>1</v>
      </c>
      <c r="F682">
        <v>5.5793322465756798</v>
      </c>
      <c r="G682">
        <v>5.5793322465756798</v>
      </c>
      <c r="H682">
        <v>3.32876128108306</v>
      </c>
      <c r="I682">
        <v>4.3366992312063104</v>
      </c>
      <c r="J682">
        <v>4.3366992312063104</v>
      </c>
      <c r="K682">
        <v>2.5111917342151302</v>
      </c>
      <c r="L682">
        <v>5.5793322465756798</v>
      </c>
      <c r="M682">
        <v>4.3366992312063104</v>
      </c>
      <c r="N682">
        <v>5.5793322465756798</v>
      </c>
      <c r="O682">
        <v>5.5793322465756798</v>
      </c>
      <c r="P682">
        <v>3.32876128108306</v>
      </c>
      <c r="Q682">
        <v>4.3366992312063104</v>
      </c>
      <c r="R682">
        <v>4.3366992312063104</v>
      </c>
      <c r="S682">
        <v>2.5111917342151302</v>
      </c>
      <c r="T682">
        <v>2.5111917342151302</v>
      </c>
      <c r="V682" t="s">
        <v>13400</v>
      </c>
      <c r="W682" t="s">
        <v>13401</v>
      </c>
      <c r="X682" t="s">
        <v>13402</v>
      </c>
      <c r="Y682" t="s">
        <v>13403</v>
      </c>
      <c r="AA682" t="s">
        <v>13404</v>
      </c>
    </row>
    <row r="683" spans="1:27">
      <c r="A683" t="s">
        <v>18663</v>
      </c>
      <c r="B683" t="s">
        <v>18665</v>
      </c>
      <c r="C683" t="s">
        <v>7998</v>
      </c>
      <c r="D683" t="s">
        <v>7999</v>
      </c>
      <c r="E683">
        <v>1</v>
      </c>
      <c r="F683">
        <v>1.6826957952797299</v>
      </c>
      <c r="G683">
        <v>3.3939705607607902</v>
      </c>
      <c r="H683">
        <v>2.7275937203149399</v>
      </c>
      <c r="I683">
        <v>2.16227766016838</v>
      </c>
      <c r="J683">
        <v>2.16227766016838</v>
      </c>
      <c r="K683">
        <v>1.6826957952797299</v>
      </c>
      <c r="L683">
        <v>3.3939705607607902</v>
      </c>
      <c r="M683">
        <v>3.3939705607607902</v>
      </c>
      <c r="N683">
        <v>3.3939705607607902</v>
      </c>
      <c r="O683">
        <v>3.3939705607607902</v>
      </c>
      <c r="P683">
        <v>4.1794746792312099</v>
      </c>
      <c r="Q683">
        <v>2.16227766016838</v>
      </c>
      <c r="R683">
        <v>2.16227766016838</v>
      </c>
      <c r="S683">
        <v>1.2758459260747901</v>
      </c>
      <c r="T683">
        <v>1.6826957952797299</v>
      </c>
      <c r="V683" t="s">
        <v>8001</v>
      </c>
      <c r="W683" t="s">
        <v>8002</v>
      </c>
      <c r="X683" t="s">
        <v>8003</v>
      </c>
      <c r="Y683" t="s">
        <v>8004</v>
      </c>
      <c r="AA683" t="s">
        <v>8005</v>
      </c>
    </row>
    <row r="684" spans="1:27">
      <c r="A684" t="s">
        <v>18666</v>
      </c>
      <c r="B684" t="s">
        <v>18667</v>
      </c>
      <c r="C684" t="s">
        <v>13381</v>
      </c>
      <c r="D684" t="s">
        <v>13382</v>
      </c>
      <c r="E684">
        <v>1</v>
      </c>
      <c r="F684">
        <v>1.95520923520289</v>
      </c>
      <c r="G684">
        <v>4.8170913293743602</v>
      </c>
      <c r="H684">
        <v>3.4366873309786099</v>
      </c>
      <c r="I684">
        <v>1.95520923520289</v>
      </c>
      <c r="J684">
        <v>2.3838551534282302</v>
      </c>
      <c r="K684">
        <v>2.8746751204561298</v>
      </c>
      <c r="L684">
        <v>2.8746751204561298</v>
      </c>
      <c r="M684">
        <v>3.4366873309786099</v>
      </c>
      <c r="N684">
        <v>2.3838551534282302</v>
      </c>
      <c r="O684">
        <v>2.8746751204561298</v>
      </c>
      <c r="P684">
        <v>1.95520923520289</v>
      </c>
      <c r="Q684">
        <v>3.4366873309786099</v>
      </c>
      <c r="R684">
        <v>4.0802180469130196</v>
      </c>
      <c r="S684">
        <v>3.4366873309786099</v>
      </c>
      <c r="T684">
        <v>2.3838551534282302</v>
      </c>
      <c r="V684" t="s">
        <v>13384</v>
      </c>
      <c r="W684" t="s">
        <v>13385</v>
      </c>
      <c r="X684" t="s">
        <v>13386</v>
      </c>
      <c r="Y684" t="s">
        <v>13387</v>
      </c>
      <c r="AA684" t="s">
        <v>13388</v>
      </c>
    </row>
    <row r="685" spans="1:27">
      <c r="A685" t="s">
        <v>18668</v>
      </c>
      <c r="B685" t="s">
        <v>18669</v>
      </c>
      <c r="C685" t="s">
        <v>6350</v>
      </c>
      <c r="D685" t="s">
        <v>6351</v>
      </c>
      <c r="E685">
        <v>1</v>
      </c>
      <c r="F685">
        <v>2.35981828628378</v>
      </c>
      <c r="G685">
        <v>2.35981828628378</v>
      </c>
      <c r="H685">
        <v>1.6366508987303601</v>
      </c>
      <c r="I685">
        <v>3.2813323987193899</v>
      </c>
      <c r="J685">
        <v>1.9763514416313199</v>
      </c>
      <c r="K685">
        <v>2.7926901907322499</v>
      </c>
      <c r="L685">
        <v>3.8329302385717501</v>
      </c>
      <c r="M685">
        <v>2.7926901907322499</v>
      </c>
      <c r="N685">
        <v>2.7926901907322499</v>
      </c>
      <c r="O685">
        <v>3.2813323987193899</v>
      </c>
      <c r="P685">
        <v>1.9763514416313199</v>
      </c>
      <c r="Q685">
        <v>2.35981828628378</v>
      </c>
      <c r="R685">
        <v>0.83298071083243597</v>
      </c>
      <c r="S685">
        <v>1.33572146909012</v>
      </c>
      <c r="T685">
        <v>0.83298071083243597</v>
      </c>
      <c r="V685" t="s">
        <v>6353</v>
      </c>
      <c r="W685" t="s">
        <v>6354</v>
      </c>
      <c r="X685" t="s">
        <v>6355</v>
      </c>
      <c r="Y685" t="s">
        <v>6356</v>
      </c>
      <c r="Z685" t="s">
        <v>6357</v>
      </c>
      <c r="AA685" t="s">
        <v>6358</v>
      </c>
    </row>
    <row r="686" spans="1:27">
      <c r="A686" t="s">
        <v>18670</v>
      </c>
      <c r="B686" t="s">
        <v>18671</v>
      </c>
      <c r="C686" t="s">
        <v>1612</v>
      </c>
      <c r="D686" t="s">
        <v>1613</v>
      </c>
      <c r="E686">
        <v>1</v>
      </c>
      <c r="F686">
        <v>0.445439770745927</v>
      </c>
      <c r="G686">
        <v>0.58489319246111404</v>
      </c>
      <c r="H686">
        <v>0.65958690743756099</v>
      </c>
      <c r="I686">
        <v>1.29086765276777</v>
      </c>
      <c r="J686">
        <v>1.1877616239495501</v>
      </c>
      <c r="K686">
        <v>0.73780082874937503</v>
      </c>
      <c r="L686">
        <v>0.14815362149688299</v>
      </c>
      <c r="M686">
        <v>0.202264434617413</v>
      </c>
      <c r="N686">
        <v>0.202264434617413</v>
      </c>
      <c r="O686">
        <v>0.81970085860998299</v>
      </c>
      <c r="P686">
        <v>1.1877616239495501</v>
      </c>
      <c r="Q686">
        <v>0.81970085860998299</v>
      </c>
      <c r="R686">
        <v>0.202264434617413</v>
      </c>
      <c r="S686">
        <v>0.38038426460288499</v>
      </c>
      <c r="T686">
        <v>0.14815362149688299</v>
      </c>
      <c r="V686" t="s">
        <v>1615</v>
      </c>
      <c r="W686" t="s">
        <v>1616</v>
      </c>
      <c r="X686" t="s">
        <v>1617</v>
      </c>
      <c r="Y686" t="s">
        <v>1618</v>
      </c>
      <c r="AA686" t="s">
        <v>1619</v>
      </c>
    </row>
    <row r="687" spans="1:27">
      <c r="A687" t="s">
        <v>18672</v>
      </c>
      <c r="B687" t="s">
        <v>18673</v>
      </c>
      <c r="C687" t="s">
        <v>4343</v>
      </c>
      <c r="D687" t="s">
        <v>4344</v>
      </c>
      <c r="E687">
        <v>1</v>
      </c>
      <c r="F687">
        <v>1.29086765276777</v>
      </c>
      <c r="G687">
        <v>1.5118864315095799</v>
      </c>
      <c r="H687">
        <v>1.5118864315095799</v>
      </c>
      <c r="I687">
        <v>2.0199517204020201</v>
      </c>
      <c r="J687">
        <v>1.29086765276777</v>
      </c>
      <c r="K687">
        <v>1.0892961308540401</v>
      </c>
      <c r="L687">
        <v>2.3113112148259098</v>
      </c>
      <c r="M687">
        <v>1.5118864315095799</v>
      </c>
      <c r="N687">
        <v>1.75422870333817</v>
      </c>
      <c r="O687">
        <v>2.3113112148259098</v>
      </c>
      <c r="P687">
        <v>1.29086765276777</v>
      </c>
      <c r="Q687">
        <v>1.0892961308540401</v>
      </c>
      <c r="R687">
        <v>1.5118864315095799</v>
      </c>
      <c r="S687">
        <v>1.5118864315095799</v>
      </c>
      <c r="T687">
        <v>1.29086765276777</v>
      </c>
      <c r="V687" t="s">
        <v>4346</v>
      </c>
      <c r="W687" t="s">
        <v>4347</v>
      </c>
      <c r="X687" t="s">
        <v>4348</v>
      </c>
      <c r="Y687" t="s">
        <v>4349</v>
      </c>
      <c r="Z687" t="s">
        <v>4350</v>
      </c>
      <c r="AA687" t="s">
        <v>4351</v>
      </c>
    </row>
    <row r="688" spans="1:27">
      <c r="A688" t="s">
        <v>18674</v>
      </c>
      <c r="B688" t="s">
        <v>18675</v>
      </c>
      <c r="C688" t="s">
        <v>9993</v>
      </c>
      <c r="D688" t="s">
        <v>9994</v>
      </c>
      <c r="E688">
        <v>1</v>
      </c>
      <c r="F688">
        <v>4.0802180469130196</v>
      </c>
      <c r="G688">
        <v>5.6608462908091601</v>
      </c>
      <c r="H688">
        <v>2.8746751204561298</v>
      </c>
      <c r="I688">
        <v>2.8746751204561298</v>
      </c>
      <c r="J688">
        <v>2.8746751204561298</v>
      </c>
      <c r="K688">
        <v>2.3838551534282302</v>
      </c>
      <c r="L688">
        <v>4.0802180469130196</v>
      </c>
      <c r="M688">
        <v>4.0802180469130196</v>
      </c>
      <c r="N688">
        <v>1.2539339047347899</v>
      </c>
      <c r="O688">
        <v>2.3838551534282302</v>
      </c>
      <c r="P688">
        <v>3.4366873309786099</v>
      </c>
      <c r="Q688">
        <v>2.3838551534282302</v>
      </c>
      <c r="R688">
        <v>1.5808615404180699</v>
      </c>
      <c r="S688">
        <v>1.2539339047347899</v>
      </c>
      <c r="T688">
        <v>1.5808615404180699</v>
      </c>
      <c r="V688" t="s">
        <v>9996</v>
      </c>
      <c r="W688" t="s">
        <v>9997</v>
      </c>
      <c r="X688" t="s">
        <v>9998</v>
      </c>
      <c r="Y688" t="s">
        <v>9999</v>
      </c>
      <c r="AA688" t="s">
        <v>10000</v>
      </c>
    </row>
    <row r="689" spans="1:27">
      <c r="A689" t="s">
        <v>18676</v>
      </c>
      <c r="B689" t="s">
        <v>18677</v>
      </c>
      <c r="C689" t="s">
        <v>7883</v>
      </c>
      <c r="D689" t="s">
        <v>7884</v>
      </c>
      <c r="E689">
        <v>1</v>
      </c>
      <c r="F689">
        <v>0.89573565240637598</v>
      </c>
      <c r="G689">
        <v>0.89573565240637598</v>
      </c>
      <c r="H689">
        <v>1.02094993819108</v>
      </c>
      <c r="I689">
        <v>1.02094993819108</v>
      </c>
      <c r="J689">
        <v>1.15443469003188</v>
      </c>
      <c r="K689">
        <v>0.66810053720005902</v>
      </c>
      <c r="L689">
        <v>1.15443469003188</v>
      </c>
      <c r="M689">
        <v>1.02094993819108</v>
      </c>
      <c r="N689">
        <v>1.15443469003188</v>
      </c>
      <c r="O689">
        <v>0.66810053720005902</v>
      </c>
      <c r="P689">
        <v>1.15443469003188</v>
      </c>
      <c r="Q689">
        <v>0.66810053720005902</v>
      </c>
      <c r="R689">
        <v>0.46779926762207003</v>
      </c>
      <c r="S689">
        <v>0.46779926762207003</v>
      </c>
      <c r="T689">
        <v>0.46779926762207003</v>
      </c>
      <c r="V689" t="s">
        <v>7886</v>
      </c>
      <c r="W689" t="s">
        <v>7887</v>
      </c>
      <c r="X689" t="s">
        <v>7888</v>
      </c>
      <c r="Y689" t="s">
        <v>7889</v>
      </c>
      <c r="AA689" t="s">
        <v>7890</v>
      </c>
    </row>
    <row r="690" spans="1:27">
      <c r="A690" t="s">
        <v>18678</v>
      </c>
      <c r="B690" t="s">
        <v>18679</v>
      </c>
      <c r="C690" t="s">
        <v>13333</v>
      </c>
      <c r="D690" t="s">
        <v>13334</v>
      </c>
      <c r="E690">
        <v>1</v>
      </c>
      <c r="F690">
        <v>3.9238826317067401</v>
      </c>
      <c r="G690">
        <v>6.0170382867038299</v>
      </c>
      <c r="H690">
        <v>6.0170382867038299</v>
      </c>
      <c r="I690">
        <v>7.3767764006829202</v>
      </c>
      <c r="J690">
        <v>6.0170382867038299</v>
      </c>
      <c r="K690">
        <v>4.8780160722749102</v>
      </c>
      <c r="L690">
        <v>6.0170382867038299</v>
      </c>
      <c r="M690">
        <v>3.9238826317067401</v>
      </c>
      <c r="N690">
        <v>3.9238826317067401</v>
      </c>
      <c r="O690">
        <v>4.8780160722749102</v>
      </c>
      <c r="P690">
        <v>3.1246263829013499</v>
      </c>
      <c r="Q690">
        <v>7.3767764006829202</v>
      </c>
      <c r="R690">
        <v>3.9238826317067401</v>
      </c>
      <c r="S690">
        <v>1.89426612471675</v>
      </c>
      <c r="T690">
        <v>3.9238826317067401</v>
      </c>
      <c r="V690" t="s">
        <v>13336</v>
      </c>
      <c r="W690" t="s">
        <v>13337</v>
      </c>
      <c r="X690" t="s">
        <v>13338</v>
      </c>
      <c r="Y690" t="s">
        <v>13339</v>
      </c>
      <c r="Z690" t="s">
        <v>1879</v>
      </c>
      <c r="AA690" t="s">
        <v>13340</v>
      </c>
    </row>
    <row r="691" spans="1:27">
      <c r="A691" t="s">
        <v>18680</v>
      </c>
      <c r="B691" t="s">
        <v>18681</v>
      </c>
      <c r="C691" t="s">
        <v>1681</v>
      </c>
      <c r="D691" t="s">
        <v>1682</v>
      </c>
      <c r="E691">
        <v>1</v>
      </c>
      <c r="F691">
        <v>4.9948425031894104</v>
      </c>
      <c r="G691">
        <v>6.7426368268112702</v>
      </c>
      <c r="H691">
        <v>15.6810053720006</v>
      </c>
      <c r="I691">
        <v>20.5443469003188</v>
      </c>
      <c r="J691">
        <v>20.5443469003188</v>
      </c>
      <c r="K691">
        <v>4.9948425031894104</v>
      </c>
      <c r="L691">
        <v>9</v>
      </c>
      <c r="M691">
        <v>4.9948425031894104</v>
      </c>
      <c r="N691">
        <v>2.5938136638046299</v>
      </c>
      <c r="O691">
        <v>6.7426368268112702</v>
      </c>
      <c r="P691">
        <v>9</v>
      </c>
      <c r="Q691">
        <v>9</v>
      </c>
      <c r="R691">
        <v>34.938136638046302</v>
      </c>
      <c r="S691">
        <v>34.938136638046302</v>
      </c>
      <c r="T691">
        <v>15.6810053720006</v>
      </c>
      <c r="V691" t="s">
        <v>1684</v>
      </c>
      <c r="W691" t="s">
        <v>1685</v>
      </c>
      <c r="X691" t="s">
        <v>1686</v>
      </c>
      <c r="Y691" t="s">
        <v>1687</v>
      </c>
      <c r="AA691" t="s">
        <v>1688</v>
      </c>
    </row>
    <row r="692" spans="1:27">
      <c r="A692" t="s">
        <v>18682</v>
      </c>
      <c r="B692" t="s">
        <v>18683</v>
      </c>
      <c r="C692" t="s">
        <v>10855</v>
      </c>
      <c r="D692" t="s">
        <v>10856</v>
      </c>
      <c r="E692">
        <v>1</v>
      </c>
      <c r="F692">
        <v>4640.58883361278</v>
      </c>
      <c r="G692">
        <v>214.443469003188</v>
      </c>
      <c r="H692">
        <v>214.443469003188</v>
      </c>
      <c r="I692">
        <v>45.4158883361278</v>
      </c>
      <c r="J692">
        <v>9</v>
      </c>
      <c r="K692">
        <v>9</v>
      </c>
      <c r="L692">
        <v>45.4158883361278</v>
      </c>
      <c r="M692">
        <v>45.4158883361278</v>
      </c>
      <c r="N692">
        <v>45.4158883361278</v>
      </c>
      <c r="O692">
        <v>45.4158883361278</v>
      </c>
      <c r="P692">
        <v>99</v>
      </c>
      <c r="Q692">
        <v>9</v>
      </c>
      <c r="R692">
        <v>99</v>
      </c>
      <c r="S692">
        <v>3.6415888336127802</v>
      </c>
      <c r="T692">
        <v>99</v>
      </c>
      <c r="V692" t="s">
        <v>10858</v>
      </c>
      <c r="W692" t="s">
        <v>10859</v>
      </c>
      <c r="X692" t="s">
        <v>10860</v>
      </c>
      <c r="Y692" t="s">
        <v>10861</v>
      </c>
      <c r="AA692" t="s">
        <v>10862</v>
      </c>
    </row>
    <row r="693" spans="1:27">
      <c r="A693" t="s">
        <v>18682</v>
      </c>
      <c r="B693" t="s">
        <v>18684</v>
      </c>
      <c r="C693" t="s">
        <v>8246</v>
      </c>
      <c r="D693" t="s">
        <v>8247</v>
      </c>
      <c r="E693">
        <v>1</v>
      </c>
      <c r="F693">
        <v>9</v>
      </c>
      <c r="G693">
        <v>20.5443469003188</v>
      </c>
      <c r="H693">
        <v>45.4158883361278</v>
      </c>
      <c r="I693">
        <v>3.6415888336127802</v>
      </c>
      <c r="J693">
        <v>3.6415888336127802</v>
      </c>
      <c r="K693">
        <v>9</v>
      </c>
      <c r="L693">
        <v>20.5443469003188</v>
      </c>
      <c r="M693">
        <v>20.5443469003188</v>
      </c>
      <c r="N693">
        <v>9</v>
      </c>
      <c r="O693">
        <v>9</v>
      </c>
      <c r="P693">
        <v>20.5443469003188</v>
      </c>
      <c r="Q693">
        <v>20.5443469003188</v>
      </c>
      <c r="R693">
        <v>20.5443469003188</v>
      </c>
      <c r="S693">
        <v>1.15443469003188</v>
      </c>
      <c r="T693">
        <v>0</v>
      </c>
      <c r="V693" t="s">
        <v>8249</v>
      </c>
      <c r="W693" t="s">
        <v>8250</v>
      </c>
      <c r="X693" t="s">
        <v>8251</v>
      </c>
      <c r="Y693" t="s">
        <v>8252</v>
      </c>
      <c r="AA693" t="s">
        <v>8253</v>
      </c>
    </row>
    <row r="694" spans="1:27">
      <c r="A694" t="s">
        <v>18685</v>
      </c>
      <c r="B694" t="s">
        <v>18686</v>
      </c>
      <c r="C694" t="s">
        <v>1281</v>
      </c>
      <c r="D694" t="s">
        <v>1282</v>
      </c>
      <c r="E694">
        <v>1</v>
      </c>
      <c r="F694">
        <v>1.2539339047347899</v>
      </c>
      <c r="G694">
        <v>4.0802180469130196</v>
      </c>
      <c r="H694">
        <v>1.95520923520289</v>
      </c>
      <c r="I694">
        <v>2.3838551534282302</v>
      </c>
      <c r="J694">
        <v>5.6608462908091601</v>
      </c>
      <c r="K694">
        <v>3.4366873309786099</v>
      </c>
      <c r="L694">
        <v>1.95520923520289</v>
      </c>
      <c r="M694">
        <v>1.95520923520289</v>
      </c>
      <c r="N694">
        <v>3.4366873309786099</v>
      </c>
      <c r="O694">
        <v>6.6269858590234403</v>
      </c>
      <c r="P694">
        <v>5.6608462908091601</v>
      </c>
      <c r="Q694">
        <v>2.3838551534282302</v>
      </c>
      <c r="R694">
        <v>1.2539339047347899</v>
      </c>
      <c r="S694">
        <v>1.2539339047347899</v>
      </c>
      <c r="T694">
        <v>0.50131072890817296</v>
      </c>
      <c r="V694" t="s">
        <v>1284</v>
      </c>
      <c r="W694" t="s">
        <v>1285</v>
      </c>
      <c r="X694" t="s">
        <v>1286</v>
      </c>
      <c r="Y694" t="s">
        <v>1287</v>
      </c>
      <c r="Z694" t="s">
        <v>1288</v>
      </c>
      <c r="AA694" t="s">
        <v>1289</v>
      </c>
    </row>
    <row r="695" spans="1:27">
      <c r="A695" t="s">
        <v>18687</v>
      </c>
      <c r="B695" t="s">
        <v>18688</v>
      </c>
      <c r="C695" t="s">
        <v>5483</v>
      </c>
      <c r="D695" t="s">
        <v>5484</v>
      </c>
      <c r="E695">
        <v>1</v>
      </c>
      <c r="F695">
        <v>0.88739182213509704</v>
      </c>
      <c r="G695">
        <v>1.3950266199874899</v>
      </c>
      <c r="H695">
        <v>1.04335971785694</v>
      </c>
      <c r="I695">
        <v>0.74332882219998797</v>
      </c>
      <c r="J695">
        <v>1.2122162910704499</v>
      </c>
      <c r="K695">
        <v>0.88739182213509704</v>
      </c>
      <c r="L695">
        <v>2.2903445623126699</v>
      </c>
      <c r="M695">
        <v>2.2903445623126699</v>
      </c>
      <c r="N695">
        <v>1.04335971785694</v>
      </c>
      <c r="O695">
        <v>1.5929437974046701</v>
      </c>
      <c r="P695">
        <v>1.2122162910704499</v>
      </c>
      <c r="Q695">
        <v>1.04335971785694</v>
      </c>
      <c r="R695">
        <v>1.3950266199874899</v>
      </c>
      <c r="S695">
        <v>0.88739182213509704</v>
      </c>
      <c r="T695">
        <v>0.74332882219998797</v>
      </c>
      <c r="V695" t="s">
        <v>5486</v>
      </c>
      <c r="W695" t="s">
        <v>5487</v>
      </c>
      <c r="X695" t="s">
        <v>5488</v>
      </c>
      <c r="Y695" t="s">
        <v>5489</v>
      </c>
      <c r="AA695" t="s">
        <v>5490</v>
      </c>
    </row>
    <row r="696" spans="1:27">
      <c r="A696" t="s">
        <v>18689</v>
      </c>
      <c r="B696" t="s">
        <v>18690</v>
      </c>
      <c r="C696" t="s">
        <v>3379</v>
      </c>
      <c r="D696" t="s">
        <v>3380</v>
      </c>
      <c r="E696">
        <v>1</v>
      </c>
      <c r="F696">
        <v>99999</v>
      </c>
      <c r="G696">
        <v>4640.58883361278</v>
      </c>
      <c r="H696">
        <v>214.443469003188</v>
      </c>
      <c r="I696">
        <v>999</v>
      </c>
      <c r="J696">
        <v>2153.4346900318801</v>
      </c>
      <c r="K696">
        <v>20.5443469003188</v>
      </c>
      <c r="L696">
        <v>214.443469003188</v>
      </c>
      <c r="M696">
        <v>99</v>
      </c>
      <c r="N696">
        <v>214.443469003188</v>
      </c>
      <c r="O696">
        <v>45.4158883361278</v>
      </c>
      <c r="P696">
        <v>99</v>
      </c>
      <c r="Q696">
        <v>4640.58883361278</v>
      </c>
      <c r="R696">
        <v>999</v>
      </c>
      <c r="S696">
        <v>214.443469003188</v>
      </c>
      <c r="T696">
        <v>214.443469003188</v>
      </c>
      <c r="V696" t="s">
        <v>3382</v>
      </c>
      <c r="W696" t="s">
        <v>3383</v>
      </c>
      <c r="X696" t="s">
        <v>3384</v>
      </c>
      <c r="Y696" t="s">
        <v>3385</v>
      </c>
      <c r="AA696" t="s">
        <v>3386</v>
      </c>
    </row>
    <row r="697" spans="1:27">
      <c r="A697" t="s">
        <v>18691</v>
      </c>
      <c r="B697" t="s">
        <v>18692</v>
      </c>
      <c r="C697" t="s">
        <v>10130</v>
      </c>
      <c r="D697" t="s">
        <v>10131</v>
      </c>
      <c r="E697">
        <v>1</v>
      </c>
      <c r="F697">
        <v>4.0118723362727202</v>
      </c>
      <c r="G697">
        <v>14.848931924611099</v>
      </c>
      <c r="H697">
        <v>9</v>
      </c>
      <c r="I697">
        <v>5.3095734448019298</v>
      </c>
      <c r="J697">
        <v>9</v>
      </c>
      <c r="K697">
        <v>6.9432823472428202</v>
      </c>
      <c r="L697">
        <v>2.98107170553497</v>
      </c>
      <c r="M697">
        <v>9</v>
      </c>
      <c r="N697">
        <v>2.16227766016838</v>
      </c>
      <c r="O697">
        <v>6.9432823472428202</v>
      </c>
      <c r="P697">
        <v>11.589254117941699</v>
      </c>
      <c r="Q697">
        <v>5.3095734448019298</v>
      </c>
      <c r="R697">
        <v>9</v>
      </c>
      <c r="S697">
        <v>18.952623149688801</v>
      </c>
      <c r="T697">
        <v>11.589254117941699</v>
      </c>
      <c r="V697" t="s">
        <v>10133</v>
      </c>
      <c r="W697" t="s">
        <v>10134</v>
      </c>
      <c r="X697" t="s">
        <v>10135</v>
      </c>
      <c r="Y697" t="s">
        <v>10136</v>
      </c>
      <c r="AA697" t="s">
        <v>10137</v>
      </c>
    </row>
    <row r="698" spans="1:27">
      <c r="A698" t="s">
        <v>18693</v>
      </c>
      <c r="B698" t="s">
        <v>18694</v>
      </c>
      <c r="C698" t="s">
        <v>303</v>
      </c>
      <c r="D698" t="s">
        <v>304</v>
      </c>
      <c r="E698">
        <v>1</v>
      </c>
      <c r="F698">
        <v>1.5808615404180699</v>
      </c>
      <c r="G698">
        <v>2.8746751204561298</v>
      </c>
      <c r="H698">
        <v>2.8746751204561298</v>
      </c>
      <c r="I698">
        <v>4.0802180469130196</v>
      </c>
      <c r="J698">
        <v>3.4366873309786099</v>
      </c>
      <c r="K698">
        <v>1.95520923520289</v>
      </c>
      <c r="L698">
        <v>5.6608462908091601</v>
      </c>
      <c r="M698">
        <v>7.7332616238284304</v>
      </c>
      <c r="N698">
        <v>5.6608462908091601</v>
      </c>
      <c r="O698">
        <v>4.0802180469130196</v>
      </c>
      <c r="P698">
        <v>4.0802180469130196</v>
      </c>
      <c r="Q698">
        <v>3.4366873309786099</v>
      </c>
      <c r="R698">
        <v>0.50131072890817296</v>
      </c>
      <c r="S698">
        <v>0.50131072890817296</v>
      </c>
      <c r="T698">
        <v>0.31113393742156398</v>
      </c>
      <c r="V698" t="s">
        <v>306</v>
      </c>
      <c r="W698" t="s">
        <v>307</v>
      </c>
      <c r="X698" t="s">
        <v>308</v>
      </c>
      <c r="Y698" t="s">
        <v>309</v>
      </c>
      <c r="Z698" t="s">
        <v>310</v>
      </c>
      <c r="AA698" t="s">
        <v>311</v>
      </c>
    </row>
    <row r="699" spans="1:27">
      <c r="A699" t="s">
        <v>18695</v>
      </c>
      <c r="B699" t="s">
        <v>18696</v>
      </c>
      <c r="C699" t="s">
        <v>1246</v>
      </c>
      <c r="D699" t="s">
        <v>1247</v>
      </c>
      <c r="E699">
        <v>1</v>
      </c>
      <c r="F699">
        <v>1.4770763559917099</v>
      </c>
      <c r="G699">
        <v>3.03701725859655</v>
      </c>
      <c r="H699">
        <v>3.03701725859655</v>
      </c>
      <c r="I699">
        <v>0.74752840000768395</v>
      </c>
      <c r="J699">
        <v>0.873817422860384</v>
      </c>
      <c r="K699">
        <v>0.51991108295293398</v>
      </c>
      <c r="L699">
        <v>0.74752840000768395</v>
      </c>
      <c r="M699">
        <v>0.417474162926805</v>
      </c>
      <c r="N699">
        <v>0.62975083462064396</v>
      </c>
      <c r="O699">
        <v>1.65608778294669</v>
      </c>
      <c r="P699">
        <v>1.31012970008316</v>
      </c>
      <c r="Q699">
        <v>1.65608778294669</v>
      </c>
      <c r="R699">
        <v>0.321941148466029</v>
      </c>
      <c r="S699">
        <v>0.321941148466029</v>
      </c>
      <c r="T699">
        <v>0.14975699539773599</v>
      </c>
      <c r="V699" t="s">
        <v>1249</v>
      </c>
      <c r="W699" t="s">
        <v>1250</v>
      </c>
      <c r="X699" t="s">
        <v>1251</v>
      </c>
      <c r="Y699" t="s">
        <v>1252</v>
      </c>
      <c r="Z699" t="s">
        <v>1253</v>
      </c>
      <c r="AA699" t="s">
        <v>1254</v>
      </c>
    </row>
    <row r="700" spans="1:27">
      <c r="A700" t="s">
        <v>18697</v>
      </c>
      <c r="B700" t="s">
        <v>18698</v>
      </c>
      <c r="C700" t="s">
        <v>2839</v>
      </c>
      <c r="D700" t="s">
        <v>2840</v>
      </c>
      <c r="E700">
        <v>1</v>
      </c>
      <c r="F700">
        <v>5.5793322465756798</v>
      </c>
      <c r="G700">
        <v>14.1991108295293</v>
      </c>
      <c r="H700">
        <v>11.3284673944207</v>
      </c>
      <c r="I700">
        <v>14.1991108295293</v>
      </c>
      <c r="J700">
        <v>11.3284673944207</v>
      </c>
      <c r="K700">
        <v>4.3366992312063104</v>
      </c>
      <c r="L700">
        <v>4.3366992312063104</v>
      </c>
      <c r="M700">
        <v>5.5793322465756798</v>
      </c>
      <c r="N700">
        <v>4.3366992312063104</v>
      </c>
      <c r="O700">
        <v>7.11130830789687</v>
      </c>
      <c r="P700">
        <v>9</v>
      </c>
      <c r="Q700">
        <v>5.5793322465756798</v>
      </c>
      <c r="R700">
        <v>1.8480358684358</v>
      </c>
      <c r="S700">
        <v>0.873817422860384</v>
      </c>
      <c r="T700">
        <v>0.51991108295293398</v>
      </c>
      <c r="V700" t="s">
        <v>2842</v>
      </c>
      <c r="W700" t="s">
        <v>2843</v>
      </c>
      <c r="X700" t="s">
        <v>2844</v>
      </c>
      <c r="Y700" t="s">
        <v>2845</v>
      </c>
      <c r="AA700" t="s">
        <v>2846</v>
      </c>
    </row>
    <row r="701" spans="1:27">
      <c r="A701" t="s">
        <v>18699</v>
      </c>
      <c r="B701" t="s">
        <v>18700</v>
      </c>
      <c r="C701" t="s">
        <v>14344</v>
      </c>
      <c r="D701" t="s">
        <v>14345</v>
      </c>
      <c r="E701">
        <v>1</v>
      </c>
      <c r="F701">
        <v>1.0691380811147899</v>
      </c>
      <c r="G701">
        <v>2.35981828628378</v>
      </c>
      <c r="H701">
        <v>2.35981828628378</v>
      </c>
      <c r="I701">
        <v>2.35981828628378</v>
      </c>
      <c r="J701">
        <v>3.8329302385717501</v>
      </c>
      <c r="K701">
        <v>3.2813323987193899</v>
      </c>
      <c r="L701">
        <v>3.2813323987193899</v>
      </c>
      <c r="M701">
        <v>2.35981828628378</v>
      </c>
      <c r="N701">
        <v>0.83298071083243597</v>
      </c>
      <c r="O701">
        <v>1.9763514416313199</v>
      </c>
      <c r="P701">
        <v>1.6366508987303601</v>
      </c>
      <c r="Q701">
        <v>2.35981828628378</v>
      </c>
      <c r="R701">
        <v>4.4555947811685197</v>
      </c>
      <c r="S701">
        <v>1.6366508987303601</v>
      </c>
      <c r="T701">
        <v>1.9763514416313199</v>
      </c>
      <c r="V701" t="s">
        <v>14347</v>
      </c>
      <c r="W701" t="s">
        <v>14348</v>
      </c>
      <c r="X701" t="s">
        <v>14349</v>
      </c>
      <c r="Y701" t="s">
        <v>14350</v>
      </c>
      <c r="AA701" t="s">
        <v>14351</v>
      </c>
    </row>
    <row r="702" spans="1:27">
      <c r="A702" t="s">
        <v>18701</v>
      </c>
      <c r="B702" t="s">
        <v>18702</v>
      </c>
      <c r="C702" t="s">
        <v>2947</v>
      </c>
      <c r="D702" t="s">
        <v>2948</v>
      </c>
      <c r="E702">
        <v>1</v>
      </c>
      <c r="F702">
        <v>50.794746792312097</v>
      </c>
      <c r="G702">
        <v>50.794746792312097</v>
      </c>
      <c r="H702">
        <v>25.826957952797301</v>
      </c>
      <c r="I702">
        <v>25.826957952797301</v>
      </c>
      <c r="J702">
        <v>9</v>
      </c>
      <c r="K702">
        <v>6.19685673001152</v>
      </c>
      <c r="L702">
        <v>50.794746792312097</v>
      </c>
      <c r="M702">
        <v>25.826957952797301</v>
      </c>
      <c r="N702">
        <v>12.894954943731401</v>
      </c>
      <c r="O702">
        <v>70.968567300115197</v>
      </c>
      <c r="P702">
        <v>50.794746792312097</v>
      </c>
      <c r="Q702">
        <v>70.968567300115197</v>
      </c>
      <c r="R702">
        <v>0.93069772888324998</v>
      </c>
      <c r="S702">
        <v>0.93069772888324998</v>
      </c>
      <c r="T702">
        <v>2.7275937203149399</v>
      </c>
      <c r="V702" t="s">
        <v>2950</v>
      </c>
      <c r="W702" t="s">
        <v>2951</v>
      </c>
      <c r="X702" t="s">
        <v>2952</v>
      </c>
      <c r="Y702" t="s">
        <v>2953</v>
      </c>
      <c r="AA702" t="s">
        <v>2954</v>
      </c>
    </row>
    <row r="703" spans="1:27">
      <c r="A703" t="s">
        <v>18703</v>
      </c>
      <c r="B703" t="s">
        <v>18704</v>
      </c>
      <c r="C703" t="s">
        <v>15243</v>
      </c>
      <c r="D703" t="s">
        <v>15244</v>
      </c>
      <c r="E703">
        <v>1</v>
      </c>
      <c r="F703">
        <v>9</v>
      </c>
      <c r="G703">
        <v>9</v>
      </c>
      <c r="H703">
        <v>13.6779926762207</v>
      </c>
      <c r="I703">
        <v>99</v>
      </c>
      <c r="J703">
        <v>145.779926762207</v>
      </c>
      <c r="K703">
        <v>20.5443469003188</v>
      </c>
      <c r="L703">
        <v>0.46779926762207003</v>
      </c>
      <c r="M703">
        <v>1.15443469003188</v>
      </c>
      <c r="N703">
        <v>1.15443469003188</v>
      </c>
      <c r="O703">
        <v>13.6779926762207</v>
      </c>
      <c r="P703">
        <v>5.8129206905796096</v>
      </c>
      <c r="Q703">
        <v>5.8129206905796096</v>
      </c>
      <c r="R703">
        <v>0</v>
      </c>
      <c r="S703">
        <v>0</v>
      </c>
      <c r="T703">
        <v>0</v>
      </c>
      <c r="V703" t="s">
        <v>15246</v>
      </c>
      <c r="W703" t="s">
        <v>15247</v>
      </c>
      <c r="X703" t="s">
        <v>15248</v>
      </c>
      <c r="Y703" t="s">
        <v>15249</v>
      </c>
      <c r="AA703" t="s">
        <v>15250</v>
      </c>
    </row>
    <row r="704" spans="1:27">
      <c r="A704" t="s">
        <v>18703</v>
      </c>
      <c r="B704" t="s">
        <v>18705</v>
      </c>
      <c r="C704" t="s">
        <v>15310</v>
      </c>
      <c r="D704" t="s">
        <v>15311</v>
      </c>
      <c r="E704">
        <v>1</v>
      </c>
      <c r="F704">
        <v>9</v>
      </c>
      <c r="G704">
        <v>50.794746792312097</v>
      </c>
      <c r="H704">
        <v>18.306977288832499</v>
      </c>
      <c r="I704">
        <v>9</v>
      </c>
      <c r="J704">
        <v>12.894954943731401</v>
      </c>
      <c r="K704">
        <v>2.7275937203149399</v>
      </c>
      <c r="L704">
        <v>0.38949549437313802</v>
      </c>
      <c r="M704">
        <v>1.6826957952797299</v>
      </c>
      <c r="N704">
        <v>1.6826957952797299</v>
      </c>
      <c r="O704">
        <v>12.894954943731401</v>
      </c>
      <c r="P704">
        <v>4.1794746792312099</v>
      </c>
      <c r="Q704">
        <v>36.275937203149397</v>
      </c>
      <c r="R704">
        <v>0</v>
      </c>
      <c r="S704">
        <v>0</v>
      </c>
      <c r="T704">
        <v>0</v>
      </c>
      <c r="V704" t="s">
        <v>15313</v>
      </c>
      <c r="W704" t="s">
        <v>15314</v>
      </c>
      <c r="X704" t="s">
        <v>15315</v>
      </c>
      <c r="Y704" t="s">
        <v>15316</v>
      </c>
      <c r="AA704" t="s">
        <v>15317</v>
      </c>
    </row>
    <row r="705" spans="1:27">
      <c r="A705" t="s">
        <v>18706</v>
      </c>
      <c r="B705" t="s">
        <v>18707</v>
      </c>
      <c r="C705" t="s">
        <v>5590</v>
      </c>
      <c r="D705" t="s">
        <v>5591</v>
      </c>
      <c r="E705">
        <v>1</v>
      </c>
      <c r="F705">
        <v>4.8780160722749102</v>
      </c>
      <c r="G705">
        <v>7.3767764006829202</v>
      </c>
      <c r="H705">
        <v>6.0170382867038299</v>
      </c>
      <c r="I705">
        <v>9</v>
      </c>
      <c r="J705">
        <v>3.9238826317067401</v>
      </c>
      <c r="K705">
        <v>2.4551072945922199</v>
      </c>
      <c r="L705">
        <v>4.8780160722749102</v>
      </c>
      <c r="M705">
        <v>16.012542798525899</v>
      </c>
      <c r="N705">
        <v>10.937766417144401</v>
      </c>
      <c r="O705">
        <v>2.4551072945922199</v>
      </c>
      <c r="P705">
        <v>1.89426612471675</v>
      </c>
      <c r="Q705">
        <v>1.89426612471675</v>
      </c>
      <c r="R705">
        <v>3.9238826317067401</v>
      </c>
      <c r="S705">
        <v>2.4551072945922199</v>
      </c>
      <c r="T705">
        <v>3.9238826317067401</v>
      </c>
      <c r="V705" t="s">
        <v>5593</v>
      </c>
      <c r="W705" t="s">
        <v>5594</v>
      </c>
      <c r="X705" t="s">
        <v>5595</v>
      </c>
      <c r="Y705" t="s">
        <v>5596</v>
      </c>
      <c r="Z705" t="s">
        <v>2138</v>
      </c>
      <c r="AA705" t="s">
        <v>5597</v>
      </c>
    </row>
    <row r="706" spans="1:27">
      <c r="A706" t="s">
        <v>18708</v>
      </c>
      <c r="B706" t="s">
        <v>18709</v>
      </c>
      <c r="C706" t="s">
        <v>9718</v>
      </c>
      <c r="D706" t="s">
        <v>9719</v>
      </c>
      <c r="E706">
        <v>1</v>
      </c>
      <c r="F706">
        <v>22.713737056616502</v>
      </c>
      <c r="G706">
        <v>30.6227766016838</v>
      </c>
      <c r="H706">
        <v>16.7827941003892</v>
      </c>
      <c r="I706">
        <v>12.335214321633201</v>
      </c>
      <c r="J706">
        <v>12.335214321633201</v>
      </c>
      <c r="K706">
        <v>16.7827941003892</v>
      </c>
      <c r="L706">
        <v>12.335214321633201</v>
      </c>
      <c r="M706">
        <v>12.335214321633201</v>
      </c>
      <c r="N706">
        <v>22.713737056616502</v>
      </c>
      <c r="O706">
        <v>12.335214321633201</v>
      </c>
      <c r="P706">
        <v>16.7827941003892</v>
      </c>
      <c r="Q706">
        <v>16.7827941003892</v>
      </c>
      <c r="R706">
        <v>9</v>
      </c>
      <c r="S706">
        <v>9</v>
      </c>
      <c r="T706">
        <v>9</v>
      </c>
      <c r="V706" t="s">
        <v>9721</v>
      </c>
      <c r="W706" t="s">
        <v>9722</v>
      </c>
      <c r="X706" t="s">
        <v>9723</v>
      </c>
      <c r="Y706" t="s">
        <v>9724</v>
      </c>
      <c r="AA706" t="s">
        <v>9725</v>
      </c>
    </row>
    <row r="707" spans="1:27">
      <c r="A707" t="s">
        <v>18710</v>
      </c>
      <c r="B707" t="s">
        <v>18711</v>
      </c>
      <c r="C707" t="s">
        <v>9091</v>
      </c>
      <c r="D707" t="s">
        <v>9092</v>
      </c>
      <c r="E707">
        <v>2</v>
      </c>
      <c r="F707">
        <v>38.810717055349699</v>
      </c>
      <c r="G707">
        <v>14.848931924611099</v>
      </c>
      <c r="H707">
        <v>14.848931924611099</v>
      </c>
      <c r="I707">
        <v>14.848931924611099</v>
      </c>
      <c r="J707">
        <v>14.848931924611099</v>
      </c>
      <c r="K707">
        <v>14.848931924611099</v>
      </c>
      <c r="L707">
        <v>14.848931924611099</v>
      </c>
      <c r="M707">
        <v>9</v>
      </c>
      <c r="N707">
        <v>14.848931924611099</v>
      </c>
      <c r="O707">
        <v>14.848931924611099</v>
      </c>
      <c r="P707">
        <v>9</v>
      </c>
      <c r="Q707">
        <v>14.848931924611099</v>
      </c>
      <c r="R707">
        <v>14.848931924611099</v>
      </c>
      <c r="S707">
        <v>14.848931924611099</v>
      </c>
      <c r="T707">
        <v>14.848931924611099</v>
      </c>
      <c r="V707" t="s">
        <v>9094</v>
      </c>
      <c r="W707" t="s">
        <v>9095</v>
      </c>
      <c r="AA707" t="s">
        <v>9096</v>
      </c>
    </row>
    <row r="708" spans="1:27">
      <c r="A708" t="s">
        <v>18712</v>
      </c>
      <c r="B708" t="s">
        <v>18713</v>
      </c>
      <c r="C708" t="s">
        <v>8672</v>
      </c>
      <c r="D708" t="s">
        <v>8673</v>
      </c>
      <c r="E708">
        <v>1</v>
      </c>
      <c r="F708">
        <v>3.6415888336127802</v>
      </c>
      <c r="G708">
        <v>4.6234132519034903</v>
      </c>
      <c r="H708">
        <v>9</v>
      </c>
      <c r="I708">
        <v>5.8129206905796096</v>
      </c>
      <c r="J708">
        <v>5.8129206905796096</v>
      </c>
      <c r="K708">
        <v>2.8311868495572901</v>
      </c>
      <c r="L708">
        <v>7.2540418526801798</v>
      </c>
      <c r="M708">
        <v>4.6234132519034903</v>
      </c>
      <c r="N708">
        <v>5.8129206905796096</v>
      </c>
      <c r="O708">
        <v>3.6415888336127802</v>
      </c>
      <c r="P708">
        <v>7.2540418526801798</v>
      </c>
      <c r="Q708">
        <v>4.6234132519034903</v>
      </c>
      <c r="R708">
        <v>9</v>
      </c>
      <c r="S708">
        <v>3.6415888336127802</v>
      </c>
      <c r="T708">
        <v>9</v>
      </c>
      <c r="V708" t="s">
        <v>8675</v>
      </c>
      <c r="W708" t="s">
        <v>8676</v>
      </c>
      <c r="X708" t="s">
        <v>8677</v>
      </c>
      <c r="Y708" t="s">
        <v>8678</v>
      </c>
      <c r="AA708" t="s">
        <v>8679</v>
      </c>
    </row>
    <row r="709" spans="1:27">
      <c r="A709" t="s">
        <v>18714</v>
      </c>
      <c r="B709" t="s">
        <v>18715</v>
      </c>
      <c r="C709" t="s">
        <v>13293</v>
      </c>
      <c r="D709" t="s">
        <v>13294</v>
      </c>
      <c r="E709">
        <v>1</v>
      </c>
      <c r="F709">
        <v>99</v>
      </c>
      <c r="G709">
        <v>561.34132519034904</v>
      </c>
      <c r="H709">
        <v>99</v>
      </c>
      <c r="I709">
        <v>176.82794100389199</v>
      </c>
      <c r="J709">
        <v>99</v>
      </c>
      <c r="K709">
        <v>561.34132519034904</v>
      </c>
      <c r="L709">
        <v>1777.2794100389201</v>
      </c>
      <c r="M709">
        <v>176.82794100389199</v>
      </c>
      <c r="N709">
        <v>99</v>
      </c>
      <c r="O709">
        <v>315.22776601683802</v>
      </c>
      <c r="P709">
        <v>55.234132519034901</v>
      </c>
      <c r="Q709">
        <v>315.22776601683802</v>
      </c>
      <c r="R709">
        <v>561.34132519034904</v>
      </c>
      <c r="S709">
        <v>55.234132519034901</v>
      </c>
      <c r="T709">
        <v>55.234132519034901</v>
      </c>
      <c r="V709" t="s">
        <v>13296</v>
      </c>
      <c r="W709" t="s">
        <v>13297</v>
      </c>
      <c r="X709" t="s">
        <v>13298</v>
      </c>
      <c r="Y709" t="s">
        <v>13299</v>
      </c>
      <c r="AA709" t="s">
        <v>13300</v>
      </c>
    </row>
    <row r="710" spans="1:27">
      <c r="A710" t="s">
        <v>18716</v>
      </c>
      <c r="B710" t="s">
        <v>18717</v>
      </c>
      <c r="C710" t="s">
        <v>1441</v>
      </c>
      <c r="D710" t="s">
        <v>1442</v>
      </c>
      <c r="E710">
        <v>1</v>
      </c>
      <c r="F710">
        <v>4.0802180469130196</v>
      </c>
      <c r="G710">
        <v>3.4366873309786099</v>
      </c>
      <c r="H710">
        <v>4.0802180469130196</v>
      </c>
      <c r="I710">
        <v>9</v>
      </c>
      <c r="J710">
        <v>9</v>
      </c>
      <c r="K710">
        <v>4.0802180469130196</v>
      </c>
      <c r="L710">
        <v>1.95520923520289</v>
      </c>
      <c r="M710">
        <v>1.2539339047347899</v>
      </c>
      <c r="N710">
        <v>1.2539339047347899</v>
      </c>
      <c r="O710">
        <v>7.7332616238284304</v>
      </c>
      <c r="P710">
        <v>7.7332616238284304</v>
      </c>
      <c r="Q710">
        <v>2.8746751204561298</v>
      </c>
      <c r="R710">
        <v>0</v>
      </c>
      <c r="S710">
        <v>0</v>
      </c>
      <c r="T710">
        <v>0.14504756993828199</v>
      </c>
      <c r="V710" t="s">
        <v>1444</v>
      </c>
      <c r="W710" t="s">
        <v>1445</v>
      </c>
      <c r="X710" t="s">
        <v>1446</v>
      </c>
      <c r="Y710" t="s">
        <v>1447</v>
      </c>
      <c r="Z710" t="s">
        <v>1448</v>
      </c>
      <c r="AA710" t="s">
        <v>1449</v>
      </c>
    </row>
    <row r="711" spans="1:27">
      <c r="A711" t="s">
        <v>18718</v>
      </c>
      <c r="B711" t="s">
        <v>18719</v>
      </c>
      <c r="C711" t="s">
        <v>12284</v>
      </c>
      <c r="D711" t="s">
        <v>12285</v>
      </c>
      <c r="E711">
        <v>1</v>
      </c>
      <c r="F711">
        <v>22.713737056616502</v>
      </c>
      <c r="G711">
        <v>12.335214321633201</v>
      </c>
      <c r="H711">
        <v>9</v>
      </c>
      <c r="I711">
        <v>9</v>
      </c>
      <c r="J711">
        <v>9</v>
      </c>
      <c r="K711">
        <v>16.7827941003892</v>
      </c>
      <c r="L711">
        <v>30.6227766016838</v>
      </c>
      <c r="M711">
        <v>22.713737056616502</v>
      </c>
      <c r="N711">
        <v>16.7827941003892</v>
      </c>
      <c r="O711">
        <v>12.335214321633201</v>
      </c>
      <c r="P711">
        <v>12.335214321633201</v>
      </c>
      <c r="Q711">
        <v>9</v>
      </c>
      <c r="R711">
        <v>12.335214321633201</v>
      </c>
      <c r="S711">
        <v>12.335214321633201</v>
      </c>
      <c r="T711">
        <v>9</v>
      </c>
      <c r="V711" t="s">
        <v>12287</v>
      </c>
      <c r="W711" t="s">
        <v>12288</v>
      </c>
      <c r="X711" t="s">
        <v>12289</v>
      </c>
      <c r="Y711" t="s">
        <v>12290</v>
      </c>
      <c r="Z711" t="s">
        <v>1879</v>
      </c>
      <c r="AA711" t="s">
        <v>12291</v>
      </c>
    </row>
    <row r="712" spans="1:27">
      <c r="A712" t="s">
        <v>18720</v>
      </c>
      <c r="B712" t="s">
        <v>18721</v>
      </c>
      <c r="C712" t="s">
        <v>13945</v>
      </c>
      <c r="D712" t="s">
        <v>13946</v>
      </c>
      <c r="E712">
        <v>1</v>
      </c>
      <c r="F712">
        <v>2.98107170553497</v>
      </c>
      <c r="G712">
        <v>3.6415888336127802</v>
      </c>
      <c r="H712">
        <v>3.6415888336127802</v>
      </c>
      <c r="I712">
        <v>4.4116952654646404</v>
      </c>
      <c r="J712">
        <v>3.6415888336127802</v>
      </c>
      <c r="K712">
        <v>2.98107170553497</v>
      </c>
      <c r="L712">
        <v>5.3095734448019298</v>
      </c>
      <c r="M712">
        <v>4.4116952654646404</v>
      </c>
      <c r="N712">
        <v>2.98107170553497</v>
      </c>
      <c r="O712">
        <v>4.4116952654646404</v>
      </c>
      <c r="P712">
        <v>3.6415888336127802</v>
      </c>
      <c r="Q712">
        <v>3.6415888336127802</v>
      </c>
      <c r="R712">
        <v>2.4145488738336001</v>
      </c>
      <c r="S712">
        <v>1.5118864315095799</v>
      </c>
      <c r="T712">
        <v>2.4145488738336001</v>
      </c>
      <c r="V712" t="s">
        <v>13948</v>
      </c>
      <c r="W712" t="s">
        <v>13949</v>
      </c>
      <c r="X712" t="s">
        <v>13950</v>
      </c>
      <c r="Y712" t="s">
        <v>13951</v>
      </c>
      <c r="Z712" t="s">
        <v>5367</v>
      </c>
      <c r="AA712" t="s">
        <v>13952</v>
      </c>
    </row>
    <row r="713" spans="1:27">
      <c r="A713" t="s">
        <v>18722</v>
      </c>
      <c r="B713" t="s">
        <v>18723</v>
      </c>
      <c r="C713" t="s">
        <v>5682</v>
      </c>
      <c r="D713" t="s">
        <v>5683</v>
      </c>
      <c r="E713">
        <v>1</v>
      </c>
      <c r="F713">
        <v>1.15443469003188</v>
      </c>
      <c r="G713">
        <v>1.5118864315095799</v>
      </c>
      <c r="H713">
        <v>1.3263050671536301</v>
      </c>
      <c r="I713">
        <v>1.3263050671536301</v>
      </c>
      <c r="J713">
        <v>1.5118864315095799</v>
      </c>
      <c r="K713">
        <v>1.3263050671536301</v>
      </c>
      <c r="L713">
        <v>0.71132830416178106</v>
      </c>
      <c r="M713">
        <v>0.359356390878526</v>
      </c>
      <c r="N713">
        <v>0.84784979742229105</v>
      </c>
      <c r="O713">
        <v>2.16227766016838</v>
      </c>
      <c r="P713">
        <v>1.3263050671536301</v>
      </c>
      <c r="Q713">
        <v>0.99526231496887996</v>
      </c>
      <c r="R713">
        <v>0.99526231496887996</v>
      </c>
      <c r="S713">
        <v>0.359356390878526</v>
      </c>
      <c r="T713">
        <v>0.359356390878526</v>
      </c>
      <c r="V713" t="s">
        <v>5685</v>
      </c>
      <c r="W713" t="s">
        <v>5686</v>
      </c>
      <c r="X713" t="s">
        <v>5687</v>
      </c>
      <c r="Y713" t="s">
        <v>5688</v>
      </c>
      <c r="Z713" t="s">
        <v>5689</v>
      </c>
      <c r="AA713" t="s">
        <v>5690</v>
      </c>
    </row>
    <row r="714" spans="1:27">
      <c r="A714" t="s">
        <v>18724</v>
      </c>
      <c r="B714" t="s">
        <v>18725</v>
      </c>
      <c r="C714" t="s">
        <v>1881</v>
      </c>
      <c r="D714" t="s">
        <v>1882</v>
      </c>
      <c r="E714">
        <v>1</v>
      </c>
      <c r="F714">
        <v>2.16227766016838</v>
      </c>
      <c r="G714">
        <v>1.7384196342643601</v>
      </c>
      <c r="H714">
        <v>2.6517412725483802</v>
      </c>
      <c r="I714">
        <v>2.16227766016838</v>
      </c>
      <c r="J714">
        <v>2.6517412725483802</v>
      </c>
      <c r="K714">
        <v>1.0535250264571501</v>
      </c>
      <c r="L714">
        <v>41.169650342858198</v>
      </c>
      <c r="M714">
        <v>16.7827941003892</v>
      </c>
      <c r="N714">
        <v>7.6596432336006499</v>
      </c>
      <c r="O714">
        <v>4.6234132519034903</v>
      </c>
      <c r="P714">
        <v>3.8696752516586299</v>
      </c>
      <c r="Q714">
        <v>4.6234132519034903</v>
      </c>
      <c r="R714">
        <v>0</v>
      </c>
      <c r="S714">
        <v>0</v>
      </c>
      <c r="T714">
        <v>0</v>
      </c>
      <c r="V714" t="s">
        <v>1884</v>
      </c>
      <c r="W714" t="s">
        <v>1885</v>
      </c>
      <c r="X714" t="s">
        <v>1886</v>
      </c>
      <c r="Y714" t="s">
        <v>1887</v>
      </c>
      <c r="Z714" t="s">
        <v>1888</v>
      </c>
      <c r="AA714" t="s">
        <v>1889</v>
      </c>
    </row>
    <row r="715" spans="1:27">
      <c r="A715" t="s">
        <v>18726</v>
      </c>
      <c r="B715" t="s">
        <v>18727</v>
      </c>
      <c r="C715" t="s">
        <v>12431</v>
      </c>
      <c r="D715" t="s">
        <v>12432</v>
      </c>
      <c r="E715">
        <v>1</v>
      </c>
      <c r="F715">
        <v>3.32876128108306</v>
      </c>
      <c r="G715">
        <v>9</v>
      </c>
      <c r="H715">
        <v>3.32876128108306</v>
      </c>
      <c r="I715">
        <v>9</v>
      </c>
      <c r="J715">
        <v>5.5793322465756798</v>
      </c>
      <c r="K715">
        <v>3.32876128108306</v>
      </c>
      <c r="L715">
        <v>14.1991108295293</v>
      </c>
      <c r="M715">
        <v>11.3284673944207</v>
      </c>
      <c r="N715">
        <v>3.32876128108306</v>
      </c>
      <c r="O715">
        <v>5.5793322465756798</v>
      </c>
      <c r="P715">
        <v>3.32876128108306</v>
      </c>
      <c r="Q715">
        <v>5.5793322465756798</v>
      </c>
      <c r="R715">
        <v>5.5793322465756798</v>
      </c>
      <c r="S715">
        <v>5.5793322465756798</v>
      </c>
      <c r="T715">
        <v>4.3366992312063104</v>
      </c>
      <c r="V715" t="s">
        <v>12434</v>
      </c>
      <c r="W715" t="s">
        <v>12435</v>
      </c>
      <c r="X715" t="s">
        <v>12436</v>
      </c>
      <c r="Y715" t="s">
        <v>12437</v>
      </c>
      <c r="AA715" t="s">
        <v>12438</v>
      </c>
    </row>
    <row r="716" spans="1:27">
      <c r="A716" t="s">
        <v>18728</v>
      </c>
      <c r="B716" t="s">
        <v>18729</v>
      </c>
      <c r="C716" t="s">
        <v>9322</v>
      </c>
      <c r="D716" t="s">
        <v>9323</v>
      </c>
      <c r="E716">
        <v>1</v>
      </c>
      <c r="F716">
        <v>2.6517412725483802</v>
      </c>
      <c r="G716">
        <v>3.21696503428582</v>
      </c>
      <c r="H716">
        <v>3.21696503428582</v>
      </c>
      <c r="I716">
        <v>3.21696503428582</v>
      </c>
      <c r="J716">
        <v>3.8696752516586299</v>
      </c>
      <c r="K716">
        <v>1.7384196342643601</v>
      </c>
      <c r="L716">
        <v>2.16227766016838</v>
      </c>
      <c r="M716">
        <v>2.6517412725483802</v>
      </c>
      <c r="N716">
        <v>2.16227766016838</v>
      </c>
      <c r="O716">
        <v>3.8696752516586299</v>
      </c>
      <c r="P716">
        <v>2.6517412725483802</v>
      </c>
      <c r="Q716">
        <v>4.6234132519034903</v>
      </c>
      <c r="R716">
        <v>3.21696503428582</v>
      </c>
      <c r="S716">
        <v>1.3713737056616599</v>
      </c>
      <c r="T716">
        <v>2.6517412725483802</v>
      </c>
      <c r="V716" t="s">
        <v>9325</v>
      </c>
      <c r="W716" t="s">
        <v>9326</v>
      </c>
      <c r="X716" t="s">
        <v>9327</v>
      </c>
      <c r="Y716" t="s">
        <v>9328</v>
      </c>
      <c r="AA716" t="s">
        <v>9329</v>
      </c>
    </row>
    <row r="717" spans="1:27">
      <c r="A717" t="s">
        <v>18730</v>
      </c>
      <c r="B717" t="s">
        <v>18731</v>
      </c>
      <c r="C717" t="s">
        <v>3692</v>
      </c>
      <c r="D717" t="s">
        <v>3693</v>
      </c>
      <c r="E717">
        <v>1</v>
      </c>
      <c r="F717">
        <v>1.4244620170823299</v>
      </c>
      <c r="G717">
        <v>7.3767764006829202</v>
      </c>
      <c r="H717">
        <v>3.9238826317067401</v>
      </c>
      <c r="I717">
        <v>7.3767764006829202</v>
      </c>
      <c r="J717">
        <v>6.0170382867038299</v>
      </c>
      <c r="K717">
        <v>3.9238826317067401</v>
      </c>
      <c r="L717">
        <v>7.3767764006829202</v>
      </c>
      <c r="M717">
        <v>6.0170382867038299</v>
      </c>
      <c r="N717">
        <v>7.3767764006829202</v>
      </c>
      <c r="O717">
        <v>6.0170382867038299</v>
      </c>
      <c r="P717">
        <v>3.9238826317067401</v>
      </c>
      <c r="Q717">
        <v>2.4551072945922199</v>
      </c>
      <c r="R717">
        <v>3.9238826317067401</v>
      </c>
      <c r="S717">
        <v>1.4244620170823299</v>
      </c>
      <c r="T717">
        <v>2.4551072945922199</v>
      </c>
      <c r="V717" t="s">
        <v>3695</v>
      </c>
      <c r="W717" t="s">
        <v>3696</v>
      </c>
      <c r="X717" t="s">
        <v>3697</v>
      </c>
      <c r="Y717" t="s">
        <v>3698</v>
      </c>
      <c r="Z717" t="s">
        <v>3699</v>
      </c>
      <c r="AA717" t="s">
        <v>3700</v>
      </c>
    </row>
    <row r="718" spans="1:27">
      <c r="A718" t="s">
        <v>18732</v>
      </c>
      <c r="B718" t="s">
        <v>18733</v>
      </c>
      <c r="C718" t="s">
        <v>1332</v>
      </c>
      <c r="D718" t="s">
        <v>1333</v>
      </c>
      <c r="E718">
        <v>1</v>
      </c>
      <c r="F718">
        <v>999999999</v>
      </c>
      <c r="G718">
        <v>9999999999</v>
      </c>
      <c r="H718">
        <v>9999999999</v>
      </c>
      <c r="I718">
        <v>99999999999999</v>
      </c>
      <c r="J718">
        <v>1000000000000000</v>
      </c>
      <c r="K718">
        <v>99999999999</v>
      </c>
      <c r="L718">
        <v>999999999999</v>
      </c>
      <c r="M718">
        <v>9999999999</v>
      </c>
      <c r="N718">
        <v>999999999</v>
      </c>
      <c r="O718">
        <v>99999999999</v>
      </c>
      <c r="P718">
        <v>99999999999999</v>
      </c>
      <c r="Q718">
        <v>99999999999</v>
      </c>
      <c r="R718">
        <v>0</v>
      </c>
      <c r="S718">
        <v>9</v>
      </c>
      <c r="T718">
        <v>0</v>
      </c>
      <c r="V718" t="s">
        <v>1335</v>
      </c>
      <c r="W718" t="s">
        <v>1336</v>
      </c>
      <c r="AA718" t="s">
        <v>1337</v>
      </c>
    </row>
    <row r="719" spans="1:27">
      <c r="A719" t="s">
        <v>18734</v>
      </c>
      <c r="B719" t="s">
        <v>18735</v>
      </c>
      <c r="C719" t="s">
        <v>8542</v>
      </c>
      <c r="D719" t="s">
        <v>8543</v>
      </c>
      <c r="E719">
        <v>1</v>
      </c>
      <c r="F719">
        <v>2.35981828628378</v>
      </c>
      <c r="G719">
        <v>2.35981828628378</v>
      </c>
      <c r="H719">
        <v>1.9763514416313199</v>
      </c>
      <c r="I719">
        <v>1.9763514416313199</v>
      </c>
      <c r="J719">
        <v>1.6366508987303601</v>
      </c>
      <c r="K719">
        <v>1.6366508987303601</v>
      </c>
      <c r="L719">
        <v>3.2813323987193899</v>
      </c>
      <c r="M719">
        <v>1.9763514416313199</v>
      </c>
      <c r="N719">
        <v>1.6366508987303601</v>
      </c>
      <c r="O719">
        <v>1.33572146909012</v>
      </c>
      <c r="P719">
        <v>1.33572146909012</v>
      </c>
      <c r="Q719">
        <v>2.35981828628378</v>
      </c>
      <c r="R719">
        <v>2.35981828628378</v>
      </c>
      <c r="S719">
        <v>2.7926901907322499</v>
      </c>
      <c r="T719">
        <v>1.6366508987303601</v>
      </c>
      <c r="V719" t="s">
        <v>8545</v>
      </c>
      <c r="W719" t="s">
        <v>8546</v>
      </c>
      <c r="X719" t="s">
        <v>8547</v>
      </c>
      <c r="Y719" t="s">
        <v>8548</v>
      </c>
      <c r="Z719" t="s">
        <v>3708</v>
      </c>
      <c r="AA719" t="s">
        <v>8549</v>
      </c>
    </row>
    <row r="720" spans="1:27">
      <c r="A720" t="s">
        <v>18736</v>
      </c>
      <c r="B720" t="s">
        <v>18737</v>
      </c>
      <c r="C720" t="s">
        <v>6796</v>
      </c>
      <c r="D720" t="s">
        <v>6797</v>
      </c>
      <c r="E720">
        <v>1</v>
      </c>
      <c r="F720">
        <v>3.6415888336127802</v>
      </c>
      <c r="G720">
        <v>2.4145488738336001</v>
      </c>
      <c r="H720">
        <v>2.4145488738336001</v>
      </c>
      <c r="I720">
        <v>1.15443469003188</v>
      </c>
      <c r="J720">
        <v>1.9286445646252399</v>
      </c>
      <c r="K720">
        <v>1.15443469003188</v>
      </c>
      <c r="L720">
        <v>2.4145488738336001</v>
      </c>
      <c r="M720">
        <v>1.15443469003188</v>
      </c>
      <c r="N720">
        <v>1.9286445646252399</v>
      </c>
      <c r="O720">
        <v>1.5118864315095799</v>
      </c>
      <c r="P720">
        <v>1.9286445646252399</v>
      </c>
      <c r="Q720">
        <v>1.5118864315095799</v>
      </c>
      <c r="R720">
        <v>1.15443469003188</v>
      </c>
      <c r="S720">
        <v>1.5118864315095799</v>
      </c>
      <c r="T720">
        <v>0.359356390878526</v>
      </c>
      <c r="V720" t="s">
        <v>6799</v>
      </c>
      <c r="W720" t="s">
        <v>6800</v>
      </c>
      <c r="X720" t="s">
        <v>6801</v>
      </c>
      <c r="Y720" t="s">
        <v>6802</v>
      </c>
      <c r="Z720" t="s">
        <v>1897</v>
      </c>
      <c r="AA720" t="s">
        <v>6803</v>
      </c>
    </row>
    <row r="721" spans="1:27">
      <c r="A721" t="s">
        <v>18736</v>
      </c>
      <c r="B721" t="s">
        <v>18738</v>
      </c>
      <c r="C721" t="s">
        <v>4796</v>
      </c>
      <c r="D721" t="s">
        <v>4797</v>
      </c>
      <c r="E721">
        <v>1</v>
      </c>
      <c r="F721">
        <v>0.93069772888324998</v>
      </c>
      <c r="G721">
        <v>1.15443469003188</v>
      </c>
      <c r="H721">
        <v>0.55051577983262501</v>
      </c>
      <c r="I721">
        <v>0.38949549437313802</v>
      </c>
      <c r="J721">
        <v>0.55051577983262501</v>
      </c>
      <c r="K721">
        <v>0.115883992507748</v>
      </c>
      <c r="L721">
        <v>0.55051577983262501</v>
      </c>
      <c r="M721">
        <v>0.55051577983262501</v>
      </c>
      <c r="N721">
        <v>0.73019573884589395</v>
      </c>
      <c r="O721">
        <v>1.15443469003188</v>
      </c>
      <c r="P721">
        <v>0.55051577983262501</v>
      </c>
      <c r="Q721">
        <v>0.55051577983262501</v>
      </c>
      <c r="R721">
        <v>0.73019573884589395</v>
      </c>
      <c r="S721">
        <v>1.15443469003188</v>
      </c>
      <c r="T721">
        <v>0.38949549437313802</v>
      </c>
      <c r="V721" t="s">
        <v>4799</v>
      </c>
      <c r="W721" t="s">
        <v>4800</v>
      </c>
      <c r="X721" t="s">
        <v>4801</v>
      </c>
      <c r="Y721" t="s">
        <v>4802</v>
      </c>
      <c r="Z721" t="s">
        <v>1897</v>
      </c>
      <c r="AA721" t="s">
        <v>4803</v>
      </c>
    </row>
    <row r="722" spans="1:27">
      <c r="A722" t="s">
        <v>18739</v>
      </c>
      <c r="B722" t="s">
        <v>18740</v>
      </c>
      <c r="C722" t="s">
        <v>6008</v>
      </c>
      <c r="D722" t="s">
        <v>6009</v>
      </c>
      <c r="E722">
        <v>1</v>
      </c>
      <c r="F722">
        <v>3.9238826317067401</v>
      </c>
      <c r="G722">
        <v>7.3767764006829202</v>
      </c>
      <c r="H722">
        <v>4.8780160722749102</v>
      </c>
      <c r="I722">
        <v>7.3767764006829202</v>
      </c>
      <c r="J722">
        <v>3.1246263829013499</v>
      </c>
      <c r="K722">
        <v>7.3767764006829202</v>
      </c>
      <c r="L722">
        <v>3.1246263829013499</v>
      </c>
      <c r="M722">
        <v>3.9238826317067401</v>
      </c>
      <c r="N722">
        <v>2.4551072945922199</v>
      </c>
      <c r="O722">
        <v>6.0170382867038299</v>
      </c>
      <c r="P722">
        <v>7.3767764006829202</v>
      </c>
      <c r="Q722">
        <v>1.89426612471675</v>
      </c>
      <c r="R722">
        <v>2.4551072945922199</v>
      </c>
      <c r="S722">
        <v>2.4551072945922199</v>
      </c>
      <c r="T722">
        <v>3.1246263829013499</v>
      </c>
      <c r="V722" t="s">
        <v>6011</v>
      </c>
      <c r="W722" t="s">
        <v>6012</v>
      </c>
      <c r="X722" t="s">
        <v>6013</v>
      </c>
      <c r="Y722" t="s">
        <v>6014</v>
      </c>
      <c r="AA722" t="s">
        <v>6015</v>
      </c>
    </row>
    <row r="723" spans="1:27">
      <c r="A723" t="s">
        <v>18741</v>
      </c>
      <c r="B723" t="s">
        <v>18742</v>
      </c>
      <c r="C723" t="s">
        <v>2207</v>
      </c>
      <c r="D723" t="s">
        <v>2208</v>
      </c>
      <c r="E723">
        <v>1</v>
      </c>
      <c r="F723">
        <v>1.22754295199956</v>
      </c>
      <c r="G723">
        <v>1.4620924014946299</v>
      </c>
      <c r="H723">
        <v>1.22754295199956</v>
      </c>
      <c r="I723">
        <v>0.82334800086844095</v>
      </c>
      <c r="J723">
        <v>1.4620924014946299</v>
      </c>
      <c r="K723">
        <v>1.22754295199956</v>
      </c>
      <c r="L723">
        <v>2.3245979322709398</v>
      </c>
      <c r="M723">
        <v>1.22754295199956</v>
      </c>
      <c r="N723">
        <v>1.7213387683753101</v>
      </c>
      <c r="O723">
        <v>2.0078825180430999</v>
      </c>
      <c r="P723">
        <v>1.4620924014946299</v>
      </c>
      <c r="Q723">
        <v>1.4620924014946299</v>
      </c>
      <c r="R723">
        <v>1.22754295199956</v>
      </c>
      <c r="S723">
        <v>1.7213387683753101</v>
      </c>
      <c r="T723">
        <v>2.0078825180430999</v>
      </c>
      <c r="V723" t="s">
        <v>2210</v>
      </c>
      <c r="W723" t="s">
        <v>2211</v>
      </c>
      <c r="X723" t="s">
        <v>2212</v>
      </c>
      <c r="Y723" t="s">
        <v>2213</v>
      </c>
      <c r="AA723" t="s">
        <v>2214</v>
      </c>
    </row>
    <row r="724" spans="1:27">
      <c r="A724" t="s">
        <v>18743</v>
      </c>
      <c r="B724" t="s">
        <v>18744</v>
      </c>
      <c r="C724" t="s">
        <v>8969</v>
      </c>
      <c r="D724" t="s">
        <v>8970</v>
      </c>
      <c r="E724">
        <v>1</v>
      </c>
      <c r="F724">
        <v>15.6810053720006</v>
      </c>
      <c r="G724">
        <v>15.6810053720006</v>
      </c>
      <c r="H724">
        <v>2.5938136638046299</v>
      </c>
      <c r="I724">
        <v>34.938136638046302</v>
      </c>
      <c r="J724">
        <v>11.9154966501488</v>
      </c>
      <c r="K724">
        <v>4.9948425031894104</v>
      </c>
      <c r="L724">
        <v>6.7426368268112702</v>
      </c>
      <c r="M724">
        <v>3.6415888336127802</v>
      </c>
      <c r="N724">
        <v>3.6415888336127802</v>
      </c>
      <c r="O724">
        <v>11.9154966501488</v>
      </c>
      <c r="P724">
        <v>6.7426368268112702</v>
      </c>
      <c r="Q724">
        <v>6.7426368268112702</v>
      </c>
      <c r="R724">
        <v>26.825594022071201</v>
      </c>
      <c r="S724">
        <v>15.6810053720006</v>
      </c>
      <c r="T724">
        <v>9</v>
      </c>
      <c r="V724" t="s">
        <v>8972</v>
      </c>
      <c r="W724" t="s">
        <v>8973</v>
      </c>
      <c r="X724" t="s">
        <v>8974</v>
      </c>
      <c r="Y724" t="s">
        <v>8975</v>
      </c>
      <c r="AA724" t="s">
        <v>8976</v>
      </c>
    </row>
    <row r="725" spans="1:27">
      <c r="A725" t="s">
        <v>18745</v>
      </c>
      <c r="B725" t="s">
        <v>18746</v>
      </c>
      <c r="C725" t="s">
        <v>13325</v>
      </c>
      <c r="D725" t="s">
        <v>13326</v>
      </c>
      <c r="E725">
        <v>1</v>
      </c>
      <c r="F725">
        <v>2.7926901907322499</v>
      </c>
      <c r="G725">
        <v>2.7926901907322499</v>
      </c>
      <c r="H725">
        <v>3.8329302385717501</v>
      </c>
      <c r="I725">
        <v>1.9763514416313199</v>
      </c>
      <c r="J725">
        <v>2.35981828628378</v>
      </c>
      <c r="K725">
        <v>2.35981828628378</v>
      </c>
      <c r="L725">
        <v>1.33572146909012</v>
      </c>
      <c r="M725">
        <v>1.6366508987303601</v>
      </c>
      <c r="N725">
        <v>1.9763514416313199</v>
      </c>
      <c r="O725">
        <v>1.6366508987303601</v>
      </c>
      <c r="P725">
        <v>1.9763514416313199</v>
      </c>
      <c r="Q725">
        <v>1.9763514416313199</v>
      </c>
      <c r="R725">
        <v>1.33572146909012</v>
      </c>
      <c r="S725">
        <v>2.7926901907322499</v>
      </c>
      <c r="T725">
        <v>1.0691380811147899</v>
      </c>
      <c r="V725" t="s">
        <v>13328</v>
      </c>
      <c r="W725" t="s">
        <v>13329</v>
      </c>
      <c r="X725" t="s">
        <v>13330</v>
      </c>
      <c r="Y725" t="s">
        <v>13331</v>
      </c>
      <c r="AA725" t="s">
        <v>13332</v>
      </c>
    </row>
    <row r="726" spans="1:27">
      <c r="A726" t="s">
        <v>18747</v>
      </c>
      <c r="B726" t="s">
        <v>18748</v>
      </c>
      <c r="C726" t="s">
        <v>7357</v>
      </c>
      <c r="D726" t="s">
        <v>7358</v>
      </c>
      <c r="E726">
        <v>1</v>
      </c>
      <c r="F726">
        <v>3.3939705607607902</v>
      </c>
      <c r="G726">
        <v>3.3939705607607902</v>
      </c>
      <c r="H726">
        <v>3.3939705607607902</v>
      </c>
      <c r="I726">
        <v>5.1054022965853303</v>
      </c>
      <c r="J726">
        <v>9</v>
      </c>
      <c r="K726">
        <v>6.19685673001152</v>
      </c>
      <c r="L726">
        <v>2.16227766016838</v>
      </c>
      <c r="M726">
        <v>2.7275937203149399</v>
      </c>
      <c r="N726">
        <v>1.6826957952797299</v>
      </c>
      <c r="O726">
        <v>3.3939705607607902</v>
      </c>
      <c r="P726">
        <v>4.1794746792312099</v>
      </c>
      <c r="Q726">
        <v>2.7275937203149399</v>
      </c>
      <c r="R726">
        <v>3.3939705607607902</v>
      </c>
      <c r="S726">
        <v>2.7275937203149399</v>
      </c>
      <c r="T726">
        <v>2.7275937203149399</v>
      </c>
      <c r="V726" t="s">
        <v>7360</v>
      </c>
      <c r="W726" t="s">
        <v>7361</v>
      </c>
      <c r="X726" t="s">
        <v>7362</v>
      </c>
      <c r="Y726" t="s">
        <v>7363</v>
      </c>
      <c r="AA726" t="s">
        <v>7364</v>
      </c>
    </row>
    <row r="727" spans="1:27">
      <c r="A727" t="s">
        <v>18749</v>
      </c>
      <c r="B727" t="s">
        <v>18750</v>
      </c>
      <c r="C727" t="s">
        <v>14288</v>
      </c>
      <c r="D727" t="s">
        <v>14289</v>
      </c>
      <c r="E727">
        <v>1</v>
      </c>
      <c r="F727">
        <v>0.90546071796324701</v>
      </c>
      <c r="G727">
        <v>2.0199517204020201</v>
      </c>
      <c r="H727">
        <v>2.0199517204020201</v>
      </c>
      <c r="I727">
        <v>1.5118864315095799</v>
      </c>
      <c r="J727">
        <v>0.73780082874937503</v>
      </c>
      <c r="K727">
        <v>0.73780082874937503</v>
      </c>
      <c r="L727">
        <v>1.29086765276777</v>
      </c>
      <c r="M727">
        <v>1.75422870333817</v>
      </c>
      <c r="N727">
        <v>1.5118864315095799</v>
      </c>
      <c r="O727">
        <v>1.29086765276777</v>
      </c>
      <c r="P727">
        <v>1.0892961308540401</v>
      </c>
      <c r="Q727">
        <v>1.75422870333817</v>
      </c>
      <c r="R727">
        <v>1.29086765276777</v>
      </c>
      <c r="S727">
        <v>0.73780082874937503</v>
      </c>
      <c r="T727">
        <v>0.58489319246111404</v>
      </c>
      <c r="V727" t="s">
        <v>14291</v>
      </c>
      <c r="W727" t="s">
        <v>14292</v>
      </c>
      <c r="X727" t="s">
        <v>14293</v>
      </c>
      <c r="Y727" t="s">
        <v>14294</v>
      </c>
      <c r="AA727" t="s">
        <v>14295</v>
      </c>
    </row>
    <row r="728" spans="1:27">
      <c r="A728" t="s">
        <v>18751</v>
      </c>
      <c r="B728" t="s">
        <v>18752</v>
      </c>
      <c r="C728" t="s">
        <v>1492</v>
      </c>
      <c r="D728" t="s">
        <v>1493</v>
      </c>
      <c r="E728">
        <v>1</v>
      </c>
      <c r="F728">
        <v>1.3713737056616599</v>
      </c>
      <c r="G728">
        <v>1.3713737056616599</v>
      </c>
      <c r="H728">
        <v>1.0535250264571501</v>
      </c>
      <c r="I728">
        <v>0.65481709994318105</v>
      </c>
      <c r="J728">
        <v>0.53992652605949198</v>
      </c>
      <c r="K728">
        <v>0.77827941003892298</v>
      </c>
      <c r="L728">
        <v>0.77827941003892298</v>
      </c>
      <c r="M728">
        <v>0.77827941003892298</v>
      </c>
      <c r="N728">
        <v>0.77827941003892298</v>
      </c>
      <c r="O728">
        <v>2.16227766016838</v>
      </c>
      <c r="P728">
        <v>1.3713737056616599</v>
      </c>
      <c r="Q728">
        <v>0.91095297497044103</v>
      </c>
      <c r="R728">
        <v>0.24093776075171999</v>
      </c>
      <c r="S728">
        <v>0.24093776075171999</v>
      </c>
      <c r="T728">
        <v>7.4607828321317404E-2</v>
      </c>
      <c r="V728" t="s">
        <v>1495</v>
      </c>
      <c r="W728" t="s">
        <v>1496</v>
      </c>
      <c r="X728" t="s">
        <v>1497</v>
      </c>
      <c r="Y728" t="s">
        <v>1498</v>
      </c>
      <c r="Z728" t="s">
        <v>1499</v>
      </c>
      <c r="AA728" t="s">
        <v>1500</v>
      </c>
    </row>
    <row r="729" spans="1:27">
      <c r="A729" t="s">
        <v>18751</v>
      </c>
      <c r="B729" t="s">
        <v>18753</v>
      </c>
      <c r="C729" t="s">
        <v>15853</v>
      </c>
      <c r="D729" t="s">
        <v>15854</v>
      </c>
      <c r="E729">
        <v>1</v>
      </c>
      <c r="F729">
        <v>5.9253725177288899E-2</v>
      </c>
      <c r="G729">
        <v>5.9253725177288899E-2</v>
      </c>
      <c r="H729">
        <v>0.12201845430196299</v>
      </c>
      <c r="I729">
        <v>5.9253725177288899E-2</v>
      </c>
      <c r="J729">
        <v>0</v>
      </c>
      <c r="K729">
        <v>5.9253725177288899E-2</v>
      </c>
      <c r="L729">
        <v>5.9253725177288899E-2</v>
      </c>
      <c r="M729">
        <v>5.9253725177288899E-2</v>
      </c>
      <c r="N729">
        <v>5.9253725177288899E-2</v>
      </c>
      <c r="O729">
        <v>0.258925411794167</v>
      </c>
      <c r="P729">
        <v>0.258925411794167</v>
      </c>
      <c r="Q729">
        <v>0.188502227437019</v>
      </c>
      <c r="R729">
        <v>0</v>
      </c>
      <c r="S729">
        <v>5.9253725177288899E-2</v>
      </c>
      <c r="T729">
        <v>0</v>
      </c>
      <c r="V729" t="s">
        <v>15856</v>
      </c>
      <c r="W729" t="s">
        <v>15857</v>
      </c>
      <c r="X729" t="s">
        <v>15858</v>
      </c>
      <c r="Y729" t="s">
        <v>15859</v>
      </c>
      <c r="Z729" t="s">
        <v>1499</v>
      </c>
      <c r="AA729" t="s">
        <v>15860</v>
      </c>
    </row>
    <row r="730" spans="1:27">
      <c r="A730" t="s">
        <v>18754</v>
      </c>
      <c r="B730" t="s">
        <v>18755</v>
      </c>
      <c r="C730" t="s">
        <v>11874</v>
      </c>
      <c r="D730" t="s">
        <v>11875</v>
      </c>
      <c r="E730">
        <v>1</v>
      </c>
      <c r="F730">
        <v>4.0118723362727202</v>
      </c>
      <c r="G730">
        <v>6.9432823472428202</v>
      </c>
      <c r="H730">
        <v>2.98107170553497</v>
      </c>
      <c r="I730">
        <v>9</v>
      </c>
      <c r="J730">
        <v>5.3095734448019298</v>
      </c>
      <c r="K730">
        <v>5.3095734448019298</v>
      </c>
      <c r="L730">
        <v>6.9432823472428202</v>
      </c>
      <c r="M730">
        <v>4.0118723362727202</v>
      </c>
      <c r="N730">
        <v>24.118864315095799</v>
      </c>
      <c r="O730">
        <v>5.3095734448019298</v>
      </c>
      <c r="P730">
        <v>4.0118723362727202</v>
      </c>
      <c r="Q730">
        <v>6.9432823472428202</v>
      </c>
      <c r="R730">
        <v>6.9432823472428202</v>
      </c>
      <c r="S730">
        <v>4.0118723362727202</v>
      </c>
      <c r="T730">
        <v>5.3095734448019298</v>
      </c>
      <c r="V730" t="s">
        <v>11877</v>
      </c>
      <c r="W730" t="s">
        <v>11878</v>
      </c>
      <c r="X730" t="s">
        <v>11879</v>
      </c>
      <c r="Y730" t="s">
        <v>11880</v>
      </c>
      <c r="AA730" t="s">
        <v>11881</v>
      </c>
    </row>
    <row r="731" spans="1:27">
      <c r="A731" t="s">
        <v>18756</v>
      </c>
      <c r="B731" t="s">
        <v>18757</v>
      </c>
      <c r="C731" t="s">
        <v>10863</v>
      </c>
      <c r="D731" t="s">
        <v>10864</v>
      </c>
      <c r="E731">
        <v>1</v>
      </c>
      <c r="F731">
        <v>9</v>
      </c>
      <c r="G731">
        <v>12.335214321633201</v>
      </c>
      <c r="H731">
        <v>6.4989420933245601</v>
      </c>
      <c r="I731">
        <v>30.6227766016838</v>
      </c>
      <c r="J731">
        <v>16.7827941003892</v>
      </c>
      <c r="K731">
        <v>4.6234132519034903</v>
      </c>
      <c r="L731">
        <v>9</v>
      </c>
      <c r="M731">
        <v>16.7827941003892</v>
      </c>
      <c r="N731">
        <v>12.335214321633201</v>
      </c>
      <c r="O731">
        <v>12.335214321633201</v>
      </c>
      <c r="P731">
        <v>9</v>
      </c>
      <c r="Q731">
        <v>9</v>
      </c>
      <c r="R731">
        <v>16.7827941003892</v>
      </c>
      <c r="S731">
        <v>22.713737056616502</v>
      </c>
      <c r="T731">
        <v>12.335214321633201</v>
      </c>
      <c r="V731" t="s">
        <v>10866</v>
      </c>
      <c r="W731" t="s">
        <v>10867</v>
      </c>
      <c r="X731" t="s">
        <v>10868</v>
      </c>
      <c r="Y731" t="s">
        <v>10869</v>
      </c>
      <c r="AA731" t="s">
        <v>10870</v>
      </c>
    </row>
    <row r="732" spans="1:27">
      <c r="A732" t="s">
        <v>18758</v>
      </c>
      <c r="B732" t="s">
        <v>18759</v>
      </c>
      <c r="C732" t="s">
        <v>5927</v>
      </c>
      <c r="D732" t="s">
        <v>5928</v>
      </c>
      <c r="E732">
        <v>1</v>
      </c>
      <c r="F732">
        <v>30.6227766016838</v>
      </c>
      <c r="G732">
        <v>41.169650342858198</v>
      </c>
      <c r="H732">
        <v>22.713737056616502</v>
      </c>
      <c r="I732">
        <v>41.169650342858198</v>
      </c>
      <c r="J732">
        <v>16.7827941003892</v>
      </c>
      <c r="K732">
        <v>4.6234132519034903</v>
      </c>
      <c r="L732">
        <v>16.7827941003892</v>
      </c>
      <c r="M732">
        <v>16.7827941003892</v>
      </c>
      <c r="N732">
        <v>3.21696503428582</v>
      </c>
      <c r="O732">
        <v>22.713737056616502</v>
      </c>
      <c r="P732">
        <v>16.7827941003892</v>
      </c>
      <c r="Q732">
        <v>55.234132519034901</v>
      </c>
      <c r="R732">
        <v>1.3713737056616599</v>
      </c>
      <c r="S732">
        <v>0.33352143216332403</v>
      </c>
      <c r="T732">
        <v>1.3713737056616599</v>
      </c>
      <c r="V732" t="s">
        <v>5930</v>
      </c>
      <c r="W732" t="s">
        <v>5931</v>
      </c>
      <c r="X732" t="s">
        <v>5932</v>
      </c>
      <c r="Y732" t="s">
        <v>5933</v>
      </c>
      <c r="Z732" t="s">
        <v>370</v>
      </c>
      <c r="AA732" t="s">
        <v>5934</v>
      </c>
    </row>
    <row r="733" spans="1:27">
      <c r="A733" t="s">
        <v>18760</v>
      </c>
      <c r="B733" t="s">
        <v>18761</v>
      </c>
      <c r="C733" t="s">
        <v>9742</v>
      </c>
      <c r="D733" t="s">
        <v>9743</v>
      </c>
      <c r="E733">
        <v>1</v>
      </c>
      <c r="F733">
        <v>2.98107170553497</v>
      </c>
      <c r="G733">
        <v>2.4145488738336001</v>
      </c>
      <c r="H733">
        <v>3.6415888336127802</v>
      </c>
      <c r="I733">
        <v>2.98107170553497</v>
      </c>
      <c r="J733">
        <v>2.98107170553497</v>
      </c>
      <c r="K733">
        <v>1.5118864315095799</v>
      </c>
      <c r="L733">
        <v>2.98107170553497</v>
      </c>
      <c r="M733">
        <v>3.6415888336127802</v>
      </c>
      <c r="N733">
        <v>2.98107170553497</v>
      </c>
      <c r="O733">
        <v>2.4145488738336001</v>
      </c>
      <c r="P733">
        <v>4.4116952654646404</v>
      </c>
      <c r="Q733">
        <v>5.3095734448019298</v>
      </c>
      <c r="R733">
        <v>3.6415888336127802</v>
      </c>
      <c r="S733">
        <v>2.4145488738336001</v>
      </c>
      <c r="T733">
        <v>1.9286445646252399</v>
      </c>
      <c r="V733" t="s">
        <v>9745</v>
      </c>
      <c r="W733" t="s">
        <v>9746</v>
      </c>
      <c r="X733" t="s">
        <v>9747</v>
      </c>
      <c r="Y733" t="s">
        <v>9748</v>
      </c>
      <c r="Z733" t="s">
        <v>9749</v>
      </c>
      <c r="AA733" t="s">
        <v>9750</v>
      </c>
    </row>
    <row r="734" spans="1:27">
      <c r="A734" t="s">
        <v>18762</v>
      </c>
      <c r="B734" t="s">
        <v>18763</v>
      </c>
      <c r="C734" t="s">
        <v>3130</v>
      </c>
      <c r="D734" t="s">
        <v>3131</v>
      </c>
      <c r="E734">
        <v>1</v>
      </c>
      <c r="F734">
        <v>46414.888336127799</v>
      </c>
      <c r="G734">
        <v>464157.88336127799</v>
      </c>
      <c r="H734">
        <v>215442.46900318799</v>
      </c>
      <c r="I734">
        <v>46414.888336127799</v>
      </c>
      <c r="J734">
        <v>2154433.69003188</v>
      </c>
      <c r="K734">
        <v>9999</v>
      </c>
      <c r="L734">
        <v>0</v>
      </c>
      <c r="M734">
        <v>463.15888336127801</v>
      </c>
      <c r="N734">
        <v>0</v>
      </c>
      <c r="O734">
        <v>9999</v>
      </c>
      <c r="P734">
        <v>2153.4346900318801</v>
      </c>
      <c r="Q734">
        <v>9999</v>
      </c>
      <c r="R734">
        <v>0</v>
      </c>
      <c r="S734">
        <v>0</v>
      </c>
      <c r="T734">
        <v>0</v>
      </c>
      <c r="V734" t="s">
        <v>3133</v>
      </c>
      <c r="W734" t="s">
        <v>3134</v>
      </c>
      <c r="X734" t="s">
        <v>3135</v>
      </c>
      <c r="Y734" t="s">
        <v>3136</v>
      </c>
      <c r="AA734" t="s">
        <v>3137</v>
      </c>
    </row>
    <row r="735" spans="1:27">
      <c r="A735" t="s">
        <v>18764</v>
      </c>
      <c r="B735" t="s">
        <v>18765</v>
      </c>
      <c r="C735" t="s">
        <v>4564</v>
      </c>
      <c r="D735" t="s">
        <v>4565</v>
      </c>
      <c r="E735">
        <v>1</v>
      </c>
      <c r="F735">
        <v>2.98107170553497</v>
      </c>
      <c r="G735">
        <v>2.5481338923357502</v>
      </c>
      <c r="H735">
        <v>1.5118864315095799</v>
      </c>
      <c r="I735">
        <v>1.5118864315095799</v>
      </c>
      <c r="J735">
        <v>1.8183829312644499</v>
      </c>
      <c r="K735">
        <v>0.99526231496887996</v>
      </c>
      <c r="L735">
        <v>2.98107170553497</v>
      </c>
      <c r="M735">
        <v>1.5118864315095799</v>
      </c>
      <c r="N735">
        <v>2.5481338923357502</v>
      </c>
      <c r="O735">
        <v>2.5481338923357502</v>
      </c>
      <c r="P735">
        <v>1.5118864315095799</v>
      </c>
      <c r="Q735">
        <v>1.8183829312644499</v>
      </c>
      <c r="R735">
        <v>2.5481338923357502</v>
      </c>
      <c r="S735">
        <v>0.77827941003892298</v>
      </c>
      <c r="T735">
        <v>0.77827941003892298</v>
      </c>
      <c r="V735" t="s">
        <v>4567</v>
      </c>
      <c r="W735" t="s">
        <v>4568</v>
      </c>
      <c r="X735" t="s">
        <v>4569</v>
      </c>
      <c r="Y735" t="s">
        <v>4570</v>
      </c>
      <c r="AA735" t="s">
        <v>4571</v>
      </c>
    </row>
    <row r="736" spans="1:27">
      <c r="A736" t="s">
        <v>18766</v>
      </c>
      <c r="B736" t="s">
        <v>18767</v>
      </c>
      <c r="C736" t="s">
        <v>15099</v>
      </c>
      <c r="D736" t="s">
        <v>15100</v>
      </c>
      <c r="E736">
        <v>1</v>
      </c>
      <c r="F736">
        <v>1.5929437974046701</v>
      </c>
      <c r="G736">
        <v>2.5622478902624399</v>
      </c>
      <c r="H736">
        <v>1.3950266199874899</v>
      </c>
      <c r="I736">
        <v>1.2122162910704499</v>
      </c>
      <c r="J736">
        <v>1.04335971785694</v>
      </c>
      <c r="K736">
        <v>0.74332882219998797</v>
      </c>
      <c r="L736">
        <v>1.2122162910704499</v>
      </c>
      <c r="M736">
        <v>0.88739182213509704</v>
      </c>
      <c r="N736">
        <v>0.74332882219998797</v>
      </c>
      <c r="O736">
        <v>0.88739182213509704</v>
      </c>
      <c r="P736">
        <v>1.5929437974046701</v>
      </c>
      <c r="Q736">
        <v>1.2122162910704499</v>
      </c>
      <c r="R736">
        <v>0.37382379588326298</v>
      </c>
      <c r="S736">
        <v>0.48735210729351103</v>
      </c>
      <c r="T736">
        <v>8.2636733874054402E-2</v>
      </c>
      <c r="V736" t="s">
        <v>15102</v>
      </c>
      <c r="W736" t="s">
        <v>15103</v>
      </c>
      <c r="X736" t="s">
        <v>15104</v>
      </c>
      <c r="Y736" t="s">
        <v>15105</v>
      </c>
      <c r="AA736" t="s">
        <v>15106</v>
      </c>
    </row>
    <row r="737" spans="1:27">
      <c r="A737" t="s">
        <v>18768</v>
      </c>
      <c r="B737" t="s">
        <v>18769</v>
      </c>
      <c r="C737" t="s">
        <v>5029</v>
      </c>
      <c r="D737" t="s">
        <v>5030</v>
      </c>
      <c r="E737">
        <v>1</v>
      </c>
      <c r="F737">
        <v>1.9935772947204899</v>
      </c>
      <c r="G737">
        <v>1.6826957952797299</v>
      </c>
      <c r="H737">
        <v>1.9935772947204899</v>
      </c>
      <c r="I737">
        <v>1.6826957952797299</v>
      </c>
      <c r="J737">
        <v>2.7275937203149399</v>
      </c>
      <c r="K737">
        <v>1.6826957952797299</v>
      </c>
      <c r="L737">
        <v>1.15443469003188</v>
      </c>
      <c r="M737">
        <v>1.6826957952797299</v>
      </c>
      <c r="N737">
        <v>1.9935772947204899</v>
      </c>
      <c r="O737">
        <v>1.4040991835099701</v>
      </c>
      <c r="P737">
        <v>1.9935772947204899</v>
      </c>
      <c r="Q737">
        <v>1.4040991835099701</v>
      </c>
      <c r="R737">
        <v>2.3404849835132402</v>
      </c>
      <c r="S737">
        <v>1.4040991835099701</v>
      </c>
      <c r="T737">
        <v>0.73019573884589395</v>
      </c>
      <c r="V737" t="s">
        <v>5032</v>
      </c>
      <c r="W737" t="s">
        <v>5033</v>
      </c>
      <c r="X737" t="s">
        <v>5034</v>
      </c>
      <c r="Y737" t="s">
        <v>5035</v>
      </c>
      <c r="Z737" t="s">
        <v>5036</v>
      </c>
      <c r="AA737" t="s">
        <v>5037</v>
      </c>
    </row>
    <row r="738" spans="1:27">
      <c r="A738" t="s">
        <v>18770</v>
      </c>
      <c r="B738" t="s">
        <v>18771</v>
      </c>
      <c r="C738" t="s">
        <v>12546</v>
      </c>
      <c r="D738" t="s">
        <v>12547</v>
      </c>
      <c r="E738">
        <v>1</v>
      </c>
      <c r="F738">
        <v>3.1246263829013499</v>
      </c>
      <c r="G738">
        <v>4.8780160722749102</v>
      </c>
      <c r="H738">
        <v>3.9238826317067401</v>
      </c>
      <c r="I738">
        <v>6.0170382867038299</v>
      </c>
      <c r="J738">
        <v>3.1246263829013499</v>
      </c>
      <c r="K738">
        <v>3.1246263829013499</v>
      </c>
      <c r="L738">
        <v>7.3767764006829202</v>
      </c>
      <c r="M738">
        <v>2.4551072945922199</v>
      </c>
      <c r="N738">
        <v>4.8780160722749102</v>
      </c>
      <c r="O738">
        <v>9</v>
      </c>
      <c r="P738">
        <v>3.9238826317067401</v>
      </c>
      <c r="Q738">
        <v>3.1246263829013499</v>
      </c>
      <c r="R738">
        <v>2.4551072945922199</v>
      </c>
      <c r="S738">
        <v>4.8780160722749102</v>
      </c>
      <c r="T738">
        <v>1.89426612471675</v>
      </c>
      <c r="V738" t="s">
        <v>12549</v>
      </c>
      <c r="W738" t="s">
        <v>12550</v>
      </c>
      <c r="X738" t="s">
        <v>12551</v>
      </c>
      <c r="Y738" t="s">
        <v>12552</v>
      </c>
      <c r="AA738" t="s">
        <v>12553</v>
      </c>
    </row>
    <row r="739" spans="1:27">
      <c r="A739" t="s">
        <v>18772</v>
      </c>
      <c r="B739" t="s">
        <v>18773</v>
      </c>
      <c r="C739" t="s">
        <v>14060</v>
      </c>
      <c r="D739" t="s">
        <v>14061</v>
      </c>
      <c r="E739">
        <v>1</v>
      </c>
      <c r="F739">
        <v>0.95734178148766003</v>
      </c>
      <c r="G739">
        <v>1.15443469003188</v>
      </c>
      <c r="H739">
        <v>0.95734178148766003</v>
      </c>
      <c r="I739">
        <v>1.8729848333536601</v>
      </c>
      <c r="J739">
        <v>1.6101572156825401</v>
      </c>
      <c r="K739">
        <v>1.6101572156825401</v>
      </c>
      <c r="L739">
        <v>1.8729848333536601</v>
      </c>
      <c r="M739">
        <v>0.95734178148766003</v>
      </c>
      <c r="N739">
        <v>1.15443469003188</v>
      </c>
      <c r="O739">
        <v>2.16227766016838</v>
      </c>
      <c r="P739">
        <v>1.6101572156825401</v>
      </c>
      <c r="Q739">
        <v>1.3713737056616599</v>
      </c>
      <c r="R739">
        <v>1.15443469003188</v>
      </c>
      <c r="S739">
        <v>0.95734178148766003</v>
      </c>
      <c r="T739">
        <v>0.61559809843987401</v>
      </c>
      <c r="V739" t="s">
        <v>14063</v>
      </c>
      <c r="W739" t="s">
        <v>14064</v>
      </c>
      <c r="X739" t="s">
        <v>14065</v>
      </c>
      <c r="Y739" t="s">
        <v>14066</v>
      </c>
      <c r="AA739" t="s">
        <v>14067</v>
      </c>
    </row>
    <row r="740" spans="1:27">
      <c r="A740" t="s">
        <v>18774</v>
      </c>
      <c r="B740" t="s">
        <v>18775</v>
      </c>
      <c r="C740" t="s">
        <v>1290</v>
      </c>
      <c r="D740" t="s">
        <v>1291</v>
      </c>
      <c r="E740">
        <v>1</v>
      </c>
      <c r="F740">
        <v>2.16227766016838</v>
      </c>
      <c r="G740">
        <v>2.4145488738336001</v>
      </c>
      <c r="H740">
        <v>1.7122725793320299</v>
      </c>
      <c r="I740">
        <v>0.71132830416178106</v>
      </c>
      <c r="J740">
        <v>0.99526231496887996</v>
      </c>
      <c r="K740">
        <v>0.58489319246111404</v>
      </c>
      <c r="L740">
        <v>1.7122725793320299</v>
      </c>
      <c r="M740">
        <v>0.71132830416178106</v>
      </c>
      <c r="N740">
        <v>0.58489319246111404</v>
      </c>
      <c r="O740">
        <v>1.5118864315095799</v>
      </c>
      <c r="P740">
        <v>0.84784979742229105</v>
      </c>
      <c r="Q740">
        <v>0.84784979742229105</v>
      </c>
      <c r="R740">
        <v>0.71132830416178106</v>
      </c>
      <c r="S740">
        <v>0.359356390878526</v>
      </c>
      <c r="T740">
        <v>0.46779926762207003</v>
      </c>
      <c r="V740" t="s">
        <v>1293</v>
      </c>
      <c r="W740" t="s">
        <v>1294</v>
      </c>
      <c r="X740" t="s">
        <v>1295</v>
      </c>
      <c r="Y740" t="s">
        <v>1296</v>
      </c>
      <c r="Z740" t="s">
        <v>1297</v>
      </c>
      <c r="AA740" t="s">
        <v>1298</v>
      </c>
    </row>
    <row r="741" spans="1:27">
      <c r="A741" t="s">
        <v>18776</v>
      </c>
      <c r="B741" t="s">
        <v>18777</v>
      </c>
      <c r="C741" t="s">
        <v>14955</v>
      </c>
      <c r="D741" t="s">
        <v>14956</v>
      </c>
      <c r="E741">
        <v>1</v>
      </c>
      <c r="F741">
        <v>999</v>
      </c>
      <c r="G741">
        <v>999</v>
      </c>
      <c r="H741">
        <v>214.443469003188</v>
      </c>
      <c r="I741">
        <v>463.15888336127801</v>
      </c>
      <c r="J741">
        <v>999</v>
      </c>
      <c r="K741">
        <v>99</v>
      </c>
      <c r="L741">
        <v>2153.4346900318801</v>
      </c>
      <c r="M741">
        <v>463.15888336127801</v>
      </c>
      <c r="N741">
        <v>99</v>
      </c>
      <c r="O741">
        <v>214.443469003188</v>
      </c>
      <c r="P741">
        <v>463.15888336127801</v>
      </c>
      <c r="Q741">
        <v>999</v>
      </c>
      <c r="R741">
        <v>4640.58883361278</v>
      </c>
      <c r="S741">
        <v>999</v>
      </c>
      <c r="T741">
        <v>463.15888336127801</v>
      </c>
      <c r="V741" t="s">
        <v>14958</v>
      </c>
      <c r="W741" t="s">
        <v>14959</v>
      </c>
      <c r="AA741" t="s">
        <v>4041</v>
      </c>
    </row>
    <row r="742" spans="1:27">
      <c r="A742" t="s">
        <v>18778</v>
      </c>
      <c r="B742" t="s">
        <v>18779</v>
      </c>
      <c r="C742" t="s">
        <v>11815</v>
      </c>
      <c r="D742" t="s">
        <v>11816</v>
      </c>
      <c r="E742">
        <v>1</v>
      </c>
      <c r="F742">
        <v>0.66810053720005902</v>
      </c>
      <c r="G742">
        <v>0.89573565240637598</v>
      </c>
      <c r="H742">
        <v>0.89573565240637598</v>
      </c>
      <c r="I742">
        <v>1.7825594022071201</v>
      </c>
      <c r="J742">
        <v>1.7825594022071201</v>
      </c>
      <c r="K742">
        <v>1.15443469003188</v>
      </c>
      <c r="L742">
        <v>0.89573565240637598</v>
      </c>
      <c r="M742">
        <v>0.66810053720005902</v>
      </c>
      <c r="N742">
        <v>0.89573565240637598</v>
      </c>
      <c r="O742">
        <v>0.46779926762207003</v>
      </c>
      <c r="P742">
        <v>0.66810053720005902</v>
      </c>
      <c r="Q742">
        <v>0.66810053720005902</v>
      </c>
      <c r="R742">
        <v>0.46779926762207003</v>
      </c>
      <c r="S742">
        <v>0.66810053720005902</v>
      </c>
      <c r="T742">
        <v>0.291549665014884</v>
      </c>
      <c r="V742" t="s">
        <v>11818</v>
      </c>
      <c r="W742" t="s">
        <v>11819</v>
      </c>
      <c r="X742" t="s">
        <v>11820</v>
      </c>
      <c r="Y742" t="s">
        <v>11821</v>
      </c>
      <c r="AA742" t="s">
        <v>11822</v>
      </c>
    </row>
    <row r="743" spans="1:27">
      <c r="A743" t="s">
        <v>18778</v>
      </c>
      <c r="B743" t="s">
        <v>18780</v>
      </c>
      <c r="C743" t="s">
        <v>3751</v>
      </c>
      <c r="D743" t="s">
        <v>3752</v>
      </c>
      <c r="E743">
        <v>1</v>
      </c>
      <c r="F743">
        <v>0.27427498570313402</v>
      </c>
      <c r="G743">
        <v>0.83298071083243597</v>
      </c>
      <c r="H743">
        <v>1.33572146909012</v>
      </c>
      <c r="I743">
        <v>1.6366508987303601</v>
      </c>
      <c r="J743">
        <v>1.6366508987303601</v>
      </c>
      <c r="K743">
        <v>1.33572146909012</v>
      </c>
      <c r="L743">
        <v>0.43844988828766301</v>
      </c>
      <c r="M743">
        <v>0.12883789168468901</v>
      </c>
      <c r="N743">
        <v>0.27427498570313402</v>
      </c>
      <c r="O743">
        <v>0.83298071083243597</v>
      </c>
      <c r="P743">
        <v>0.83298071083243597</v>
      </c>
      <c r="Q743">
        <v>1.0691380811147899</v>
      </c>
      <c r="R743">
        <v>0.62377673918872201</v>
      </c>
      <c r="S743">
        <v>0.43844988828766301</v>
      </c>
      <c r="T743">
        <v>0.62377673918872201</v>
      </c>
      <c r="V743" t="s">
        <v>3754</v>
      </c>
      <c r="W743" t="s">
        <v>3755</v>
      </c>
      <c r="X743" t="s">
        <v>3756</v>
      </c>
      <c r="Y743" t="s">
        <v>3757</v>
      </c>
      <c r="AA743" t="s">
        <v>3758</v>
      </c>
    </row>
    <row r="744" spans="1:27">
      <c r="A744" t="s">
        <v>18781</v>
      </c>
      <c r="B744" t="s">
        <v>18782</v>
      </c>
      <c r="C744" t="s">
        <v>2257</v>
      </c>
      <c r="D744" t="s">
        <v>2258</v>
      </c>
      <c r="E744">
        <v>1</v>
      </c>
      <c r="F744">
        <v>38.810717055349699</v>
      </c>
      <c r="G744">
        <v>11.589254117941699</v>
      </c>
      <c r="H744">
        <v>9</v>
      </c>
      <c r="I744">
        <v>11.589254117941699</v>
      </c>
      <c r="J744">
        <v>11.589254117941699</v>
      </c>
      <c r="K744">
        <v>9</v>
      </c>
      <c r="L744">
        <v>6.9432823472428202</v>
      </c>
      <c r="M744">
        <v>2.16227766016838</v>
      </c>
      <c r="N744">
        <v>2.16227766016838</v>
      </c>
      <c r="O744">
        <v>4.0118723362727202</v>
      </c>
      <c r="P744">
        <v>9</v>
      </c>
      <c r="Q744">
        <v>14.848931924611099</v>
      </c>
      <c r="R744">
        <v>2.16227766016838</v>
      </c>
      <c r="S744">
        <v>1.5118864315095799</v>
      </c>
      <c r="T744">
        <v>0.99526231496887996</v>
      </c>
      <c r="V744" t="s">
        <v>2260</v>
      </c>
      <c r="W744" t="s">
        <v>2261</v>
      </c>
      <c r="X744" t="s">
        <v>2262</v>
      </c>
      <c r="Y744" t="s">
        <v>2263</v>
      </c>
      <c r="Z744" t="s">
        <v>2264</v>
      </c>
      <c r="AA744" t="s">
        <v>2265</v>
      </c>
    </row>
    <row r="745" spans="1:27">
      <c r="A745" t="s">
        <v>18783</v>
      </c>
      <c r="B745" t="s">
        <v>18784</v>
      </c>
      <c r="C745" t="s">
        <v>4400</v>
      </c>
      <c r="D745" t="s">
        <v>4401</v>
      </c>
      <c r="E745">
        <v>1</v>
      </c>
      <c r="F745">
        <v>0.99526231496887996</v>
      </c>
      <c r="G745">
        <v>1.8183829312644499</v>
      </c>
      <c r="H745">
        <v>1.5118864315095799</v>
      </c>
      <c r="I745">
        <v>2.5481338923357502</v>
      </c>
      <c r="J745">
        <v>1.5118864315095799</v>
      </c>
      <c r="K745">
        <v>1.5118864315095799</v>
      </c>
      <c r="L745">
        <v>0.77827941003892298</v>
      </c>
      <c r="M745">
        <v>0.99526231496887996</v>
      </c>
      <c r="N745">
        <v>1.8183829312644499</v>
      </c>
      <c r="O745">
        <v>2.16227766016838</v>
      </c>
      <c r="P745">
        <v>2.16227766016838</v>
      </c>
      <c r="Q745">
        <v>1.2387211385683401</v>
      </c>
      <c r="R745">
        <v>2.98107170553497</v>
      </c>
      <c r="S745">
        <v>2.5481338923357502</v>
      </c>
      <c r="T745">
        <v>2.5481338923357502</v>
      </c>
      <c r="V745" t="s">
        <v>4403</v>
      </c>
      <c r="W745" t="s">
        <v>4404</v>
      </c>
      <c r="X745" t="s">
        <v>4405</v>
      </c>
      <c r="Y745" t="s">
        <v>4406</v>
      </c>
      <c r="AA745" t="s">
        <v>4407</v>
      </c>
    </row>
    <row r="746" spans="1:27">
      <c r="A746" t="s">
        <v>18785</v>
      </c>
      <c r="B746" t="s">
        <v>18786</v>
      </c>
      <c r="C746" t="s">
        <v>13115</v>
      </c>
      <c r="D746" t="s">
        <v>13116</v>
      </c>
      <c r="E746">
        <v>1</v>
      </c>
      <c r="F746">
        <v>1.4244620170823299</v>
      </c>
      <c r="G746">
        <v>1.64896928761053</v>
      </c>
      <c r="H746">
        <v>1.4244620170823299</v>
      </c>
      <c r="I746">
        <v>1.4244620170823299</v>
      </c>
      <c r="J746">
        <v>0.85879189114656396</v>
      </c>
      <c r="K746">
        <v>0.85879189114656396</v>
      </c>
      <c r="L746">
        <v>0.85879189114656396</v>
      </c>
      <c r="M746">
        <v>1.0309176209047399</v>
      </c>
      <c r="N746">
        <v>1.21898234145897</v>
      </c>
      <c r="O746">
        <v>2.4551072945922199</v>
      </c>
      <c r="P746">
        <v>0.70125427985258904</v>
      </c>
      <c r="Q746">
        <v>1.4244620170823299</v>
      </c>
      <c r="R746">
        <v>0.85879189114656396</v>
      </c>
      <c r="S746">
        <v>0.70125427985258904</v>
      </c>
      <c r="T746">
        <v>0.55706840475373098</v>
      </c>
      <c r="V746" t="s">
        <v>13118</v>
      </c>
      <c r="W746" t="s">
        <v>13119</v>
      </c>
      <c r="X746" t="s">
        <v>13120</v>
      </c>
      <c r="Y746" t="s">
        <v>13121</v>
      </c>
      <c r="Z746" t="s">
        <v>13122</v>
      </c>
      <c r="AA746" t="s">
        <v>13123</v>
      </c>
    </row>
    <row r="747" spans="1:27">
      <c r="A747" t="s">
        <v>18787</v>
      </c>
      <c r="B747" t="s">
        <v>18788</v>
      </c>
      <c r="C747" t="s">
        <v>5750</v>
      </c>
      <c r="D747" t="s">
        <v>5751</v>
      </c>
      <c r="E747">
        <v>1</v>
      </c>
      <c r="F747">
        <v>4.3366992312063104</v>
      </c>
      <c r="G747">
        <v>5.5793322465756798</v>
      </c>
      <c r="H747">
        <v>4.3366992312063104</v>
      </c>
      <c r="I747">
        <v>14.1991108295293</v>
      </c>
      <c r="J747">
        <v>5.5793322465756798</v>
      </c>
      <c r="K747">
        <v>2.5111917342151302</v>
      </c>
      <c r="L747">
        <v>7.11130830789687</v>
      </c>
      <c r="M747">
        <v>2.5111917342151302</v>
      </c>
      <c r="N747">
        <v>4.3366992312063104</v>
      </c>
      <c r="O747">
        <v>4.3366992312063104</v>
      </c>
      <c r="P747">
        <v>4.3366992312063104</v>
      </c>
      <c r="Q747">
        <v>4.3366992312063104</v>
      </c>
      <c r="R747">
        <v>9</v>
      </c>
      <c r="S747">
        <v>3.32876128108306</v>
      </c>
      <c r="T747">
        <v>3.32876128108306</v>
      </c>
      <c r="V747" t="s">
        <v>5753</v>
      </c>
      <c r="W747" t="s">
        <v>5754</v>
      </c>
      <c r="X747" t="s">
        <v>5755</v>
      </c>
      <c r="Y747" t="s">
        <v>5756</v>
      </c>
      <c r="Z747" t="s">
        <v>370</v>
      </c>
      <c r="AA747" t="s">
        <v>5757</v>
      </c>
    </row>
    <row r="748" spans="1:27">
      <c r="A748" t="s">
        <v>18789</v>
      </c>
      <c r="B748" t="s">
        <v>18790</v>
      </c>
      <c r="C748" t="s">
        <v>3179</v>
      </c>
      <c r="D748" t="s">
        <v>3180</v>
      </c>
      <c r="E748">
        <v>1</v>
      </c>
      <c r="F748">
        <v>9</v>
      </c>
      <c r="G748">
        <v>20.5443469003188</v>
      </c>
      <c r="H748">
        <v>30.6227766016838</v>
      </c>
      <c r="I748">
        <v>45.4158883361278</v>
      </c>
      <c r="J748">
        <v>20.5443469003188</v>
      </c>
      <c r="K748">
        <v>9</v>
      </c>
      <c r="L748">
        <v>20.5443469003188</v>
      </c>
      <c r="M748">
        <v>20.5443469003188</v>
      </c>
      <c r="N748">
        <v>45.4158883361278</v>
      </c>
      <c r="O748">
        <v>5.8129206905796096</v>
      </c>
      <c r="P748">
        <v>13.6779926762207</v>
      </c>
      <c r="Q748">
        <v>20.5443469003188</v>
      </c>
      <c r="R748">
        <v>20.5443469003188</v>
      </c>
      <c r="S748">
        <v>20.5443469003188</v>
      </c>
      <c r="T748">
        <v>30.6227766016838</v>
      </c>
      <c r="V748" t="s">
        <v>3182</v>
      </c>
      <c r="W748" t="s">
        <v>3183</v>
      </c>
      <c r="X748" t="s">
        <v>3184</v>
      </c>
      <c r="Y748" t="s">
        <v>3185</v>
      </c>
      <c r="AA748" t="s">
        <v>3186</v>
      </c>
    </row>
    <row r="749" spans="1:27">
      <c r="A749" t="s">
        <v>18791</v>
      </c>
      <c r="B749" t="s">
        <v>18792</v>
      </c>
      <c r="C749" t="s">
        <v>834</v>
      </c>
      <c r="D749" t="s">
        <v>835</v>
      </c>
      <c r="E749">
        <v>1</v>
      </c>
      <c r="F749">
        <v>0.50131072890817296</v>
      </c>
      <c r="G749">
        <v>0.50131072890817296</v>
      </c>
      <c r="H749">
        <v>0.83952579580397102</v>
      </c>
      <c r="I749">
        <v>1.2539339047347899</v>
      </c>
      <c r="J749">
        <v>0.83952579580397102</v>
      </c>
      <c r="K749">
        <v>0.83952579580397102</v>
      </c>
      <c r="L749">
        <v>0.968419447286612</v>
      </c>
      <c r="M749">
        <v>0.83952579580397102</v>
      </c>
      <c r="N749">
        <v>1.411864699641</v>
      </c>
      <c r="O749">
        <v>0.968419447286612</v>
      </c>
      <c r="P749">
        <v>0.83952579580397102</v>
      </c>
      <c r="Q749">
        <v>0.50131072890817296</v>
      </c>
      <c r="R749">
        <v>0.968419447286612</v>
      </c>
      <c r="S749">
        <v>0.50131072890817296</v>
      </c>
      <c r="T749">
        <v>0.50131072890817296</v>
      </c>
      <c r="V749" t="s">
        <v>837</v>
      </c>
      <c r="W749" t="s">
        <v>838</v>
      </c>
      <c r="X749" t="s">
        <v>839</v>
      </c>
      <c r="Y749" t="s">
        <v>840</v>
      </c>
      <c r="AA749" t="s">
        <v>841</v>
      </c>
    </row>
    <row r="750" spans="1:27">
      <c r="A750" t="s">
        <v>18793</v>
      </c>
      <c r="B750" t="s">
        <v>18794</v>
      </c>
      <c r="C750" t="s">
        <v>989</v>
      </c>
      <c r="D750" t="s">
        <v>990</v>
      </c>
      <c r="E750">
        <v>1</v>
      </c>
      <c r="F750">
        <v>0.73019573884589395</v>
      </c>
      <c r="G750">
        <v>1.6826957952797299</v>
      </c>
      <c r="H750">
        <v>1.4040991835099701</v>
      </c>
      <c r="I750">
        <v>3.15956216307185</v>
      </c>
      <c r="J750">
        <v>1.6826957952797299</v>
      </c>
      <c r="K750">
        <v>2.3404849835132402</v>
      </c>
      <c r="L750">
        <v>1.6826957952797299</v>
      </c>
      <c r="M750">
        <v>1.9935772947204899</v>
      </c>
      <c r="N750">
        <v>1.6826957952797299</v>
      </c>
      <c r="O750">
        <v>2.7275937203149399</v>
      </c>
      <c r="P750">
        <v>1.9935772947204899</v>
      </c>
      <c r="Q750">
        <v>2.7275937203149399</v>
      </c>
      <c r="R750">
        <v>0.55051577983262501</v>
      </c>
      <c r="S750">
        <v>0.93069772888324998</v>
      </c>
      <c r="T750">
        <v>0.55051577983262501</v>
      </c>
      <c r="V750" t="s">
        <v>992</v>
      </c>
      <c r="W750" t="s">
        <v>993</v>
      </c>
      <c r="X750" t="s">
        <v>994</v>
      </c>
      <c r="Y750" t="s">
        <v>995</v>
      </c>
      <c r="Z750" t="s">
        <v>996</v>
      </c>
      <c r="AA750" t="s">
        <v>997</v>
      </c>
    </row>
    <row r="751" spans="1:27">
      <c r="A751" t="s">
        <v>18795</v>
      </c>
      <c r="B751" t="s">
        <v>18796</v>
      </c>
      <c r="C751" t="s">
        <v>1416</v>
      </c>
      <c r="D751" t="s">
        <v>1417</v>
      </c>
      <c r="E751">
        <v>1</v>
      </c>
      <c r="F751">
        <v>1.7384196342643601</v>
      </c>
      <c r="G751">
        <v>6.4989420933245601</v>
      </c>
      <c r="H751">
        <v>3.8696752516586299</v>
      </c>
      <c r="I751">
        <v>2.6517412725483802</v>
      </c>
      <c r="J751">
        <v>4.6234132519034903</v>
      </c>
      <c r="K751">
        <v>2.6517412725483802</v>
      </c>
      <c r="L751">
        <v>4.6234132519034903</v>
      </c>
      <c r="M751">
        <v>3.8696752516586299</v>
      </c>
      <c r="N751">
        <v>2.16227766016838</v>
      </c>
      <c r="O751">
        <v>4.6234132519034903</v>
      </c>
      <c r="P751">
        <v>5.4938163157621096</v>
      </c>
      <c r="Q751">
        <v>3.21696503428582</v>
      </c>
      <c r="R751">
        <v>0.154781984689458</v>
      </c>
      <c r="S751">
        <v>0</v>
      </c>
      <c r="T751">
        <v>0</v>
      </c>
      <c r="V751" t="s">
        <v>1419</v>
      </c>
      <c r="W751" t="s">
        <v>1420</v>
      </c>
      <c r="X751" t="s">
        <v>1421</v>
      </c>
      <c r="Y751" t="s">
        <v>1422</v>
      </c>
      <c r="Z751" t="s">
        <v>1423</v>
      </c>
      <c r="AA751" t="s">
        <v>1424</v>
      </c>
    </row>
    <row r="752" spans="1:27">
      <c r="A752" t="s">
        <v>18797</v>
      </c>
      <c r="B752" t="s">
        <v>18798</v>
      </c>
      <c r="C752" t="s">
        <v>7324</v>
      </c>
      <c r="D752" t="s">
        <v>7325</v>
      </c>
      <c r="E752">
        <v>1</v>
      </c>
      <c r="F752">
        <v>1.2387211385683401</v>
      </c>
      <c r="G752">
        <v>1.5118864315095799</v>
      </c>
      <c r="H752">
        <v>1.5118864315095799</v>
      </c>
      <c r="I752">
        <v>4.0118723362727202</v>
      </c>
      <c r="J752">
        <v>1.5118864315095799</v>
      </c>
      <c r="K752">
        <v>1.8183829312644499</v>
      </c>
      <c r="L752">
        <v>2.16227766016838</v>
      </c>
      <c r="M752">
        <v>2.5481338923357502</v>
      </c>
      <c r="N752">
        <v>1.2387211385683401</v>
      </c>
      <c r="O752">
        <v>1.2387211385683401</v>
      </c>
      <c r="P752">
        <v>2.5481338923357502</v>
      </c>
      <c r="Q752">
        <v>1.5118864315095799</v>
      </c>
      <c r="R752">
        <v>1.5118864315095799</v>
      </c>
      <c r="S752">
        <v>0.77827941003892298</v>
      </c>
      <c r="T752">
        <v>1.5118864315095799</v>
      </c>
      <c r="V752" t="s">
        <v>7327</v>
      </c>
      <c r="W752" t="s">
        <v>7328</v>
      </c>
      <c r="X752" t="s">
        <v>7329</v>
      </c>
      <c r="Y752" t="s">
        <v>7330</v>
      </c>
      <c r="AA752" t="s">
        <v>7331</v>
      </c>
    </row>
    <row r="753" spans="1:27">
      <c r="A753" t="s">
        <v>18799</v>
      </c>
      <c r="B753" t="s">
        <v>18800</v>
      </c>
      <c r="C753" t="s">
        <v>6467</v>
      </c>
      <c r="D753" t="s">
        <v>6468</v>
      </c>
      <c r="E753">
        <v>1</v>
      </c>
      <c r="F753">
        <v>1.5118864315095799</v>
      </c>
      <c r="G753">
        <v>2.98107170553497</v>
      </c>
      <c r="H753">
        <v>3.6415888336127802</v>
      </c>
      <c r="I753">
        <v>7.5769589859089397</v>
      </c>
      <c r="J753">
        <v>2.98107170553497</v>
      </c>
      <c r="K753">
        <v>4.4116952654646404</v>
      </c>
      <c r="L753">
        <v>3.6415888336127802</v>
      </c>
      <c r="M753">
        <v>2.4145488738336001</v>
      </c>
      <c r="N753">
        <v>4.4116952654646404</v>
      </c>
      <c r="O753">
        <v>3.6415888336127802</v>
      </c>
      <c r="P753">
        <v>1.9286445646252399</v>
      </c>
      <c r="Q753">
        <v>1.9286445646252399</v>
      </c>
      <c r="R753">
        <v>1.9286445646252399</v>
      </c>
      <c r="S753">
        <v>1.15443469003188</v>
      </c>
      <c r="T753">
        <v>0.84784979742229105</v>
      </c>
      <c r="V753" t="s">
        <v>6470</v>
      </c>
      <c r="W753" t="s">
        <v>6471</v>
      </c>
      <c r="X753" t="s">
        <v>6472</v>
      </c>
      <c r="Y753" t="s">
        <v>6473</v>
      </c>
      <c r="AA753" t="s">
        <v>6474</v>
      </c>
    </row>
    <row r="754" spans="1:27">
      <c r="A754" t="s">
        <v>18801</v>
      </c>
      <c r="B754" t="s">
        <v>18802</v>
      </c>
      <c r="C754" t="s">
        <v>12146</v>
      </c>
      <c r="D754" t="s">
        <v>12147</v>
      </c>
      <c r="E754">
        <v>1</v>
      </c>
      <c r="F754">
        <v>2.4145488738336001</v>
      </c>
      <c r="G754">
        <v>2.4145488738336001</v>
      </c>
      <c r="H754">
        <v>2.4145488738336001</v>
      </c>
      <c r="I754">
        <v>1.9286445646252399</v>
      </c>
      <c r="J754">
        <v>2.98107170553497</v>
      </c>
      <c r="K754">
        <v>1.5118864315095799</v>
      </c>
      <c r="L754">
        <v>3.6415888336127802</v>
      </c>
      <c r="M754">
        <v>2.4145488738336001</v>
      </c>
      <c r="N754">
        <v>1.5118864315095799</v>
      </c>
      <c r="O754">
        <v>2.4145488738336001</v>
      </c>
      <c r="P754">
        <v>2.4145488738336001</v>
      </c>
      <c r="Q754">
        <v>2.4145488738336001</v>
      </c>
      <c r="R754">
        <v>1.9286445646252399</v>
      </c>
      <c r="S754">
        <v>1.5118864315095799</v>
      </c>
      <c r="T754">
        <v>0.84784979742229105</v>
      </c>
      <c r="V754" t="s">
        <v>12149</v>
      </c>
      <c r="W754" t="s">
        <v>12150</v>
      </c>
      <c r="X754" t="s">
        <v>12151</v>
      </c>
      <c r="Y754" t="s">
        <v>12152</v>
      </c>
      <c r="Z754" t="s">
        <v>1897</v>
      </c>
      <c r="AA754" t="s">
        <v>12153</v>
      </c>
    </row>
    <row r="755" spans="1:27">
      <c r="A755" t="s">
        <v>18801</v>
      </c>
      <c r="B755" t="s">
        <v>18803</v>
      </c>
      <c r="C755" t="s">
        <v>16635</v>
      </c>
      <c r="D755" t="s">
        <v>16636</v>
      </c>
      <c r="E755">
        <v>1</v>
      </c>
      <c r="F755">
        <v>0.17210229753348</v>
      </c>
      <c r="G755">
        <v>0.17210229753348</v>
      </c>
      <c r="H755">
        <v>0.26896100316792199</v>
      </c>
      <c r="I755">
        <v>0</v>
      </c>
      <c r="J755">
        <v>0.17210229753348</v>
      </c>
      <c r="K755">
        <v>8.2636733874054402E-2</v>
      </c>
      <c r="L755">
        <v>0.48735210729351103</v>
      </c>
      <c r="M755">
        <v>0.26896100316792199</v>
      </c>
      <c r="N755">
        <v>0.26896100316792199</v>
      </c>
      <c r="O755">
        <v>0.17210229753348</v>
      </c>
      <c r="P755">
        <v>8.2636733874054402E-2</v>
      </c>
      <c r="Q755">
        <v>8.2636733874054402E-2</v>
      </c>
      <c r="R755">
        <v>0.17210229753348</v>
      </c>
      <c r="S755">
        <v>8.2636733874054402E-2</v>
      </c>
      <c r="T755">
        <v>8.2636733874054402E-2</v>
      </c>
      <c r="V755" t="s">
        <v>16638</v>
      </c>
      <c r="W755" t="s">
        <v>16639</v>
      </c>
      <c r="X755" t="s">
        <v>16640</v>
      </c>
      <c r="Y755" t="s">
        <v>16641</v>
      </c>
      <c r="Z755" t="s">
        <v>1897</v>
      </c>
      <c r="AA755" t="s">
        <v>16642</v>
      </c>
    </row>
    <row r="756" spans="1:27">
      <c r="A756" t="s">
        <v>18804</v>
      </c>
      <c r="B756" t="s">
        <v>18805</v>
      </c>
      <c r="C756" t="s">
        <v>2668</v>
      </c>
      <c r="D756" t="s">
        <v>2669</v>
      </c>
      <c r="E756">
        <v>1</v>
      </c>
      <c r="F756">
        <v>3.15956216307185</v>
      </c>
      <c r="G756">
        <v>2.3404849835132402</v>
      </c>
      <c r="H756">
        <v>1.9935772947204899</v>
      </c>
      <c r="I756">
        <v>2.3404849835132402</v>
      </c>
      <c r="J756">
        <v>2.7275937203149399</v>
      </c>
      <c r="K756">
        <v>1.15443469003188</v>
      </c>
      <c r="L756">
        <v>1.6826957952797299</v>
      </c>
      <c r="M756">
        <v>1.6826957952797299</v>
      </c>
      <c r="N756">
        <v>0.93069772888324998</v>
      </c>
      <c r="O756">
        <v>1.6826957952797299</v>
      </c>
      <c r="P756">
        <v>1.4040991835099701</v>
      </c>
      <c r="Q756">
        <v>1.6826957952797299</v>
      </c>
      <c r="R756">
        <v>0.55051577983262501</v>
      </c>
      <c r="S756">
        <v>0.55051577983262501</v>
      </c>
      <c r="T756">
        <v>0.55051577983262501</v>
      </c>
      <c r="V756" t="s">
        <v>2671</v>
      </c>
      <c r="W756" t="s">
        <v>2672</v>
      </c>
      <c r="X756" t="s">
        <v>2673</v>
      </c>
      <c r="Y756" t="s">
        <v>2674</v>
      </c>
      <c r="AA756" t="s">
        <v>2675</v>
      </c>
    </row>
    <row r="757" spans="1:27">
      <c r="A757" t="s">
        <v>18806</v>
      </c>
      <c r="B757" t="s">
        <v>18807</v>
      </c>
      <c r="C757" t="s">
        <v>13692</v>
      </c>
      <c r="D757" t="s">
        <v>13693</v>
      </c>
      <c r="E757">
        <v>1</v>
      </c>
      <c r="F757">
        <v>1.89426612471675</v>
      </c>
      <c r="G757">
        <v>3.1246263829013499</v>
      </c>
      <c r="H757">
        <v>2.4551072945922199</v>
      </c>
      <c r="I757">
        <v>7.3767764006829202</v>
      </c>
      <c r="J757">
        <v>3.9238826317067401</v>
      </c>
      <c r="K757">
        <v>3.1246263829013499</v>
      </c>
      <c r="L757">
        <v>4.8780160722749102</v>
      </c>
      <c r="M757">
        <v>3.9238826317067401</v>
      </c>
      <c r="N757">
        <v>4.8780160722749102</v>
      </c>
      <c r="O757">
        <v>3.9238826317067401</v>
      </c>
      <c r="P757">
        <v>3.9238826317067401</v>
      </c>
      <c r="Q757">
        <v>3.9238826317067401</v>
      </c>
      <c r="R757">
        <v>3.9238826317067401</v>
      </c>
      <c r="S757">
        <v>3.1246263829013499</v>
      </c>
      <c r="T757">
        <v>1.89426612471675</v>
      </c>
      <c r="V757" t="s">
        <v>13695</v>
      </c>
      <c r="W757" t="s">
        <v>13696</v>
      </c>
      <c r="X757" t="s">
        <v>13697</v>
      </c>
      <c r="Y757" t="s">
        <v>13698</v>
      </c>
      <c r="Z757" t="s">
        <v>1879</v>
      </c>
      <c r="AA757" t="s">
        <v>13699</v>
      </c>
    </row>
    <row r="758" spans="1:27">
      <c r="A758" t="s">
        <v>18808</v>
      </c>
      <c r="B758" t="s">
        <v>18809</v>
      </c>
      <c r="C758" t="s">
        <v>1074</v>
      </c>
      <c r="D758" t="s">
        <v>1075</v>
      </c>
      <c r="E758">
        <v>1</v>
      </c>
      <c r="F758">
        <v>1.5118864315095799</v>
      </c>
      <c r="G758">
        <v>5.3095734448019298</v>
      </c>
      <c r="H758">
        <v>2.4145488738336001</v>
      </c>
      <c r="I758">
        <v>0.359356390878526</v>
      </c>
      <c r="J758">
        <v>0.84784979742229105</v>
      </c>
      <c r="K758">
        <v>0.359356390878526</v>
      </c>
      <c r="L758">
        <v>1.15443469003188</v>
      </c>
      <c r="M758">
        <v>1.15443469003188</v>
      </c>
      <c r="N758">
        <v>1.5118864315095799</v>
      </c>
      <c r="O758">
        <v>3.6415888336127802</v>
      </c>
      <c r="P758">
        <v>1.5118864315095799</v>
      </c>
      <c r="Q758">
        <v>1.15443469003188</v>
      </c>
      <c r="R758">
        <v>38.810717055349699</v>
      </c>
      <c r="S758">
        <v>12.593563908785301</v>
      </c>
      <c r="T758">
        <v>7.5769589859089397</v>
      </c>
      <c r="V758" t="s">
        <v>1077</v>
      </c>
      <c r="W758" t="s">
        <v>1078</v>
      </c>
      <c r="X758" t="s">
        <v>1079</v>
      </c>
      <c r="Y758" t="s">
        <v>1080</v>
      </c>
      <c r="Z758" t="s">
        <v>1081</v>
      </c>
      <c r="AA758" t="s">
        <v>1082</v>
      </c>
    </row>
    <row r="759" spans="1:27">
      <c r="A759" t="s">
        <v>18810</v>
      </c>
      <c r="B759" t="s">
        <v>18811</v>
      </c>
      <c r="C759" t="s">
        <v>7561</v>
      </c>
      <c r="D759" t="s">
        <v>7562</v>
      </c>
      <c r="E759">
        <v>1</v>
      </c>
      <c r="F759">
        <v>176.82794100389199</v>
      </c>
      <c r="G759">
        <v>176.82794100389199</v>
      </c>
      <c r="H759">
        <v>55.234132519034901</v>
      </c>
      <c r="I759">
        <v>99</v>
      </c>
      <c r="J759">
        <v>55.234132519034901</v>
      </c>
      <c r="K759">
        <v>30.6227766016838</v>
      </c>
      <c r="L759">
        <v>99</v>
      </c>
      <c r="M759">
        <v>99</v>
      </c>
      <c r="N759">
        <v>99</v>
      </c>
      <c r="O759">
        <v>30.6227766016838</v>
      </c>
      <c r="P759">
        <v>30.6227766016838</v>
      </c>
      <c r="Q759">
        <v>55.234132519034901</v>
      </c>
      <c r="R759">
        <v>176.82794100389199</v>
      </c>
      <c r="S759">
        <v>55.234132519034901</v>
      </c>
      <c r="T759">
        <v>99</v>
      </c>
      <c r="V759" t="s">
        <v>7564</v>
      </c>
      <c r="W759" t="s">
        <v>7565</v>
      </c>
      <c r="X759" t="s">
        <v>7566</v>
      </c>
      <c r="Y759" t="s">
        <v>7567</v>
      </c>
      <c r="AA759" t="s">
        <v>7568</v>
      </c>
    </row>
    <row r="760" spans="1:27">
      <c r="A760" t="s">
        <v>18812</v>
      </c>
      <c r="B760" t="s">
        <v>18813</v>
      </c>
      <c r="C760" t="s">
        <v>11625</v>
      </c>
      <c r="D760" t="s">
        <v>11626</v>
      </c>
      <c r="E760">
        <v>1</v>
      </c>
      <c r="F760">
        <v>3.9238826317067401</v>
      </c>
      <c r="G760">
        <v>4.8780160722749102</v>
      </c>
      <c r="H760">
        <v>3.1246263829013499</v>
      </c>
      <c r="I760">
        <v>3.1246263829013499</v>
      </c>
      <c r="J760">
        <v>3.9238826317067401</v>
      </c>
      <c r="K760">
        <v>3.9238826317067401</v>
      </c>
      <c r="L760">
        <v>6.0170382867038299</v>
      </c>
      <c r="M760">
        <v>3.1246263829013499</v>
      </c>
      <c r="N760">
        <v>3.1246263829013499</v>
      </c>
      <c r="O760">
        <v>2.4551072945922199</v>
      </c>
      <c r="P760">
        <v>3.1246263829013499</v>
      </c>
      <c r="Q760">
        <v>3.1246263829013499</v>
      </c>
      <c r="R760">
        <v>3.9238826317067401</v>
      </c>
      <c r="S760">
        <v>2.4551072945922199</v>
      </c>
      <c r="T760">
        <v>1.0309176209047399</v>
      </c>
      <c r="V760" t="s">
        <v>11628</v>
      </c>
      <c r="W760" t="s">
        <v>11629</v>
      </c>
      <c r="X760" t="s">
        <v>11630</v>
      </c>
      <c r="Y760" t="s">
        <v>11631</v>
      </c>
      <c r="Z760" t="s">
        <v>11632</v>
      </c>
      <c r="AA760" t="s">
        <v>11633</v>
      </c>
    </row>
    <row r="761" spans="1:27">
      <c r="A761" t="s">
        <v>18814</v>
      </c>
      <c r="B761" t="s">
        <v>18815</v>
      </c>
      <c r="C761" t="s">
        <v>2905</v>
      </c>
      <c r="D761" t="s">
        <v>2906</v>
      </c>
      <c r="E761">
        <v>1</v>
      </c>
      <c r="F761">
        <v>25.826957952797301</v>
      </c>
      <c r="G761">
        <v>12.894954943731401</v>
      </c>
      <c r="H761">
        <v>18.306977288832499</v>
      </c>
      <c r="I761">
        <v>9</v>
      </c>
      <c r="J761">
        <v>25.826957952797301</v>
      </c>
      <c r="K761">
        <v>12.894954943731401</v>
      </c>
      <c r="L761">
        <v>12.894954943731401</v>
      </c>
      <c r="M761">
        <v>9</v>
      </c>
      <c r="N761">
        <v>9</v>
      </c>
      <c r="O761">
        <v>6.19685673001152</v>
      </c>
      <c r="P761">
        <v>6.19685673001152</v>
      </c>
      <c r="Q761">
        <v>12.894954943731401</v>
      </c>
      <c r="R761">
        <v>18.306977288832499</v>
      </c>
      <c r="S761">
        <v>36.275937203149397</v>
      </c>
      <c r="T761">
        <v>9</v>
      </c>
      <c r="V761" t="s">
        <v>2908</v>
      </c>
      <c r="W761" t="s">
        <v>2909</v>
      </c>
      <c r="X761" t="s">
        <v>2910</v>
      </c>
      <c r="Y761" t="s">
        <v>2911</v>
      </c>
      <c r="AA761" t="s">
        <v>2912</v>
      </c>
    </row>
    <row r="762" spans="1:27">
      <c r="A762" t="s">
        <v>18816</v>
      </c>
      <c r="B762" t="s">
        <v>18817</v>
      </c>
      <c r="C762" t="s">
        <v>5674</v>
      </c>
      <c r="D762" t="s">
        <v>5675</v>
      </c>
      <c r="E762">
        <v>1</v>
      </c>
      <c r="F762">
        <v>1.6826957952797299</v>
      </c>
      <c r="G762">
        <v>5.1054022965853303</v>
      </c>
      <c r="H762">
        <v>4.1794746792312099</v>
      </c>
      <c r="I762">
        <v>1.2758459260747901</v>
      </c>
      <c r="J762">
        <v>3.3939705607607902</v>
      </c>
      <c r="K762">
        <v>2.16227766016838</v>
      </c>
      <c r="L762">
        <v>0.93069772888324998</v>
      </c>
      <c r="M762">
        <v>2.7275937203149399</v>
      </c>
      <c r="N762">
        <v>3.3939705607607902</v>
      </c>
      <c r="O762">
        <v>2.16227766016838</v>
      </c>
      <c r="P762">
        <v>3.3939705607607902</v>
      </c>
      <c r="Q762">
        <v>4.1794746792312099</v>
      </c>
      <c r="R762">
        <v>4.1794746792312099</v>
      </c>
      <c r="S762">
        <v>2.7275937203149399</v>
      </c>
      <c r="T762">
        <v>4.1794746792312099</v>
      </c>
      <c r="V762" t="s">
        <v>5677</v>
      </c>
      <c r="W762" t="s">
        <v>5678</v>
      </c>
      <c r="X762" t="s">
        <v>5679</v>
      </c>
      <c r="Y762" t="s">
        <v>5680</v>
      </c>
      <c r="AA762" t="s">
        <v>5681</v>
      </c>
    </row>
    <row r="763" spans="1:27">
      <c r="A763" t="s">
        <v>18818</v>
      </c>
      <c r="B763" t="s">
        <v>18819</v>
      </c>
      <c r="C763" t="s">
        <v>2735</v>
      </c>
      <c r="D763" t="s">
        <v>2736</v>
      </c>
      <c r="E763">
        <v>1</v>
      </c>
      <c r="F763">
        <v>22.713737056616502</v>
      </c>
      <c r="G763">
        <v>41.169650342858198</v>
      </c>
      <c r="H763">
        <v>41.169650342858198</v>
      </c>
      <c r="I763">
        <v>16.7827941003892</v>
      </c>
      <c r="J763">
        <v>12.335214321633201</v>
      </c>
      <c r="K763">
        <v>9</v>
      </c>
      <c r="L763">
        <v>6.4989420933245601</v>
      </c>
      <c r="M763">
        <v>3.21696503428582</v>
      </c>
      <c r="N763">
        <v>3.21696503428582</v>
      </c>
      <c r="O763">
        <v>12.335214321633201</v>
      </c>
      <c r="P763">
        <v>4.6234132519034903</v>
      </c>
      <c r="Q763">
        <v>22.713737056616502</v>
      </c>
      <c r="R763">
        <v>1.3713737056616599</v>
      </c>
      <c r="S763">
        <v>3.21696503428582</v>
      </c>
      <c r="T763">
        <v>3.21696503428582</v>
      </c>
      <c r="V763" t="s">
        <v>2738</v>
      </c>
      <c r="W763" t="s">
        <v>2739</v>
      </c>
      <c r="X763" t="s">
        <v>2740</v>
      </c>
      <c r="Y763" t="s">
        <v>2741</v>
      </c>
      <c r="AA763" t="s">
        <v>2742</v>
      </c>
    </row>
    <row r="764" spans="1:27">
      <c r="A764" t="s">
        <v>18820</v>
      </c>
      <c r="B764" t="s">
        <v>18821</v>
      </c>
      <c r="C764" t="s">
        <v>1356</v>
      </c>
      <c r="D764" t="s">
        <v>1357</v>
      </c>
      <c r="E764">
        <v>1</v>
      </c>
      <c r="F764">
        <v>1.4484367468222299</v>
      </c>
      <c r="G764">
        <v>2.16227766016838</v>
      </c>
      <c r="H764">
        <v>2.16227766016838</v>
      </c>
      <c r="I764">
        <v>1.4484367468222299</v>
      </c>
      <c r="J764">
        <v>1.7825594022071201</v>
      </c>
      <c r="K764">
        <v>1.15443469003188</v>
      </c>
      <c r="L764">
        <v>1.4484367468222299</v>
      </c>
      <c r="M764">
        <v>2.5938136638046299</v>
      </c>
      <c r="N764">
        <v>2.16227766016838</v>
      </c>
      <c r="O764">
        <v>1.4484367468222299</v>
      </c>
      <c r="P764">
        <v>1.4484367468222299</v>
      </c>
      <c r="Q764">
        <v>1.7825594022071201</v>
      </c>
      <c r="R764">
        <v>3.0842386526745198</v>
      </c>
      <c r="S764">
        <v>1.7825594022071201</v>
      </c>
      <c r="T764">
        <v>2.16227766016838</v>
      </c>
      <c r="V764" t="s">
        <v>1359</v>
      </c>
      <c r="W764" t="s">
        <v>1360</v>
      </c>
      <c r="X764" t="s">
        <v>1361</v>
      </c>
      <c r="Y764" t="s">
        <v>1362</v>
      </c>
      <c r="AA764" t="s">
        <v>1363</v>
      </c>
    </row>
    <row r="765" spans="1:27">
      <c r="A765" t="s">
        <v>18822</v>
      </c>
      <c r="B765" t="s">
        <v>18823</v>
      </c>
      <c r="C765" t="s">
        <v>15260</v>
      </c>
      <c r="D765" t="s">
        <v>15261</v>
      </c>
      <c r="E765">
        <v>1</v>
      </c>
      <c r="F765">
        <v>6.0170382867038299</v>
      </c>
      <c r="G765">
        <v>13.25102670303</v>
      </c>
      <c r="H765">
        <v>13.25102670303</v>
      </c>
      <c r="I765">
        <v>7.3767764006829202</v>
      </c>
      <c r="J765">
        <v>6.0170382867038299</v>
      </c>
      <c r="K765">
        <v>3.9238826317067401</v>
      </c>
      <c r="L765">
        <v>4.8780160722749102</v>
      </c>
      <c r="M765">
        <v>2.4551072945922199</v>
      </c>
      <c r="N765">
        <v>1.4244620170823299</v>
      </c>
      <c r="O765">
        <v>3.1246263829013499</v>
      </c>
      <c r="P765">
        <v>6.0170382867038299</v>
      </c>
      <c r="Q765">
        <v>3.9238826317067401</v>
      </c>
      <c r="R765">
        <v>0</v>
      </c>
      <c r="S765">
        <v>0</v>
      </c>
      <c r="T765">
        <v>0</v>
      </c>
      <c r="V765" t="s">
        <v>15263</v>
      </c>
      <c r="W765" t="s">
        <v>15264</v>
      </c>
      <c r="X765" t="s">
        <v>15265</v>
      </c>
      <c r="Y765" t="s">
        <v>15266</v>
      </c>
      <c r="Z765" t="s">
        <v>15267</v>
      </c>
      <c r="AA765" t="s">
        <v>15268</v>
      </c>
    </row>
    <row r="766" spans="1:27">
      <c r="A766" t="s">
        <v>18824</v>
      </c>
      <c r="B766" t="s">
        <v>18825</v>
      </c>
      <c r="C766" t="s">
        <v>7957</v>
      </c>
      <c r="D766" t="s">
        <v>7958</v>
      </c>
      <c r="E766">
        <v>1</v>
      </c>
      <c r="F766">
        <v>0.61920682445937103</v>
      </c>
      <c r="G766">
        <v>0.90138370407198098</v>
      </c>
      <c r="H766">
        <v>1.1163202882234</v>
      </c>
      <c r="I766">
        <v>0.70827639380870999</v>
      </c>
      <c r="J766">
        <v>0.80224551524999799</v>
      </c>
      <c r="K766">
        <v>0.61920682445937103</v>
      </c>
      <c r="L766">
        <v>0.53478134444641101</v>
      </c>
      <c r="M766">
        <v>0.37890670607985</v>
      </c>
      <c r="N766">
        <v>0.70827639380870999</v>
      </c>
      <c r="O766">
        <v>0.61920682445937103</v>
      </c>
      <c r="P766">
        <v>0.53478134444641101</v>
      </c>
      <c r="Q766">
        <v>0.70827639380870999</v>
      </c>
      <c r="R766">
        <v>0.307010479609368</v>
      </c>
      <c r="S766">
        <v>0.113042193267523</v>
      </c>
      <c r="T766">
        <v>0.113042193267523</v>
      </c>
      <c r="V766" t="s">
        <v>7960</v>
      </c>
      <c r="W766" t="s">
        <v>7961</v>
      </c>
      <c r="X766" t="s">
        <v>7962</v>
      </c>
      <c r="Y766" t="s">
        <v>7963</v>
      </c>
      <c r="AA766" t="s">
        <v>7964</v>
      </c>
    </row>
    <row r="767" spans="1:27">
      <c r="A767" t="s">
        <v>18826</v>
      </c>
      <c r="B767" t="s">
        <v>18827</v>
      </c>
      <c r="C767" t="s">
        <v>13849</v>
      </c>
      <c r="D767" t="s">
        <v>13850</v>
      </c>
      <c r="E767">
        <v>1</v>
      </c>
      <c r="F767">
        <v>0.88739182213509704</v>
      </c>
      <c r="G767">
        <v>1.2122162910704499</v>
      </c>
      <c r="H767">
        <v>1.3950266199874899</v>
      </c>
      <c r="I767">
        <v>1.04335971785694</v>
      </c>
      <c r="J767">
        <v>2.0391953823132001</v>
      </c>
      <c r="K767">
        <v>1.04335971785694</v>
      </c>
      <c r="L767">
        <v>0.88739182213509704</v>
      </c>
      <c r="M767">
        <v>0.61026202756093895</v>
      </c>
      <c r="N767">
        <v>1.04335971785694</v>
      </c>
      <c r="O767">
        <v>1.04335971785694</v>
      </c>
      <c r="P767">
        <v>1.2122162910704499</v>
      </c>
      <c r="Q767">
        <v>0.74332882219998797</v>
      </c>
      <c r="R767">
        <v>0.61026202756093895</v>
      </c>
      <c r="S767">
        <v>0.26896100316792199</v>
      </c>
      <c r="T767">
        <v>0.48735210729351103</v>
      </c>
      <c r="V767" t="s">
        <v>13852</v>
      </c>
      <c r="W767" t="s">
        <v>13853</v>
      </c>
      <c r="X767" t="s">
        <v>13854</v>
      </c>
      <c r="Y767" t="s">
        <v>13855</v>
      </c>
      <c r="AA767" t="s">
        <v>13856</v>
      </c>
    </row>
    <row r="768" spans="1:27">
      <c r="A768" t="s">
        <v>18828</v>
      </c>
      <c r="B768" t="s">
        <v>18829</v>
      </c>
      <c r="C768" t="s">
        <v>10806</v>
      </c>
      <c r="D768" t="s">
        <v>10807</v>
      </c>
      <c r="E768">
        <v>1</v>
      </c>
      <c r="F768">
        <v>20.5443469003188</v>
      </c>
      <c r="G768">
        <v>99</v>
      </c>
      <c r="H768">
        <v>45.4158883361278</v>
      </c>
      <c r="I768">
        <v>214.443469003188</v>
      </c>
      <c r="J768">
        <v>145.779926762207</v>
      </c>
      <c r="K768">
        <v>145.779926762207</v>
      </c>
      <c r="L768">
        <v>9</v>
      </c>
      <c r="M768">
        <v>3.6415888336127802</v>
      </c>
      <c r="N768">
        <v>0.46779926762207003</v>
      </c>
      <c r="O768">
        <v>315.22776601683802</v>
      </c>
      <c r="P768">
        <v>145.779926762207</v>
      </c>
      <c r="Q768">
        <v>145.779926762207</v>
      </c>
      <c r="R768">
        <v>0</v>
      </c>
      <c r="S768">
        <v>0</v>
      </c>
      <c r="T768">
        <v>0</v>
      </c>
      <c r="V768" t="s">
        <v>10809</v>
      </c>
      <c r="W768" t="s">
        <v>10810</v>
      </c>
      <c r="X768" t="s">
        <v>10811</v>
      </c>
      <c r="Y768" t="s">
        <v>10812</v>
      </c>
      <c r="AA768" t="s">
        <v>10813</v>
      </c>
    </row>
    <row r="769" spans="1:27">
      <c r="A769" t="s">
        <v>18830</v>
      </c>
      <c r="B769" t="s">
        <v>18831</v>
      </c>
      <c r="C769" t="s">
        <v>15074</v>
      </c>
      <c r="D769" t="s">
        <v>15075</v>
      </c>
      <c r="E769">
        <v>1</v>
      </c>
      <c r="F769">
        <v>1.6826957952797299</v>
      </c>
      <c r="G769">
        <v>4.1794746792312099</v>
      </c>
      <c r="H769">
        <v>3.3939705607607902</v>
      </c>
      <c r="I769">
        <v>6.19685673001152</v>
      </c>
      <c r="J769">
        <v>3.3939705607607902</v>
      </c>
      <c r="K769">
        <v>4.1794746792312099</v>
      </c>
      <c r="L769">
        <v>2.7275937203149399</v>
      </c>
      <c r="M769">
        <v>3.3939705607607902</v>
      </c>
      <c r="N769">
        <v>5.1054022965853303</v>
      </c>
      <c r="O769">
        <v>3.3939705607607902</v>
      </c>
      <c r="P769">
        <v>5.1054022965853303</v>
      </c>
      <c r="Q769">
        <v>3.3939705607607902</v>
      </c>
      <c r="R769">
        <v>0.93069772888324998</v>
      </c>
      <c r="S769">
        <v>0.637893706954064</v>
      </c>
      <c r="T769">
        <v>0.38949549437313802</v>
      </c>
      <c r="V769" t="s">
        <v>15077</v>
      </c>
      <c r="W769" t="s">
        <v>15078</v>
      </c>
      <c r="X769" t="s">
        <v>15079</v>
      </c>
      <c r="Y769" t="s">
        <v>15080</v>
      </c>
      <c r="Z769" t="s">
        <v>15081</v>
      </c>
      <c r="AA769" t="s">
        <v>15082</v>
      </c>
    </row>
    <row r="770" spans="1:27">
      <c r="A770" t="s">
        <v>18832</v>
      </c>
      <c r="B770" t="s">
        <v>18833</v>
      </c>
      <c r="C770" t="s">
        <v>13107</v>
      </c>
      <c r="D770" t="s">
        <v>13108</v>
      </c>
      <c r="E770">
        <v>1</v>
      </c>
      <c r="F770">
        <v>3.6415888336127802</v>
      </c>
      <c r="G770">
        <v>4.4116952654646404</v>
      </c>
      <c r="H770">
        <v>2.98107170553497</v>
      </c>
      <c r="I770">
        <v>2.4145488738336001</v>
      </c>
      <c r="J770">
        <v>3.6415888336127802</v>
      </c>
      <c r="K770">
        <v>0.84784979742229105</v>
      </c>
      <c r="L770">
        <v>4.4116952654646404</v>
      </c>
      <c r="M770">
        <v>3.6415888336127802</v>
      </c>
      <c r="N770">
        <v>2.98107170553497</v>
      </c>
      <c r="O770">
        <v>2.4145488738336001</v>
      </c>
      <c r="P770">
        <v>1.9286445646252399</v>
      </c>
      <c r="Q770">
        <v>1.9286445646252399</v>
      </c>
      <c r="R770">
        <v>1.5118864315095799</v>
      </c>
      <c r="S770">
        <v>2.4145488738336001</v>
      </c>
      <c r="T770">
        <v>0.84784979742229105</v>
      </c>
      <c r="V770" t="s">
        <v>13110</v>
      </c>
      <c r="W770" t="s">
        <v>13111</v>
      </c>
      <c r="X770" t="s">
        <v>13112</v>
      </c>
      <c r="Y770" t="s">
        <v>13113</v>
      </c>
      <c r="AA770" t="s">
        <v>13114</v>
      </c>
    </row>
    <row r="771" spans="1:27">
      <c r="A771" t="s">
        <v>18834</v>
      </c>
      <c r="B771" t="s">
        <v>18835</v>
      </c>
      <c r="C771" t="s">
        <v>1204</v>
      </c>
      <c r="D771" t="s">
        <v>1205</v>
      </c>
      <c r="E771">
        <v>1</v>
      </c>
      <c r="F771">
        <v>24.118864315095799</v>
      </c>
      <c r="G771">
        <v>99</v>
      </c>
      <c r="H771">
        <v>250.188643150958</v>
      </c>
      <c r="I771">
        <v>62.0957344480193</v>
      </c>
      <c r="J771">
        <v>38.810717055349699</v>
      </c>
      <c r="K771">
        <v>5.3095734448019298</v>
      </c>
      <c r="L771">
        <v>14.848931924611099</v>
      </c>
      <c r="M771">
        <v>38.810717055349699</v>
      </c>
      <c r="N771">
        <v>38.810717055349699</v>
      </c>
      <c r="O771">
        <v>5.3095734448019298</v>
      </c>
      <c r="P771">
        <v>14.848931924611099</v>
      </c>
      <c r="Q771">
        <v>62.0957344480193</v>
      </c>
      <c r="R771">
        <v>99</v>
      </c>
      <c r="S771">
        <v>62.0957344480193</v>
      </c>
      <c r="T771">
        <v>99</v>
      </c>
      <c r="V771" t="s">
        <v>1207</v>
      </c>
      <c r="W771" t="s">
        <v>1208</v>
      </c>
      <c r="X771" t="s">
        <v>1209</v>
      </c>
      <c r="Y771" t="s">
        <v>1210</v>
      </c>
      <c r="AA771" t="s">
        <v>1211</v>
      </c>
    </row>
    <row r="772" spans="1:27">
      <c r="A772" t="s">
        <v>18836</v>
      </c>
      <c r="B772" t="s">
        <v>18837</v>
      </c>
      <c r="C772" t="s">
        <v>2095</v>
      </c>
      <c r="D772" t="s">
        <v>2096</v>
      </c>
      <c r="E772">
        <v>1</v>
      </c>
      <c r="F772">
        <v>0.31825673855640702</v>
      </c>
      <c r="G772">
        <v>0.73780082874937503</v>
      </c>
      <c r="H772">
        <v>0.445439770745927</v>
      </c>
      <c r="I772">
        <v>0.202264434617413</v>
      </c>
      <c r="J772">
        <v>0.202264434617413</v>
      </c>
      <c r="K772">
        <v>9.6478196143185105E-2</v>
      </c>
      <c r="L772">
        <v>5.3095734448019298</v>
      </c>
      <c r="M772">
        <v>6.5857757502918401</v>
      </c>
      <c r="N772">
        <v>5.9183097091893604</v>
      </c>
      <c r="O772">
        <v>2.63078054770101</v>
      </c>
      <c r="P772">
        <v>2.63078054770101</v>
      </c>
      <c r="Q772">
        <v>1.5118864315095799</v>
      </c>
      <c r="R772">
        <v>0</v>
      </c>
      <c r="S772">
        <v>0</v>
      </c>
      <c r="T772">
        <v>0</v>
      </c>
      <c r="V772" t="s">
        <v>2098</v>
      </c>
      <c r="W772" t="s">
        <v>2099</v>
      </c>
      <c r="X772" t="s">
        <v>2100</v>
      </c>
      <c r="Y772" t="s">
        <v>2101</v>
      </c>
      <c r="Z772" t="s">
        <v>2102</v>
      </c>
      <c r="AA772" t="s">
        <v>2103</v>
      </c>
    </row>
    <row r="773" spans="1:27">
      <c r="A773" t="s">
        <v>18838</v>
      </c>
      <c r="B773" t="s">
        <v>18839</v>
      </c>
      <c r="C773" t="s">
        <v>8493</v>
      </c>
      <c r="D773" t="s">
        <v>18840</v>
      </c>
      <c r="E773">
        <v>1</v>
      </c>
      <c r="F773">
        <v>4.0802180469130196</v>
      </c>
      <c r="G773">
        <v>3.4366873309786099</v>
      </c>
      <c r="H773">
        <v>2.3838551534282302</v>
      </c>
      <c r="I773">
        <v>1.95520923520289</v>
      </c>
      <c r="J773">
        <v>4.0802180469130196</v>
      </c>
      <c r="K773">
        <v>0.31113393742156398</v>
      </c>
      <c r="L773">
        <v>1.5808615404180699</v>
      </c>
      <c r="M773">
        <v>2.3838551534282302</v>
      </c>
      <c r="N773">
        <v>0.968419447286612</v>
      </c>
      <c r="O773">
        <v>3.4366873309786099</v>
      </c>
      <c r="P773">
        <v>2.8746751204561298</v>
      </c>
      <c r="Q773">
        <v>3.4366873309786099</v>
      </c>
      <c r="R773">
        <v>0.968419447286612</v>
      </c>
      <c r="S773">
        <v>1.5808615404180699</v>
      </c>
      <c r="T773">
        <v>0.31113393742156398</v>
      </c>
      <c r="V773" t="s">
        <v>8496</v>
      </c>
      <c r="W773" t="s">
        <v>8497</v>
      </c>
      <c r="X773" t="s">
        <v>8498</v>
      </c>
      <c r="Y773" t="s">
        <v>8499</v>
      </c>
      <c r="Z773" t="s">
        <v>8500</v>
      </c>
      <c r="AA773" t="s">
        <v>8501</v>
      </c>
    </row>
    <row r="774" spans="1:27">
      <c r="A774" t="s">
        <v>18841</v>
      </c>
      <c r="B774" t="s">
        <v>18842</v>
      </c>
      <c r="C774" t="s">
        <v>3361</v>
      </c>
      <c r="D774" t="s">
        <v>3362</v>
      </c>
      <c r="E774">
        <v>1</v>
      </c>
      <c r="F774">
        <v>1.2387211385683401</v>
      </c>
      <c r="G774">
        <v>2.98107170553497</v>
      </c>
      <c r="H774">
        <v>2.5481338923357502</v>
      </c>
      <c r="I774">
        <v>2.98107170553497</v>
      </c>
      <c r="J774">
        <v>2.16227766016838</v>
      </c>
      <c r="K774">
        <v>2.16227766016838</v>
      </c>
      <c r="L774">
        <v>0.77827941003892298</v>
      </c>
      <c r="M774">
        <v>1.2387211385683401</v>
      </c>
      <c r="N774">
        <v>0.77827941003892298</v>
      </c>
      <c r="O774">
        <v>2.5481338923357502</v>
      </c>
      <c r="P774">
        <v>1.5118864315095799</v>
      </c>
      <c r="Q774">
        <v>1.8183829312644499</v>
      </c>
      <c r="R774">
        <v>1.5118864315095799</v>
      </c>
      <c r="S774">
        <v>0.58489319246111404</v>
      </c>
      <c r="T774">
        <v>0.58489319246111404</v>
      </c>
      <c r="V774" t="s">
        <v>3364</v>
      </c>
      <c r="W774" t="s">
        <v>3365</v>
      </c>
      <c r="X774" t="s">
        <v>3366</v>
      </c>
      <c r="Y774" t="s">
        <v>3367</v>
      </c>
      <c r="Z774" t="s">
        <v>3368</v>
      </c>
      <c r="AA774" t="s">
        <v>3369</v>
      </c>
    </row>
    <row r="775" spans="1:27">
      <c r="A775" t="s">
        <v>18843</v>
      </c>
      <c r="B775" t="s">
        <v>18844</v>
      </c>
      <c r="C775" t="s">
        <v>10685</v>
      </c>
      <c r="D775" t="s">
        <v>10686</v>
      </c>
      <c r="E775">
        <v>1</v>
      </c>
      <c r="F775">
        <v>3.1246263829013499</v>
      </c>
      <c r="G775">
        <v>1.89426612471675</v>
      </c>
      <c r="H775">
        <v>1.4244620170823299</v>
      </c>
      <c r="I775">
        <v>3.9238826317067401</v>
      </c>
      <c r="J775">
        <v>1.89426612471675</v>
      </c>
      <c r="K775">
        <v>3.9238826317067401</v>
      </c>
      <c r="L775">
        <v>2.4551072945922199</v>
      </c>
      <c r="M775">
        <v>2.4551072945922199</v>
      </c>
      <c r="N775">
        <v>2.4551072945922199</v>
      </c>
      <c r="O775">
        <v>6.0170382867038299</v>
      </c>
      <c r="P775">
        <v>3.9238826317067401</v>
      </c>
      <c r="Q775">
        <v>1.89426612471675</v>
      </c>
      <c r="R775">
        <v>7.3767764006829202</v>
      </c>
      <c r="S775">
        <v>3.1246263829013499</v>
      </c>
      <c r="T775">
        <v>2.4551072945922199</v>
      </c>
      <c r="V775" t="s">
        <v>10688</v>
      </c>
      <c r="W775" t="s">
        <v>10689</v>
      </c>
      <c r="X775" t="s">
        <v>10690</v>
      </c>
      <c r="Y775" t="s">
        <v>10691</v>
      </c>
      <c r="Z775" t="s">
        <v>10258</v>
      </c>
      <c r="AA775" t="s">
        <v>10692</v>
      </c>
    </row>
    <row r="776" spans="1:27">
      <c r="A776" t="s">
        <v>18845</v>
      </c>
      <c r="B776" t="s">
        <v>18846</v>
      </c>
      <c r="C776" t="s">
        <v>12659</v>
      </c>
      <c r="D776" t="s">
        <v>12660</v>
      </c>
      <c r="E776">
        <v>1</v>
      </c>
      <c r="F776">
        <v>6.4989420933245601</v>
      </c>
      <c r="G776">
        <v>12.335214321633201</v>
      </c>
      <c r="H776">
        <v>9</v>
      </c>
      <c r="I776">
        <v>16.7827941003892</v>
      </c>
      <c r="J776">
        <v>12.335214321633201</v>
      </c>
      <c r="K776">
        <v>4.6234132519034903</v>
      </c>
      <c r="L776">
        <v>12.335214321633201</v>
      </c>
      <c r="M776">
        <v>9</v>
      </c>
      <c r="N776">
        <v>9</v>
      </c>
      <c r="O776">
        <v>9</v>
      </c>
      <c r="P776">
        <v>9</v>
      </c>
      <c r="Q776">
        <v>16.7827941003892</v>
      </c>
      <c r="R776">
        <v>12.335214321633201</v>
      </c>
      <c r="S776">
        <v>4.6234132519034903</v>
      </c>
      <c r="T776">
        <v>9</v>
      </c>
      <c r="V776" t="s">
        <v>12662</v>
      </c>
      <c r="W776" t="s">
        <v>12663</v>
      </c>
      <c r="X776" t="s">
        <v>12664</v>
      </c>
      <c r="Y776" t="s">
        <v>12665</v>
      </c>
      <c r="Z776" t="s">
        <v>3749</v>
      </c>
      <c r="AA776" t="s">
        <v>12666</v>
      </c>
    </row>
    <row r="777" spans="1:27">
      <c r="A777" t="s">
        <v>18847</v>
      </c>
      <c r="B777" t="s">
        <v>18848</v>
      </c>
      <c r="C777" t="s">
        <v>9646</v>
      </c>
      <c r="D777" t="s">
        <v>9647</v>
      </c>
      <c r="E777">
        <v>1</v>
      </c>
      <c r="F777">
        <v>3.1246263829013499</v>
      </c>
      <c r="G777">
        <v>3.1246263829013499</v>
      </c>
      <c r="H777">
        <v>3.9238826317067401</v>
      </c>
      <c r="I777">
        <v>3.9238826317067401</v>
      </c>
      <c r="J777">
        <v>3.1246263829013499</v>
      </c>
      <c r="K777">
        <v>1.4244620170823299</v>
      </c>
      <c r="L777">
        <v>3.9238826317067401</v>
      </c>
      <c r="M777">
        <v>3.9238826317067401</v>
      </c>
      <c r="N777">
        <v>2.4551072945922199</v>
      </c>
      <c r="O777">
        <v>3.1246263829013499</v>
      </c>
      <c r="P777">
        <v>1.89426612471675</v>
      </c>
      <c r="Q777">
        <v>2.4551072945922199</v>
      </c>
      <c r="R777">
        <v>4.8780160722749102</v>
      </c>
      <c r="S777">
        <v>3.1246263829013499</v>
      </c>
      <c r="T777">
        <v>2.4551072945922199</v>
      </c>
      <c r="V777" t="s">
        <v>9649</v>
      </c>
      <c r="W777" t="s">
        <v>9650</v>
      </c>
      <c r="X777" t="s">
        <v>9651</v>
      </c>
      <c r="Y777" t="s">
        <v>9652</v>
      </c>
      <c r="AA777" t="s">
        <v>9653</v>
      </c>
    </row>
    <row r="778" spans="1:27">
      <c r="A778" t="s">
        <v>18849</v>
      </c>
      <c r="B778" t="s">
        <v>18850</v>
      </c>
      <c r="C778" t="s">
        <v>8518</v>
      </c>
      <c r="D778" t="s">
        <v>8519</v>
      </c>
      <c r="E778">
        <v>1</v>
      </c>
      <c r="F778">
        <v>1.7384196342643601</v>
      </c>
      <c r="G778">
        <v>3.8696752516586299</v>
      </c>
      <c r="H778">
        <v>2.16227766016838</v>
      </c>
      <c r="I778">
        <v>1.7384196342643601</v>
      </c>
      <c r="J778">
        <v>2.16227766016838</v>
      </c>
      <c r="K778">
        <v>1.0535250264571501</v>
      </c>
      <c r="L778">
        <v>2.6517412725483802</v>
      </c>
      <c r="M778">
        <v>2.16227766016838</v>
      </c>
      <c r="N778">
        <v>3.21696503428582</v>
      </c>
      <c r="O778">
        <v>3.8696752516586299</v>
      </c>
      <c r="P778">
        <v>2.6517412725483802</v>
      </c>
      <c r="Q778">
        <v>1.7384196342643601</v>
      </c>
      <c r="R778">
        <v>1.7384196342643601</v>
      </c>
      <c r="S778">
        <v>1.3713737056616599</v>
      </c>
      <c r="T778">
        <v>0.77827941003892298</v>
      </c>
      <c r="V778" t="s">
        <v>8521</v>
      </c>
      <c r="W778" t="s">
        <v>8522</v>
      </c>
      <c r="X778" t="s">
        <v>8523</v>
      </c>
      <c r="Y778" t="s">
        <v>8524</v>
      </c>
      <c r="AA778" t="s">
        <v>8525</v>
      </c>
    </row>
    <row r="779" spans="1:27">
      <c r="A779" t="s">
        <v>18851</v>
      </c>
      <c r="B779" t="s">
        <v>18852</v>
      </c>
      <c r="C779" t="s">
        <v>722</v>
      </c>
      <c r="D779" t="s">
        <v>723</v>
      </c>
      <c r="E779">
        <v>1</v>
      </c>
      <c r="F779">
        <v>0.38949549437313802</v>
      </c>
      <c r="G779">
        <v>0.637893706954064</v>
      </c>
      <c r="H779">
        <v>0.17876863479358701</v>
      </c>
      <c r="I779">
        <v>0.17876863479358701</v>
      </c>
      <c r="J779">
        <v>0.38949549437313802</v>
      </c>
      <c r="K779">
        <v>0.38949549437313802</v>
      </c>
      <c r="L779">
        <v>0.38949549437313802</v>
      </c>
      <c r="M779">
        <v>0.637893706954064</v>
      </c>
      <c r="N779">
        <v>0.637893706954064</v>
      </c>
      <c r="O779">
        <v>0.93069772888324998</v>
      </c>
      <c r="P779">
        <v>0.38949549437313802</v>
      </c>
      <c r="Q779">
        <v>0.17876863479358701</v>
      </c>
      <c r="R779">
        <v>192.06977288832499</v>
      </c>
      <c r="S779">
        <v>99</v>
      </c>
      <c r="T779">
        <v>60.054022965853299</v>
      </c>
      <c r="V779" t="s">
        <v>725</v>
      </c>
      <c r="W779" t="s">
        <v>726</v>
      </c>
      <c r="X779" t="s">
        <v>727</v>
      </c>
      <c r="Y779" t="s">
        <v>728</v>
      </c>
      <c r="Z779" t="s">
        <v>729</v>
      </c>
      <c r="AA779" t="s">
        <v>730</v>
      </c>
    </row>
    <row r="780" spans="1:27">
      <c r="A780" t="s">
        <v>18853</v>
      </c>
      <c r="B780" t="s">
        <v>18854</v>
      </c>
      <c r="C780" t="s">
        <v>15139</v>
      </c>
      <c r="D780" t="s">
        <v>15140</v>
      </c>
      <c r="E780">
        <v>1</v>
      </c>
      <c r="F780">
        <v>1.2758459260747901</v>
      </c>
      <c r="G780">
        <v>1.0961799924531299</v>
      </c>
      <c r="H780">
        <v>1.6826957952797299</v>
      </c>
      <c r="I780">
        <v>0.93069772888324998</v>
      </c>
      <c r="J780">
        <v>0.38949549437313802</v>
      </c>
      <c r="K780">
        <v>0.38949549437313802</v>
      </c>
      <c r="L780">
        <v>1.2758459260747901</v>
      </c>
      <c r="M780">
        <v>1.0961799924531299</v>
      </c>
      <c r="N780">
        <v>0.93069772888324998</v>
      </c>
      <c r="O780">
        <v>1.6826957952797299</v>
      </c>
      <c r="P780">
        <v>1.4709112279856</v>
      </c>
      <c r="Q780">
        <v>1.0961799924531299</v>
      </c>
      <c r="R780">
        <v>0.38949549437313802</v>
      </c>
      <c r="S780">
        <v>0.38949549437313802</v>
      </c>
      <c r="T780">
        <v>0.38949549437313802</v>
      </c>
      <c r="V780" t="s">
        <v>15142</v>
      </c>
      <c r="W780" t="s">
        <v>15143</v>
      </c>
      <c r="X780" t="s">
        <v>15144</v>
      </c>
      <c r="Y780" t="s">
        <v>15145</v>
      </c>
      <c r="AA780" t="s">
        <v>15146</v>
      </c>
    </row>
    <row r="781" spans="1:27">
      <c r="A781" t="s">
        <v>18855</v>
      </c>
      <c r="B781" t="s">
        <v>18856</v>
      </c>
      <c r="C781" t="s">
        <v>11245</v>
      </c>
      <c r="D781" t="s">
        <v>11246</v>
      </c>
      <c r="E781">
        <v>1</v>
      </c>
      <c r="F781">
        <v>2.4145488738336001</v>
      </c>
      <c r="G781">
        <v>2.4145488738336001</v>
      </c>
      <c r="H781">
        <v>2.98107170553497</v>
      </c>
      <c r="I781">
        <v>2.98107170553497</v>
      </c>
      <c r="J781">
        <v>2.4145488738336001</v>
      </c>
      <c r="K781">
        <v>1.5118864315095799</v>
      </c>
      <c r="L781">
        <v>2.98107170553497</v>
      </c>
      <c r="M781">
        <v>2.4145488738336001</v>
      </c>
      <c r="N781">
        <v>1.15443469003188</v>
      </c>
      <c r="O781">
        <v>3.6415888336127802</v>
      </c>
      <c r="P781">
        <v>1.9286445646252399</v>
      </c>
      <c r="Q781">
        <v>1.9286445646252399</v>
      </c>
      <c r="R781">
        <v>3.6415888336127802</v>
      </c>
      <c r="S781">
        <v>2.4145488738336001</v>
      </c>
      <c r="T781">
        <v>1.15443469003188</v>
      </c>
      <c r="V781" t="s">
        <v>11248</v>
      </c>
      <c r="W781" t="s">
        <v>11249</v>
      </c>
      <c r="X781" t="s">
        <v>11250</v>
      </c>
      <c r="Y781" t="s">
        <v>11251</v>
      </c>
      <c r="Z781" t="s">
        <v>11252</v>
      </c>
      <c r="AA781" t="s">
        <v>11253</v>
      </c>
    </row>
    <row r="782" spans="1:27">
      <c r="A782" t="s">
        <v>18857</v>
      </c>
      <c r="B782" t="s">
        <v>18858</v>
      </c>
      <c r="C782" t="s">
        <v>11165</v>
      </c>
      <c r="D782" t="s">
        <v>11166</v>
      </c>
      <c r="E782">
        <v>1</v>
      </c>
      <c r="F782">
        <v>9</v>
      </c>
      <c r="G782">
        <v>9</v>
      </c>
      <c r="H782">
        <v>11.9154966501488</v>
      </c>
      <c r="I782">
        <v>2.5938136638046299</v>
      </c>
      <c r="J782">
        <v>6.7426368268112702</v>
      </c>
      <c r="K782">
        <v>4.9948425031894104</v>
      </c>
      <c r="L782">
        <v>6.7426368268112702</v>
      </c>
      <c r="M782">
        <v>4.9948425031894104</v>
      </c>
      <c r="N782">
        <v>4.9948425031894104</v>
      </c>
      <c r="O782">
        <v>2.5938136638046299</v>
      </c>
      <c r="P782">
        <v>3.6415888336127802</v>
      </c>
      <c r="Q782">
        <v>9</v>
      </c>
      <c r="R782">
        <v>6.7426368268112702</v>
      </c>
      <c r="S782">
        <v>4.9948425031894104</v>
      </c>
      <c r="T782">
        <v>4.9948425031894104</v>
      </c>
      <c r="V782" t="s">
        <v>11168</v>
      </c>
      <c r="W782" t="s">
        <v>11169</v>
      </c>
      <c r="X782" t="s">
        <v>11170</v>
      </c>
      <c r="Y782" t="s">
        <v>11171</v>
      </c>
      <c r="AA782" t="s">
        <v>11172</v>
      </c>
    </row>
    <row r="783" spans="1:27">
      <c r="A783" t="s">
        <v>18859</v>
      </c>
      <c r="B783" t="s">
        <v>18860</v>
      </c>
      <c r="C783" t="s">
        <v>12162</v>
      </c>
      <c r="D783" t="s">
        <v>12163</v>
      </c>
      <c r="E783">
        <v>1</v>
      </c>
      <c r="F783">
        <v>1.33572146909012</v>
      </c>
      <c r="G783">
        <v>1.0691380811147899</v>
      </c>
      <c r="H783">
        <v>1.9763514416313199</v>
      </c>
      <c r="I783">
        <v>5.1584821106602599</v>
      </c>
      <c r="J783">
        <v>2.35981828628378</v>
      </c>
      <c r="K783">
        <v>1.9763514416313199</v>
      </c>
      <c r="L783">
        <v>1.33572146909012</v>
      </c>
      <c r="M783">
        <v>0.62377673918872201</v>
      </c>
      <c r="N783">
        <v>1.0691380811147899</v>
      </c>
      <c r="O783">
        <v>3.2813323987193899</v>
      </c>
      <c r="P783">
        <v>2.35981828628378</v>
      </c>
      <c r="Q783">
        <v>1.6366508987303601</v>
      </c>
      <c r="R783">
        <v>1.0691380811147899</v>
      </c>
      <c r="S783">
        <v>0.27427498570313402</v>
      </c>
      <c r="T783">
        <v>0.62377673918872201</v>
      </c>
      <c r="V783" t="s">
        <v>12165</v>
      </c>
      <c r="W783" t="s">
        <v>12166</v>
      </c>
      <c r="X783" t="s">
        <v>12167</v>
      </c>
      <c r="Y783" t="s">
        <v>12168</v>
      </c>
      <c r="AA783" t="s">
        <v>12169</v>
      </c>
    </row>
    <row r="784" spans="1:27">
      <c r="A784" t="s">
        <v>18861</v>
      </c>
      <c r="B784" t="s">
        <v>18862</v>
      </c>
      <c r="C784" t="s">
        <v>10146</v>
      </c>
      <c r="D784" t="s">
        <v>10147</v>
      </c>
      <c r="E784">
        <v>1</v>
      </c>
      <c r="F784">
        <v>9</v>
      </c>
      <c r="G784">
        <v>12.335214321633201</v>
      </c>
      <c r="H784">
        <v>12.335214321633201</v>
      </c>
      <c r="I784">
        <v>16.7827941003892</v>
      </c>
      <c r="J784">
        <v>12.335214321633201</v>
      </c>
      <c r="K784">
        <v>6.4989420933245601</v>
      </c>
      <c r="L784">
        <v>9</v>
      </c>
      <c r="M784">
        <v>6.4989420933245601</v>
      </c>
      <c r="N784">
        <v>12.335214321633201</v>
      </c>
      <c r="O784">
        <v>6.4989420933245601</v>
      </c>
      <c r="P784">
        <v>3.21696503428582</v>
      </c>
      <c r="Q784">
        <v>16.7827941003892</v>
      </c>
      <c r="R784">
        <v>3.21696503428582</v>
      </c>
      <c r="S784">
        <v>4.6234132519034903</v>
      </c>
      <c r="T784">
        <v>4.6234132519034903</v>
      </c>
      <c r="V784" t="s">
        <v>10149</v>
      </c>
      <c r="W784" t="s">
        <v>10150</v>
      </c>
      <c r="X784" t="s">
        <v>10151</v>
      </c>
      <c r="Y784" t="s">
        <v>10152</v>
      </c>
      <c r="AA784" t="s">
        <v>10153</v>
      </c>
    </row>
    <row r="785" spans="1:27">
      <c r="A785" t="s">
        <v>18863</v>
      </c>
      <c r="B785" t="s">
        <v>18864</v>
      </c>
      <c r="C785" t="s">
        <v>13627</v>
      </c>
      <c r="D785" t="s">
        <v>13628</v>
      </c>
      <c r="E785">
        <v>1</v>
      </c>
      <c r="F785">
        <v>1.3713737056616599</v>
      </c>
      <c r="G785">
        <v>7.6596432336006499</v>
      </c>
      <c r="H785">
        <v>3.21696503428582</v>
      </c>
      <c r="I785">
        <v>2.16227766016838</v>
      </c>
      <c r="J785">
        <v>2.16227766016838</v>
      </c>
      <c r="K785">
        <v>1.0535250264571501</v>
      </c>
      <c r="L785">
        <v>3.8696752516586299</v>
      </c>
      <c r="M785">
        <v>1.3713737056616599</v>
      </c>
      <c r="N785">
        <v>2.6517412725483802</v>
      </c>
      <c r="O785">
        <v>1.7384196342643601</v>
      </c>
      <c r="P785">
        <v>0.77827941003892298</v>
      </c>
      <c r="Q785">
        <v>3.21696503428582</v>
      </c>
      <c r="R785">
        <v>1.3713737056616599</v>
      </c>
      <c r="S785">
        <v>2.16227766016838</v>
      </c>
      <c r="T785">
        <v>1.7384196342643601</v>
      </c>
      <c r="V785" t="s">
        <v>13630</v>
      </c>
      <c r="W785" t="s">
        <v>13631</v>
      </c>
      <c r="X785" t="s">
        <v>13632</v>
      </c>
      <c r="Y785" t="s">
        <v>13633</v>
      </c>
      <c r="Z785" t="s">
        <v>13634</v>
      </c>
      <c r="AA785" t="s">
        <v>13635</v>
      </c>
    </row>
    <row r="786" spans="1:27">
      <c r="A786" t="s">
        <v>18865</v>
      </c>
      <c r="B786" t="s">
        <v>18866</v>
      </c>
      <c r="C786" t="s">
        <v>8502</v>
      </c>
      <c r="D786" t="s">
        <v>8503</v>
      </c>
      <c r="E786">
        <v>1</v>
      </c>
      <c r="F786">
        <v>1.95520923520289</v>
      </c>
      <c r="G786">
        <v>1.95520923520289</v>
      </c>
      <c r="H786">
        <v>1.95520923520289</v>
      </c>
      <c r="I786">
        <v>1.95520923520289</v>
      </c>
      <c r="J786">
        <v>2.3838551534282302</v>
      </c>
      <c r="K786">
        <v>1.2539339047347899</v>
      </c>
      <c r="L786">
        <v>1.5808615404180699</v>
      </c>
      <c r="M786">
        <v>1.95520923520289</v>
      </c>
      <c r="N786">
        <v>2.3838551534282302</v>
      </c>
      <c r="O786">
        <v>1.95520923520289</v>
      </c>
      <c r="P786">
        <v>1.5808615404180699</v>
      </c>
      <c r="Q786">
        <v>1.95520923520289</v>
      </c>
      <c r="R786">
        <v>0.968419447286612</v>
      </c>
      <c r="S786">
        <v>1.2539339047347899</v>
      </c>
      <c r="T786">
        <v>1.2539339047347899</v>
      </c>
      <c r="V786" t="s">
        <v>8505</v>
      </c>
      <c r="W786" t="s">
        <v>8506</v>
      </c>
      <c r="X786" t="s">
        <v>8507</v>
      </c>
      <c r="Y786" t="s">
        <v>8508</v>
      </c>
      <c r="Z786" t="s">
        <v>4283</v>
      </c>
      <c r="AA786" t="s">
        <v>8509</v>
      </c>
    </row>
    <row r="787" spans="1:27">
      <c r="A787" t="s">
        <v>18867</v>
      </c>
      <c r="B787" t="s">
        <v>18868</v>
      </c>
      <c r="C787" t="s">
        <v>444</v>
      </c>
      <c r="D787" t="s">
        <v>445</v>
      </c>
      <c r="E787">
        <v>1</v>
      </c>
      <c r="F787">
        <v>1.3713737056616599</v>
      </c>
      <c r="G787">
        <v>6.4989420933245601</v>
      </c>
      <c r="H787">
        <v>3.21696503428582</v>
      </c>
      <c r="I787">
        <v>2.16227766016838</v>
      </c>
      <c r="J787">
        <v>1.7384196342643601</v>
      </c>
      <c r="K787">
        <v>3.8696752516586299</v>
      </c>
      <c r="L787">
        <v>2.16227766016838</v>
      </c>
      <c r="M787">
        <v>1.7384196342643601</v>
      </c>
      <c r="N787">
        <v>0.77827941003892298</v>
      </c>
      <c r="O787">
        <v>4.6234132519034903</v>
      </c>
      <c r="P787">
        <v>3.21696503428582</v>
      </c>
      <c r="Q787">
        <v>3.21696503428582</v>
      </c>
      <c r="R787">
        <v>0.53992652605949198</v>
      </c>
      <c r="S787">
        <v>0.154781984689458</v>
      </c>
      <c r="T787">
        <v>0.53992652605949198</v>
      </c>
      <c r="V787" t="s">
        <v>447</v>
      </c>
      <c r="W787" t="s">
        <v>448</v>
      </c>
      <c r="AA787" t="s">
        <v>449</v>
      </c>
    </row>
    <row r="788" spans="1:27">
      <c r="A788" t="s">
        <v>18869</v>
      </c>
      <c r="B788" t="s">
        <v>18870</v>
      </c>
      <c r="C788" t="s">
        <v>3003</v>
      </c>
      <c r="D788" t="s">
        <v>3004</v>
      </c>
      <c r="E788">
        <v>1</v>
      </c>
      <c r="F788">
        <v>12.894954943731401</v>
      </c>
      <c r="G788">
        <v>18.306977288832499</v>
      </c>
      <c r="H788">
        <v>0.93069772888324998</v>
      </c>
      <c r="I788">
        <v>12.894954943731401</v>
      </c>
      <c r="J788">
        <v>4.1794746792312099</v>
      </c>
      <c r="K788">
        <v>6.19685673001152</v>
      </c>
      <c r="L788">
        <v>36.275937203149397</v>
      </c>
      <c r="M788">
        <v>6.19685673001152</v>
      </c>
      <c r="N788">
        <v>12.894954943731401</v>
      </c>
      <c r="O788">
        <v>9</v>
      </c>
      <c r="P788">
        <v>9</v>
      </c>
      <c r="Q788">
        <v>12.894954943731401</v>
      </c>
      <c r="R788">
        <v>99</v>
      </c>
      <c r="S788">
        <v>18.306977288832499</v>
      </c>
      <c r="T788">
        <v>36.275937203149397</v>
      </c>
      <c r="V788" t="s">
        <v>3006</v>
      </c>
      <c r="W788" t="s">
        <v>3007</v>
      </c>
      <c r="X788" t="s">
        <v>3008</v>
      </c>
      <c r="Y788" t="s">
        <v>3009</v>
      </c>
      <c r="AA788" t="s">
        <v>3010</v>
      </c>
    </row>
    <row r="789" spans="1:27">
      <c r="A789" t="s">
        <v>18871</v>
      </c>
      <c r="B789" t="s">
        <v>18872</v>
      </c>
      <c r="C789" t="s">
        <v>13743</v>
      </c>
      <c r="D789" t="s">
        <v>13744</v>
      </c>
      <c r="E789">
        <v>1</v>
      </c>
      <c r="F789">
        <v>999</v>
      </c>
      <c r="G789">
        <v>999</v>
      </c>
      <c r="H789">
        <v>463.15888336127801</v>
      </c>
      <c r="I789">
        <v>999</v>
      </c>
      <c r="J789">
        <v>214.443469003188</v>
      </c>
      <c r="K789">
        <v>45.4158883361278</v>
      </c>
      <c r="L789">
        <v>999</v>
      </c>
      <c r="M789">
        <v>463.15888336127801</v>
      </c>
      <c r="N789">
        <v>99</v>
      </c>
      <c r="O789">
        <v>214.443469003188</v>
      </c>
      <c r="P789">
        <v>214.443469003188</v>
      </c>
      <c r="Q789">
        <v>463.15888336127801</v>
      </c>
      <c r="R789">
        <v>9</v>
      </c>
      <c r="S789">
        <v>99</v>
      </c>
      <c r="T789">
        <v>20.5443469003188</v>
      </c>
      <c r="V789" t="s">
        <v>13746</v>
      </c>
      <c r="W789" t="s">
        <v>13747</v>
      </c>
      <c r="X789" t="s">
        <v>13748</v>
      </c>
      <c r="Y789" t="s">
        <v>13749</v>
      </c>
      <c r="AA789" t="s">
        <v>13750</v>
      </c>
    </row>
    <row r="790" spans="1:27">
      <c r="A790" t="s">
        <v>18873</v>
      </c>
      <c r="B790" t="s">
        <v>18874</v>
      </c>
      <c r="C790" t="s">
        <v>3914</v>
      </c>
      <c r="D790" t="s">
        <v>3915</v>
      </c>
      <c r="E790">
        <v>1</v>
      </c>
      <c r="F790">
        <v>1.9286445646252399</v>
      </c>
      <c r="G790">
        <v>1.9286445646252399</v>
      </c>
      <c r="H790">
        <v>3.6415888336127802</v>
      </c>
      <c r="I790">
        <v>9</v>
      </c>
      <c r="J790">
        <v>3.6415888336127802</v>
      </c>
      <c r="K790">
        <v>2.98107170553497</v>
      </c>
      <c r="L790">
        <v>2.4145488738336001</v>
      </c>
      <c r="M790">
        <v>1.5118864315095799</v>
      </c>
      <c r="N790">
        <v>1.15443469003188</v>
      </c>
      <c r="O790">
        <v>7.5769589859089397</v>
      </c>
      <c r="P790">
        <v>3.6415888336127802</v>
      </c>
      <c r="Q790">
        <v>2.98107170553497</v>
      </c>
      <c r="R790">
        <v>0.84784979742229105</v>
      </c>
      <c r="S790">
        <v>0.58489319246111404</v>
      </c>
      <c r="T790">
        <v>0.359356390878526</v>
      </c>
      <c r="V790" t="s">
        <v>3917</v>
      </c>
      <c r="W790" t="s">
        <v>3918</v>
      </c>
      <c r="X790" t="s">
        <v>3919</v>
      </c>
      <c r="Y790" t="s">
        <v>3920</v>
      </c>
      <c r="AA790" t="s">
        <v>3921</v>
      </c>
    </row>
    <row r="791" spans="1:27">
      <c r="A791" t="s">
        <v>18875</v>
      </c>
      <c r="B791" t="s">
        <v>18876</v>
      </c>
      <c r="C791" t="s">
        <v>7348</v>
      </c>
      <c r="D791" t="s">
        <v>7349</v>
      </c>
      <c r="E791">
        <v>1</v>
      </c>
      <c r="F791">
        <v>0.41253754462275399</v>
      </c>
      <c r="G791">
        <v>1.8183829312644499</v>
      </c>
      <c r="H791">
        <v>0.77827941003892298</v>
      </c>
      <c r="I791">
        <v>1.2387211385683401</v>
      </c>
      <c r="J791">
        <v>1.2387211385683401</v>
      </c>
      <c r="K791">
        <v>1.2387211385683401</v>
      </c>
      <c r="L791">
        <v>1.2387211385683401</v>
      </c>
      <c r="M791">
        <v>0.77827941003892298</v>
      </c>
      <c r="N791">
        <v>1.5118864315095799</v>
      </c>
      <c r="O791">
        <v>0.99526231496887996</v>
      </c>
      <c r="P791">
        <v>0.41253754462275399</v>
      </c>
      <c r="Q791">
        <v>0.99526231496887996</v>
      </c>
      <c r="R791">
        <v>1.2387211385683401</v>
      </c>
      <c r="S791">
        <v>0.58489319246111404</v>
      </c>
      <c r="T791">
        <v>0.41253754462275399</v>
      </c>
      <c r="V791" t="s">
        <v>7351</v>
      </c>
      <c r="W791" t="s">
        <v>7352</v>
      </c>
      <c r="X791" t="s">
        <v>7353</v>
      </c>
      <c r="Y791" t="s">
        <v>7354</v>
      </c>
      <c r="Z791" t="s">
        <v>7355</v>
      </c>
      <c r="AA791" t="s">
        <v>7356</v>
      </c>
    </row>
    <row r="792" spans="1:27">
      <c r="A792" t="s">
        <v>18875</v>
      </c>
      <c r="B792" t="s">
        <v>18877</v>
      </c>
      <c r="C792" t="s">
        <v>14843</v>
      </c>
      <c r="D792" t="s">
        <v>14844</v>
      </c>
      <c r="E792">
        <v>1</v>
      </c>
      <c r="F792">
        <v>0.13646366638572499</v>
      </c>
      <c r="G792">
        <v>0.66810053720005902</v>
      </c>
      <c r="H792">
        <v>0.66810053720005902</v>
      </c>
      <c r="I792">
        <v>0.89573565240637598</v>
      </c>
      <c r="J792">
        <v>0.66810053720005902</v>
      </c>
      <c r="K792">
        <v>0.46779926762207003</v>
      </c>
      <c r="L792">
        <v>0.66810053720005902</v>
      </c>
      <c r="M792">
        <v>0.291549665014884</v>
      </c>
      <c r="N792">
        <v>0.46779926762207003</v>
      </c>
      <c r="O792">
        <v>0.66810053720005902</v>
      </c>
      <c r="P792">
        <v>0.291549665014884</v>
      </c>
      <c r="Q792">
        <v>0.13646366638572499</v>
      </c>
      <c r="R792">
        <v>0.66810053720005902</v>
      </c>
      <c r="S792">
        <v>0.46779926762207003</v>
      </c>
      <c r="T792">
        <v>0.291549665014884</v>
      </c>
      <c r="V792" t="s">
        <v>14846</v>
      </c>
      <c r="W792" t="s">
        <v>14847</v>
      </c>
      <c r="X792" t="s">
        <v>14848</v>
      </c>
      <c r="Y792" t="s">
        <v>14849</v>
      </c>
      <c r="Z792" t="s">
        <v>7355</v>
      </c>
      <c r="AA792" t="s">
        <v>14850</v>
      </c>
    </row>
    <row r="793" spans="1:27">
      <c r="A793" t="s">
        <v>18878</v>
      </c>
      <c r="B793" t="s">
        <v>18879</v>
      </c>
      <c r="C793" t="s">
        <v>5170</v>
      </c>
      <c r="D793" t="s">
        <v>5171</v>
      </c>
      <c r="E793">
        <v>1</v>
      </c>
      <c r="F793">
        <v>1.29086765276777</v>
      </c>
      <c r="G793">
        <v>1.5118864315095799</v>
      </c>
      <c r="H793">
        <v>0.90546071796324701</v>
      </c>
      <c r="I793">
        <v>0.58489319246111404</v>
      </c>
      <c r="J793">
        <v>0.90546071796324701</v>
      </c>
      <c r="K793">
        <v>0.31825673855640702</v>
      </c>
      <c r="L793">
        <v>1.5118864315095799</v>
      </c>
      <c r="M793">
        <v>0.90546071796324701</v>
      </c>
      <c r="N793">
        <v>1.29086765276777</v>
      </c>
      <c r="O793">
        <v>1.5118864315095799</v>
      </c>
      <c r="P793">
        <v>0.73780082874937503</v>
      </c>
      <c r="Q793">
        <v>1.0892961308540401</v>
      </c>
      <c r="R793">
        <v>1.75422870333817</v>
      </c>
      <c r="S793">
        <v>0.73780082874937503</v>
      </c>
      <c r="T793">
        <v>1.0892961308540401</v>
      </c>
      <c r="V793" t="s">
        <v>5173</v>
      </c>
      <c r="W793" t="s">
        <v>5174</v>
      </c>
      <c r="X793" t="s">
        <v>5175</v>
      </c>
      <c r="Y793" t="s">
        <v>5176</v>
      </c>
      <c r="AA793" t="s">
        <v>5177</v>
      </c>
    </row>
    <row r="794" spans="1:27">
      <c r="A794" t="s">
        <v>18880</v>
      </c>
      <c r="B794" t="s">
        <v>18881</v>
      </c>
      <c r="C794" t="s">
        <v>10904</v>
      </c>
      <c r="D794" t="s">
        <v>10905</v>
      </c>
      <c r="E794">
        <v>1</v>
      </c>
      <c r="F794">
        <v>1.4620924014946299</v>
      </c>
      <c r="G794">
        <v>1.22754295199956</v>
      </c>
      <c r="H794">
        <v>1.7213387683753101</v>
      </c>
      <c r="I794">
        <v>1.7213387683753101</v>
      </c>
      <c r="J794">
        <v>1.7213387683753101</v>
      </c>
      <c r="K794">
        <v>0.82334800086844095</v>
      </c>
      <c r="L794">
        <v>1.22754295199956</v>
      </c>
      <c r="M794">
        <v>1.7213387683753101</v>
      </c>
      <c r="N794">
        <v>1.22754295199956</v>
      </c>
      <c r="O794">
        <v>1.22754295199956</v>
      </c>
      <c r="P794">
        <v>1.22754295199956</v>
      </c>
      <c r="Q794">
        <v>0.49249554505183002</v>
      </c>
      <c r="R794">
        <v>0.82334800086844095</v>
      </c>
      <c r="S794">
        <v>1.01533768594173</v>
      </c>
      <c r="T794">
        <v>0.64964807409801995</v>
      </c>
      <c r="V794" t="s">
        <v>10907</v>
      </c>
      <c r="W794" t="s">
        <v>10908</v>
      </c>
      <c r="X794" t="s">
        <v>10909</v>
      </c>
      <c r="Y794" t="s">
        <v>10910</v>
      </c>
      <c r="Z794" t="s">
        <v>10911</v>
      </c>
      <c r="AA794" t="s">
        <v>10912</v>
      </c>
    </row>
    <row r="795" spans="1:27">
      <c r="A795" t="s">
        <v>18882</v>
      </c>
      <c r="B795" t="s">
        <v>18883</v>
      </c>
      <c r="C795" t="s">
        <v>4888</v>
      </c>
      <c r="D795" t="s">
        <v>4889</v>
      </c>
      <c r="E795">
        <v>1</v>
      </c>
      <c r="F795">
        <v>3.32876128108306</v>
      </c>
      <c r="G795">
        <v>5.5793322465756798</v>
      </c>
      <c r="H795">
        <v>4.3366992312063104</v>
      </c>
      <c r="I795">
        <v>4.3366992312063104</v>
      </c>
      <c r="J795">
        <v>5.5793322465756798</v>
      </c>
      <c r="K795">
        <v>2.5111917342151302</v>
      </c>
      <c r="L795">
        <v>4.3366992312063104</v>
      </c>
      <c r="M795">
        <v>4.3366992312063104</v>
      </c>
      <c r="N795">
        <v>3.32876128108306</v>
      </c>
      <c r="O795">
        <v>3.32876128108306</v>
      </c>
      <c r="P795">
        <v>2.5111917342151302</v>
      </c>
      <c r="Q795">
        <v>3.32876128108306</v>
      </c>
      <c r="R795">
        <v>5.5793322465756798</v>
      </c>
      <c r="S795">
        <v>3.32876128108306</v>
      </c>
      <c r="T795">
        <v>2.5111917342151302</v>
      </c>
      <c r="V795" t="s">
        <v>4891</v>
      </c>
      <c r="W795" t="s">
        <v>4892</v>
      </c>
      <c r="X795" t="s">
        <v>4893</v>
      </c>
      <c r="Y795" t="s">
        <v>4894</v>
      </c>
      <c r="AA795" t="s">
        <v>4895</v>
      </c>
    </row>
    <row r="796" spans="1:27">
      <c r="A796" t="s">
        <v>18884</v>
      </c>
      <c r="B796" t="s">
        <v>18885</v>
      </c>
      <c r="C796" t="s">
        <v>1985</v>
      </c>
      <c r="D796" t="s">
        <v>1986</v>
      </c>
      <c r="E796">
        <v>1</v>
      </c>
      <c r="F796">
        <v>0.43844988828766301</v>
      </c>
      <c r="G796">
        <v>1.33572146909012</v>
      </c>
      <c r="H796">
        <v>1.33572146909012</v>
      </c>
      <c r="I796">
        <v>1.9763514416313199</v>
      </c>
      <c r="J796">
        <v>0.83298071083243597</v>
      </c>
      <c r="K796">
        <v>0.83298071083243597</v>
      </c>
      <c r="L796">
        <v>1.33572146909012</v>
      </c>
      <c r="M796">
        <v>1.6366508987303601</v>
      </c>
      <c r="N796">
        <v>2.7926901907322499</v>
      </c>
      <c r="O796">
        <v>0.62377673918872201</v>
      </c>
      <c r="P796">
        <v>0.62377673918872201</v>
      </c>
      <c r="Q796">
        <v>1.0691380811147899</v>
      </c>
      <c r="R796">
        <v>5.1584821106602599</v>
      </c>
      <c r="S796">
        <v>3.8329302385717501</v>
      </c>
      <c r="T796">
        <v>3.2813323987193899</v>
      </c>
      <c r="V796" t="s">
        <v>1988</v>
      </c>
      <c r="W796" t="s">
        <v>1989</v>
      </c>
      <c r="X796" t="s">
        <v>1990</v>
      </c>
      <c r="Y796" t="s">
        <v>1991</v>
      </c>
      <c r="Z796" t="s">
        <v>1992</v>
      </c>
      <c r="AA796" t="s">
        <v>1993</v>
      </c>
    </row>
    <row r="797" spans="1:27">
      <c r="A797" t="s">
        <v>18886</v>
      </c>
      <c r="B797" t="s">
        <v>18887</v>
      </c>
      <c r="C797" t="s">
        <v>3526</v>
      </c>
      <c r="D797" t="s">
        <v>3527</v>
      </c>
      <c r="E797">
        <v>1</v>
      </c>
      <c r="F797">
        <v>99</v>
      </c>
      <c r="G797">
        <v>24.118864315095799</v>
      </c>
      <c r="H797">
        <v>9</v>
      </c>
      <c r="I797">
        <v>24.118864315095799</v>
      </c>
      <c r="J797">
        <v>14.848931924611099</v>
      </c>
      <c r="K797">
        <v>9</v>
      </c>
      <c r="L797">
        <v>14.848931924611099</v>
      </c>
      <c r="M797">
        <v>9</v>
      </c>
      <c r="N797">
        <v>14.848931924611099</v>
      </c>
      <c r="O797">
        <v>14.848931924611099</v>
      </c>
      <c r="P797">
        <v>14.848931924611099</v>
      </c>
      <c r="Q797">
        <v>9</v>
      </c>
      <c r="R797">
        <v>9</v>
      </c>
      <c r="S797">
        <v>5.3095734448019298</v>
      </c>
      <c r="T797">
        <v>9</v>
      </c>
      <c r="V797" t="s">
        <v>3529</v>
      </c>
      <c r="W797" t="s">
        <v>3530</v>
      </c>
      <c r="X797" t="s">
        <v>3531</v>
      </c>
      <c r="Y797" t="s">
        <v>3532</v>
      </c>
      <c r="AA797" t="s">
        <v>3533</v>
      </c>
    </row>
    <row r="798" spans="1:27">
      <c r="A798" t="s">
        <v>18888</v>
      </c>
      <c r="B798" t="s">
        <v>18889</v>
      </c>
      <c r="C798" t="s">
        <v>5508</v>
      </c>
      <c r="D798" t="s">
        <v>5509</v>
      </c>
      <c r="E798">
        <v>1</v>
      </c>
      <c r="F798">
        <v>0.77827941003892298</v>
      </c>
      <c r="G798">
        <v>2.16227766016838</v>
      </c>
      <c r="H798">
        <v>2.6517412725483802</v>
      </c>
      <c r="I798">
        <v>2.16227766016838</v>
      </c>
      <c r="J798">
        <v>1.7384196342643601</v>
      </c>
      <c r="K798">
        <v>1.3713737056616599</v>
      </c>
      <c r="L798">
        <v>2.6517412725483802</v>
      </c>
      <c r="M798">
        <v>3.21696503428582</v>
      </c>
      <c r="N798">
        <v>2.16227766016838</v>
      </c>
      <c r="O798">
        <v>1.7384196342643601</v>
      </c>
      <c r="P798">
        <v>2.6517412725483802</v>
      </c>
      <c r="Q798">
        <v>2.16227766016838</v>
      </c>
      <c r="R798">
        <v>2.16227766016838</v>
      </c>
      <c r="S798">
        <v>1.7384196342643601</v>
      </c>
      <c r="T798">
        <v>2.6517412725483802</v>
      </c>
      <c r="V798" t="s">
        <v>5511</v>
      </c>
      <c r="W798" t="s">
        <v>5512</v>
      </c>
      <c r="X798" t="s">
        <v>5513</v>
      </c>
      <c r="Y798" t="s">
        <v>5514</v>
      </c>
      <c r="AA798" t="s">
        <v>5515</v>
      </c>
    </row>
    <row r="799" spans="1:27">
      <c r="A799" t="s">
        <v>18890</v>
      </c>
      <c r="B799" t="s">
        <v>18891</v>
      </c>
      <c r="C799" t="s">
        <v>4467</v>
      </c>
      <c r="D799" t="s">
        <v>4468</v>
      </c>
      <c r="E799">
        <v>1</v>
      </c>
      <c r="F799">
        <v>0.82334800086844095</v>
      </c>
      <c r="G799">
        <v>0.82334800086844095</v>
      </c>
      <c r="H799">
        <v>1.01533768594173</v>
      </c>
      <c r="I799">
        <v>1.7213387683753101</v>
      </c>
      <c r="J799">
        <v>1.01533768594173</v>
      </c>
      <c r="K799">
        <v>1.01533768594173</v>
      </c>
      <c r="L799">
        <v>1.22754295199956</v>
      </c>
      <c r="M799">
        <v>0.82334800086844095</v>
      </c>
      <c r="N799">
        <v>1.01533768594173</v>
      </c>
      <c r="O799">
        <v>2.6746619407366898</v>
      </c>
      <c r="P799">
        <v>2.0078825180430999</v>
      </c>
      <c r="Q799">
        <v>0.82334800086844095</v>
      </c>
      <c r="R799">
        <v>1.7213387683753101</v>
      </c>
      <c r="S799">
        <v>1.01533768594173</v>
      </c>
      <c r="T799">
        <v>0.64964807409801995</v>
      </c>
      <c r="V799" t="s">
        <v>4470</v>
      </c>
      <c r="W799" t="s">
        <v>4471</v>
      </c>
      <c r="X799" t="s">
        <v>4472</v>
      </c>
      <c r="Y799" t="s">
        <v>4473</v>
      </c>
      <c r="Z799" t="s">
        <v>4474</v>
      </c>
      <c r="AA799" t="s">
        <v>4475</v>
      </c>
    </row>
    <row r="800" spans="1:27">
      <c r="A800" t="s">
        <v>18892</v>
      </c>
      <c r="B800" t="s">
        <v>18893</v>
      </c>
      <c r="C800" t="s">
        <v>13212</v>
      </c>
      <c r="D800" t="s">
        <v>13213</v>
      </c>
      <c r="E800">
        <v>1</v>
      </c>
      <c r="F800">
        <v>1.6826957952797299</v>
      </c>
      <c r="G800">
        <v>1.6826957952797299</v>
      </c>
      <c r="H800">
        <v>1.15443469003188</v>
      </c>
      <c r="I800">
        <v>0.73019573884589395</v>
      </c>
      <c r="J800">
        <v>0.73019573884589395</v>
      </c>
      <c r="K800">
        <v>0.73019573884589395</v>
      </c>
      <c r="L800">
        <v>1.6826957952797299</v>
      </c>
      <c r="M800">
        <v>1.9935772947204899</v>
      </c>
      <c r="N800">
        <v>1.4040991835099701</v>
      </c>
      <c r="O800">
        <v>1.6826957952797299</v>
      </c>
      <c r="P800">
        <v>1.6826957952797299</v>
      </c>
      <c r="Q800">
        <v>1.9935772947204899</v>
      </c>
      <c r="R800">
        <v>0.93069772888324998</v>
      </c>
      <c r="S800">
        <v>1.15443469003188</v>
      </c>
      <c r="T800">
        <v>0.55051577983262501</v>
      </c>
      <c r="V800" t="s">
        <v>13215</v>
      </c>
      <c r="W800" t="s">
        <v>13216</v>
      </c>
      <c r="X800" t="s">
        <v>13217</v>
      </c>
      <c r="Y800" t="s">
        <v>13218</v>
      </c>
      <c r="AA800" t="s">
        <v>13219</v>
      </c>
    </row>
    <row r="801" spans="1:27">
      <c r="A801" t="s">
        <v>18892</v>
      </c>
      <c r="B801" t="s">
        <v>18894</v>
      </c>
      <c r="C801" t="s">
        <v>17229</v>
      </c>
      <c r="D801" t="s">
        <v>17230</v>
      </c>
      <c r="E801">
        <v>1</v>
      </c>
      <c r="F801">
        <v>0.35031403786987297</v>
      </c>
      <c r="G801">
        <v>0.22167734899679201</v>
      </c>
      <c r="H801">
        <v>0.35031403786987297</v>
      </c>
      <c r="I801">
        <v>0.35031403786987297</v>
      </c>
      <c r="J801">
        <v>0.22167734899679201</v>
      </c>
      <c r="K801">
        <v>0.10529514112602199</v>
      </c>
      <c r="L801">
        <v>0.35031403786987297</v>
      </c>
      <c r="M801">
        <v>0.22167734899679201</v>
      </c>
      <c r="N801">
        <v>0.22167734899679201</v>
      </c>
      <c r="O801">
        <v>0.35031403786987297</v>
      </c>
      <c r="P801">
        <v>0.22167734899679201</v>
      </c>
      <c r="Q801">
        <v>0.22167734899679201</v>
      </c>
      <c r="R801">
        <v>0.22167734899679201</v>
      </c>
      <c r="S801">
        <v>0.22167734899679201</v>
      </c>
      <c r="T801">
        <v>0.10529514112602199</v>
      </c>
      <c r="V801" t="s">
        <v>17232</v>
      </c>
      <c r="W801" t="s">
        <v>17233</v>
      </c>
      <c r="X801" t="s">
        <v>17234</v>
      </c>
      <c r="Y801" t="s">
        <v>17235</v>
      </c>
      <c r="AA801" t="s">
        <v>17236</v>
      </c>
    </row>
    <row r="802" spans="1:27">
      <c r="A802" t="s">
        <v>18895</v>
      </c>
      <c r="B802" t="s">
        <v>18896</v>
      </c>
      <c r="C802" t="s">
        <v>9211</v>
      </c>
      <c r="D802" t="s">
        <v>9212</v>
      </c>
      <c r="E802">
        <v>1</v>
      </c>
      <c r="F802">
        <v>3.0842386526745198</v>
      </c>
      <c r="G802">
        <v>2.5938136638046299</v>
      </c>
      <c r="H802">
        <v>3.0842386526745198</v>
      </c>
      <c r="I802">
        <v>2.5938136638046299</v>
      </c>
      <c r="J802">
        <v>1.7825594022071201</v>
      </c>
      <c r="K802">
        <v>2.16227766016838</v>
      </c>
      <c r="L802">
        <v>1.4484367468222299</v>
      </c>
      <c r="M802">
        <v>1.7825594022071201</v>
      </c>
      <c r="N802">
        <v>0.89573565240637598</v>
      </c>
      <c r="O802">
        <v>2.16227766016838</v>
      </c>
      <c r="P802">
        <v>3.6415888336127802</v>
      </c>
      <c r="Q802">
        <v>1.4484367468222299</v>
      </c>
      <c r="R802">
        <v>0.66810053720005902</v>
      </c>
      <c r="S802">
        <v>0.46779926762207003</v>
      </c>
      <c r="T802">
        <v>0.291549665014884</v>
      </c>
      <c r="V802" t="s">
        <v>9214</v>
      </c>
      <c r="W802" t="s">
        <v>9215</v>
      </c>
      <c r="X802" t="s">
        <v>9216</v>
      </c>
      <c r="Y802" t="s">
        <v>9217</v>
      </c>
      <c r="Z802" t="s">
        <v>9218</v>
      </c>
      <c r="AA802" t="s">
        <v>9219</v>
      </c>
    </row>
    <row r="803" spans="1:27">
      <c r="A803" t="s">
        <v>18897</v>
      </c>
      <c r="B803" t="s">
        <v>18898</v>
      </c>
      <c r="C803" t="s">
        <v>2863</v>
      </c>
      <c r="D803" t="s">
        <v>2864</v>
      </c>
      <c r="E803">
        <v>1</v>
      </c>
      <c r="F803">
        <v>45.4158883361278</v>
      </c>
      <c r="G803">
        <v>45.4158883361278</v>
      </c>
      <c r="H803">
        <v>45.4158883361278</v>
      </c>
      <c r="I803">
        <v>67.129206905796096</v>
      </c>
      <c r="J803">
        <v>45.4158883361278</v>
      </c>
      <c r="K803">
        <v>13.6779926762207</v>
      </c>
      <c r="L803">
        <v>13.6779926762207</v>
      </c>
      <c r="M803">
        <v>5.8129206905796096</v>
      </c>
      <c r="N803">
        <v>5.8129206905796096</v>
      </c>
      <c r="O803">
        <v>30.6227766016838</v>
      </c>
      <c r="P803">
        <v>20.5443469003188</v>
      </c>
      <c r="Q803">
        <v>30.6227766016838</v>
      </c>
      <c r="R803">
        <v>20.5443469003188</v>
      </c>
      <c r="S803">
        <v>9</v>
      </c>
      <c r="T803">
        <v>2.16227766016838</v>
      </c>
      <c r="V803" t="s">
        <v>2866</v>
      </c>
      <c r="W803" t="s">
        <v>2867</v>
      </c>
      <c r="X803" t="s">
        <v>2868</v>
      </c>
      <c r="Y803" t="s">
        <v>2869</v>
      </c>
      <c r="Z803" t="s">
        <v>1345</v>
      </c>
      <c r="AA803" t="s">
        <v>2870</v>
      </c>
    </row>
    <row r="804" spans="1:27">
      <c r="A804" t="s">
        <v>18899</v>
      </c>
      <c r="B804" t="s">
        <v>18900</v>
      </c>
      <c r="C804" t="s">
        <v>1916</v>
      </c>
      <c r="D804" t="s">
        <v>1917</v>
      </c>
      <c r="E804">
        <v>1</v>
      </c>
      <c r="F804">
        <v>4.6234132519034903</v>
      </c>
      <c r="G804">
        <v>3.6415888336127802</v>
      </c>
      <c r="H804">
        <v>4.6234132519034903</v>
      </c>
      <c r="I804">
        <v>2.8311868495572901</v>
      </c>
      <c r="J804">
        <v>2.8311868495572901</v>
      </c>
      <c r="K804">
        <v>2.8311868495572901</v>
      </c>
      <c r="L804">
        <v>2.16227766016838</v>
      </c>
      <c r="M804">
        <v>2.16227766016838</v>
      </c>
      <c r="N804">
        <v>2.16227766016838</v>
      </c>
      <c r="O804">
        <v>5.8129206905796096</v>
      </c>
      <c r="P804">
        <v>2.8311868495572901</v>
      </c>
      <c r="Q804">
        <v>3.6415888336127802</v>
      </c>
      <c r="R804">
        <v>2.8311868495572901</v>
      </c>
      <c r="S804">
        <v>2.8311868495572901</v>
      </c>
      <c r="T804">
        <v>1.6101572156825401</v>
      </c>
      <c r="V804" t="s">
        <v>1919</v>
      </c>
      <c r="W804" t="s">
        <v>1920</v>
      </c>
      <c r="X804" t="s">
        <v>1921</v>
      </c>
      <c r="Y804" t="s">
        <v>1922</v>
      </c>
      <c r="Z804" t="s">
        <v>1923</v>
      </c>
      <c r="AA804" t="s">
        <v>1924</v>
      </c>
    </row>
    <row r="805" spans="1:27">
      <c r="A805" t="s">
        <v>18901</v>
      </c>
      <c r="B805" t="s">
        <v>18902</v>
      </c>
      <c r="C805" t="s">
        <v>1907</v>
      </c>
      <c r="D805" t="s">
        <v>1908</v>
      </c>
      <c r="E805">
        <v>1</v>
      </c>
      <c r="F805">
        <v>6.9432823472428202</v>
      </c>
      <c r="G805">
        <v>14.848931924611099</v>
      </c>
      <c r="H805">
        <v>9</v>
      </c>
      <c r="I805">
        <v>18.952623149688801</v>
      </c>
      <c r="J805">
        <v>4.0118723362727202</v>
      </c>
      <c r="K805">
        <v>6.9432823472428202</v>
      </c>
      <c r="L805">
        <v>4.0118723362727202</v>
      </c>
      <c r="M805">
        <v>0.99526231496887996</v>
      </c>
      <c r="N805">
        <v>2.16227766016838</v>
      </c>
      <c r="O805">
        <v>11.589254117941699</v>
      </c>
      <c r="P805">
        <v>9</v>
      </c>
      <c r="Q805">
        <v>9</v>
      </c>
      <c r="R805">
        <v>1.5118864315095799</v>
      </c>
      <c r="S805">
        <v>0.58489319246111404</v>
      </c>
      <c r="T805">
        <v>0.58489319246111404</v>
      </c>
      <c r="V805" t="s">
        <v>1910</v>
      </c>
      <c r="W805" t="s">
        <v>1911</v>
      </c>
      <c r="X805" t="s">
        <v>1912</v>
      </c>
      <c r="Y805" t="s">
        <v>1913</v>
      </c>
      <c r="Z805" t="s">
        <v>1914</v>
      </c>
      <c r="AA805" t="s">
        <v>1915</v>
      </c>
    </row>
    <row r="806" spans="1:27">
      <c r="A806" t="s">
        <v>18903</v>
      </c>
      <c r="B806" t="s">
        <v>18904</v>
      </c>
      <c r="C806" t="s">
        <v>8268</v>
      </c>
      <c r="D806" t="s">
        <v>8269</v>
      </c>
      <c r="E806">
        <v>1</v>
      </c>
      <c r="F806">
        <v>1.5118864315095799</v>
      </c>
      <c r="G806">
        <v>2.4145488738336001</v>
      </c>
      <c r="H806">
        <v>1.9286445646252399</v>
      </c>
      <c r="I806">
        <v>2.98107170553497</v>
      </c>
      <c r="J806">
        <v>2.98107170553497</v>
      </c>
      <c r="K806">
        <v>0.84784979742229105</v>
      </c>
      <c r="L806">
        <v>2.4145488738336001</v>
      </c>
      <c r="M806">
        <v>4.4116952654646404</v>
      </c>
      <c r="N806">
        <v>2.4145488738336001</v>
      </c>
      <c r="O806">
        <v>2.98107170553497</v>
      </c>
      <c r="P806">
        <v>2.4145488738336001</v>
      </c>
      <c r="Q806">
        <v>1.5118864315095799</v>
      </c>
      <c r="R806">
        <v>3.6415888336127802</v>
      </c>
      <c r="S806">
        <v>1.9286445646252399</v>
      </c>
      <c r="T806">
        <v>1.15443469003188</v>
      </c>
      <c r="V806" t="s">
        <v>8271</v>
      </c>
      <c r="W806" t="s">
        <v>8272</v>
      </c>
      <c r="X806" t="s">
        <v>8273</v>
      </c>
      <c r="Y806" t="s">
        <v>8274</v>
      </c>
      <c r="AA806" t="s">
        <v>8275</v>
      </c>
    </row>
    <row r="807" spans="1:27">
      <c r="A807" t="s">
        <v>18905</v>
      </c>
      <c r="B807" t="s">
        <v>18906</v>
      </c>
      <c r="C807" t="s">
        <v>4107</v>
      </c>
      <c r="D807" t="s">
        <v>4108</v>
      </c>
      <c r="E807">
        <v>1</v>
      </c>
      <c r="F807">
        <v>1.01533768594173</v>
      </c>
      <c r="G807">
        <v>1.22754295199956</v>
      </c>
      <c r="H807">
        <v>1.7213387683753101</v>
      </c>
      <c r="I807">
        <v>1.7213387683753101</v>
      </c>
      <c r="J807">
        <v>3.4892512582186002</v>
      </c>
      <c r="K807">
        <v>1.22754295199956</v>
      </c>
      <c r="L807">
        <v>1.22754295199956</v>
      </c>
      <c r="M807">
        <v>1.22754295199956</v>
      </c>
      <c r="N807">
        <v>1.7213387683753101</v>
      </c>
      <c r="O807">
        <v>0.22167734899679201</v>
      </c>
      <c r="P807">
        <v>0.49249554505183002</v>
      </c>
      <c r="Q807">
        <v>1.4620924014946299</v>
      </c>
      <c r="R807">
        <v>0.64964807409801995</v>
      </c>
      <c r="S807">
        <v>0.49249554505183002</v>
      </c>
      <c r="T807">
        <v>0.64964807409801995</v>
      </c>
      <c r="V807" t="s">
        <v>4110</v>
      </c>
      <c r="W807" t="s">
        <v>4111</v>
      </c>
      <c r="X807" t="s">
        <v>4112</v>
      </c>
      <c r="Y807" t="s">
        <v>4113</v>
      </c>
      <c r="AA807" t="s">
        <v>4114</v>
      </c>
    </row>
    <row r="808" spans="1:27">
      <c r="A808" t="s">
        <v>18907</v>
      </c>
      <c r="B808" t="s">
        <v>18908</v>
      </c>
      <c r="C808" t="s">
        <v>2700</v>
      </c>
      <c r="D808" t="s">
        <v>2701</v>
      </c>
      <c r="E808">
        <v>1</v>
      </c>
      <c r="F808">
        <v>1.4620924014946299</v>
      </c>
      <c r="G808">
        <v>2.0078825180430999</v>
      </c>
      <c r="H808">
        <v>1.01533768594173</v>
      </c>
      <c r="I808">
        <v>0.35031403786987297</v>
      </c>
      <c r="J808">
        <v>0.64964807409801995</v>
      </c>
      <c r="K808">
        <v>0.22167734899679201</v>
      </c>
      <c r="L808">
        <v>0.64964807409801995</v>
      </c>
      <c r="M808">
        <v>0.49249554505183002</v>
      </c>
      <c r="N808">
        <v>1.4620924014946299</v>
      </c>
      <c r="O808">
        <v>1.01533768594173</v>
      </c>
      <c r="P808">
        <v>1.22754295199956</v>
      </c>
      <c r="Q808">
        <v>1.4620924014946299</v>
      </c>
      <c r="R808">
        <v>1.4620924014946299</v>
      </c>
      <c r="S808">
        <v>2.3245979322709398</v>
      </c>
      <c r="T808">
        <v>1.4620924014946299</v>
      </c>
      <c r="V808" t="s">
        <v>2703</v>
      </c>
      <c r="W808" t="s">
        <v>2704</v>
      </c>
      <c r="X808" t="s">
        <v>2705</v>
      </c>
      <c r="Y808" t="s">
        <v>2706</v>
      </c>
      <c r="Z808" t="s">
        <v>2707</v>
      </c>
      <c r="AA808" t="s">
        <v>2708</v>
      </c>
    </row>
    <row r="809" spans="1:27">
      <c r="A809" t="s">
        <v>18909</v>
      </c>
      <c r="B809" t="s">
        <v>18910</v>
      </c>
      <c r="C809" t="s">
        <v>4820</v>
      </c>
      <c r="D809" t="s">
        <v>4821</v>
      </c>
      <c r="E809">
        <v>1</v>
      </c>
      <c r="F809">
        <v>12.894954943731401</v>
      </c>
      <c r="G809">
        <v>12.894954943731401</v>
      </c>
      <c r="H809">
        <v>9</v>
      </c>
      <c r="I809">
        <v>12.894954943731401</v>
      </c>
      <c r="J809">
        <v>9</v>
      </c>
      <c r="K809">
        <v>6.19685673001152</v>
      </c>
      <c r="L809">
        <v>18.306977288832499</v>
      </c>
      <c r="M809">
        <v>36.275937203149397</v>
      </c>
      <c r="N809">
        <v>9</v>
      </c>
      <c r="O809">
        <v>6.19685673001152</v>
      </c>
      <c r="P809">
        <v>9</v>
      </c>
      <c r="Q809">
        <v>9</v>
      </c>
      <c r="R809">
        <v>12.894954943731401</v>
      </c>
      <c r="S809">
        <v>2.7275937203149399</v>
      </c>
      <c r="T809">
        <v>9</v>
      </c>
      <c r="V809" t="s">
        <v>4823</v>
      </c>
      <c r="W809" t="s">
        <v>4824</v>
      </c>
      <c r="X809" t="s">
        <v>4825</v>
      </c>
      <c r="Y809" t="s">
        <v>4826</v>
      </c>
      <c r="Z809" t="s">
        <v>1879</v>
      </c>
      <c r="AA809" t="s">
        <v>4827</v>
      </c>
    </row>
    <row r="810" spans="1:27">
      <c r="A810" t="s">
        <v>18911</v>
      </c>
      <c r="B810" t="s">
        <v>18912</v>
      </c>
      <c r="C810" t="s">
        <v>9412</v>
      </c>
      <c r="D810" t="s">
        <v>9413</v>
      </c>
      <c r="E810">
        <v>1</v>
      </c>
      <c r="F810">
        <v>2.7275937203149399</v>
      </c>
      <c r="G810">
        <v>2.7275937203149399</v>
      </c>
      <c r="H810">
        <v>5.1054022965853303</v>
      </c>
      <c r="I810">
        <v>3.3939705607607902</v>
      </c>
      <c r="J810">
        <v>3.3939705607607902</v>
      </c>
      <c r="K810">
        <v>3.3939705607607902</v>
      </c>
      <c r="L810">
        <v>1.2758459260747901</v>
      </c>
      <c r="M810">
        <v>1.6826957952797299</v>
      </c>
      <c r="N810">
        <v>1.6826957952797299</v>
      </c>
      <c r="O810">
        <v>2.7275937203149399</v>
      </c>
      <c r="P810">
        <v>4.1794746792312099</v>
      </c>
      <c r="Q810">
        <v>4.1794746792312099</v>
      </c>
      <c r="R810">
        <v>1.6826957952797299</v>
      </c>
      <c r="S810">
        <v>0.93069772888324998</v>
      </c>
      <c r="T810">
        <v>1.2758459260747901</v>
      </c>
      <c r="V810" t="s">
        <v>9415</v>
      </c>
      <c r="W810" t="s">
        <v>9416</v>
      </c>
      <c r="X810" t="s">
        <v>9417</v>
      </c>
      <c r="Y810" t="s">
        <v>9418</v>
      </c>
      <c r="AA810" t="s">
        <v>9419</v>
      </c>
    </row>
    <row r="811" spans="1:27">
      <c r="A811" t="s">
        <v>18913</v>
      </c>
      <c r="B811" t="s">
        <v>18914</v>
      </c>
      <c r="C811" t="s">
        <v>4972</v>
      </c>
      <c r="D811" t="s">
        <v>4973</v>
      </c>
      <c r="E811">
        <v>1</v>
      </c>
      <c r="F811">
        <v>1.9286445646252399</v>
      </c>
      <c r="G811">
        <v>2.98107170553497</v>
      </c>
      <c r="H811">
        <v>2.4145488738336001</v>
      </c>
      <c r="I811">
        <v>0.84784979742229105</v>
      </c>
      <c r="J811">
        <v>1.5118864315095799</v>
      </c>
      <c r="K811">
        <v>0.84784979742229105</v>
      </c>
      <c r="L811">
        <v>5.3095734448019298</v>
      </c>
      <c r="M811">
        <v>2.98107170553497</v>
      </c>
      <c r="N811">
        <v>4.4116952654646404</v>
      </c>
      <c r="O811">
        <v>3.6415888336127802</v>
      </c>
      <c r="P811">
        <v>1.5118864315095799</v>
      </c>
      <c r="Q811">
        <v>1.5118864315095799</v>
      </c>
      <c r="R811">
        <v>1.5118864315095799</v>
      </c>
      <c r="S811">
        <v>2.4145488738336001</v>
      </c>
      <c r="T811">
        <v>1.9286445646252399</v>
      </c>
      <c r="V811" t="s">
        <v>4975</v>
      </c>
      <c r="W811" t="s">
        <v>4976</v>
      </c>
      <c r="X811" t="s">
        <v>4977</v>
      </c>
      <c r="Y811" t="s">
        <v>4978</v>
      </c>
      <c r="AA811" t="s">
        <v>4979</v>
      </c>
    </row>
    <row r="812" spans="1:27">
      <c r="A812" t="s">
        <v>18915</v>
      </c>
      <c r="B812" t="s">
        <v>18916</v>
      </c>
      <c r="C812" t="s">
        <v>14860</v>
      </c>
      <c r="D812" t="s">
        <v>14861</v>
      </c>
      <c r="E812">
        <v>1</v>
      </c>
      <c r="F812">
        <v>6.4989420933245601</v>
      </c>
      <c r="G812">
        <v>12.335214321633201</v>
      </c>
      <c r="H812">
        <v>6.4989420933245601</v>
      </c>
      <c r="I812">
        <v>22.713737056616502</v>
      </c>
      <c r="J812">
        <v>22.713737056616502</v>
      </c>
      <c r="K812">
        <v>16.7827941003892</v>
      </c>
      <c r="L812">
        <v>16.7827941003892</v>
      </c>
      <c r="M812">
        <v>9</v>
      </c>
      <c r="N812">
        <v>1.3713737056616599</v>
      </c>
      <c r="O812">
        <v>16.7827941003892</v>
      </c>
      <c r="P812">
        <v>6.4989420933245601</v>
      </c>
      <c r="Q812">
        <v>12.335214321633201</v>
      </c>
      <c r="R812">
        <v>0.77827941003892298</v>
      </c>
      <c r="S812">
        <v>0.77827941003892298</v>
      </c>
      <c r="T812">
        <v>0.77827941003892298</v>
      </c>
      <c r="V812" t="s">
        <v>14863</v>
      </c>
      <c r="W812" t="s">
        <v>14864</v>
      </c>
      <c r="X812" t="s">
        <v>14865</v>
      </c>
      <c r="Y812" t="s">
        <v>14866</v>
      </c>
      <c r="AA812" t="s">
        <v>14867</v>
      </c>
    </row>
    <row r="813" spans="1:27">
      <c r="A813" t="s">
        <v>18917</v>
      </c>
      <c r="B813" t="s">
        <v>18918</v>
      </c>
      <c r="C813" t="s">
        <v>12219</v>
      </c>
      <c r="D813" t="s">
        <v>12220</v>
      </c>
      <c r="E813">
        <v>1</v>
      </c>
      <c r="F813">
        <v>3.32876128108306</v>
      </c>
      <c r="G813">
        <v>4.3366992312063104</v>
      </c>
      <c r="H813">
        <v>4.3366992312063104</v>
      </c>
      <c r="I813">
        <v>4.3366992312063104</v>
      </c>
      <c r="J813">
        <v>4.3366992312063104</v>
      </c>
      <c r="K813">
        <v>2.5111917342151302</v>
      </c>
      <c r="L813">
        <v>7.11130830789687</v>
      </c>
      <c r="M813">
        <v>4.3366992312063104</v>
      </c>
      <c r="N813">
        <v>5.5793322465756798</v>
      </c>
      <c r="O813">
        <v>3.32876128108306</v>
      </c>
      <c r="P813">
        <v>2.5111917342151302</v>
      </c>
      <c r="Q813">
        <v>5.5793322465756798</v>
      </c>
      <c r="R813">
        <v>3.32876128108306</v>
      </c>
      <c r="S813">
        <v>0.873817422860384</v>
      </c>
      <c r="T813">
        <v>1.31012970008316</v>
      </c>
      <c r="V813" t="s">
        <v>12222</v>
      </c>
      <c r="W813" t="s">
        <v>12223</v>
      </c>
      <c r="X813" t="s">
        <v>12224</v>
      </c>
      <c r="Y813" t="s">
        <v>12225</v>
      </c>
      <c r="AA813" t="s">
        <v>12226</v>
      </c>
    </row>
    <row r="814" spans="1:27">
      <c r="A814" t="s">
        <v>18919</v>
      </c>
      <c r="B814" t="s">
        <v>18920</v>
      </c>
      <c r="C814" t="s">
        <v>3650</v>
      </c>
      <c r="D814" t="s">
        <v>3651</v>
      </c>
      <c r="E814">
        <v>1</v>
      </c>
      <c r="F814">
        <v>3.21696503428582</v>
      </c>
      <c r="G814">
        <v>2.6517412725483802</v>
      </c>
      <c r="H814">
        <v>2.16227766016838</v>
      </c>
      <c r="I814">
        <v>3.21696503428582</v>
      </c>
      <c r="J814">
        <v>3.21696503428582</v>
      </c>
      <c r="K814">
        <v>2.6517412725483802</v>
      </c>
      <c r="L814">
        <v>1.0535250264571501</v>
      </c>
      <c r="M814">
        <v>1.0535250264571501</v>
      </c>
      <c r="N814">
        <v>0.77827941003892298</v>
      </c>
      <c r="O814">
        <v>2.6517412725483802</v>
      </c>
      <c r="P814">
        <v>2.6517412725483802</v>
      </c>
      <c r="Q814">
        <v>1.7384196342643601</v>
      </c>
      <c r="R814">
        <v>1.3713737056616599</v>
      </c>
      <c r="S814">
        <v>1.0535250264571501</v>
      </c>
      <c r="T814">
        <v>1.3713737056616599</v>
      </c>
      <c r="V814" t="s">
        <v>3653</v>
      </c>
      <c r="W814" t="s">
        <v>3654</v>
      </c>
      <c r="X814" t="s">
        <v>3655</v>
      </c>
      <c r="Y814" t="s">
        <v>3656</v>
      </c>
      <c r="AA814" t="s">
        <v>3657</v>
      </c>
    </row>
    <row r="815" spans="1:27">
      <c r="A815" t="s">
        <v>18921</v>
      </c>
      <c r="B815" t="s">
        <v>18922</v>
      </c>
      <c r="C815" t="s">
        <v>2823</v>
      </c>
      <c r="D815" t="s">
        <v>2824</v>
      </c>
      <c r="E815">
        <v>1</v>
      </c>
      <c r="F815">
        <v>0.83298071083243597</v>
      </c>
      <c r="G815">
        <v>1.0691380811147899</v>
      </c>
      <c r="H815">
        <v>0.83298071083243597</v>
      </c>
      <c r="I815">
        <v>1.33572146909012</v>
      </c>
      <c r="J815">
        <v>2.35981828628378</v>
      </c>
      <c r="K815">
        <v>1.9763514416313199</v>
      </c>
      <c r="L815">
        <v>1.0691380811147899</v>
      </c>
      <c r="M815">
        <v>1.33572146909012</v>
      </c>
      <c r="N815">
        <v>1.6366508987303601</v>
      </c>
      <c r="O815">
        <v>2.35981828628378</v>
      </c>
      <c r="P815">
        <v>1.6366508987303601</v>
      </c>
      <c r="Q815">
        <v>1.6366508987303601</v>
      </c>
      <c r="R815">
        <v>1.6366508987303601</v>
      </c>
      <c r="S815">
        <v>0.83298071083243597</v>
      </c>
      <c r="T815">
        <v>1.0691380811147899</v>
      </c>
      <c r="V815" t="s">
        <v>2826</v>
      </c>
      <c r="W815" t="s">
        <v>2827</v>
      </c>
      <c r="X815" t="s">
        <v>2828</v>
      </c>
      <c r="Y815" t="s">
        <v>2829</v>
      </c>
      <c r="AA815" t="s">
        <v>2830</v>
      </c>
    </row>
    <row r="816" spans="1:27">
      <c r="A816" t="s">
        <v>18923</v>
      </c>
      <c r="B816" t="s">
        <v>18924</v>
      </c>
      <c r="C816" t="s">
        <v>4165</v>
      </c>
      <c r="D816" t="s">
        <v>4166</v>
      </c>
      <c r="E816">
        <v>1</v>
      </c>
      <c r="F816">
        <v>0.66810053720005902</v>
      </c>
      <c r="G816">
        <v>1.15443469003188</v>
      </c>
      <c r="H816">
        <v>0.66810053720005902</v>
      </c>
      <c r="I816">
        <v>0.97831888278416401</v>
      </c>
      <c r="J816">
        <v>0.53174046370207995</v>
      </c>
      <c r="K816">
        <v>0.97831888278416401</v>
      </c>
      <c r="L816">
        <v>1.5550970903525101</v>
      </c>
      <c r="M816">
        <v>0.97831888278416401</v>
      </c>
      <c r="N816">
        <v>0.97831888278416401</v>
      </c>
      <c r="O816">
        <v>1.15443469003188</v>
      </c>
      <c r="P816">
        <v>0.97831888278416401</v>
      </c>
      <c r="Q816">
        <v>0.97831888278416401</v>
      </c>
      <c r="R816">
        <v>0.66810053720005902</v>
      </c>
      <c r="S816">
        <v>0.81659978837532698</v>
      </c>
      <c r="T816">
        <v>0.53174046370207995</v>
      </c>
      <c r="V816" t="s">
        <v>4168</v>
      </c>
      <c r="W816" t="s">
        <v>4169</v>
      </c>
      <c r="X816" t="s">
        <v>4170</v>
      </c>
      <c r="Y816" t="s">
        <v>4171</v>
      </c>
      <c r="AA816" t="s">
        <v>4172</v>
      </c>
    </row>
    <row r="817" spans="1:27">
      <c r="A817" t="s">
        <v>18925</v>
      </c>
      <c r="B817" t="s">
        <v>18926</v>
      </c>
      <c r="C817" t="s">
        <v>9620</v>
      </c>
      <c r="D817" t="s">
        <v>9621</v>
      </c>
      <c r="E817">
        <v>1</v>
      </c>
      <c r="F817">
        <v>0.83952579580397102</v>
      </c>
      <c r="G817">
        <v>0.968419447286612</v>
      </c>
      <c r="H817">
        <v>0.60650600385372799</v>
      </c>
      <c r="I817">
        <v>1.1063445423241201</v>
      </c>
      <c r="J817">
        <v>0.968419447286612</v>
      </c>
      <c r="K817">
        <v>0.31113393742156398</v>
      </c>
      <c r="L817">
        <v>0.968419447286612</v>
      </c>
      <c r="M817">
        <v>0.968419447286612</v>
      </c>
      <c r="N817">
        <v>0.50131072890817296</v>
      </c>
      <c r="O817">
        <v>1.1063445423241201</v>
      </c>
      <c r="P817">
        <v>0.40300372319057398</v>
      </c>
      <c r="Q817">
        <v>0.71907220185857401</v>
      </c>
      <c r="R817">
        <v>0.22527985738286499</v>
      </c>
      <c r="S817">
        <v>0.22527985738286499</v>
      </c>
      <c r="T817">
        <v>0.14504756993828199</v>
      </c>
      <c r="V817" t="s">
        <v>9623</v>
      </c>
      <c r="W817" t="s">
        <v>9624</v>
      </c>
      <c r="X817" t="s">
        <v>9625</v>
      </c>
      <c r="Y817" t="s">
        <v>9626</v>
      </c>
      <c r="Z817" t="s">
        <v>9627</v>
      </c>
      <c r="AA817" t="s">
        <v>9628</v>
      </c>
    </row>
    <row r="818" spans="1:27">
      <c r="A818" t="s">
        <v>18927</v>
      </c>
      <c r="B818" t="s">
        <v>18928</v>
      </c>
      <c r="C818" t="s">
        <v>1942</v>
      </c>
      <c r="D818" t="s">
        <v>1943</v>
      </c>
      <c r="E818">
        <v>1</v>
      </c>
      <c r="F818">
        <v>0.53992652605949198</v>
      </c>
      <c r="G818">
        <v>0.77827941003892298</v>
      </c>
      <c r="H818">
        <v>1.0535250264571501</v>
      </c>
      <c r="I818">
        <v>1.20673406908459</v>
      </c>
      <c r="J818">
        <v>0.65481709994318105</v>
      </c>
      <c r="K818">
        <v>0.65481709994318105</v>
      </c>
      <c r="L818">
        <v>0.53992652605949198</v>
      </c>
      <c r="M818">
        <v>0.53992652605949198</v>
      </c>
      <c r="N818">
        <v>0.65481709994318105</v>
      </c>
      <c r="O818">
        <v>0.77827941003892298</v>
      </c>
      <c r="P818">
        <v>0.91095297497044103</v>
      </c>
      <c r="Q818">
        <v>1.3713737056616599</v>
      </c>
      <c r="R818">
        <v>0.53992652605949198</v>
      </c>
      <c r="S818">
        <v>0.43301257023696299</v>
      </c>
      <c r="T818">
        <v>0.43301257023696299</v>
      </c>
      <c r="V818" t="s">
        <v>1945</v>
      </c>
      <c r="W818" t="s">
        <v>1946</v>
      </c>
      <c r="X818" t="s">
        <v>1947</v>
      </c>
      <c r="Y818" t="s">
        <v>1948</v>
      </c>
      <c r="AA818" t="s">
        <v>1949</v>
      </c>
    </row>
    <row r="819" spans="1:27">
      <c r="A819" t="s">
        <v>18929</v>
      </c>
      <c r="B819" t="s">
        <v>18930</v>
      </c>
      <c r="C819" t="s">
        <v>12203</v>
      </c>
      <c r="D819" t="s">
        <v>12204</v>
      </c>
      <c r="E819">
        <v>1</v>
      </c>
      <c r="F819">
        <v>2153.4346900318801</v>
      </c>
      <c r="G819">
        <v>214.443469003188</v>
      </c>
      <c r="H819">
        <v>2153.4346900318801</v>
      </c>
      <c r="I819">
        <v>214.443469003188</v>
      </c>
      <c r="J819">
        <v>463.15888336127801</v>
      </c>
      <c r="K819">
        <v>45.4158883361278</v>
      </c>
      <c r="L819">
        <v>463.15888336127801</v>
      </c>
      <c r="M819">
        <v>214.443469003188</v>
      </c>
      <c r="N819">
        <v>463.15888336127801</v>
      </c>
      <c r="O819">
        <v>45.4158883361278</v>
      </c>
      <c r="P819">
        <v>214.443469003188</v>
      </c>
      <c r="Q819">
        <v>45.4158883361278</v>
      </c>
      <c r="R819">
        <v>999</v>
      </c>
      <c r="S819">
        <v>999</v>
      </c>
      <c r="T819">
        <v>214.443469003188</v>
      </c>
      <c r="V819" t="s">
        <v>12206</v>
      </c>
      <c r="W819" t="s">
        <v>12207</v>
      </c>
      <c r="X819" t="s">
        <v>12208</v>
      </c>
      <c r="Y819" t="s">
        <v>12209</v>
      </c>
      <c r="AA819" t="s">
        <v>12210</v>
      </c>
    </row>
    <row r="820" spans="1:27">
      <c r="A820" t="s">
        <v>18931</v>
      </c>
      <c r="B820" t="s">
        <v>18932</v>
      </c>
      <c r="C820" t="s">
        <v>13717</v>
      </c>
      <c r="D820" t="s">
        <v>13718</v>
      </c>
      <c r="E820">
        <v>1</v>
      </c>
      <c r="F820">
        <v>3.1246263829013499</v>
      </c>
      <c r="G820">
        <v>6.0170382867038299</v>
      </c>
      <c r="H820">
        <v>4.8780160722749102</v>
      </c>
      <c r="I820">
        <v>3.9238826317067401</v>
      </c>
      <c r="J820">
        <v>1.0309176209047399</v>
      </c>
      <c r="K820">
        <v>1.89426612471675</v>
      </c>
      <c r="L820">
        <v>1.89426612471675</v>
      </c>
      <c r="M820">
        <v>3.1246263829013499</v>
      </c>
      <c r="N820">
        <v>1.4244620170823299</v>
      </c>
      <c r="O820">
        <v>3.1246263829013499</v>
      </c>
      <c r="P820">
        <v>3.9238826317067401</v>
      </c>
      <c r="Q820">
        <v>1.89426612471675</v>
      </c>
      <c r="R820">
        <v>3.1246263829013499</v>
      </c>
      <c r="S820">
        <v>1.4244620170823299</v>
      </c>
      <c r="T820">
        <v>1.89426612471675</v>
      </c>
      <c r="V820" t="s">
        <v>13720</v>
      </c>
      <c r="W820" t="s">
        <v>13721</v>
      </c>
      <c r="X820" t="s">
        <v>13722</v>
      </c>
      <c r="Y820" t="s">
        <v>13723</v>
      </c>
      <c r="Z820" t="s">
        <v>13724</v>
      </c>
      <c r="AA820" t="s">
        <v>13725</v>
      </c>
    </row>
    <row r="821" spans="1:27">
      <c r="A821" t="s">
        <v>18933</v>
      </c>
      <c r="B821" t="s">
        <v>18934</v>
      </c>
      <c r="C821" t="s">
        <v>4083</v>
      </c>
      <c r="D821" t="s">
        <v>4084</v>
      </c>
      <c r="E821">
        <v>1</v>
      </c>
      <c r="F821">
        <v>20.5443469003188</v>
      </c>
      <c r="G821">
        <v>45.4158883361278</v>
      </c>
      <c r="H821">
        <v>13.6779926762207</v>
      </c>
      <c r="I821">
        <v>30.6227766016838</v>
      </c>
      <c r="J821">
        <v>30.6227766016838</v>
      </c>
      <c r="K821">
        <v>5.8129206905796096</v>
      </c>
      <c r="L821">
        <v>5.8129206905796096</v>
      </c>
      <c r="M821">
        <v>20.5443469003188</v>
      </c>
      <c r="N821">
        <v>13.6779926762207</v>
      </c>
      <c r="O821">
        <v>13.6779926762207</v>
      </c>
      <c r="P821">
        <v>20.5443469003188</v>
      </c>
      <c r="Q821">
        <v>20.5443469003188</v>
      </c>
      <c r="R821">
        <v>5.8129206905796096</v>
      </c>
      <c r="S821">
        <v>9</v>
      </c>
      <c r="T821">
        <v>13.6779926762207</v>
      </c>
      <c r="V821" t="s">
        <v>4086</v>
      </c>
      <c r="W821" t="s">
        <v>4087</v>
      </c>
      <c r="AA821" t="s">
        <v>4088</v>
      </c>
    </row>
    <row r="822" spans="1:27">
      <c r="A822" t="s">
        <v>18935</v>
      </c>
      <c r="B822" t="s">
        <v>18936</v>
      </c>
      <c r="C822" t="s">
        <v>7291</v>
      </c>
      <c r="D822" t="s">
        <v>7292</v>
      </c>
      <c r="E822">
        <v>1</v>
      </c>
      <c r="F822">
        <v>99999</v>
      </c>
      <c r="G822">
        <v>999999</v>
      </c>
      <c r="H822">
        <v>31621.7766016838</v>
      </c>
      <c r="I822">
        <v>3161.27766016838</v>
      </c>
      <c r="J822">
        <v>31621.7766016838</v>
      </c>
      <c r="K822">
        <v>999</v>
      </c>
      <c r="L822">
        <v>3161.27766016838</v>
      </c>
      <c r="M822">
        <v>999</v>
      </c>
      <c r="N822">
        <v>3161.27766016838</v>
      </c>
      <c r="O822">
        <v>99</v>
      </c>
      <c r="P822">
        <v>999</v>
      </c>
      <c r="Q822">
        <v>316226.76601683802</v>
      </c>
      <c r="R822">
        <v>999</v>
      </c>
      <c r="S822">
        <v>3161.27766016838</v>
      </c>
      <c r="T822">
        <v>315.22776601683802</v>
      </c>
      <c r="V822" t="s">
        <v>7294</v>
      </c>
      <c r="W822" t="s">
        <v>7295</v>
      </c>
      <c r="X822" t="s">
        <v>7296</v>
      </c>
      <c r="Y822" t="s">
        <v>18937</v>
      </c>
      <c r="AA822" t="s">
        <v>7298</v>
      </c>
    </row>
    <row r="823" spans="1:27">
      <c r="A823" t="s">
        <v>18938</v>
      </c>
      <c r="B823" t="s">
        <v>18939</v>
      </c>
      <c r="C823" t="s">
        <v>7436</v>
      </c>
      <c r="D823" t="s">
        <v>7437</v>
      </c>
      <c r="E823">
        <v>1</v>
      </c>
      <c r="F823">
        <v>1.31012970008316</v>
      </c>
      <c r="G823">
        <v>1.31012970008316</v>
      </c>
      <c r="H823">
        <v>0.873817422860384</v>
      </c>
      <c r="I823">
        <v>22.1012970008316</v>
      </c>
      <c r="J823">
        <v>22.1012970008316</v>
      </c>
      <c r="K823">
        <v>11.3284673944207</v>
      </c>
      <c r="L823">
        <v>3.32876128108306</v>
      </c>
      <c r="M823">
        <v>5.5793322465756798</v>
      </c>
      <c r="N823">
        <v>2.5111917342151302</v>
      </c>
      <c r="O823">
        <v>4.3366992312063104</v>
      </c>
      <c r="P823">
        <v>5.5793322465756798</v>
      </c>
      <c r="Q823">
        <v>0.873817422860384</v>
      </c>
      <c r="R823">
        <v>3.32876128108306</v>
      </c>
      <c r="S823">
        <v>1.8480358684358</v>
      </c>
      <c r="T823">
        <v>1.31012970008316</v>
      </c>
      <c r="V823" t="s">
        <v>7439</v>
      </c>
      <c r="W823" t="s">
        <v>7440</v>
      </c>
      <c r="X823" t="s">
        <v>7441</v>
      </c>
      <c r="Y823" t="s">
        <v>7442</v>
      </c>
      <c r="AA823" t="s">
        <v>7443</v>
      </c>
    </row>
    <row r="824" spans="1:27">
      <c r="A824" t="s">
        <v>18940</v>
      </c>
      <c r="B824" t="s">
        <v>18941</v>
      </c>
      <c r="C824" t="s">
        <v>7819</v>
      </c>
      <c r="D824" t="s">
        <v>7820</v>
      </c>
      <c r="E824">
        <v>1</v>
      </c>
      <c r="F824">
        <v>12.335214321633201</v>
      </c>
      <c r="G824">
        <v>16.7827941003892</v>
      </c>
      <c r="H824">
        <v>6.4989420933245601</v>
      </c>
      <c r="I824">
        <v>6.4989420933245601</v>
      </c>
      <c r="J824">
        <v>4.6234132519034903</v>
      </c>
      <c r="K824">
        <v>2.16227766016838</v>
      </c>
      <c r="L824">
        <v>9</v>
      </c>
      <c r="M824">
        <v>9</v>
      </c>
      <c r="N824">
        <v>22.713737056616502</v>
      </c>
      <c r="O824">
        <v>4.6234132519034903</v>
      </c>
      <c r="P824">
        <v>3.21696503428582</v>
      </c>
      <c r="Q824">
        <v>6.4989420933245601</v>
      </c>
      <c r="R824">
        <v>6.4989420933245601</v>
      </c>
      <c r="S824">
        <v>16.7827941003892</v>
      </c>
      <c r="T824">
        <v>4.6234132519034903</v>
      </c>
      <c r="V824" t="s">
        <v>7822</v>
      </c>
      <c r="W824" t="s">
        <v>7823</v>
      </c>
      <c r="X824" t="s">
        <v>7824</v>
      </c>
      <c r="Y824" t="s">
        <v>7825</v>
      </c>
      <c r="AA824" t="s">
        <v>7826</v>
      </c>
    </row>
    <row r="825" spans="1:27">
      <c r="A825" t="s">
        <v>18942</v>
      </c>
      <c r="B825" t="s">
        <v>18943</v>
      </c>
      <c r="C825" t="s">
        <v>11229</v>
      </c>
      <c r="D825" t="s">
        <v>11230</v>
      </c>
      <c r="E825">
        <v>1</v>
      </c>
      <c r="F825">
        <v>1.6826957952797299</v>
      </c>
      <c r="G825">
        <v>2.7275937203149399</v>
      </c>
      <c r="H825">
        <v>3.3939705607607902</v>
      </c>
      <c r="I825">
        <v>1.6826957952797299</v>
      </c>
      <c r="J825">
        <v>3.3939705607607902</v>
      </c>
      <c r="K825">
        <v>2.16227766016838</v>
      </c>
      <c r="L825">
        <v>2.16227766016838</v>
      </c>
      <c r="M825">
        <v>2.7275937203149399</v>
      </c>
      <c r="N825">
        <v>1.6826957952797299</v>
      </c>
      <c r="O825">
        <v>2.7275937203149399</v>
      </c>
      <c r="P825">
        <v>2.7275937203149399</v>
      </c>
      <c r="Q825">
        <v>2.16227766016838</v>
      </c>
      <c r="R825">
        <v>2.16227766016838</v>
      </c>
      <c r="S825">
        <v>1.6826957952797299</v>
      </c>
      <c r="T825">
        <v>0.93069772888324998</v>
      </c>
      <c r="V825" t="s">
        <v>11232</v>
      </c>
      <c r="W825" t="s">
        <v>11233</v>
      </c>
      <c r="X825" t="s">
        <v>11234</v>
      </c>
      <c r="Y825" t="s">
        <v>11235</v>
      </c>
      <c r="AA825" t="s">
        <v>11236</v>
      </c>
    </row>
    <row r="826" spans="1:27">
      <c r="A826" t="s">
        <v>18944</v>
      </c>
      <c r="B826" t="s">
        <v>18945</v>
      </c>
      <c r="C826" t="s">
        <v>11866</v>
      </c>
      <c r="D826" t="s">
        <v>11867</v>
      </c>
      <c r="E826">
        <v>1</v>
      </c>
      <c r="F826">
        <v>9</v>
      </c>
      <c r="G826">
        <v>11.9154966501488</v>
      </c>
      <c r="H826">
        <v>9</v>
      </c>
      <c r="I826">
        <v>3.6415888336127802</v>
      </c>
      <c r="J826">
        <v>4.9948425031894104</v>
      </c>
      <c r="K826">
        <v>9</v>
      </c>
      <c r="L826">
        <v>6.7426368268112702</v>
      </c>
      <c r="M826">
        <v>3.6415888336127802</v>
      </c>
      <c r="N826">
        <v>1.15443469003188</v>
      </c>
      <c r="O826">
        <v>9</v>
      </c>
      <c r="P826">
        <v>3.6415888336127802</v>
      </c>
      <c r="Q826">
        <v>6.7426368268112702</v>
      </c>
      <c r="R826">
        <v>4.9948425031894104</v>
      </c>
      <c r="S826">
        <v>3.6415888336127802</v>
      </c>
      <c r="T826">
        <v>3.6415888336127802</v>
      </c>
      <c r="V826" t="s">
        <v>11869</v>
      </c>
      <c r="W826" t="s">
        <v>11870</v>
      </c>
      <c r="X826" t="s">
        <v>11871</v>
      </c>
      <c r="Y826" t="s">
        <v>11872</v>
      </c>
      <c r="AA826" t="s">
        <v>11873</v>
      </c>
    </row>
    <row r="827" spans="1:27">
      <c r="A827" t="s">
        <v>18946</v>
      </c>
      <c r="B827" t="s">
        <v>18947</v>
      </c>
      <c r="C827" t="s">
        <v>14368</v>
      </c>
      <c r="D827" t="s">
        <v>14369</v>
      </c>
      <c r="E827">
        <v>1</v>
      </c>
      <c r="F827">
        <v>1.01533768594173</v>
      </c>
      <c r="G827">
        <v>1.4620924014946299</v>
      </c>
      <c r="H827">
        <v>2.0078825180430999</v>
      </c>
      <c r="I827">
        <v>1.7213387683753101</v>
      </c>
      <c r="J827">
        <v>1.7213387683753101</v>
      </c>
      <c r="K827">
        <v>0.49249554505183002</v>
      </c>
      <c r="L827">
        <v>0.64964807409801995</v>
      </c>
      <c r="M827">
        <v>1.01533768594173</v>
      </c>
      <c r="N827">
        <v>1.22754295199956</v>
      </c>
      <c r="O827">
        <v>1.22754295199956</v>
      </c>
      <c r="P827">
        <v>1.22754295199956</v>
      </c>
      <c r="Q827">
        <v>0.82334800086844095</v>
      </c>
      <c r="R827">
        <v>0.64964807409801995</v>
      </c>
      <c r="S827">
        <v>0.35031403786987297</v>
      </c>
      <c r="T827">
        <v>0.35031403786987297</v>
      </c>
      <c r="V827" t="s">
        <v>14371</v>
      </c>
      <c r="W827" t="s">
        <v>14372</v>
      </c>
      <c r="X827" t="s">
        <v>14373</v>
      </c>
      <c r="Y827" t="s">
        <v>14374</v>
      </c>
      <c r="Z827" t="s">
        <v>14375</v>
      </c>
      <c r="AA827" t="s">
        <v>14376</v>
      </c>
    </row>
    <row r="828" spans="1:27">
      <c r="A828" t="s">
        <v>18948</v>
      </c>
      <c r="B828" t="s">
        <v>18949</v>
      </c>
      <c r="C828" t="s">
        <v>6508</v>
      </c>
      <c r="D828" t="s">
        <v>6509</v>
      </c>
      <c r="E828">
        <v>1</v>
      </c>
      <c r="F828">
        <v>2.16227766016838</v>
      </c>
      <c r="G828">
        <v>4.6234132519034903</v>
      </c>
      <c r="H828">
        <v>2.16227766016838</v>
      </c>
      <c r="I828">
        <v>3.6415888336127802</v>
      </c>
      <c r="J828">
        <v>4.6234132519034903</v>
      </c>
      <c r="K828">
        <v>2.16227766016838</v>
      </c>
      <c r="L828">
        <v>2.16227766016838</v>
      </c>
      <c r="M828">
        <v>3.6415888336127802</v>
      </c>
      <c r="N828">
        <v>3.6415888336127802</v>
      </c>
      <c r="O828">
        <v>2.16227766016838</v>
      </c>
      <c r="P828">
        <v>1.6101572156825401</v>
      </c>
      <c r="Q828">
        <v>2.16227766016838</v>
      </c>
      <c r="R828">
        <v>5.8129206905796096</v>
      </c>
      <c r="S828">
        <v>4.6234132519034903</v>
      </c>
      <c r="T828">
        <v>2.8311868495572901</v>
      </c>
      <c r="V828" t="s">
        <v>6511</v>
      </c>
      <c r="W828" t="s">
        <v>6512</v>
      </c>
      <c r="X828" t="s">
        <v>6513</v>
      </c>
      <c r="Y828" t="s">
        <v>6514</v>
      </c>
      <c r="AA828" t="s">
        <v>6515</v>
      </c>
    </row>
    <row r="829" spans="1:27">
      <c r="A829" t="s">
        <v>18950</v>
      </c>
      <c r="B829" t="s">
        <v>18951</v>
      </c>
      <c r="C829" t="s">
        <v>9877</v>
      </c>
      <c r="D829" t="s">
        <v>9878</v>
      </c>
      <c r="E829">
        <v>1</v>
      </c>
      <c r="F829">
        <v>1.3713737056616599</v>
      </c>
      <c r="G829">
        <v>1.0535250264571501</v>
      </c>
      <c r="H829">
        <v>1.7384196342643601</v>
      </c>
      <c r="I829">
        <v>1.7384196342643601</v>
      </c>
      <c r="J829">
        <v>1.3713737056616599</v>
      </c>
      <c r="K829">
        <v>0.77827941003892298</v>
      </c>
      <c r="L829">
        <v>2.16227766016838</v>
      </c>
      <c r="M829">
        <v>2.16227766016838</v>
      </c>
      <c r="N829">
        <v>1.7384196342643601</v>
      </c>
      <c r="O829">
        <v>1.7384196342643601</v>
      </c>
      <c r="P829">
        <v>1.7384196342643601</v>
      </c>
      <c r="Q829">
        <v>1.7384196342643601</v>
      </c>
      <c r="R829">
        <v>2.6517412725483802</v>
      </c>
      <c r="S829">
        <v>2.16227766016838</v>
      </c>
      <c r="T829">
        <v>1.3713737056616599</v>
      </c>
      <c r="V829" t="s">
        <v>9880</v>
      </c>
      <c r="W829" t="s">
        <v>9881</v>
      </c>
      <c r="X829" t="s">
        <v>9882</v>
      </c>
      <c r="Y829" t="s">
        <v>9883</v>
      </c>
      <c r="Z829" t="s">
        <v>9884</v>
      </c>
      <c r="AA829" t="s">
        <v>9885</v>
      </c>
    </row>
    <row r="830" spans="1:27">
      <c r="A830" t="s">
        <v>18952</v>
      </c>
      <c r="B830" t="s">
        <v>18953</v>
      </c>
      <c r="C830" t="s">
        <v>12251</v>
      </c>
      <c r="D830" t="s">
        <v>12252</v>
      </c>
      <c r="E830">
        <v>1</v>
      </c>
      <c r="F830">
        <v>4.1794746792312099</v>
      </c>
      <c r="G830">
        <v>9</v>
      </c>
      <c r="H830">
        <v>4.1794746792312099</v>
      </c>
      <c r="I830">
        <v>9</v>
      </c>
      <c r="J830">
        <v>12.894954943731401</v>
      </c>
      <c r="K830">
        <v>6.19685673001152</v>
      </c>
      <c r="L830">
        <v>2.7275937203149399</v>
      </c>
      <c r="M830">
        <v>2.7275937203149399</v>
      </c>
      <c r="N830">
        <v>0.93069772888324998</v>
      </c>
      <c r="O830">
        <v>4.1794746792312099</v>
      </c>
      <c r="P830">
        <v>6.19685673001152</v>
      </c>
      <c r="Q830">
        <v>9</v>
      </c>
      <c r="R830">
        <v>0.93069772888324998</v>
      </c>
      <c r="S830">
        <v>0.93069772888324998</v>
      </c>
      <c r="T830">
        <v>0.93069772888324998</v>
      </c>
      <c r="V830" t="s">
        <v>12254</v>
      </c>
      <c r="W830" t="s">
        <v>12255</v>
      </c>
      <c r="X830" t="s">
        <v>12256</v>
      </c>
      <c r="Y830" t="s">
        <v>12257</v>
      </c>
      <c r="AA830" t="s">
        <v>12258</v>
      </c>
    </row>
    <row r="831" spans="1:27">
      <c r="A831" t="s">
        <v>18952</v>
      </c>
      <c r="B831" t="s">
        <v>18954</v>
      </c>
      <c r="C831" t="s">
        <v>3567</v>
      </c>
      <c r="D831" t="s">
        <v>3568</v>
      </c>
      <c r="E831">
        <v>1</v>
      </c>
      <c r="F831">
        <v>1.6826957952797299</v>
      </c>
      <c r="G831">
        <v>4.1794746792312099</v>
      </c>
      <c r="H831">
        <v>4.1794746792312099</v>
      </c>
      <c r="I831">
        <v>4.1794746792312099</v>
      </c>
      <c r="J831">
        <v>4.1794746792312099</v>
      </c>
      <c r="K831">
        <v>6.19685673001152</v>
      </c>
      <c r="L831">
        <v>2.7275937203149399</v>
      </c>
      <c r="M831">
        <v>4.1794746792312099</v>
      </c>
      <c r="N831">
        <v>2.7275937203149399</v>
      </c>
      <c r="O831">
        <v>4.1794746792312099</v>
      </c>
      <c r="P831">
        <v>6.19685673001152</v>
      </c>
      <c r="Q831">
        <v>1.6826957952797299</v>
      </c>
      <c r="R831">
        <v>0.93069772888324998</v>
      </c>
      <c r="S831">
        <v>0.93069772888324998</v>
      </c>
      <c r="T831">
        <v>0.93069772888324998</v>
      </c>
      <c r="V831" t="s">
        <v>3570</v>
      </c>
      <c r="W831" t="s">
        <v>3571</v>
      </c>
      <c r="X831" t="s">
        <v>3572</v>
      </c>
      <c r="Y831" t="s">
        <v>3573</v>
      </c>
      <c r="AA831" t="s">
        <v>3574</v>
      </c>
    </row>
    <row r="832" spans="1:27">
      <c r="A832" t="s">
        <v>18955</v>
      </c>
      <c r="B832" t="s">
        <v>18956</v>
      </c>
      <c r="C832" t="s">
        <v>6058</v>
      </c>
      <c r="D832" t="s">
        <v>6059</v>
      </c>
      <c r="E832">
        <v>1</v>
      </c>
      <c r="F832">
        <v>3.21696503428582</v>
      </c>
      <c r="G832">
        <v>2.16227766016838</v>
      </c>
      <c r="H832">
        <v>1.3713737056616599</v>
      </c>
      <c r="I832">
        <v>1.7384196342643601</v>
      </c>
      <c r="J832">
        <v>0.53992652605949198</v>
      </c>
      <c r="K832">
        <v>1.0535250264571501</v>
      </c>
      <c r="L832">
        <v>1.3713737056616599</v>
      </c>
      <c r="M832">
        <v>1.3713737056616599</v>
      </c>
      <c r="N832">
        <v>0.77827941003892298</v>
      </c>
      <c r="O832">
        <v>2.6517412725483802</v>
      </c>
      <c r="P832">
        <v>1.3713737056616599</v>
      </c>
      <c r="Q832">
        <v>1.0535250264571501</v>
      </c>
      <c r="R832">
        <v>3.8696752516586299</v>
      </c>
      <c r="S832">
        <v>5.4938163157621096</v>
      </c>
      <c r="T832">
        <v>3.8696752516586299</v>
      </c>
      <c r="V832" t="s">
        <v>6061</v>
      </c>
      <c r="W832" t="s">
        <v>6062</v>
      </c>
      <c r="X832" t="s">
        <v>6063</v>
      </c>
      <c r="Y832" t="s">
        <v>6064</v>
      </c>
      <c r="Z832" t="s">
        <v>6065</v>
      </c>
      <c r="AA832" t="s">
        <v>6066</v>
      </c>
    </row>
    <row r="833" spans="1:27">
      <c r="A833" t="s">
        <v>18957</v>
      </c>
      <c r="B833" t="s">
        <v>18958</v>
      </c>
      <c r="C833" t="s">
        <v>14794</v>
      </c>
      <c r="D833" t="s">
        <v>14795</v>
      </c>
      <c r="E833">
        <v>2</v>
      </c>
      <c r="F833">
        <v>9999999</v>
      </c>
      <c r="G833">
        <v>999</v>
      </c>
      <c r="H833">
        <v>999</v>
      </c>
      <c r="I833">
        <v>99</v>
      </c>
      <c r="J833">
        <v>3161.27766016838</v>
      </c>
      <c r="K833">
        <v>99</v>
      </c>
      <c r="L833">
        <v>9999</v>
      </c>
      <c r="M833">
        <v>999</v>
      </c>
      <c r="N833">
        <v>31621.7766016838</v>
      </c>
      <c r="O833">
        <v>315.22776601683802</v>
      </c>
      <c r="P833">
        <v>315.22776601683802</v>
      </c>
      <c r="Q833">
        <v>999</v>
      </c>
      <c r="R833">
        <v>31621.7766016838</v>
      </c>
      <c r="S833">
        <v>999</v>
      </c>
      <c r="T833">
        <v>315.22776601683802</v>
      </c>
      <c r="V833" t="s">
        <v>14797</v>
      </c>
      <c r="W833" t="s">
        <v>14798</v>
      </c>
      <c r="X833" t="s">
        <v>14799</v>
      </c>
      <c r="Y833" t="s">
        <v>14800</v>
      </c>
      <c r="AA833" t="s">
        <v>14801</v>
      </c>
    </row>
    <row r="834" spans="1:27">
      <c r="A834" t="s">
        <v>18959</v>
      </c>
      <c r="B834" t="s">
        <v>18960</v>
      </c>
      <c r="C834" t="s">
        <v>3534</v>
      </c>
      <c r="D834" t="s">
        <v>3535</v>
      </c>
      <c r="E834">
        <v>1</v>
      </c>
      <c r="F834">
        <v>5.3095734448019298</v>
      </c>
      <c r="G834">
        <v>4.0118723362727202</v>
      </c>
      <c r="H834">
        <v>4.0118723362727202</v>
      </c>
      <c r="I834">
        <v>9</v>
      </c>
      <c r="J834">
        <v>4.0118723362727202</v>
      </c>
      <c r="K834">
        <v>1.5118864315095799</v>
      </c>
      <c r="L834">
        <v>2.98107170553497</v>
      </c>
      <c r="M834">
        <v>4.0118723362727202</v>
      </c>
      <c r="N834">
        <v>4.0118723362727202</v>
      </c>
      <c r="O834">
        <v>5.3095734448019298</v>
      </c>
      <c r="P834">
        <v>2.16227766016838</v>
      </c>
      <c r="Q834">
        <v>2.16227766016838</v>
      </c>
      <c r="R834">
        <v>14.848931924611099</v>
      </c>
      <c r="S834">
        <v>5.3095734448019298</v>
      </c>
      <c r="T834">
        <v>2.98107170553497</v>
      </c>
      <c r="V834" t="s">
        <v>3537</v>
      </c>
      <c r="W834" t="s">
        <v>3538</v>
      </c>
      <c r="X834" t="s">
        <v>3539</v>
      </c>
      <c r="Y834" t="s">
        <v>3540</v>
      </c>
      <c r="AA834" t="s">
        <v>3541</v>
      </c>
    </row>
    <row r="835" spans="1:27">
      <c r="A835" t="s">
        <v>18961</v>
      </c>
      <c r="B835" t="s">
        <v>18962</v>
      </c>
      <c r="C835" t="s">
        <v>7044</v>
      </c>
      <c r="D835" t="s">
        <v>7045</v>
      </c>
      <c r="E835">
        <v>1</v>
      </c>
      <c r="F835">
        <v>0.77827941003892298</v>
      </c>
      <c r="G835">
        <v>6.4989420933245601</v>
      </c>
      <c r="H835">
        <v>6.4989420933245601</v>
      </c>
      <c r="I835">
        <v>6.4989420933245601</v>
      </c>
      <c r="J835">
        <v>9</v>
      </c>
      <c r="K835">
        <v>4.6234132519034903</v>
      </c>
      <c r="L835">
        <v>4.6234132519034903</v>
      </c>
      <c r="M835">
        <v>6.4989420933245601</v>
      </c>
      <c r="N835">
        <v>6.4989420933245601</v>
      </c>
      <c r="O835">
        <v>6.4989420933245601</v>
      </c>
      <c r="P835">
        <v>6.4989420933245601</v>
      </c>
      <c r="Q835">
        <v>6.4989420933245601</v>
      </c>
      <c r="R835">
        <v>9</v>
      </c>
      <c r="S835">
        <v>9</v>
      </c>
      <c r="T835">
        <v>22.713737056616502</v>
      </c>
      <c r="V835" t="s">
        <v>7047</v>
      </c>
      <c r="W835" t="s">
        <v>7048</v>
      </c>
      <c r="X835" t="s">
        <v>7049</v>
      </c>
      <c r="Y835" t="s">
        <v>7050</v>
      </c>
      <c r="AA835" t="s">
        <v>7051</v>
      </c>
    </row>
    <row r="836" spans="1:27">
      <c r="A836" t="s">
        <v>18963</v>
      </c>
      <c r="B836" t="s">
        <v>18964</v>
      </c>
      <c r="C836" t="s">
        <v>14930</v>
      </c>
      <c r="D836" t="s">
        <v>14931</v>
      </c>
      <c r="E836">
        <v>1</v>
      </c>
      <c r="F836">
        <v>4.0118723362727202</v>
      </c>
      <c r="G836">
        <v>6.9432823472428202</v>
      </c>
      <c r="H836">
        <v>2.16227766016838</v>
      </c>
      <c r="I836">
        <v>4.0118723362727202</v>
      </c>
      <c r="J836">
        <v>4.0118723362727202</v>
      </c>
      <c r="K836">
        <v>2.16227766016838</v>
      </c>
      <c r="L836">
        <v>2.98107170553497</v>
      </c>
      <c r="M836">
        <v>4.0118723362727202</v>
      </c>
      <c r="N836">
        <v>2.98107170553497</v>
      </c>
      <c r="O836">
        <v>2.16227766016838</v>
      </c>
      <c r="P836">
        <v>2.16227766016838</v>
      </c>
      <c r="Q836">
        <v>2.16227766016838</v>
      </c>
      <c r="R836">
        <v>18.952623149688801</v>
      </c>
      <c r="S836">
        <v>6.9432823472428202</v>
      </c>
      <c r="T836">
        <v>5.3095734448019298</v>
      </c>
      <c r="V836" t="s">
        <v>14933</v>
      </c>
      <c r="W836" t="s">
        <v>14934</v>
      </c>
      <c r="X836" t="s">
        <v>14935</v>
      </c>
      <c r="Y836" t="s">
        <v>14936</v>
      </c>
      <c r="AA836" t="s">
        <v>14937</v>
      </c>
    </row>
    <row r="837" spans="1:27">
      <c r="A837" t="s">
        <v>18965</v>
      </c>
      <c r="B837" t="s">
        <v>18966</v>
      </c>
      <c r="C837" t="s">
        <v>1083</v>
      </c>
      <c r="D837" t="s">
        <v>1084</v>
      </c>
      <c r="E837">
        <v>1</v>
      </c>
      <c r="F837">
        <v>5.3095734448019298</v>
      </c>
      <c r="G837">
        <v>2.98107170553497</v>
      </c>
      <c r="H837">
        <v>5.3095734448019298</v>
      </c>
      <c r="I837">
        <v>5.3095734448019298</v>
      </c>
      <c r="J837">
        <v>9</v>
      </c>
      <c r="K837">
        <v>2.98107170553497</v>
      </c>
      <c r="L837">
        <v>250.188643150958</v>
      </c>
      <c r="M837">
        <v>99</v>
      </c>
      <c r="N837">
        <v>38.810717055349699</v>
      </c>
      <c r="O837">
        <v>24.118864315095799</v>
      </c>
      <c r="P837">
        <v>14.848931924611099</v>
      </c>
      <c r="Q837">
        <v>2.98107170553497</v>
      </c>
      <c r="R837">
        <v>1.5118864315095799</v>
      </c>
      <c r="S837">
        <v>0</v>
      </c>
      <c r="T837">
        <v>0.58489319246111404</v>
      </c>
      <c r="V837" t="s">
        <v>1086</v>
      </c>
      <c r="W837" t="s">
        <v>1087</v>
      </c>
      <c r="X837" t="s">
        <v>1088</v>
      </c>
      <c r="Y837" t="s">
        <v>1089</v>
      </c>
      <c r="AA837" t="s">
        <v>1090</v>
      </c>
    </row>
    <row r="838" spans="1:27">
      <c r="A838" t="s">
        <v>18965</v>
      </c>
      <c r="B838" t="s">
        <v>18967</v>
      </c>
      <c r="C838" t="s">
        <v>76</v>
      </c>
      <c r="D838" t="s">
        <v>77</v>
      </c>
      <c r="E838">
        <v>1</v>
      </c>
      <c r="F838">
        <v>4.1794746792312099</v>
      </c>
      <c r="G838">
        <v>4.1794746792312099</v>
      </c>
      <c r="H838">
        <v>2.7275937203149399</v>
      </c>
      <c r="I838">
        <v>1.6826957952797299</v>
      </c>
      <c r="J838">
        <v>4.1794746792312099</v>
      </c>
      <c r="K838">
        <v>2.7275937203149399</v>
      </c>
      <c r="L838">
        <v>18.306977288832499</v>
      </c>
      <c r="M838">
        <v>12.894954943731401</v>
      </c>
      <c r="N838">
        <v>4.1794746792312099</v>
      </c>
      <c r="O838">
        <v>6.19685673001152</v>
      </c>
      <c r="P838">
        <v>2.7275937203149399</v>
      </c>
      <c r="Q838">
        <v>2.7275937203149399</v>
      </c>
      <c r="R838">
        <v>0</v>
      </c>
      <c r="S838">
        <v>0</v>
      </c>
      <c r="T838">
        <v>0</v>
      </c>
      <c r="V838" t="s">
        <v>79</v>
      </c>
      <c r="W838" t="s">
        <v>80</v>
      </c>
      <c r="X838" t="s">
        <v>81</v>
      </c>
      <c r="Y838" t="s">
        <v>82</v>
      </c>
      <c r="AA838" t="s">
        <v>83</v>
      </c>
    </row>
    <row r="839" spans="1:27">
      <c r="A839" t="s">
        <v>18968</v>
      </c>
      <c r="B839" t="s">
        <v>18969</v>
      </c>
      <c r="C839" t="s">
        <v>7116</v>
      </c>
      <c r="D839" t="s">
        <v>7117</v>
      </c>
      <c r="E839">
        <v>1</v>
      </c>
      <c r="F839">
        <v>99</v>
      </c>
      <c r="G839">
        <v>99</v>
      </c>
      <c r="H839">
        <v>38.810717055349699</v>
      </c>
      <c r="I839">
        <v>62.0957344480193</v>
      </c>
      <c r="J839">
        <v>24.118864315095799</v>
      </c>
      <c r="K839">
        <v>14.848931924611099</v>
      </c>
      <c r="L839">
        <v>14.848931924611099</v>
      </c>
      <c r="M839">
        <v>9</v>
      </c>
      <c r="N839">
        <v>14.848931924611099</v>
      </c>
      <c r="O839">
        <v>38.810717055349699</v>
      </c>
      <c r="P839">
        <v>9</v>
      </c>
      <c r="Q839">
        <v>24.118864315095799</v>
      </c>
      <c r="R839">
        <v>14.848931924611099</v>
      </c>
      <c r="S839">
        <v>14.848931924611099</v>
      </c>
      <c r="T839">
        <v>2.98107170553497</v>
      </c>
      <c r="V839" t="s">
        <v>7119</v>
      </c>
      <c r="W839" t="s">
        <v>7120</v>
      </c>
      <c r="X839" t="s">
        <v>7121</v>
      </c>
      <c r="Y839" t="s">
        <v>7122</v>
      </c>
      <c r="AA839" t="s">
        <v>7123</v>
      </c>
    </row>
    <row r="840" spans="1:27">
      <c r="A840" t="s">
        <v>18970</v>
      </c>
      <c r="B840" t="s">
        <v>18971</v>
      </c>
      <c r="C840" t="s">
        <v>16874</v>
      </c>
      <c r="D840" t="s">
        <v>16875</v>
      </c>
      <c r="E840">
        <v>1</v>
      </c>
      <c r="F840">
        <v>99</v>
      </c>
      <c r="G840">
        <v>16.7827941003892</v>
      </c>
      <c r="H840">
        <v>16.7827941003892</v>
      </c>
      <c r="I840">
        <v>16.7827941003892</v>
      </c>
      <c r="J840">
        <v>30.6227766016838</v>
      </c>
      <c r="K840">
        <v>4.6234132519034903</v>
      </c>
      <c r="L840">
        <v>16.7827941003892</v>
      </c>
      <c r="M840">
        <v>9</v>
      </c>
      <c r="N840">
        <v>9</v>
      </c>
      <c r="O840">
        <v>9</v>
      </c>
      <c r="P840">
        <v>9</v>
      </c>
      <c r="Q840">
        <v>16.7827941003892</v>
      </c>
      <c r="R840">
        <v>9</v>
      </c>
      <c r="S840">
        <v>16.7827941003892</v>
      </c>
      <c r="T840">
        <v>16.7827941003892</v>
      </c>
      <c r="V840" t="s">
        <v>16877</v>
      </c>
      <c r="W840" t="s">
        <v>16878</v>
      </c>
      <c r="X840" t="s">
        <v>16879</v>
      </c>
      <c r="Y840" t="s">
        <v>16880</v>
      </c>
      <c r="AA840" t="s">
        <v>16881</v>
      </c>
    </row>
    <row r="841" spans="1:27">
      <c r="A841" t="s">
        <v>18970</v>
      </c>
      <c r="B841" t="s">
        <v>18972</v>
      </c>
      <c r="C841" t="s">
        <v>8485</v>
      </c>
      <c r="D841" t="s">
        <v>8486</v>
      </c>
      <c r="E841">
        <v>1</v>
      </c>
      <c r="F841">
        <v>16.7827941003892</v>
      </c>
      <c r="G841">
        <v>16.7827941003892</v>
      </c>
      <c r="H841">
        <v>9</v>
      </c>
      <c r="I841">
        <v>9</v>
      </c>
      <c r="J841">
        <v>16.7827941003892</v>
      </c>
      <c r="K841">
        <v>9</v>
      </c>
      <c r="L841">
        <v>4.6234132519034903</v>
      </c>
      <c r="M841">
        <v>9</v>
      </c>
      <c r="N841">
        <v>9</v>
      </c>
      <c r="O841">
        <v>4.6234132519034903</v>
      </c>
      <c r="P841">
        <v>4.6234132519034903</v>
      </c>
      <c r="Q841">
        <v>9</v>
      </c>
      <c r="R841">
        <v>16.7827941003892</v>
      </c>
      <c r="S841">
        <v>9</v>
      </c>
      <c r="T841">
        <v>16.7827941003892</v>
      </c>
      <c r="V841" t="s">
        <v>8488</v>
      </c>
      <c r="W841" t="s">
        <v>8489</v>
      </c>
      <c r="X841" t="s">
        <v>8490</v>
      </c>
      <c r="Y841" t="s">
        <v>8491</v>
      </c>
      <c r="AA841" t="s">
        <v>8492</v>
      </c>
    </row>
    <row r="842" spans="1:27">
      <c r="A842" t="s">
        <v>18973</v>
      </c>
      <c r="B842" t="s">
        <v>18974</v>
      </c>
      <c r="C842" t="s">
        <v>3559</v>
      </c>
      <c r="D842" t="s">
        <v>3560</v>
      </c>
      <c r="E842">
        <v>1</v>
      </c>
      <c r="F842">
        <v>0.83298071083243597</v>
      </c>
      <c r="G842">
        <v>0.62377673918872201</v>
      </c>
      <c r="H842">
        <v>0.83298071083243597</v>
      </c>
      <c r="I842">
        <v>0.83298071083243597</v>
      </c>
      <c r="J842">
        <v>3.8329302385717501</v>
      </c>
      <c r="K842">
        <v>1.6366508987303601</v>
      </c>
      <c r="L842">
        <v>1.6366508987303601</v>
      </c>
      <c r="M842">
        <v>1.33572146909012</v>
      </c>
      <c r="N842">
        <v>0.62377673918872201</v>
      </c>
      <c r="O842">
        <v>0.83298071083243597</v>
      </c>
      <c r="P842">
        <v>1.0691380811147899</v>
      </c>
      <c r="Q842">
        <v>1.0691380811147899</v>
      </c>
      <c r="R842">
        <v>1.9763514416313199</v>
      </c>
      <c r="S842">
        <v>1.9763514416313199</v>
      </c>
      <c r="T842">
        <v>1.33572146909012</v>
      </c>
      <c r="V842" t="s">
        <v>3562</v>
      </c>
      <c r="W842" t="s">
        <v>3563</v>
      </c>
      <c r="X842" t="s">
        <v>3564</v>
      </c>
      <c r="Y842" t="s">
        <v>3565</v>
      </c>
      <c r="AA842" t="s">
        <v>3566</v>
      </c>
    </row>
    <row r="843" spans="1:27">
      <c r="A843" t="s">
        <v>18975</v>
      </c>
      <c r="B843" t="s">
        <v>18976</v>
      </c>
      <c r="C843" t="s">
        <v>9603</v>
      </c>
      <c r="D843" t="s">
        <v>9604</v>
      </c>
      <c r="E843">
        <v>1</v>
      </c>
      <c r="F843">
        <v>1.15443469003188</v>
      </c>
      <c r="G843">
        <v>1.15443469003188</v>
      </c>
      <c r="H843">
        <v>1.6826957952797299</v>
      </c>
      <c r="I843">
        <v>0.55051577983262501</v>
      </c>
      <c r="J843">
        <v>1.15443469003188</v>
      </c>
      <c r="K843">
        <v>0.38949549437313802</v>
      </c>
      <c r="L843">
        <v>1.4040991835099701</v>
      </c>
      <c r="M843">
        <v>1.9935772947204899</v>
      </c>
      <c r="N843">
        <v>1.4040991835099701</v>
      </c>
      <c r="O843">
        <v>1.4040991835099701</v>
      </c>
      <c r="P843">
        <v>1.15443469003188</v>
      </c>
      <c r="Q843">
        <v>1.4040991835099701</v>
      </c>
      <c r="R843">
        <v>0.73019573884589395</v>
      </c>
      <c r="S843">
        <v>1.4040991835099701</v>
      </c>
      <c r="T843">
        <v>0.38949549437313802</v>
      </c>
      <c r="V843" t="s">
        <v>9606</v>
      </c>
      <c r="W843" t="s">
        <v>9607</v>
      </c>
      <c r="X843" t="s">
        <v>9608</v>
      </c>
      <c r="Y843" t="s">
        <v>9609</v>
      </c>
      <c r="Z843" t="s">
        <v>9610</v>
      </c>
      <c r="AA843" t="s">
        <v>9611</v>
      </c>
    </row>
    <row r="844" spans="1:27">
      <c r="A844" t="s">
        <v>18977</v>
      </c>
      <c r="B844" t="s">
        <v>18978</v>
      </c>
      <c r="C844" t="s">
        <v>1759</v>
      </c>
      <c r="D844" t="s">
        <v>1760</v>
      </c>
      <c r="E844">
        <v>1</v>
      </c>
      <c r="F844">
        <v>2.3838551534282302</v>
      </c>
      <c r="G844">
        <v>1.95520923520289</v>
      </c>
      <c r="H844">
        <v>1.95520923520289</v>
      </c>
      <c r="I844">
        <v>1.95520923520289</v>
      </c>
      <c r="J844">
        <v>2.3838551534282302</v>
      </c>
      <c r="K844">
        <v>1.95520923520289</v>
      </c>
      <c r="L844">
        <v>0.968419447286612</v>
      </c>
      <c r="M844">
        <v>0.71907220185857401</v>
      </c>
      <c r="N844">
        <v>1.2539339047347899</v>
      </c>
      <c r="O844">
        <v>1.95520923520289</v>
      </c>
      <c r="P844">
        <v>1.2539339047347899</v>
      </c>
      <c r="Q844">
        <v>2.3838551534282302</v>
      </c>
      <c r="R844">
        <v>1.2539339047347899</v>
      </c>
      <c r="S844">
        <v>0.968419447286612</v>
      </c>
      <c r="T844">
        <v>0.50131072890817296</v>
      </c>
      <c r="V844" t="s">
        <v>1762</v>
      </c>
      <c r="W844" t="s">
        <v>1763</v>
      </c>
      <c r="X844" t="s">
        <v>1764</v>
      </c>
      <c r="Y844" t="s">
        <v>1765</v>
      </c>
      <c r="Z844" t="s">
        <v>1766</v>
      </c>
      <c r="AA844" t="s">
        <v>1767</v>
      </c>
    </row>
    <row r="845" spans="1:27">
      <c r="A845" t="s">
        <v>18979</v>
      </c>
      <c r="B845" t="s">
        <v>18980</v>
      </c>
      <c r="C845" t="s">
        <v>4896</v>
      </c>
      <c r="D845" t="s">
        <v>4897</v>
      </c>
      <c r="E845">
        <v>1</v>
      </c>
      <c r="F845">
        <v>2.16227766016838</v>
      </c>
      <c r="G845">
        <v>1.2758459260747901</v>
      </c>
      <c r="H845">
        <v>2.16227766016838</v>
      </c>
      <c r="I845">
        <v>2.16227766016838</v>
      </c>
      <c r="J845">
        <v>1.2758459260747901</v>
      </c>
      <c r="K845">
        <v>0.93069772888324998</v>
      </c>
      <c r="L845">
        <v>1.6826957952797299</v>
      </c>
      <c r="M845">
        <v>2.7275937203149399</v>
      </c>
      <c r="N845">
        <v>2.7275937203149399</v>
      </c>
      <c r="O845">
        <v>4.1794746792312099</v>
      </c>
      <c r="P845">
        <v>3.3939705607607902</v>
      </c>
      <c r="Q845">
        <v>1.2758459260747901</v>
      </c>
      <c r="R845">
        <v>1.6826957952797299</v>
      </c>
      <c r="S845">
        <v>2.7275937203149399</v>
      </c>
      <c r="T845">
        <v>2.16227766016838</v>
      </c>
      <c r="V845" t="s">
        <v>4899</v>
      </c>
      <c r="W845" t="s">
        <v>4900</v>
      </c>
      <c r="X845" t="s">
        <v>4901</v>
      </c>
      <c r="Y845" t="s">
        <v>4902</v>
      </c>
      <c r="AA845" t="s">
        <v>4903</v>
      </c>
    </row>
    <row r="846" spans="1:27">
      <c r="A846" t="s">
        <v>18981</v>
      </c>
      <c r="B846" t="s">
        <v>18982</v>
      </c>
      <c r="C846" t="s">
        <v>2871</v>
      </c>
      <c r="D846" t="s">
        <v>2872</v>
      </c>
      <c r="E846">
        <v>1</v>
      </c>
      <c r="F846">
        <v>0.637893706954064</v>
      </c>
      <c r="G846">
        <v>1.2758459260747901</v>
      </c>
      <c r="H846">
        <v>0.637893706954064</v>
      </c>
      <c r="I846">
        <v>0.77827941003892298</v>
      </c>
      <c r="J846">
        <v>0.77827941003892298</v>
      </c>
      <c r="K846">
        <v>0.27980221399795402</v>
      </c>
      <c r="L846">
        <v>1.2758459260747901</v>
      </c>
      <c r="M846">
        <v>0.637893706954064</v>
      </c>
      <c r="N846">
        <v>0.637893706954064</v>
      </c>
      <c r="O846">
        <v>1.4709112279856</v>
      </c>
      <c r="P846">
        <v>0.77827941003892298</v>
      </c>
      <c r="Q846">
        <v>1.0961799924531299</v>
      </c>
      <c r="R846">
        <v>0.27980221399795402</v>
      </c>
      <c r="S846">
        <v>0.77827941003892298</v>
      </c>
      <c r="T846">
        <v>0.27980221399795402</v>
      </c>
      <c r="V846" t="s">
        <v>2874</v>
      </c>
      <c r="W846" t="s">
        <v>2875</v>
      </c>
      <c r="X846" t="s">
        <v>2876</v>
      </c>
      <c r="Y846" t="s">
        <v>2877</v>
      </c>
      <c r="Z846" t="s">
        <v>1465</v>
      </c>
      <c r="AA846" t="s">
        <v>2878</v>
      </c>
    </row>
    <row r="847" spans="1:27">
      <c r="A847" t="s">
        <v>18983</v>
      </c>
      <c r="B847" t="s">
        <v>18984</v>
      </c>
      <c r="C847" t="s">
        <v>14642</v>
      </c>
      <c r="D847" t="s">
        <v>14643</v>
      </c>
      <c r="E847">
        <v>1</v>
      </c>
      <c r="F847">
        <v>2.16227766016838</v>
      </c>
      <c r="G847">
        <v>5.8129206905796096</v>
      </c>
      <c r="H847">
        <v>9</v>
      </c>
      <c r="I847">
        <v>99</v>
      </c>
      <c r="J847">
        <v>30.6227766016838</v>
      </c>
      <c r="K847">
        <v>67.129206905796096</v>
      </c>
      <c r="L847">
        <v>45.4158883361278</v>
      </c>
      <c r="M847">
        <v>13.6779926762207</v>
      </c>
      <c r="N847">
        <v>1.15443469003188</v>
      </c>
      <c r="O847">
        <v>99</v>
      </c>
      <c r="P847">
        <v>30.6227766016838</v>
      </c>
      <c r="Q847">
        <v>45.4158883361278</v>
      </c>
      <c r="R847">
        <v>0</v>
      </c>
      <c r="S847">
        <v>0</v>
      </c>
      <c r="T847">
        <v>0</v>
      </c>
      <c r="V847" t="s">
        <v>14645</v>
      </c>
      <c r="W847" t="s">
        <v>14646</v>
      </c>
      <c r="X847" t="s">
        <v>14647</v>
      </c>
      <c r="Y847" t="s">
        <v>14648</v>
      </c>
      <c r="AA847" t="s">
        <v>14649</v>
      </c>
    </row>
    <row r="848" spans="1:27">
      <c r="A848" t="s">
        <v>18985</v>
      </c>
      <c r="B848" t="s">
        <v>18986</v>
      </c>
      <c r="C848" t="s">
        <v>7389</v>
      </c>
      <c r="D848" t="s">
        <v>7390</v>
      </c>
      <c r="E848">
        <v>1</v>
      </c>
      <c r="F848">
        <v>1.04335971785694</v>
      </c>
      <c r="G848">
        <v>0.74332882219998797</v>
      </c>
      <c r="H848">
        <v>0.48735210729351103</v>
      </c>
      <c r="I848">
        <v>1.8072162039411801</v>
      </c>
      <c r="J848">
        <v>1.5929437974046701</v>
      </c>
      <c r="K848">
        <v>0.88739182213509704</v>
      </c>
      <c r="L848">
        <v>0.37382379588326298</v>
      </c>
      <c r="M848">
        <v>0.48735210729351103</v>
      </c>
      <c r="N848">
        <v>0.61026202756093895</v>
      </c>
      <c r="O848">
        <v>1.04335971785694</v>
      </c>
      <c r="P848">
        <v>0.74332882219998797</v>
      </c>
      <c r="Q848">
        <v>0.61026202756093895</v>
      </c>
      <c r="R848">
        <v>0.48735210729351103</v>
      </c>
      <c r="S848">
        <v>0.26896100316792199</v>
      </c>
      <c r="T848">
        <v>0.26896100316792199</v>
      </c>
      <c r="V848" t="s">
        <v>7392</v>
      </c>
      <c r="W848" t="s">
        <v>7393</v>
      </c>
      <c r="X848" t="s">
        <v>7394</v>
      </c>
      <c r="Y848" t="s">
        <v>7395</v>
      </c>
      <c r="AA848" t="s">
        <v>7396</v>
      </c>
    </row>
    <row r="849" spans="1:27">
      <c r="A849" t="s">
        <v>18987</v>
      </c>
      <c r="B849" t="s">
        <v>18988</v>
      </c>
      <c r="C849" t="s">
        <v>4220</v>
      </c>
      <c r="D849" t="s">
        <v>4221</v>
      </c>
      <c r="E849">
        <v>1</v>
      </c>
      <c r="F849">
        <v>9999</v>
      </c>
      <c r="G849">
        <v>315.22776601683802</v>
      </c>
      <c r="H849">
        <v>315.22776601683802</v>
      </c>
      <c r="I849">
        <v>999</v>
      </c>
      <c r="J849">
        <v>3161.27766016838</v>
      </c>
      <c r="K849">
        <v>99</v>
      </c>
      <c r="L849">
        <v>999</v>
      </c>
      <c r="M849">
        <v>315.22776601683802</v>
      </c>
      <c r="N849">
        <v>999</v>
      </c>
      <c r="O849">
        <v>999</v>
      </c>
      <c r="P849">
        <v>315.22776601683802</v>
      </c>
      <c r="Q849">
        <v>999</v>
      </c>
      <c r="R849">
        <v>315.22776601683802</v>
      </c>
      <c r="S849">
        <v>999</v>
      </c>
      <c r="T849">
        <v>99</v>
      </c>
      <c r="V849" t="s">
        <v>4223</v>
      </c>
      <c r="W849" t="s">
        <v>4224</v>
      </c>
      <c r="AA849" t="s">
        <v>4225</v>
      </c>
    </row>
    <row r="850" spans="1:27">
      <c r="A850" t="s">
        <v>18989</v>
      </c>
      <c r="B850" t="s">
        <v>18990</v>
      </c>
      <c r="C850" t="s">
        <v>7198</v>
      </c>
      <c r="D850" t="s">
        <v>7199</v>
      </c>
      <c r="E850">
        <v>1</v>
      </c>
      <c r="F850">
        <v>9</v>
      </c>
      <c r="G850">
        <v>9</v>
      </c>
      <c r="H850">
        <v>4.3366992312063104</v>
      </c>
      <c r="I850">
        <v>4.3366992312063104</v>
      </c>
      <c r="J850">
        <v>7.11130830789687</v>
      </c>
      <c r="K850">
        <v>3.32876128108306</v>
      </c>
      <c r="L850">
        <v>2.5111917342151302</v>
      </c>
      <c r="M850">
        <v>2.5111917342151302</v>
      </c>
      <c r="N850">
        <v>1.8480358684358</v>
      </c>
      <c r="O850">
        <v>5.5793322465756798</v>
      </c>
      <c r="P850">
        <v>2.5111917342151302</v>
      </c>
      <c r="Q850">
        <v>2.5111917342151302</v>
      </c>
      <c r="R850">
        <v>0</v>
      </c>
      <c r="S850">
        <v>0.873817422860384</v>
      </c>
      <c r="T850">
        <v>0.51991108295293398</v>
      </c>
      <c r="V850" t="s">
        <v>7201</v>
      </c>
      <c r="W850" t="s">
        <v>7202</v>
      </c>
      <c r="X850" t="s">
        <v>7203</v>
      </c>
      <c r="Y850" t="s">
        <v>7204</v>
      </c>
      <c r="Z850" t="s">
        <v>7205</v>
      </c>
      <c r="AA850" t="s">
        <v>7206</v>
      </c>
    </row>
    <row r="851" spans="1:27">
      <c r="A851" t="s">
        <v>18991</v>
      </c>
      <c r="B851" t="s">
        <v>18992</v>
      </c>
      <c r="C851" t="s">
        <v>11278</v>
      </c>
      <c r="D851" t="s">
        <v>11279</v>
      </c>
      <c r="E851">
        <v>1</v>
      </c>
      <c r="F851">
        <v>0.24519708473503299</v>
      </c>
      <c r="G851">
        <v>2.7275937203149399</v>
      </c>
      <c r="H851">
        <v>1.15443469003188</v>
      </c>
      <c r="I851">
        <v>1.9935772947204899</v>
      </c>
      <c r="J851">
        <v>0.55051577983262501</v>
      </c>
      <c r="K851">
        <v>1.4040991835099701</v>
      </c>
      <c r="L851">
        <v>0.93069772888324998</v>
      </c>
      <c r="M851">
        <v>0.93069772888324998</v>
      </c>
      <c r="N851">
        <v>0.73019573884589395</v>
      </c>
      <c r="O851">
        <v>2.7275937203149399</v>
      </c>
      <c r="P851">
        <v>1.15443469003188</v>
      </c>
      <c r="Q851">
        <v>0.55051577983262501</v>
      </c>
      <c r="R851">
        <v>0.73019573884589395</v>
      </c>
      <c r="S851">
        <v>1.4040991835099701</v>
      </c>
      <c r="T851">
        <v>0.73019573884589395</v>
      </c>
      <c r="V851" t="s">
        <v>11281</v>
      </c>
      <c r="W851" t="s">
        <v>11282</v>
      </c>
      <c r="X851" t="s">
        <v>11283</v>
      </c>
      <c r="Y851" t="s">
        <v>11284</v>
      </c>
      <c r="AA851" t="s">
        <v>11285</v>
      </c>
    </row>
    <row r="852" spans="1:27">
      <c r="A852" t="s">
        <v>18993</v>
      </c>
      <c r="B852" t="s">
        <v>18994</v>
      </c>
      <c r="C852" t="s">
        <v>5277</v>
      </c>
      <c r="D852" t="s">
        <v>5278</v>
      </c>
      <c r="E852">
        <v>1</v>
      </c>
      <c r="F852">
        <v>4.1794746792312099</v>
      </c>
      <c r="G852">
        <v>12.894954943731401</v>
      </c>
      <c r="H852">
        <v>9</v>
      </c>
      <c r="I852">
        <v>18.306977288832499</v>
      </c>
      <c r="J852">
        <v>9</v>
      </c>
      <c r="K852">
        <v>4.1794746792312099</v>
      </c>
      <c r="L852">
        <v>12.894954943731401</v>
      </c>
      <c r="M852">
        <v>18.306977288832499</v>
      </c>
      <c r="N852">
        <v>9</v>
      </c>
      <c r="O852">
        <v>9</v>
      </c>
      <c r="P852">
        <v>2.7275937203149399</v>
      </c>
      <c r="Q852">
        <v>4.1794746792312099</v>
      </c>
      <c r="R852">
        <v>18.306977288832499</v>
      </c>
      <c r="S852">
        <v>2.7275937203149399</v>
      </c>
      <c r="T852">
        <v>6.19685673001152</v>
      </c>
      <c r="V852" t="s">
        <v>5280</v>
      </c>
      <c r="W852" t="s">
        <v>5281</v>
      </c>
      <c r="X852" t="s">
        <v>5282</v>
      </c>
      <c r="Y852" t="s">
        <v>5283</v>
      </c>
      <c r="AA852" t="s">
        <v>5284</v>
      </c>
    </row>
    <row r="853" spans="1:27">
      <c r="A853" t="s">
        <v>18995</v>
      </c>
      <c r="B853" t="s">
        <v>18996</v>
      </c>
      <c r="C853" t="s">
        <v>3328</v>
      </c>
      <c r="D853" t="s">
        <v>3329</v>
      </c>
      <c r="E853">
        <v>1</v>
      </c>
      <c r="F853">
        <v>2.4145488738336001</v>
      </c>
      <c r="G853">
        <v>3.6415888336127802</v>
      </c>
      <c r="H853">
        <v>2.4145488738336001</v>
      </c>
      <c r="I853">
        <v>1.9286445646252399</v>
      </c>
      <c r="J853">
        <v>2.4145488738336001</v>
      </c>
      <c r="K853">
        <v>0.58489319246111404</v>
      </c>
      <c r="L853">
        <v>1.5118864315095799</v>
      </c>
      <c r="M853">
        <v>1.9286445646252399</v>
      </c>
      <c r="N853">
        <v>0.84784979742229105</v>
      </c>
      <c r="O853">
        <v>1.9286445646252399</v>
      </c>
      <c r="P853">
        <v>2.4145488738336001</v>
      </c>
      <c r="Q853">
        <v>1.9286445646252399</v>
      </c>
      <c r="R853">
        <v>1.9286445646252399</v>
      </c>
      <c r="S853">
        <v>1.5118864315095799</v>
      </c>
      <c r="T853">
        <v>1.15443469003188</v>
      </c>
      <c r="V853" t="s">
        <v>3331</v>
      </c>
      <c r="W853" t="s">
        <v>3332</v>
      </c>
      <c r="X853" t="s">
        <v>3333</v>
      </c>
      <c r="Y853" t="s">
        <v>3334</v>
      </c>
      <c r="Z853" t="s">
        <v>3335</v>
      </c>
      <c r="AA853" t="s">
        <v>3336</v>
      </c>
    </row>
    <row r="854" spans="1:27">
      <c r="A854" t="s">
        <v>18997</v>
      </c>
      <c r="B854" t="s">
        <v>18998</v>
      </c>
      <c r="C854" t="s">
        <v>8977</v>
      </c>
      <c r="D854" t="s">
        <v>8978</v>
      </c>
      <c r="E854">
        <v>1</v>
      </c>
      <c r="F854">
        <v>2.16227766016838</v>
      </c>
      <c r="G854">
        <v>2.16227766016838</v>
      </c>
      <c r="H854">
        <v>4.6234132519034903</v>
      </c>
      <c r="I854">
        <v>1.15443469003188</v>
      </c>
      <c r="J854">
        <v>2.16227766016838</v>
      </c>
      <c r="K854">
        <v>1.6101572156825401</v>
      </c>
      <c r="L854">
        <v>4.6234132519034903</v>
      </c>
      <c r="M854">
        <v>4.6234132519034903</v>
      </c>
      <c r="N854">
        <v>2.8311868495572901</v>
      </c>
      <c r="O854">
        <v>4.6234132519034903</v>
      </c>
      <c r="P854">
        <v>2.8311868495572901</v>
      </c>
      <c r="Q854">
        <v>2.8311868495572901</v>
      </c>
      <c r="R854">
        <v>2.16227766016838</v>
      </c>
      <c r="S854">
        <v>2.16227766016838</v>
      </c>
      <c r="T854">
        <v>1.15443469003188</v>
      </c>
      <c r="V854" t="s">
        <v>8980</v>
      </c>
      <c r="W854" t="s">
        <v>8981</v>
      </c>
      <c r="X854" t="s">
        <v>8982</v>
      </c>
      <c r="Y854" t="s">
        <v>8983</v>
      </c>
      <c r="AA854" t="s">
        <v>8984</v>
      </c>
    </row>
    <row r="855" spans="1:27">
      <c r="A855" t="s">
        <v>18999</v>
      </c>
      <c r="B855" t="s">
        <v>19000</v>
      </c>
      <c r="C855" t="s">
        <v>4621</v>
      </c>
      <c r="D855" t="s">
        <v>4622</v>
      </c>
      <c r="E855">
        <v>1</v>
      </c>
      <c r="F855">
        <v>1.6366508987303601</v>
      </c>
      <c r="G855">
        <v>2.35981828628378</v>
      </c>
      <c r="H855">
        <v>2.35981828628378</v>
      </c>
      <c r="I855">
        <v>2.7926901907322499</v>
      </c>
      <c r="J855">
        <v>2.7926901907322499</v>
      </c>
      <c r="K855">
        <v>2.35981828628378</v>
      </c>
      <c r="L855">
        <v>0.83298071083243597</v>
      </c>
      <c r="M855">
        <v>0.62377673918872201</v>
      </c>
      <c r="N855">
        <v>0.43844988828766301</v>
      </c>
      <c r="O855">
        <v>0.62377673918872201</v>
      </c>
      <c r="P855">
        <v>0.62377673918872201</v>
      </c>
      <c r="Q855">
        <v>1.6366508987303601</v>
      </c>
      <c r="R855">
        <v>1.0691380811147899</v>
      </c>
      <c r="S855">
        <v>0.62377673918872201</v>
      </c>
      <c r="T855">
        <v>0.62377673918872201</v>
      </c>
      <c r="V855" t="s">
        <v>4624</v>
      </c>
      <c r="W855" t="s">
        <v>4625</v>
      </c>
      <c r="X855" t="s">
        <v>4626</v>
      </c>
      <c r="Y855" t="s">
        <v>4627</v>
      </c>
      <c r="AA855" t="s">
        <v>4628</v>
      </c>
    </row>
    <row r="856" spans="1:27">
      <c r="A856" t="s">
        <v>19001</v>
      </c>
      <c r="B856" t="s">
        <v>19002</v>
      </c>
      <c r="C856" t="s">
        <v>1578</v>
      </c>
      <c r="D856" t="s">
        <v>1579</v>
      </c>
      <c r="E856">
        <v>1</v>
      </c>
      <c r="F856">
        <v>1.5650209056800499</v>
      </c>
      <c r="G856">
        <v>1.5650209056800499</v>
      </c>
      <c r="H856">
        <v>1.8480358684358</v>
      </c>
      <c r="I856">
        <v>1.5650209056800499</v>
      </c>
      <c r="J856">
        <v>2.16227766016838</v>
      </c>
      <c r="K856">
        <v>2.16227766016838</v>
      </c>
      <c r="L856">
        <v>0.68761247578814799</v>
      </c>
      <c r="M856">
        <v>0.873817422860384</v>
      </c>
      <c r="N856">
        <v>0.36887450953708101</v>
      </c>
      <c r="O856">
        <v>1.5650209056800499</v>
      </c>
      <c r="P856">
        <v>1.08056753821717</v>
      </c>
      <c r="Q856">
        <v>1.31012970008316</v>
      </c>
      <c r="R856">
        <v>0.110336318167638</v>
      </c>
      <c r="S856">
        <v>0.110336318167638</v>
      </c>
      <c r="T856">
        <v>0.23284673944206599</v>
      </c>
      <c r="V856" t="s">
        <v>1581</v>
      </c>
      <c r="W856" t="s">
        <v>1582</v>
      </c>
      <c r="X856" t="s">
        <v>1583</v>
      </c>
      <c r="Y856" t="s">
        <v>1584</v>
      </c>
      <c r="Z856" t="s">
        <v>1585</v>
      </c>
      <c r="AA856" t="s">
        <v>1586</v>
      </c>
    </row>
    <row r="857" spans="1:27">
      <c r="A857" t="s">
        <v>19003</v>
      </c>
      <c r="B857" t="s">
        <v>19004</v>
      </c>
      <c r="C857" t="s">
        <v>11326</v>
      </c>
      <c r="D857" t="s">
        <v>11327</v>
      </c>
      <c r="E857">
        <v>1</v>
      </c>
      <c r="F857">
        <v>0.216483949025851</v>
      </c>
      <c r="G857">
        <v>0.216483949025851</v>
      </c>
      <c r="H857">
        <v>0.216483949025851</v>
      </c>
      <c r="I857">
        <v>0.216483949025851</v>
      </c>
      <c r="J857">
        <v>0.10294331179161301</v>
      </c>
      <c r="K857">
        <v>0.15832328625471001</v>
      </c>
      <c r="L857">
        <v>0.216483949025851</v>
      </c>
      <c r="M857">
        <v>0.27756492146711498</v>
      </c>
      <c r="N857">
        <v>0.216483949025851</v>
      </c>
      <c r="O857">
        <v>0.34171283547991199</v>
      </c>
      <c r="P857">
        <v>0.34171283547991199</v>
      </c>
      <c r="Q857">
        <v>0.27756492146711498</v>
      </c>
      <c r="R857">
        <v>0.216483949025851</v>
      </c>
      <c r="S857">
        <v>0.216483949025851</v>
      </c>
      <c r="T857">
        <v>0.15832328625471001</v>
      </c>
      <c r="V857" t="s">
        <v>11329</v>
      </c>
      <c r="W857" t="s">
        <v>11330</v>
      </c>
      <c r="X857" t="s">
        <v>11331</v>
      </c>
      <c r="Y857" t="s">
        <v>11332</v>
      </c>
      <c r="Z857" t="s">
        <v>1323</v>
      </c>
      <c r="AA857" t="s">
        <v>11333</v>
      </c>
    </row>
    <row r="858" spans="1:27">
      <c r="A858" t="s">
        <v>19003</v>
      </c>
      <c r="B858" t="s">
        <v>19005</v>
      </c>
      <c r="C858" t="s">
        <v>13033</v>
      </c>
      <c r="D858" t="s">
        <v>13034</v>
      </c>
      <c r="E858">
        <v>1</v>
      </c>
      <c r="F858">
        <v>0.10529514112602199</v>
      </c>
      <c r="G858">
        <v>0.10529514112602199</v>
      </c>
      <c r="H858">
        <v>5.1330177026238197E-2</v>
      </c>
      <c r="I858">
        <v>0.10529514112602199</v>
      </c>
      <c r="J858">
        <v>0.16203013638626099</v>
      </c>
      <c r="K858">
        <v>0.10529514112602199</v>
      </c>
      <c r="L858">
        <v>0.16203013638626099</v>
      </c>
      <c r="M858">
        <v>0.16203013638626099</v>
      </c>
      <c r="N858">
        <v>0.22167734899679201</v>
      </c>
      <c r="O858">
        <v>0.10529514112602199</v>
      </c>
      <c r="P858">
        <v>5.1330177026238197E-2</v>
      </c>
      <c r="Q858">
        <v>0.16203013638626099</v>
      </c>
      <c r="R858">
        <v>0.284386263589743</v>
      </c>
      <c r="S858">
        <v>0.16203013638626099</v>
      </c>
      <c r="T858">
        <v>0.22167734899679201</v>
      </c>
      <c r="V858" t="s">
        <v>13036</v>
      </c>
      <c r="W858" t="s">
        <v>13037</v>
      </c>
      <c r="X858" t="s">
        <v>13038</v>
      </c>
      <c r="Y858" t="s">
        <v>13039</v>
      </c>
      <c r="Z858" t="s">
        <v>1323</v>
      </c>
      <c r="AA858" t="s">
        <v>13040</v>
      </c>
    </row>
    <row r="859" spans="1:27">
      <c r="A859" t="s">
        <v>19006</v>
      </c>
      <c r="B859" t="s">
        <v>19007</v>
      </c>
      <c r="C859" t="s">
        <v>10814</v>
      </c>
      <c r="D859" t="s">
        <v>10815</v>
      </c>
      <c r="E859">
        <v>1</v>
      </c>
      <c r="F859">
        <v>1.5118864315095799</v>
      </c>
      <c r="G859">
        <v>2.4145488738336001</v>
      </c>
      <c r="H859">
        <v>2.98107170553497</v>
      </c>
      <c r="I859">
        <v>2.4145488738336001</v>
      </c>
      <c r="J859">
        <v>2.98107170553497</v>
      </c>
      <c r="K859">
        <v>0.58489319246111404</v>
      </c>
      <c r="L859">
        <v>1.5118864315095799</v>
      </c>
      <c r="M859">
        <v>1.5118864315095799</v>
      </c>
      <c r="N859">
        <v>1.15443469003188</v>
      </c>
      <c r="O859">
        <v>2.98107170553497</v>
      </c>
      <c r="P859">
        <v>1.9286445646252399</v>
      </c>
      <c r="Q859">
        <v>1.5118864315095799</v>
      </c>
      <c r="R859">
        <v>1.5118864315095799</v>
      </c>
      <c r="S859">
        <v>1.5118864315095799</v>
      </c>
      <c r="T859">
        <v>1.15443469003188</v>
      </c>
      <c r="V859" t="s">
        <v>10817</v>
      </c>
      <c r="W859" t="s">
        <v>10818</v>
      </c>
      <c r="X859" t="s">
        <v>10819</v>
      </c>
      <c r="Y859" t="s">
        <v>10820</v>
      </c>
      <c r="AA859" t="s">
        <v>10821</v>
      </c>
    </row>
    <row r="860" spans="1:27">
      <c r="A860" t="s">
        <v>19008</v>
      </c>
      <c r="B860" t="s">
        <v>19009</v>
      </c>
      <c r="C860" t="s">
        <v>13792</v>
      </c>
      <c r="D860" t="s">
        <v>13793</v>
      </c>
      <c r="E860">
        <v>1</v>
      </c>
      <c r="F860">
        <v>0.77827941003892298</v>
      </c>
      <c r="G860">
        <v>0.91095297497044103</v>
      </c>
      <c r="H860">
        <v>0.77827941003892298</v>
      </c>
      <c r="I860">
        <v>0.65481709994318105</v>
      </c>
      <c r="J860">
        <v>0.77827941003892298</v>
      </c>
      <c r="K860">
        <v>0.53992652605949198</v>
      </c>
      <c r="L860">
        <v>0.43301257023696299</v>
      </c>
      <c r="M860">
        <v>0.43301257023696299</v>
      </c>
      <c r="N860">
        <v>0.43301257023696299</v>
      </c>
      <c r="O860">
        <v>0.65481709994318105</v>
      </c>
      <c r="P860">
        <v>0.43301257023696299</v>
      </c>
      <c r="Q860">
        <v>0.43301257023696299</v>
      </c>
      <c r="R860">
        <v>0.65481709994318105</v>
      </c>
      <c r="S860">
        <v>0.65481709994318105</v>
      </c>
      <c r="T860">
        <v>0.33352143216332403</v>
      </c>
      <c r="V860" t="s">
        <v>13795</v>
      </c>
      <c r="W860" t="s">
        <v>13796</v>
      </c>
      <c r="X860" t="s">
        <v>13797</v>
      </c>
      <c r="Y860" t="s">
        <v>13798</v>
      </c>
      <c r="Z860" t="s">
        <v>13799</v>
      </c>
      <c r="AA860" t="s">
        <v>13800</v>
      </c>
    </row>
    <row r="861" spans="1:27">
      <c r="A861" t="s">
        <v>19010</v>
      </c>
      <c r="B861" t="s">
        <v>19011</v>
      </c>
      <c r="C861" t="s">
        <v>937</v>
      </c>
      <c r="D861" t="s">
        <v>938</v>
      </c>
      <c r="E861">
        <v>1</v>
      </c>
      <c r="F861">
        <v>0.31825673855640702</v>
      </c>
      <c r="G861">
        <v>0.73780082874937503</v>
      </c>
      <c r="H861">
        <v>0.90546071796324701</v>
      </c>
      <c r="I861">
        <v>2.3113112148259098</v>
      </c>
      <c r="J861">
        <v>1.75422870333817</v>
      </c>
      <c r="K861">
        <v>0.73780082874937503</v>
      </c>
      <c r="L861">
        <v>2.98107170553497</v>
      </c>
      <c r="M861">
        <v>3.78630092322638</v>
      </c>
      <c r="N861">
        <v>4.2480746024977298</v>
      </c>
      <c r="O861">
        <v>9.6478196143185105E-2</v>
      </c>
      <c r="P861">
        <v>9.6478196143185105E-2</v>
      </c>
      <c r="Q861">
        <v>0</v>
      </c>
      <c r="R861">
        <v>0</v>
      </c>
      <c r="S861">
        <v>0</v>
      </c>
      <c r="T861">
        <v>0</v>
      </c>
      <c r="V861" t="s">
        <v>940</v>
      </c>
      <c r="W861" t="s">
        <v>941</v>
      </c>
      <c r="X861" t="s">
        <v>942</v>
      </c>
      <c r="Y861" t="s">
        <v>943</v>
      </c>
      <c r="Z861" t="s">
        <v>944</v>
      </c>
      <c r="AA861" t="s">
        <v>945</v>
      </c>
    </row>
    <row r="862" spans="1:27">
      <c r="A862" t="s">
        <v>19012</v>
      </c>
      <c r="B862" t="s">
        <v>19013</v>
      </c>
      <c r="C862" t="s">
        <v>9268</v>
      </c>
      <c r="D862" t="s">
        <v>9269</v>
      </c>
      <c r="E862">
        <v>1</v>
      </c>
      <c r="F862">
        <v>1.6366508987303601</v>
      </c>
      <c r="G862">
        <v>3.2813323987193899</v>
      </c>
      <c r="H862">
        <v>3.2813323987193899</v>
      </c>
      <c r="I862">
        <v>4.4555947811685197</v>
      </c>
      <c r="J862">
        <v>2.7926901907322499</v>
      </c>
      <c r="K862">
        <v>1.33572146909012</v>
      </c>
      <c r="L862">
        <v>0.12883789168468901</v>
      </c>
      <c r="M862">
        <v>0.12883789168468901</v>
      </c>
      <c r="N862">
        <v>0.27427498570313402</v>
      </c>
      <c r="O862">
        <v>1.9763514416313199</v>
      </c>
      <c r="P862">
        <v>3.8329302385717501</v>
      </c>
      <c r="Q862">
        <v>2.35981828628378</v>
      </c>
      <c r="R862">
        <v>0.12883789168468901</v>
      </c>
      <c r="S862">
        <v>0</v>
      </c>
      <c r="T862">
        <v>0</v>
      </c>
      <c r="V862" t="s">
        <v>9271</v>
      </c>
      <c r="W862" t="s">
        <v>9272</v>
      </c>
      <c r="X862" t="s">
        <v>9273</v>
      </c>
      <c r="Y862" t="s">
        <v>9274</v>
      </c>
      <c r="Z862" t="s">
        <v>136</v>
      </c>
      <c r="AA862" t="s">
        <v>9275</v>
      </c>
    </row>
    <row r="863" spans="1:27">
      <c r="A863" t="s">
        <v>19014</v>
      </c>
      <c r="B863" t="s">
        <v>19015</v>
      </c>
      <c r="C863" t="s">
        <v>7496</v>
      </c>
      <c r="D863" t="s">
        <v>7497</v>
      </c>
      <c r="E863">
        <v>1</v>
      </c>
      <c r="F863">
        <v>2.16227766016838</v>
      </c>
      <c r="G863">
        <v>5.3095734448019298</v>
      </c>
      <c r="H863">
        <v>6.9432823472428202</v>
      </c>
      <c r="I863">
        <v>5.3095734448019298</v>
      </c>
      <c r="J863">
        <v>5.3095734448019298</v>
      </c>
      <c r="K863">
        <v>2.98107170553497</v>
      </c>
      <c r="L863">
        <v>4.0118723362727202</v>
      </c>
      <c r="M863">
        <v>2.98107170553497</v>
      </c>
      <c r="N863">
        <v>2.16227766016838</v>
      </c>
      <c r="O863">
        <v>4.0118723362727202</v>
      </c>
      <c r="P863">
        <v>2.98107170553497</v>
      </c>
      <c r="Q863">
        <v>4.0118723362727202</v>
      </c>
      <c r="R863">
        <v>0.99526231496887996</v>
      </c>
      <c r="S863">
        <v>2.98107170553497</v>
      </c>
      <c r="T863">
        <v>1.5118864315095799</v>
      </c>
      <c r="V863" t="s">
        <v>7499</v>
      </c>
      <c r="W863" t="s">
        <v>7500</v>
      </c>
      <c r="X863" t="s">
        <v>7501</v>
      </c>
      <c r="Y863" t="s">
        <v>7502</v>
      </c>
      <c r="AA863" t="s">
        <v>7503</v>
      </c>
    </row>
    <row r="864" spans="1:27">
      <c r="A864" t="s">
        <v>19016</v>
      </c>
      <c r="B864" t="s">
        <v>19017</v>
      </c>
      <c r="C864" t="s">
        <v>7677</v>
      </c>
      <c r="D864" t="s">
        <v>7678</v>
      </c>
      <c r="E864">
        <v>1</v>
      </c>
      <c r="F864">
        <v>0.70125427985258904</v>
      </c>
      <c r="G864">
        <v>1.4244620170823299</v>
      </c>
      <c r="H864">
        <v>1.0309176209047399</v>
      </c>
      <c r="I864">
        <v>0.70125427985258904</v>
      </c>
      <c r="J864">
        <v>0.55706840475373098</v>
      </c>
      <c r="K864">
        <v>0.30432138671900499</v>
      </c>
      <c r="L864">
        <v>0.70125427985258904</v>
      </c>
      <c r="M864">
        <v>0.85879189114656396</v>
      </c>
      <c r="N864">
        <v>0.85879189114656396</v>
      </c>
      <c r="O864">
        <v>0.55706840475373098</v>
      </c>
      <c r="P864">
        <v>0.70125427985258904</v>
      </c>
      <c r="Q864">
        <v>0.85879189114656396</v>
      </c>
      <c r="R864">
        <v>1.4244620170823299</v>
      </c>
      <c r="S864">
        <v>0.70125427985258904</v>
      </c>
      <c r="T864">
        <v>0.70125427985258904</v>
      </c>
      <c r="V864" t="s">
        <v>7680</v>
      </c>
      <c r="W864" t="s">
        <v>7681</v>
      </c>
      <c r="X864" t="s">
        <v>7682</v>
      </c>
      <c r="Y864" t="s">
        <v>7683</v>
      </c>
      <c r="AA864" t="s">
        <v>7684</v>
      </c>
    </row>
    <row r="865" spans="1:27">
      <c r="A865" t="s">
        <v>19018</v>
      </c>
      <c r="B865" t="s">
        <v>19019</v>
      </c>
      <c r="C865" t="s">
        <v>3370</v>
      </c>
      <c r="D865" t="s">
        <v>3371</v>
      </c>
      <c r="E865">
        <v>1</v>
      </c>
      <c r="F865">
        <v>0.19377664171443601</v>
      </c>
      <c r="G865">
        <v>0.42510267030299798</v>
      </c>
      <c r="H865">
        <v>0.266380173467403</v>
      </c>
      <c r="I865">
        <v>0.51177507061566196</v>
      </c>
      <c r="J865">
        <v>0.34339933259889999</v>
      </c>
      <c r="K865">
        <v>0.51177507061566196</v>
      </c>
      <c r="L865">
        <v>0.42510267030299798</v>
      </c>
      <c r="M865">
        <v>0.51177507061566196</v>
      </c>
      <c r="N865">
        <v>0.51177507061566196</v>
      </c>
      <c r="O865">
        <v>0.60371874375132994</v>
      </c>
      <c r="P865">
        <v>0.70125427985258904</v>
      </c>
      <c r="Q865">
        <v>0.34339933259889999</v>
      </c>
      <c r="R865">
        <v>0.12533558260076499</v>
      </c>
      <c r="S865">
        <v>0</v>
      </c>
      <c r="T865">
        <v>0.19377664171443601</v>
      </c>
      <c r="V865" t="s">
        <v>3373</v>
      </c>
      <c r="W865" t="s">
        <v>3374</v>
      </c>
      <c r="X865" t="s">
        <v>3375</v>
      </c>
      <c r="Y865" t="s">
        <v>3376</v>
      </c>
      <c r="Z865" t="s">
        <v>3377</v>
      </c>
      <c r="AA865" t="s">
        <v>3378</v>
      </c>
    </row>
    <row r="866" spans="1:27">
      <c r="A866" t="s">
        <v>19018</v>
      </c>
      <c r="B866" t="s">
        <v>19020</v>
      </c>
      <c r="C866" t="s">
        <v>9861</v>
      </c>
      <c r="D866" t="s">
        <v>9862</v>
      </c>
      <c r="E866">
        <v>1</v>
      </c>
      <c r="F866">
        <v>0.199353946209234</v>
      </c>
      <c r="G866">
        <v>0.12883789168468901</v>
      </c>
      <c r="H866">
        <v>6.2467830894041197E-2</v>
      </c>
      <c r="I866">
        <v>0.12883789168468901</v>
      </c>
      <c r="J866">
        <v>0.199353946209234</v>
      </c>
      <c r="K866">
        <v>0.199353946209234</v>
      </c>
      <c r="L866">
        <v>0</v>
      </c>
      <c r="M866">
        <v>0.199353946209234</v>
      </c>
      <c r="N866">
        <v>0.199353946209234</v>
      </c>
      <c r="O866">
        <v>0</v>
      </c>
      <c r="P866">
        <v>0</v>
      </c>
      <c r="Q866">
        <v>0.199353946209234</v>
      </c>
      <c r="R866">
        <v>0</v>
      </c>
      <c r="S866">
        <v>0</v>
      </c>
      <c r="T866">
        <v>0</v>
      </c>
      <c r="V866" t="s">
        <v>9864</v>
      </c>
      <c r="W866" t="s">
        <v>9865</v>
      </c>
      <c r="X866" t="s">
        <v>9866</v>
      </c>
      <c r="Y866" t="s">
        <v>9867</v>
      </c>
      <c r="Z866" t="s">
        <v>3377</v>
      </c>
      <c r="AA866" t="s">
        <v>9868</v>
      </c>
    </row>
    <row r="867" spans="1:27">
      <c r="A867" t="s">
        <v>19021</v>
      </c>
      <c r="B867" t="s">
        <v>19022</v>
      </c>
      <c r="C867" t="s">
        <v>10098</v>
      </c>
      <c r="D867" t="s">
        <v>10099</v>
      </c>
      <c r="E867">
        <v>1</v>
      </c>
      <c r="F867">
        <v>0.62377673918872201</v>
      </c>
      <c r="G867">
        <v>0.72521054994204104</v>
      </c>
      <c r="H867">
        <v>0.52830673265876904</v>
      </c>
      <c r="I867">
        <v>0.52830673265876904</v>
      </c>
      <c r="J867">
        <v>0.199353946209234</v>
      </c>
      <c r="K867">
        <v>0.199353946209234</v>
      </c>
      <c r="L867">
        <v>0.83298071083243597</v>
      </c>
      <c r="M867">
        <v>0.27427498570313402</v>
      </c>
      <c r="N867">
        <v>0.35387618002254401</v>
      </c>
      <c r="O867">
        <v>0.43844988828766301</v>
      </c>
      <c r="P867">
        <v>0.199353946209234</v>
      </c>
      <c r="Q867">
        <v>0.52830673265876904</v>
      </c>
      <c r="R867">
        <v>0.94748303990875604</v>
      </c>
      <c r="S867">
        <v>0.43844988828766301</v>
      </c>
      <c r="T867">
        <v>0.43844988828766301</v>
      </c>
      <c r="V867" t="s">
        <v>10101</v>
      </c>
      <c r="W867" t="s">
        <v>10102</v>
      </c>
      <c r="X867" t="s">
        <v>10103</v>
      </c>
      <c r="Y867" t="s">
        <v>10104</v>
      </c>
      <c r="AA867" t="s">
        <v>10105</v>
      </c>
    </row>
    <row r="868" spans="1:27">
      <c r="A868" t="s">
        <v>19023</v>
      </c>
      <c r="B868" t="s">
        <v>19024</v>
      </c>
      <c r="C868" t="s">
        <v>628</v>
      </c>
      <c r="D868" t="s">
        <v>629</v>
      </c>
      <c r="E868">
        <v>1</v>
      </c>
      <c r="F868">
        <v>5.5793322465756798</v>
      </c>
      <c r="G868">
        <v>5.5793322465756798</v>
      </c>
      <c r="H868">
        <v>7.11130830789687</v>
      </c>
      <c r="I868">
        <v>4.3366992312063104</v>
      </c>
      <c r="J868">
        <v>7.11130830789687</v>
      </c>
      <c r="K868">
        <v>3.32876128108306</v>
      </c>
      <c r="L868">
        <v>4.3366992312063104</v>
      </c>
      <c r="M868">
        <v>3.32876128108306</v>
      </c>
      <c r="N868">
        <v>4.3366992312063104</v>
      </c>
      <c r="O868">
        <v>3.32876128108306</v>
      </c>
      <c r="P868">
        <v>2.5111917342151302</v>
      </c>
      <c r="Q868">
        <v>3.32876128108306</v>
      </c>
      <c r="R868">
        <v>0</v>
      </c>
      <c r="S868">
        <v>0</v>
      </c>
      <c r="T868">
        <v>0</v>
      </c>
      <c r="V868" t="s">
        <v>631</v>
      </c>
      <c r="W868" t="s">
        <v>632</v>
      </c>
      <c r="X868" t="s">
        <v>633</v>
      </c>
      <c r="Y868" t="s">
        <v>634</v>
      </c>
      <c r="Z868" t="s">
        <v>635</v>
      </c>
      <c r="AA868" t="s">
        <v>636</v>
      </c>
    </row>
    <row r="869" spans="1:27">
      <c r="A869" t="s">
        <v>19025</v>
      </c>
      <c r="B869" t="s">
        <v>19026</v>
      </c>
      <c r="C869" t="s">
        <v>9097</v>
      </c>
      <c r="D869" t="s">
        <v>9098</v>
      </c>
      <c r="E869">
        <v>1</v>
      </c>
      <c r="F869">
        <v>2.8311868495572901</v>
      </c>
      <c r="G869">
        <v>3.6415888336127802</v>
      </c>
      <c r="H869">
        <v>2.16227766016838</v>
      </c>
      <c r="I869">
        <v>1.6101572156825401</v>
      </c>
      <c r="J869">
        <v>2.8311868495572901</v>
      </c>
      <c r="K869">
        <v>1.6101572156825401</v>
      </c>
      <c r="L869">
        <v>2.16227766016838</v>
      </c>
      <c r="M869">
        <v>2.16227766016838</v>
      </c>
      <c r="N869">
        <v>2.8311868495572901</v>
      </c>
      <c r="O869">
        <v>2.16227766016838</v>
      </c>
      <c r="P869">
        <v>2.16227766016838</v>
      </c>
      <c r="Q869">
        <v>1.6101572156825401</v>
      </c>
      <c r="R869">
        <v>3.6415888336127802</v>
      </c>
      <c r="S869">
        <v>1.6101572156825401</v>
      </c>
      <c r="T869">
        <v>1.6101572156825401</v>
      </c>
      <c r="V869" t="s">
        <v>9100</v>
      </c>
      <c r="W869" t="s">
        <v>9101</v>
      </c>
      <c r="X869" t="s">
        <v>9102</v>
      </c>
      <c r="Y869" t="s">
        <v>9103</v>
      </c>
      <c r="Z869" t="s">
        <v>1879</v>
      </c>
      <c r="AA869" t="s">
        <v>9104</v>
      </c>
    </row>
    <row r="870" spans="1:27">
      <c r="A870" t="s">
        <v>19027</v>
      </c>
      <c r="B870" t="s">
        <v>19028</v>
      </c>
      <c r="C870" t="s">
        <v>4115</v>
      </c>
      <c r="D870" t="s">
        <v>4116</v>
      </c>
      <c r="E870">
        <v>1</v>
      </c>
      <c r="F870">
        <v>6.4989420933245601</v>
      </c>
      <c r="G870">
        <v>16.7827941003892</v>
      </c>
      <c r="H870">
        <v>6.4989420933245601</v>
      </c>
      <c r="I870">
        <v>12.335214321633201</v>
      </c>
      <c r="J870">
        <v>12.335214321633201</v>
      </c>
      <c r="K870">
        <v>9</v>
      </c>
      <c r="L870">
        <v>3.21696503428582</v>
      </c>
      <c r="M870">
        <v>9</v>
      </c>
      <c r="N870">
        <v>4.6234132519034903</v>
      </c>
      <c r="O870">
        <v>6.4989420933245601</v>
      </c>
      <c r="P870">
        <v>9</v>
      </c>
      <c r="Q870">
        <v>4.6234132519034903</v>
      </c>
      <c r="R870">
        <v>0</v>
      </c>
      <c r="S870">
        <v>0.77827941003892298</v>
      </c>
      <c r="T870">
        <v>0.77827941003892298</v>
      </c>
      <c r="V870" t="s">
        <v>4118</v>
      </c>
      <c r="W870" t="s">
        <v>4119</v>
      </c>
      <c r="X870" t="s">
        <v>4120</v>
      </c>
      <c r="Y870" t="s">
        <v>4121</v>
      </c>
      <c r="AA870" t="s">
        <v>4122</v>
      </c>
    </row>
    <row r="871" spans="1:27">
      <c r="A871" t="s">
        <v>19029</v>
      </c>
      <c r="B871" t="s">
        <v>19030</v>
      </c>
      <c r="C871" t="s">
        <v>13825</v>
      </c>
      <c r="D871" t="s">
        <v>13826</v>
      </c>
      <c r="E871">
        <v>1</v>
      </c>
      <c r="F871">
        <v>0.165914401179832</v>
      </c>
      <c r="G871">
        <v>0.359356390878526</v>
      </c>
      <c r="H871">
        <v>0.71132830416178106</v>
      </c>
      <c r="I871">
        <v>0.84784979742229105</v>
      </c>
      <c r="J871">
        <v>1.15443469003188</v>
      </c>
      <c r="K871">
        <v>0.58489319246111404</v>
      </c>
      <c r="L871">
        <v>0.84784979742229105</v>
      </c>
      <c r="M871">
        <v>0.58489319246111404</v>
      </c>
      <c r="N871">
        <v>0.58489319246111404</v>
      </c>
      <c r="O871">
        <v>1.5118864315095799</v>
      </c>
      <c r="P871">
        <v>1.5118864315095799</v>
      </c>
      <c r="Q871">
        <v>0.58489319246111404</v>
      </c>
      <c r="R871">
        <v>0.359356390878526</v>
      </c>
      <c r="S871">
        <v>0.359356390878526</v>
      </c>
      <c r="T871">
        <v>0.359356390878526</v>
      </c>
      <c r="V871" t="s">
        <v>13828</v>
      </c>
      <c r="W871" t="s">
        <v>13829</v>
      </c>
      <c r="X871" t="s">
        <v>13830</v>
      </c>
      <c r="Y871" t="s">
        <v>13831</v>
      </c>
      <c r="AA871" t="s">
        <v>13832</v>
      </c>
    </row>
    <row r="872" spans="1:27">
      <c r="A872" t="s">
        <v>19031</v>
      </c>
      <c r="B872" t="s">
        <v>19032</v>
      </c>
      <c r="C872" t="s">
        <v>7891</v>
      </c>
      <c r="D872" t="s">
        <v>7892</v>
      </c>
      <c r="E872">
        <v>1</v>
      </c>
      <c r="F872">
        <v>0.61559809843987401</v>
      </c>
      <c r="G872">
        <v>0.61559809843987401</v>
      </c>
      <c r="H872">
        <v>0.46779926762207003</v>
      </c>
      <c r="I872">
        <v>1.15443469003188</v>
      </c>
      <c r="J872">
        <v>0.77827941003892298</v>
      </c>
      <c r="K872">
        <v>0.95734178148766003</v>
      </c>
      <c r="L872">
        <v>0.95734178148766003</v>
      </c>
      <c r="M872">
        <v>1.3713737056616599</v>
      </c>
      <c r="N872">
        <v>0.95734178148766003</v>
      </c>
      <c r="O872">
        <v>0.95734178148766003</v>
      </c>
      <c r="P872">
        <v>1.6101572156825401</v>
      </c>
      <c r="Q872">
        <v>1.15443469003188</v>
      </c>
      <c r="R872">
        <v>0.46779926762207003</v>
      </c>
      <c r="S872">
        <v>0.61559809843987401</v>
      </c>
      <c r="T872">
        <v>0.33352143216332403</v>
      </c>
      <c r="V872" t="s">
        <v>7894</v>
      </c>
      <c r="W872" t="s">
        <v>7895</v>
      </c>
      <c r="X872" t="s">
        <v>7896</v>
      </c>
      <c r="Y872" t="s">
        <v>7897</v>
      </c>
      <c r="Z872" t="s">
        <v>4491</v>
      </c>
      <c r="AA872" t="s">
        <v>7898</v>
      </c>
    </row>
    <row r="873" spans="1:27">
      <c r="A873" t="s">
        <v>19033</v>
      </c>
      <c r="B873" t="s">
        <v>19034</v>
      </c>
      <c r="C873" t="s">
        <v>13776</v>
      </c>
      <c r="D873" t="s">
        <v>13777</v>
      </c>
      <c r="E873">
        <v>1</v>
      </c>
      <c r="F873">
        <v>0.58489319246111404</v>
      </c>
      <c r="G873">
        <v>0.84784979742229105</v>
      </c>
      <c r="H873">
        <v>0.46779926762207003</v>
      </c>
      <c r="I873">
        <v>0.258925411794167</v>
      </c>
      <c r="J873">
        <v>0.46779926762207003</v>
      </c>
      <c r="K873">
        <v>0.359356390878526</v>
      </c>
      <c r="L873">
        <v>0.58489319246111404</v>
      </c>
      <c r="M873">
        <v>0.58489319246111404</v>
      </c>
      <c r="N873">
        <v>0.58489319246111404</v>
      </c>
      <c r="O873">
        <v>0.359356390878526</v>
      </c>
      <c r="P873">
        <v>0.165914401179832</v>
      </c>
      <c r="Q873">
        <v>0.258925411794167</v>
      </c>
      <c r="R873">
        <v>0.359356390878526</v>
      </c>
      <c r="S873">
        <v>0.258925411794167</v>
      </c>
      <c r="T873">
        <v>0.165914401179832</v>
      </c>
      <c r="V873" t="s">
        <v>13779</v>
      </c>
      <c r="W873" t="s">
        <v>13780</v>
      </c>
      <c r="X873" t="s">
        <v>13781</v>
      </c>
      <c r="Y873" t="s">
        <v>13782</v>
      </c>
      <c r="Z873" t="s">
        <v>1116</v>
      </c>
      <c r="AA873" t="s">
        <v>13783</v>
      </c>
    </row>
    <row r="874" spans="1:27">
      <c r="A874" t="s">
        <v>19033</v>
      </c>
      <c r="B874" t="s">
        <v>19035</v>
      </c>
      <c r="C874" t="s">
        <v>16031</v>
      </c>
      <c r="D874" t="s">
        <v>16032</v>
      </c>
      <c r="E874">
        <v>1</v>
      </c>
      <c r="F874">
        <v>0.165914401179832</v>
      </c>
      <c r="G874">
        <v>0.359356390878526</v>
      </c>
      <c r="H874">
        <v>0.359356390878526</v>
      </c>
      <c r="I874">
        <v>0.58489319246111404</v>
      </c>
      <c r="J874">
        <v>0.71132830416178106</v>
      </c>
      <c r="K874">
        <v>0.359356390878526</v>
      </c>
      <c r="L874">
        <v>7.9775162327709703E-2</v>
      </c>
      <c r="M874">
        <v>0.165914401179832</v>
      </c>
      <c r="N874">
        <v>0.165914401179832</v>
      </c>
      <c r="O874">
        <v>0.258925411794167</v>
      </c>
      <c r="P874">
        <v>0.165914401179832</v>
      </c>
      <c r="Q874">
        <v>0.359356390878526</v>
      </c>
      <c r="R874">
        <v>7.9775162327709703E-2</v>
      </c>
      <c r="S874">
        <v>0.165914401179832</v>
      </c>
      <c r="T874">
        <v>7.9775162327709703E-2</v>
      </c>
      <c r="V874" t="s">
        <v>16034</v>
      </c>
      <c r="W874" t="s">
        <v>16035</v>
      </c>
      <c r="X874" t="s">
        <v>16036</v>
      </c>
      <c r="Y874" t="s">
        <v>16037</v>
      </c>
      <c r="Z874" t="s">
        <v>1116</v>
      </c>
      <c r="AA874" t="s">
        <v>16038</v>
      </c>
    </row>
    <row r="875" spans="1:27">
      <c r="A875" t="s">
        <v>19036</v>
      </c>
      <c r="B875" t="s">
        <v>19037</v>
      </c>
      <c r="C875" t="s">
        <v>9420</v>
      </c>
      <c r="D875" t="s">
        <v>9421</v>
      </c>
      <c r="E875">
        <v>1</v>
      </c>
      <c r="F875">
        <v>0.27427498570313402</v>
      </c>
      <c r="G875">
        <v>0.62377673918872201</v>
      </c>
      <c r="H875">
        <v>0.83298071083243597</v>
      </c>
      <c r="I875">
        <v>0.62377673918872201</v>
      </c>
      <c r="J875">
        <v>0.83298071083243597</v>
      </c>
      <c r="K875">
        <v>0.43844988828766301</v>
      </c>
      <c r="L875">
        <v>0.43844988828766301</v>
      </c>
      <c r="M875">
        <v>0.62377673918872201</v>
      </c>
      <c r="N875">
        <v>0</v>
      </c>
      <c r="O875">
        <v>0.62377673918872201</v>
      </c>
      <c r="P875">
        <v>0.62377673918872201</v>
      </c>
      <c r="Q875">
        <v>0.83298071083243597</v>
      </c>
      <c r="R875">
        <v>0</v>
      </c>
      <c r="S875">
        <v>0.43844988828766301</v>
      </c>
      <c r="T875">
        <v>0.12883789168468901</v>
      </c>
      <c r="V875" t="s">
        <v>9423</v>
      </c>
      <c r="W875" t="s">
        <v>9424</v>
      </c>
      <c r="X875" t="s">
        <v>9425</v>
      </c>
      <c r="Y875" t="s">
        <v>9426</v>
      </c>
      <c r="Z875" t="s">
        <v>7163</v>
      </c>
      <c r="AA875" t="s">
        <v>9427</v>
      </c>
    </row>
    <row r="876" spans="1:27">
      <c r="A876" t="s">
        <v>19036</v>
      </c>
      <c r="B876" t="s">
        <v>19038</v>
      </c>
      <c r="C876" t="s">
        <v>7156</v>
      </c>
      <c r="D876" t="s">
        <v>7157</v>
      </c>
      <c r="E876">
        <v>1</v>
      </c>
      <c r="F876">
        <v>0.33352143216332403</v>
      </c>
      <c r="G876">
        <v>0.77827941003892298</v>
      </c>
      <c r="H876">
        <v>0.53992652605949198</v>
      </c>
      <c r="I876">
        <v>1.0535250264571501</v>
      </c>
      <c r="J876">
        <v>0.77827941003892298</v>
      </c>
      <c r="K876">
        <v>0.77827941003892298</v>
      </c>
      <c r="L876">
        <v>1.0535250264571501</v>
      </c>
      <c r="M876">
        <v>0.53992652605949198</v>
      </c>
      <c r="N876">
        <v>0.33352143216332403</v>
      </c>
      <c r="O876">
        <v>0.77827941003892298</v>
      </c>
      <c r="P876">
        <v>0.53992652605949198</v>
      </c>
      <c r="Q876">
        <v>1.0535250264571501</v>
      </c>
      <c r="R876">
        <v>0.53992652605949198</v>
      </c>
      <c r="S876">
        <v>0.33352143216332403</v>
      </c>
      <c r="T876">
        <v>0.53992652605949198</v>
      </c>
      <c r="V876" t="s">
        <v>7159</v>
      </c>
      <c r="W876" t="s">
        <v>7160</v>
      </c>
      <c r="X876" t="s">
        <v>7161</v>
      </c>
      <c r="Y876" t="s">
        <v>7162</v>
      </c>
      <c r="Z876" t="s">
        <v>7163</v>
      </c>
      <c r="AA876" t="s">
        <v>7164</v>
      </c>
    </row>
    <row r="877" spans="1:27">
      <c r="A877" t="s">
        <v>19039</v>
      </c>
      <c r="B877" t="s">
        <v>19040</v>
      </c>
      <c r="C877" t="s">
        <v>4637</v>
      </c>
      <c r="D877" t="s">
        <v>4638</v>
      </c>
      <c r="E877">
        <v>1</v>
      </c>
      <c r="F877">
        <v>0.55706840475373098</v>
      </c>
      <c r="G877">
        <v>0.85879189114656396</v>
      </c>
      <c r="H877">
        <v>0.85879189114656396</v>
      </c>
      <c r="I877">
        <v>0.85879189114656396</v>
      </c>
      <c r="J877">
        <v>0.55706840475373098</v>
      </c>
      <c r="K877">
        <v>0.42510267030299798</v>
      </c>
      <c r="L877">
        <v>0.85879189114656396</v>
      </c>
      <c r="M877">
        <v>0.85879189114656396</v>
      </c>
      <c r="N877">
        <v>0.55706840475373098</v>
      </c>
      <c r="O877">
        <v>1.21898234145897</v>
      </c>
      <c r="P877">
        <v>0.85879189114656396</v>
      </c>
      <c r="Q877">
        <v>0.55706840475373098</v>
      </c>
      <c r="R877">
        <v>1.0309176209047399</v>
      </c>
      <c r="S877">
        <v>0.85879189114656396</v>
      </c>
      <c r="T877">
        <v>1.0309176209047399</v>
      </c>
      <c r="V877" t="s">
        <v>4640</v>
      </c>
      <c r="W877" t="s">
        <v>4641</v>
      </c>
      <c r="X877" t="s">
        <v>4642</v>
      </c>
      <c r="Y877" t="s">
        <v>4643</v>
      </c>
      <c r="Z877" t="s">
        <v>4644</v>
      </c>
      <c r="AA877" t="s">
        <v>4645</v>
      </c>
    </row>
    <row r="878" spans="1:27">
      <c r="A878" t="s">
        <v>19041</v>
      </c>
      <c r="B878" t="s">
        <v>19042</v>
      </c>
      <c r="C878" t="s">
        <v>10830</v>
      </c>
      <c r="D878" t="s">
        <v>10831</v>
      </c>
      <c r="E878">
        <v>1</v>
      </c>
      <c r="F878">
        <v>0.359356390878526</v>
      </c>
      <c r="G878">
        <v>0.58489319246111404</v>
      </c>
      <c r="H878">
        <v>0.84784979742229105</v>
      </c>
      <c r="I878">
        <v>0.71132830416178106</v>
      </c>
      <c r="J878">
        <v>0.46779926762207003</v>
      </c>
      <c r="K878">
        <v>0.258925411794167</v>
      </c>
      <c r="L878">
        <v>0.46779926762207003</v>
      </c>
      <c r="M878">
        <v>0.258925411794167</v>
      </c>
      <c r="N878">
        <v>0.359356390878526</v>
      </c>
      <c r="O878">
        <v>0.99526231496887996</v>
      </c>
      <c r="P878">
        <v>0.84784979742229105</v>
      </c>
      <c r="Q878">
        <v>0.71132830416178106</v>
      </c>
      <c r="R878">
        <v>0.58489319246111404</v>
      </c>
      <c r="S878">
        <v>0.71132830416178106</v>
      </c>
      <c r="T878">
        <v>0.58489319246111404</v>
      </c>
      <c r="V878" t="s">
        <v>10833</v>
      </c>
      <c r="W878" t="s">
        <v>10834</v>
      </c>
      <c r="X878" t="s">
        <v>10835</v>
      </c>
      <c r="Y878" t="s">
        <v>10836</v>
      </c>
      <c r="AA878" t="s">
        <v>10837</v>
      </c>
    </row>
    <row r="879" spans="1:27">
      <c r="A879" t="s">
        <v>19041</v>
      </c>
      <c r="B879" t="s">
        <v>19043</v>
      </c>
      <c r="C879" t="s">
        <v>19044</v>
      </c>
      <c r="D879" t="s">
        <v>19045</v>
      </c>
      <c r="E879">
        <v>1</v>
      </c>
      <c r="F879">
        <v>0</v>
      </c>
      <c r="G879">
        <v>0.12883789168468901</v>
      </c>
      <c r="H879">
        <v>0.12883789168468901</v>
      </c>
      <c r="I879">
        <v>6.2467830894041197E-2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0.12883789168468901</v>
      </c>
      <c r="R879">
        <v>0</v>
      </c>
      <c r="S879">
        <v>0</v>
      </c>
      <c r="T879">
        <v>0</v>
      </c>
      <c r="V879" t="s">
        <v>19046</v>
      </c>
      <c r="W879" t="s">
        <v>19047</v>
      </c>
      <c r="X879" t="s">
        <v>19048</v>
      </c>
      <c r="Y879" t="s">
        <v>19049</v>
      </c>
      <c r="AA879" t="s">
        <v>19050</v>
      </c>
    </row>
    <row r="880" spans="1:27">
      <c r="A880" t="s">
        <v>19051</v>
      </c>
      <c r="B880" t="s">
        <v>19052</v>
      </c>
      <c r="C880" t="s">
        <v>6978</v>
      </c>
      <c r="D880" t="s">
        <v>6979</v>
      </c>
      <c r="E880">
        <v>1</v>
      </c>
      <c r="F880">
        <v>1.89426612471675</v>
      </c>
      <c r="G880">
        <v>1.4244620170823299</v>
      </c>
      <c r="H880">
        <v>1.89426612471675</v>
      </c>
      <c r="I880">
        <v>2.4551072945922199</v>
      </c>
      <c r="J880">
        <v>1.89426612471675</v>
      </c>
      <c r="K880">
        <v>1.4244620170823299</v>
      </c>
      <c r="L880">
        <v>3.9238826317067401</v>
      </c>
      <c r="M880">
        <v>2.4551072945922199</v>
      </c>
      <c r="N880">
        <v>1.89426612471675</v>
      </c>
      <c r="O880">
        <v>1.89426612471675</v>
      </c>
      <c r="P880">
        <v>4.8780160722749102</v>
      </c>
      <c r="Q880">
        <v>2.4551072945922199</v>
      </c>
      <c r="R880">
        <v>1.89426612471675</v>
      </c>
      <c r="S880">
        <v>1.89426612471675</v>
      </c>
      <c r="T880">
        <v>2.4551072945922199</v>
      </c>
      <c r="V880" t="s">
        <v>6981</v>
      </c>
      <c r="W880" t="s">
        <v>6982</v>
      </c>
      <c r="X880" t="s">
        <v>6983</v>
      </c>
      <c r="Y880" t="s">
        <v>6984</v>
      </c>
      <c r="AA880" t="s">
        <v>6985</v>
      </c>
    </row>
    <row r="881" spans="1:27">
      <c r="A881" t="s">
        <v>19053</v>
      </c>
      <c r="B881" t="s">
        <v>19054</v>
      </c>
      <c r="C881" t="s">
        <v>3255</v>
      </c>
      <c r="D881" t="s">
        <v>3256</v>
      </c>
      <c r="E881">
        <v>1</v>
      </c>
      <c r="F881">
        <v>0.154781984689458</v>
      </c>
      <c r="G881">
        <v>0.77827941003892298</v>
      </c>
      <c r="H881">
        <v>1.3713737056616599</v>
      </c>
      <c r="I881">
        <v>2.6517412725483802</v>
      </c>
      <c r="J881">
        <v>1.7384196342643601</v>
      </c>
      <c r="K881">
        <v>1.3713737056616599</v>
      </c>
      <c r="L881">
        <v>3.21696503428582</v>
      </c>
      <c r="M881">
        <v>1.3713737056616599</v>
      </c>
      <c r="N881">
        <v>1.7384196342643601</v>
      </c>
      <c r="O881">
        <v>2.16227766016838</v>
      </c>
      <c r="P881">
        <v>1.7384196342643601</v>
      </c>
      <c r="Q881">
        <v>1.0535250264571501</v>
      </c>
      <c r="R881">
        <v>1.3713737056616599</v>
      </c>
      <c r="S881">
        <v>2.16227766016838</v>
      </c>
      <c r="T881">
        <v>1.0535250264571501</v>
      </c>
      <c r="V881" t="s">
        <v>3258</v>
      </c>
      <c r="W881" t="s">
        <v>3259</v>
      </c>
      <c r="X881" t="s">
        <v>3260</v>
      </c>
      <c r="Y881" t="s">
        <v>3261</v>
      </c>
      <c r="Z881" t="s">
        <v>3262</v>
      </c>
      <c r="AA881" t="s">
        <v>3263</v>
      </c>
    </row>
    <row r="882" spans="1:27">
      <c r="A882" t="s">
        <v>19055</v>
      </c>
      <c r="B882" t="s">
        <v>19056</v>
      </c>
      <c r="C882" t="s">
        <v>1171</v>
      </c>
      <c r="D882" t="s">
        <v>1172</v>
      </c>
      <c r="E882">
        <v>1</v>
      </c>
      <c r="F882">
        <v>1.8480358684358</v>
      </c>
      <c r="G882">
        <v>3.32876128108306</v>
      </c>
      <c r="H882">
        <v>1.8480358684358</v>
      </c>
      <c r="I882">
        <v>1.8480358684358</v>
      </c>
      <c r="J882">
        <v>1.31012970008316</v>
      </c>
      <c r="K882">
        <v>1.8480358684358</v>
      </c>
      <c r="L882">
        <v>3.32876128108306</v>
      </c>
      <c r="M882">
        <v>3.32876128108306</v>
      </c>
      <c r="N882">
        <v>0.51991108295293398</v>
      </c>
      <c r="O882">
        <v>3.32876128108306</v>
      </c>
      <c r="P882">
        <v>1.8480358684358</v>
      </c>
      <c r="Q882">
        <v>2.5111917342151302</v>
      </c>
      <c r="R882">
        <v>9</v>
      </c>
      <c r="S882">
        <v>9</v>
      </c>
      <c r="T882">
        <v>9</v>
      </c>
      <c r="V882" t="s">
        <v>1174</v>
      </c>
      <c r="W882" t="s">
        <v>1175</v>
      </c>
      <c r="X882" t="s">
        <v>1176</v>
      </c>
      <c r="Y882" t="s">
        <v>1177</v>
      </c>
      <c r="Z882" t="s">
        <v>1178</v>
      </c>
      <c r="AA882" t="s">
        <v>1179</v>
      </c>
    </row>
    <row r="883" spans="1:27">
      <c r="A883" t="s">
        <v>19057</v>
      </c>
      <c r="B883" t="s">
        <v>19058</v>
      </c>
      <c r="C883" t="s">
        <v>1066</v>
      </c>
      <c r="D883" t="s">
        <v>1067</v>
      </c>
      <c r="E883">
        <v>1</v>
      </c>
      <c r="F883">
        <v>157.48931924611099</v>
      </c>
      <c r="G883">
        <v>250.188643150958</v>
      </c>
      <c r="H883">
        <v>99</v>
      </c>
      <c r="I883">
        <v>62.0957344480193</v>
      </c>
      <c r="J883">
        <v>62.0957344480193</v>
      </c>
      <c r="K883">
        <v>14.848931924611099</v>
      </c>
      <c r="L883">
        <v>5.3095734448019298</v>
      </c>
      <c r="M883">
        <v>2.98107170553497</v>
      </c>
      <c r="N883">
        <v>2.98107170553497</v>
      </c>
      <c r="O883">
        <v>62.0957344480193</v>
      </c>
      <c r="P883">
        <v>62.0957344480193</v>
      </c>
      <c r="Q883">
        <v>14.848931924611099</v>
      </c>
      <c r="R883">
        <v>0.58489319246111404</v>
      </c>
      <c r="S883">
        <v>1.5118864315095799</v>
      </c>
      <c r="T883">
        <v>1.5118864315095799</v>
      </c>
      <c r="V883" t="s">
        <v>1069</v>
      </c>
      <c r="W883" t="s">
        <v>1070</v>
      </c>
      <c r="X883" t="s">
        <v>1071</v>
      </c>
      <c r="Y883" t="s">
        <v>1072</v>
      </c>
      <c r="AA883" t="s">
        <v>1073</v>
      </c>
    </row>
    <row r="884" spans="1:27">
      <c r="A884" t="s">
        <v>19059</v>
      </c>
      <c r="B884" t="s">
        <v>19060</v>
      </c>
      <c r="C884" t="s">
        <v>10798</v>
      </c>
      <c r="D884" t="s">
        <v>10799</v>
      </c>
      <c r="E884">
        <v>1</v>
      </c>
      <c r="F884">
        <v>0.50859070860017797</v>
      </c>
      <c r="G884">
        <v>0.93069772888324998</v>
      </c>
      <c r="H884">
        <v>0.77827941003892298</v>
      </c>
      <c r="I884">
        <v>0.637893706954064</v>
      </c>
      <c r="J884">
        <v>0.77827941003892298</v>
      </c>
      <c r="K884">
        <v>1.0961799924531299</v>
      </c>
      <c r="L884">
        <v>0.38949549437313802</v>
      </c>
      <c r="M884">
        <v>0.50859070860017797</v>
      </c>
      <c r="N884">
        <v>0.17876863479358701</v>
      </c>
      <c r="O884">
        <v>1.0961799924531299</v>
      </c>
      <c r="P884">
        <v>0.38949549437313802</v>
      </c>
      <c r="Q884">
        <v>0.77827941003892298</v>
      </c>
      <c r="R884">
        <v>0.93069772888324998</v>
      </c>
      <c r="S884">
        <v>0.50859070860017797</v>
      </c>
      <c r="T884">
        <v>0.77827941003892298</v>
      </c>
      <c r="V884" t="s">
        <v>10801</v>
      </c>
      <c r="W884" t="s">
        <v>10802</v>
      </c>
      <c r="X884" t="s">
        <v>10803</v>
      </c>
      <c r="Y884" t="s">
        <v>10804</v>
      </c>
      <c r="AA884" t="s">
        <v>10805</v>
      </c>
    </row>
    <row r="885" spans="1:27">
      <c r="A885" t="s">
        <v>19061</v>
      </c>
      <c r="B885" t="s">
        <v>19062</v>
      </c>
      <c r="C885" t="s">
        <v>7504</v>
      </c>
      <c r="D885" t="s">
        <v>7505</v>
      </c>
      <c r="E885">
        <v>1</v>
      </c>
      <c r="F885">
        <v>1.6826957952797299</v>
      </c>
      <c r="G885">
        <v>1.6826957952797299</v>
      </c>
      <c r="H885">
        <v>1.6826957952797299</v>
      </c>
      <c r="I885">
        <v>0.93069772888324998</v>
      </c>
      <c r="J885">
        <v>1.4040991835099701</v>
      </c>
      <c r="K885">
        <v>0.38949549437313802</v>
      </c>
      <c r="L885">
        <v>0.55051577983262501</v>
      </c>
      <c r="M885">
        <v>0.93069772888324998</v>
      </c>
      <c r="N885">
        <v>1.4040991835099701</v>
      </c>
      <c r="O885">
        <v>1.15443469003188</v>
      </c>
      <c r="P885">
        <v>1.15443469003188</v>
      </c>
      <c r="Q885">
        <v>0.73019573884589395</v>
      </c>
      <c r="R885">
        <v>0.93069772888324998</v>
      </c>
      <c r="S885">
        <v>0.24519708473503299</v>
      </c>
      <c r="T885">
        <v>0.73019573884589395</v>
      </c>
      <c r="V885" t="s">
        <v>7507</v>
      </c>
      <c r="W885" t="s">
        <v>7508</v>
      </c>
      <c r="X885" t="s">
        <v>7509</v>
      </c>
      <c r="Y885" t="s">
        <v>7510</v>
      </c>
      <c r="AA885" t="s">
        <v>7511</v>
      </c>
    </row>
    <row r="886" spans="1:27">
      <c r="A886" t="s">
        <v>19063</v>
      </c>
      <c r="B886" t="s">
        <v>19064</v>
      </c>
      <c r="C886" t="s">
        <v>2037</v>
      </c>
      <c r="D886" t="s">
        <v>2038</v>
      </c>
      <c r="E886">
        <v>1</v>
      </c>
      <c r="F886">
        <v>1.01533768594173</v>
      </c>
      <c r="G886">
        <v>1.22754295199956</v>
      </c>
      <c r="H886">
        <v>0.82334800086844095</v>
      </c>
      <c r="I886">
        <v>0.49249554505183002</v>
      </c>
      <c r="J886">
        <v>0.22167734899679201</v>
      </c>
      <c r="K886">
        <v>0.10529514112602199</v>
      </c>
      <c r="L886">
        <v>0.64964807409801995</v>
      </c>
      <c r="M886">
        <v>0.82334800086844095</v>
      </c>
      <c r="N886">
        <v>0.64964807409801995</v>
      </c>
      <c r="O886">
        <v>1.01533768594173</v>
      </c>
      <c r="P886">
        <v>0.82334800086844095</v>
      </c>
      <c r="Q886">
        <v>0.82334800086844095</v>
      </c>
      <c r="R886">
        <v>2.3245979322709398</v>
      </c>
      <c r="S886">
        <v>1.7213387683753101</v>
      </c>
      <c r="T886">
        <v>1.22754295199956</v>
      </c>
      <c r="V886" t="s">
        <v>2040</v>
      </c>
      <c r="W886" t="s">
        <v>2041</v>
      </c>
      <c r="X886" t="s">
        <v>2042</v>
      </c>
      <c r="Y886" t="s">
        <v>2043</v>
      </c>
      <c r="Z886" t="s">
        <v>2044</v>
      </c>
      <c r="AA886" t="s">
        <v>2045</v>
      </c>
    </row>
    <row r="887" spans="1:27">
      <c r="A887" t="s">
        <v>19065</v>
      </c>
      <c r="B887" t="s">
        <v>19066</v>
      </c>
      <c r="C887" t="s">
        <v>2046</v>
      </c>
      <c r="D887" t="s">
        <v>2047</v>
      </c>
      <c r="E887">
        <v>1</v>
      </c>
      <c r="F887">
        <v>1.01533768594173</v>
      </c>
      <c r="G887">
        <v>0.82334800086844095</v>
      </c>
      <c r="H887">
        <v>0.49249554505183002</v>
      </c>
      <c r="I887">
        <v>0.82334800086844095</v>
      </c>
      <c r="J887">
        <v>0.64964807409801995</v>
      </c>
      <c r="K887">
        <v>0.22167734899679201</v>
      </c>
      <c r="L887">
        <v>0.64964807409801995</v>
      </c>
      <c r="M887">
        <v>1.22754295199956</v>
      </c>
      <c r="N887">
        <v>0.64964807409801995</v>
      </c>
      <c r="O887">
        <v>0.82334800086844095</v>
      </c>
      <c r="P887">
        <v>0.64964807409801995</v>
      </c>
      <c r="Q887">
        <v>1.01533768594173</v>
      </c>
      <c r="R887">
        <v>2.0078825180430999</v>
      </c>
      <c r="S887">
        <v>1.4620924014946299</v>
      </c>
      <c r="T887">
        <v>1.7213387683753101</v>
      </c>
      <c r="V887" t="s">
        <v>2049</v>
      </c>
      <c r="W887" t="s">
        <v>2050</v>
      </c>
      <c r="X887" t="s">
        <v>2051</v>
      </c>
      <c r="Y887" t="s">
        <v>2052</v>
      </c>
      <c r="Z887" t="s">
        <v>2053</v>
      </c>
      <c r="AA887" t="s">
        <v>2054</v>
      </c>
    </row>
    <row r="888" spans="1:27">
      <c r="A888" t="s">
        <v>19067</v>
      </c>
      <c r="B888" t="s">
        <v>19068</v>
      </c>
      <c r="C888" t="s">
        <v>11447</v>
      </c>
      <c r="D888" t="s">
        <v>11448</v>
      </c>
      <c r="E888">
        <v>1</v>
      </c>
      <c r="F888">
        <v>3.1246263829013499</v>
      </c>
      <c r="G888">
        <v>2.4551072945922199</v>
      </c>
      <c r="H888">
        <v>3.1246263829013499</v>
      </c>
      <c r="I888">
        <v>2.4551072945922199</v>
      </c>
      <c r="J888">
        <v>3.1246263829013499</v>
      </c>
      <c r="K888">
        <v>0.70125427985258904</v>
      </c>
      <c r="L888">
        <v>3.9238826317067401</v>
      </c>
      <c r="M888">
        <v>4.8780160722749102</v>
      </c>
      <c r="N888">
        <v>3.1246263829013499</v>
      </c>
      <c r="O888">
        <v>1.0309176209047399</v>
      </c>
      <c r="P888">
        <v>1.0309176209047399</v>
      </c>
      <c r="Q888">
        <v>2.4551072945922199</v>
      </c>
      <c r="R888">
        <v>1.4244620170823299</v>
      </c>
      <c r="S888">
        <v>1.4244620170823299</v>
      </c>
      <c r="T888">
        <v>0.70125427985258904</v>
      </c>
      <c r="V888" t="s">
        <v>11450</v>
      </c>
      <c r="W888" t="s">
        <v>11451</v>
      </c>
      <c r="X888" t="s">
        <v>11452</v>
      </c>
      <c r="Y888" t="s">
        <v>11453</v>
      </c>
      <c r="AA888" t="s">
        <v>11454</v>
      </c>
    </row>
    <row r="889" spans="1:27">
      <c r="A889" t="s">
        <v>19069</v>
      </c>
      <c r="B889" t="s">
        <v>19070</v>
      </c>
      <c r="C889" t="s">
        <v>9902</v>
      </c>
      <c r="D889" t="s">
        <v>9903</v>
      </c>
      <c r="E889">
        <v>1</v>
      </c>
      <c r="F889">
        <v>9</v>
      </c>
      <c r="G889">
        <v>12.894954943731401</v>
      </c>
      <c r="H889">
        <v>6.19685673001152</v>
      </c>
      <c r="I889">
        <v>18.306977288832499</v>
      </c>
      <c r="J889">
        <v>18.306977288832499</v>
      </c>
      <c r="K889">
        <v>9</v>
      </c>
      <c r="L889">
        <v>6.19685673001152</v>
      </c>
      <c r="M889">
        <v>4.1794746792312099</v>
      </c>
      <c r="N889">
        <v>2.7275937203149399</v>
      </c>
      <c r="O889">
        <v>6.19685673001152</v>
      </c>
      <c r="P889">
        <v>6.19685673001152</v>
      </c>
      <c r="Q889">
        <v>6.19685673001152</v>
      </c>
      <c r="R889">
        <v>4.1794746792312099</v>
      </c>
      <c r="S889">
        <v>2.7275937203149399</v>
      </c>
      <c r="T889">
        <v>2.7275937203149399</v>
      </c>
      <c r="V889" t="s">
        <v>9905</v>
      </c>
      <c r="W889" t="s">
        <v>9906</v>
      </c>
      <c r="X889" t="s">
        <v>9907</v>
      </c>
      <c r="Y889" t="s">
        <v>9908</v>
      </c>
      <c r="AA889" t="s">
        <v>9909</v>
      </c>
    </row>
    <row r="890" spans="1:27">
      <c r="A890" t="s">
        <v>19071</v>
      </c>
      <c r="B890" t="s">
        <v>19072</v>
      </c>
      <c r="C890" t="s">
        <v>9501</v>
      </c>
      <c r="D890" t="s">
        <v>9502</v>
      </c>
      <c r="E890">
        <v>1</v>
      </c>
      <c r="F890">
        <v>2.5938136638046299</v>
      </c>
      <c r="G890">
        <v>3.6415888336127802</v>
      </c>
      <c r="H890">
        <v>3.6415888336127802</v>
      </c>
      <c r="I890">
        <v>2.5938136638046299</v>
      </c>
      <c r="J890">
        <v>3.6415888336127802</v>
      </c>
      <c r="K890">
        <v>3.6415888336127802</v>
      </c>
      <c r="L890">
        <v>1.7825594022071201</v>
      </c>
      <c r="M890">
        <v>1.7825594022071201</v>
      </c>
      <c r="N890">
        <v>1.7825594022071201</v>
      </c>
      <c r="O890">
        <v>3.6415888336127802</v>
      </c>
      <c r="P890">
        <v>3.6415888336127802</v>
      </c>
      <c r="Q890">
        <v>3.6415888336127802</v>
      </c>
      <c r="R890">
        <v>2.5938136638046299</v>
      </c>
      <c r="S890">
        <v>1.7825594022071201</v>
      </c>
      <c r="T890">
        <v>2.5938136638046299</v>
      </c>
      <c r="V890" t="s">
        <v>9504</v>
      </c>
      <c r="W890" t="s">
        <v>9505</v>
      </c>
      <c r="X890" t="s">
        <v>9506</v>
      </c>
      <c r="Y890" t="s">
        <v>9507</v>
      </c>
      <c r="AA890" t="s">
        <v>9508</v>
      </c>
    </row>
    <row r="891" spans="1:27">
      <c r="A891" t="s">
        <v>19073</v>
      </c>
      <c r="B891" t="s">
        <v>19074</v>
      </c>
      <c r="C891" t="s">
        <v>7652</v>
      </c>
      <c r="D891" t="s">
        <v>7653</v>
      </c>
      <c r="E891">
        <v>1</v>
      </c>
      <c r="F891">
        <v>3.6415888336127802</v>
      </c>
      <c r="G891">
        <v>5.8129206905796096</v>
      </c>
      <c r="H891">
        <v>9</v>
      </c>
      <c r="I891">
        <v>9</v>
      </c>
      <c r="J891">
        <v>3.6415888336127802</v>
      </c>
      <c r="K891">
        <v>5.8129206905796096</v>
      </c>
      <c r="L891">
        <v>20.5443469003188</v>
      </c>
      <c r="M891">
        <v>20.5443469003188</v>
      </c>
      <c r="N891">
        <v>13.6779926762207</v>
      </c>
      <c r="O891">
        <v>5.8129206905796096</v>
      </c>
      <c r="P891">
        <v>5.8129206905796096</v>
      </c>
      <c r="Q891">
        <v>5.8129206905796096</v>
      </c>
      <c r="R891">
        <v>30.6227766016838</v>
      </c>
      <c r="S891">
        <v>30.6227766016838</v>
      </c>
      <c r="T891">
        <v>9</v>
      </c>
      <c r="V891" t="s">
        <v>7655</v>
      </c>
      <c r="W891" t="s">
        <v>7656</v>
      </c>
      <c r="X891" t="s">
        <v>7657</v>
      </c>
      <c r="Y891" t="s">
        <v>7658</v>
      </c>
      <c r="AA891" t="s">
        <v>7659</v>
      </c>
    </row>
    <row r="892" spans="1:27">
      <c r="A892" t="s">
        <v>19075</v>
      </c>
      <c r="B892" t="s">
        <v>19076</v>
      </c>
      <c r="C892" t="s">
        <v>5301</v>
      </c>
      <c r="D892" t="s">
        <v>19077</v>
      </c>
      <c r="E892">
        <v>1</v>
      </c>
      <c r="F892">
        <v>0.108603178422691</v>
      </c>
      <c r="G892">
        <v>0.27197217770507698</v>
      </c>
      <c r="H892">
        <v>0.27197217770507698</v>
      </c>
      <c r="I892">
        <v>0.36247442287646803</v>
      </c>
      <c r="J892">
        <v>0.147364722077403</v>
      </c>
      <c r="K892">
        <v>0.187481536306599</v>
      </c>
      <c r="L892">
        <v>0.45941600416277401</v>
      </c>
      <c r="M892">
        <v>0.27197217770507698</v>
      </c>
      <c r="N892">
        <v>0.27197217770507698</v>
      </c>
      <c r="O892">
        <v>0.27197217770507698</v>
      </c>
      <c r="P892">
        <v>0.31644580546775603</v>
      </c>
      <c r="Q892">
        <v>0.27197217770507698</v>
      </c>
      <c r="R892">
        <v>0.22900100720889299</v>
      </c>
      <c r="S892">
        <v>0.187481536306599</v>
      </c>
      <c r="T892">
        <v>0.108603178422691</v>
      </c>
      <c r="V892" t="s">
        <v>5304</v>
      </c>
      <c r="W892" t="s">
        <v>5305</v>
      </c>
      <c r="X892" t="s">
        <v>5306</v>
      </c>
      <c r="Y892" t="s">
        <v>5307</v>
      </c>
      <c r="Z892" t="s">
        <v>5308</v>
      </c>
      <c r="AA892" t="s">
        <v>5309</v>
      </c>
    </row>
    <row r="893" spans="1:27">
      <c r="A893" t="s">
        <v>19078</v>
      </c>
      <c r="B893" t="s">
        <v>19079</v>
      </c>
      <c r="C893" t="s">
        <v>2570</v>
      </c>
      <c r="D893" t="s">
        <v>2571</v>
      </c>
      <c r="E893">
        <v>1</v>
      </c>
      <c r="F893">
        <v>1.5118864315095799</v>
      </c>
      <c r="G893">
        <v>0.99526231496887996</v>
      </c>
      <c r="H893">
        <v>0.58489319246111404</v>
      </c>
      <c r="I893">
        <v>1.2387211385683401</v>
      </c>
      <c r="J893">
        <v>0.99526231496887996</v>
      </c>
      <c r="K893">
        <v>1.5118864315095799</v>
      </c>
      <c r="L893">
        <v>0.77827941003892298</v>
      </c>
      <c r="M893">
        <v>0.99526231496887996</v>
      </c>
      <c r="N893">
        <v>0.77827941003892298</v>
      </c>
      <c r="O893">
        <v>1.8183829312644499</v>
      </c>
      <c r="P893">
        <v>1.5118864315095799</v>
      </c>
      <c r="Q893">
        <v>1.2387211385683401</v>
      </c>
      <c r="R893">
        <v>0.77827941003892298</v>
      </c>
      <c r="S893">
        <v>0.77827941003892298</v>
      </c>
      <c r="T893">
        <v>0.58489319246111404</v>
      </c>
      <c r="V893" t="s">
        <v>2573</v>
      </c>
      <c r="W893" t="s">
        <v>2574</v>
      </c>
      <c r="X893" t="s">
        <v>2575</v>
      </c>
      <c r="Y893" t="s">
        <v>2576</v>
      </c>
      <c r="Z893" t="s">
        <v>2577</v>
      </c>
      <c r="AA893" t="s">
        <v>2578</v>
      </c>
    </row>
    <row r="894" spans="1:27">
      <c r="A894" t="s">
        <v>19080</v>
      </c>
      <c r="B894" t="s">
        <v>19081</v>
      </c>
      <c r="C894" t="s">
        <v>11858</v>
      </c>
      <c r="D894" t="s">
        <v>11859</v>
      </c>
      <c r="E894">
        <v>1</v>
      </c>
      <c r="F894">
        <v>0.99526231496887996</v>
      </c>
      <c r="G894">
        <v>2.16227766016838</v>
      </c>
      <c r="H894">
        <v>1.8183829312644499</v>
      </c>
      <c r="I894">
        <v>0.77827941003892298</v>
      </c>
      <c r="J894">
        <v>2.16227766016838</v>
      </c>
      <c r="K894">
        <v>0.58489319246111404</v>
      </c>
      <c r="L894">
        <v>1.8183829312644499</v>
      </c>
      <c r="M894">
        <v>0.77827941003892298</v>
      </c>
      <c r="N894">
        <v>0.77827941003892298</v>
      </c>
      <c r="O894">
        <v>1.5118864315095799</v>
      </c>
      <c r="P894">
        <v>0.77827941003892298</v>
      </c>
      <c r="Q894">
        <v>0.99526231496887996</v>
      </c>
      <c r="R894">
        <v>1.8183829312644499</v>
      </c>
      <c r="S894">
        <v>0</v>
      </c>
      <c r="T894">
        <v>0</v>
      </c>
      <c r="V894" t="s">
        <v>11861</v>
      </c>
      <c r="W894" t="s">
        <v>11862</v>
      </c>
      <c r="X894" t="s">
        <v>11863</v>
      </c>
      <c r="Y894" t="s">
        <v>11864</v>
      </c>
      <c r="AA894" t="s">
        <v>11865</v>
      </c>
    </row>
    <row r="895" spans="1:27">
      <c r="A895" t="s">
        <v>19082</v>
      </c>
      <c r="B895" t="s">
        <v>19083</v>
      </c>
      <c r="C895" t="s">
        <v>6016</v>
      </c>
      <c r="D895" t="s">
        <v>6017</v>
      </c>
      <c r="E895">
        <v>1</v>
      </c>
      <c r="F895">
        <v>2153.4346900318801</v>
      </c>
      <c r="G895">
        <v>99</v>
      </c>
      <c r="H895">
        <v>99</v>
      </c>
      <c r="I895">
        <v>214.443469003188</v>
      </c>
      <c r="J895">
        <v>45.4158883361278</v>
      </c>
      <c r="K895">
        <v>45.4158883361278</v>
      </c>
      <c r="L895">
        <v>99</v>
      </c>
      <c r="M895">
        <v>99</v>
      </c>
      <c r="N895">
        <v>99</v>
      </c>
      <c r="O895">
        <v>214.443469003188</v>
      </c>
      <c r="P895">
        <v>214.443469003188</v>
      </c>
      <c r="Q895">
        <v>45.4158883361278</v>
      </c>
      <c r="R895">
        <v>45.4158883361278</v>
      </c>
      <c r="S895">
        <v>214.443469003188</v>
      </c>
      <c r="T895">
        <v>99</v>
      </c>
      <c r="V895" t="s">
        <v>6019</v>
      </c>
      <c r="W895" t="s">
        <v>6020</v>
      </c>
      <c r="X895" t="s">
        <v>6021</v>
      </c>
      <c r="Y895" t="s">
        <v>6022</v>
      </c>
      <c r="AA895" t="s">
        <v>6023</v>
      </c>
    </row>
    <row r="896" spans="1:27">
      <c r="A896" t="s">
        <v>19084</v>
      </c>
      <c r="B896" t="s">
        <v>19085</v>
      </c>
      <c r="C896" t="s">
        <v>8197</v>
      </c>
      <c r="D896" t="s">
        <v>8198</v>
      </c>
      <c r="E896">
        <v>1</v>
      </c>
      <c r="F896">
        <v>24.118864315095799</v>
      </c>
      <c r="G896">
        <v>38.810717055349699</v>
      </c>
      <c r="H896">
        <v>14.848931924611099</v>
      </c>
      <c r="I896">
        <v>38.810717055349699</v>
      </c>
      <c r="J896">
        <v>14.848931924611099</v>
      </c>
      <c r="K896">
        <v>9</v>
      </c>
      <c r="L896">
        <v>38.810717055349699</v>
      </c>
      <c r="M896">
        <v>14.848931924611099</v>
      </c>
      <c r="N896">
        <v>14.848931924611099</v>
      </c>
      <c r="O896">
        <v>14.848931924611099</v>
      </c>
      <c r="P896">
        <v>2.98107170553497</v>
      </c>
      <c r="Q896">
        <v>99</v>
      </c>
      <c r="R896">
        <v>24.118864315095799</v>
      </c>
      <c r="S896">
        <v>1.5118864315095799</v>
      </c>
      <c r="T896">
        <v>9</v>
      </c>
      <c r="V896" t="s">
        <v>8200</v>
      </c>
      <c r="W896" t="s">
        <v>8201</v>
      </c>
      <c r="X896" t="s">
        <v>8202</v>
      </c>
      <c r="Y896" t="s">
        <v>8203</v>
      </c>
      <c r="AA896" t="s">
        <v>8204</v>
      </c>
    </row>
    <row r="897" spans="1:27">
      <c r="A897" t="s">
        <v>19086</v>
      </c>
      <c r="B897" t="s">
        <v>19087</v>
      </c>
      <c r="C897" t="s">
        <v>7241</v>
      </c>
      <c r="D897" t="s">
        <v>7242</v>
      </c>
      <c r="E897">
        <v>1</v>
      </c>
      <c r="F897">
        <v>24.118864315095799</v>
      </c>
      <c r="G897">
        <v>24.118864315095799</v>
      </c>
      <c r="H897">
        <v>14.848931924611099</v>
      </c>
      <c r="I897">
        <v>62.0957344480193</v>
      </c>
      <c r="J897">
        <v>38.810717055349699</v>
      </c>
      <c r="K897">
        <v>9</v>
      </c>
      <c r="L897">
        <v>38.810717055349699</v>
      </c>
      <c r="M897">
        <v>5.3095734448019298</v>
      </c>
      <c r="N897">
        <v>9</v>
      </c>
      <c r="O897">
        <v>24.118864315095799</v>
      </c>
      <c r="P897">
        <v>9</v>
      </c>
      <c r="Q897">
        <v>9</v>
      </c>
      <c r="R897">
        <v>9</v>
      </c>
      <c r="S897">
        <v>9</v>
      </c>
      <c r="T897">
        <v>9</v>
      </c>
      <c r="V897" t="s">
        <v>7244</v>
      </c>
      <c r="W897" t="s">
        <v>7245</v>
      </c>
      <c r="X897" t="s">
        <v>7246</v>
      </c>
      <c r="Y897" t="s">
        <v>7247</v>
      </c>
      <c r="AA897" t="s">
        <v>7248</v>
      </c>
    </row>
    <row r="898" spans="1:27">
      <c r="A898" t="s">
        <v>19088</v>
      </c>
      <c r="B898" t="s">
        <v>19089</v>
      </c>
      <c r="C898" t="s">
        <v>12902</v>
      </c>
      <c r="D898" t="s">
        <v>12903</v>
      </c>
      <c r="E898">
        <v>1</v>
      </c>
      <c r="F898">
        <v>0.77827941003892298</v>
      </c>
      <c r="G898">
        <v>1.0961799924531299</v>
      </c>
      <c r="H898">
        <v>0.93069772888324998</v>
      </c>
      <c r="I898">
        <v>0.637893706954064</v>
      </c>
      <c r="J898">
        <v>0.93069772888324998</v>
      </c>
      <c r="K898">
        <v>0.637893706954064</v>
      </c>
      <c r="L898">
        <v>1.0961799924531299</v>
      </c>
      <c r="M898">
        <v>0.50859070860017797</v>
      </c>
      <c r="N898">
        <v>0.637893706954064</v>
      </c>
      <c r="O898">
        <v>0.77827941003892298</v>
      </c>
      <c r="P898">
        <v>0.637893706954064</v>
      </c>
      <c r="Q898">
        <v>0.38949549437313802</v>
      </c>
      <c r="R898">
        <v>0.17876863479358701</v>
      </c>
      <c r="S898">
        <v>0.27980221399795402</v>
      </c>
      <c r="T898">
        <v>0.17876863479358701</v>
      </c>
      <c r="V898" t="s">
        <v>12905</v>
      </c>
      <c r="W898" t="s">
        <v>12906</v>
      </c>
      <c r="X898" t="s">
        <v>12907</v>
      </c>
      <c r="Y898" t="s">
        <v>12908</v>
      </c>
      <c r="AA898" t="s">
        <v>12909</v>
      </c>
    </row>
    <row r="899" spans="1:27">
      <c r="A899" t="s">
        <v>19090</v>
      </c>
      <c r="B899" t="s">
        <v>19091</v>
      </c>
      <c r="C899" t="s">
        <v>902</v>
      </c>
      <c r="D899" t="s">
        <v>903</v>
      </c>
      <c r="E899">
        <v>1</v>
      </c>
      <c r="F899">
        <v>0.637893706954064</v>
      </c>
      <c r="G899">
        <v>1.6826957952797299</v>
      </c>
      <c r="H899">
        <v>1.6826957952797299</v>
      </c>
      <c r="I899">
        <v>0.637893706954064</v>
      </c>
      <c r="J899">
        <v>0.38949549437313802</v>
      </c>
      <c r="K899">
        <v>0.637893706954064</v>
      </c>
      <c r="L899">
        <v>7.4834289824407199</v>
      </c>
      <c r="M899">
        <v>9</v>
      </c>
      <c r="N899">
        <v>6.19685673001152</v>
      </c>
      <c r="O899">
        <v>1.2758459260747901</v>
      </c>
      <c r="P899">
        <v>1.6826957952797299</v>
      </c>
      <c r="Q899">
        <v>1.6826957952797299</v>
      </c>
      <c r="R899">
        <v>0.637893706954064</v>
      </c>
      <c r="S899">
        <v>0.93069772888324998</v>
      </c>
      <c r="T899">
        <v>0.637893706954064</v>
      </c>
      <c r="V899" t="s">
        <v>905</v>
      </c>
      <c r="W899" t="s">
        <v>906</v>
      </c>
      <c r="X899" t="s">
        <v>907</v>
      </c>
      <c r="Y899" t="s">
        <v>908</v>
      </c>
      <c r="Z899" t="s">
        <v>909</v>
      </c>
      <c r="AA899" t="s">
        <v>910</v>
      </c>
    </row>
    <row r="900" spans="1:27">
      <c r="A900" t="s">
        <v>19092</v>
      </c>
      <c r="B900" t="s">
        <v>19093</v>
      </c>
      <c r="C900" t="s">
        <v>13857</v>
      </c>
      <c r="D900" t="s">
        <v>13858</v>
      </c>
      <c r="E900">
        <v>1</v>
      </c>
      <c r="F900">
        <v>0.23886292399377701</v>
      </c>
      <c r="G900">
        <v>0.45475781084804801</v>
      </c>
      <c r="H900">
        <v>0.45475781084804801</v>
      </c>
      <c r="I900">
        <v>0.37890670607985</v>
      </c>
      <c r="J900">
        <v>0.45475781084804801</v>
      </c>
      <c r="K900">
        <v>0.23886292399377701</v>
      </c>
      <c r="L900">
        <v>0.61920682445937103</v>
      </c>
      <c r="M900">
        <v>0.70827639380870999</v>
      </c>
      <c r="N900">
        <v>0.80224551524999799</v>
      </c>
      <c r="O900">
        <v>0.53478134444641101</v>
      </c>
      <c r="P900">
        <v>0.37890670607985</v>
      </c>
      <c r="Q900">
        <v>0.23886292399377701</v>
      </c>
      <c r="R900">
        <v>0.113042193267523</v>
      </c>
      <c r="S900">
        <v>0.17426858345092799</v>
      </c>
      <c r="T900">
        <v>0.23886292399377701</v>
      </c>
      <c r="V900" t="s">
        <v>13860</v>
      </c>
      <c r="W900" t="s">
        <v>13861</v>
      </c>
      <c r="X900" t="s">
        <v>13862</v>
      </c>
      <c r="Y900" t="s">
        <v>13863</v>
      </c>
      <c r="AA900" t="s">
        <v>13864</v>
      </c>
    </row>
    <row r="901" spans="1:27">
      <c r="A901" t="s">
        <v>19094</v>
      </c>
      <c r="B901" t="s">
        <v>19095</v>
      </c>
      <c r="C901" t="s">
        <v>13480</v>
      </c>
      <c r="D901" t="s">
        <v>13481</v>
      </c>
      <c r="E901">
        <v>1</v>
      </c>
      <c r="F901">
        <v>0.53992652605949198</v>
      </c>
      <c r="G901">
        <v>1.0535250264571501</v>
      </c>
      <c r="H901">
        <v>0.77827941003892298</v>
      </c>
      <c r="I901">
        <v>0.24093776075171999</v>
      </c>
      <c r="J901">
        <v>0.53992652605949198</v>
      </c>
      <c r="K901">
        <v>0.154781984689458</v>
      </c>
      <c r="L901">
        <v>1.0535250264571501</v>
      </c>
      <c r="M901">
        <v>0.65481709994318105</v>
      </c>
      <c r="N901">
        <v>1.0535250264571501</v>
      </c>
      <c r="O901">
        <v>0.33352143216332403</v>
      </c>
      <c r="P901">
        <v>0.43301257023696299</v>
      </c>
      <c r="Q901">
        <v>0.53992652605949198</v>
      </c>
      <c r="R901">
        <v>0.33352143216332403</v>
      </c>
      <c r="S901">
        <v>0.43301257023696299</v>
      </c>
      <c r="T901">
        <v>0.24093776075171999</v>
      </c>
      <c r="V901" t="s">
        <v>13483</v>
      </c>
      <c r="W901" t="s">
        <v>13484</v>
      </c>
      <c r="X901" t="s">
        <v>13485</v>
      </c>
      <c r="Y901" t="s">
        <v>13486</v>
      </c>
      <c r="AA901" t="s">
        <v>13487</v>
      </c>
    </row>
    <row r="902" spans="1:27">
      <c r="A902" t="s">
        <v>19096</v>
      </c>
      <c r="B902" t="s">
        <v>19097</v>
      </c>
      <c r="C902" t="s">
        <v>10531</v>
      </c>
      <c r="D902" t="s">
        <v>10532</v>
      </c>
      <c r="E902">
        <v>1</v>
      </c>
      <c r="F902">
        <v>1.0535250264571501</v>
      </c>
      <c r="G902">
        <v>1.7384196342643601</v>
      </c>
      <c r="H902">
        <v>2.6517412725483802</v>
      </c>
      <c r="I902">
        <v>1.0535250264571501</v>
      </c>
      <c r="J902">
        <v>1.3713737056616599</v>
      </c>
      <c r="K902">
        <v>0.77827941003892298</v>
      </c>
      <c r="L902">
        <v>1.3713737056616599</v>
      </c>
      <c r="M902">
        <v>1.7384196342643601</v>
      </c>
      <c r="N902">
        <v>1.3713737056616599</v>
      </c>
      <c r="O902">
        <v>0.77827941003892298</v>
      </c>
      <c r="P902">
        <v>1.3713737056616599</v>
      </c>
      <c r="Q902">
        <v>1.7384196342643601</v>
      </c>
      <c r="R902">
        <v>1.3713737056616599</v>
      </c>
      <c r="S902">
        <v>1.3713737056616599</v>
      </c>
      <c r="T902">
        <v>1.0535250264571501</v>
      </c>
      <c r="V902" t="s">
        <v>10534</v>
      </c>
      <c r="W902" t="s">
        <v>10535</v>
      </c>
      <c r="X902" t="s">
        <v>10536</v>
      </c>
      <c r="Y902" t="s">
        <v>10537</v>
      </c>
      <c r="AA902" t="s">
        <v>10538</v>
      </c>
    </row>
    <row r="903" spans="1:27">
      <c r="A903" t="s">
        <v>19098</v>
      </c>
      <c r="B903" t="s">
        <v>19099</v>
      </c>
      <c r="C903" t="s">
        <v>11650</v>
      </c>
      <c r="D903" t="s">
        <v>11651</v>
      </c>
      <c r="E903">
        <v>1</v>
      </c>
      <c r="F903">
        <v>2.16227766016838</v>
      </c>
      <c r="G903">
        <v>1.6826957952797299</v>
      </c>
      <c r="H903">
        <v>2.16227766016838</v>
      </c>
      <c r="I903">
        <v>1.6826957952797299</v>
      </c>
      <c r="J903">
        <v>2.16227766016838</v>
      </c>
      <c r="K903">
        <v>0.93069772888324998</v>
      </c>
      <c r="L903">
        <v>1.6826957952797299</v>
      </c>
      <c r="M903">
        <v>0.93069772888324998</v>
      </c>
      <c r="N903">
        <v>2.16227766016838</v>
      </c>
      <c r="O903">
        <v>2.7275937203149399</v>
      </c>
      <c r="P903">
        <v>1.6826957952797299</v>
      </c>
      <c r="Q903">
        <v>1.6826957952797299</v>
      </c>
      <c r="R903">
        <v>2.16227766016838</v>
      </c>
      <c r="S903">
        <v>0.93069772888324998</v>
      </c>
      <c r="T903">
        <v>1.2758459260747901</v>
      </c>
      <c r="V903" t="s">
        <v>11653</v>
      </c>
      <c r="W903" t="s">
        <v>11654</v>
      </c>
      <c r="X903" t="s">
        <v>11655</v>
      </c>
      <c r="Y903" t="s">
        <v>11656</v>
      </c>
      <c r="AA903" t="s">
        <v>11657</v>
      </c>
    </row>
    <row r="904" spans="1:27">
      <c r="A904" t="s">
        <v>19100</v>
      </c>
      <c r="B904" t="s">
        <v>19101</v>
      </c>
      <c r="C904" t="s">
        <v>14578</v>
      </c>
      <c r="D904" t="s">
        <v>14579</v>
      </c>
      <c r="E904">
        <v>1</v>
      </c>
      <c r="F904">
        <v>1.2539339047347899</v>
      </c>
      <c r="G904">
        <v>1.5808615404180699</v>
      </c>
      <c r="H904">
        <v>1.95520923520289</v>
      </c>
      <c r="I904">
        <v>0.50131072890817296</v>
      </c>
      <c r="J904">
        <v>1.2539339047347899</v>
      </c>
      <c r="K904">
        <v>0.50131072890817296</v>
      </c>
      <c r="L904">
        <v>0.968419447286612</v>
      </c>
      <c r="M904">
        <v>0.71907220185857401</v>
      </c>
      <c r="N904">
        <v>0.50131072890817296</v>
      </c>
      <c r="O904">
        <v>2.8746751204561298</v>
      </c>
      <c r="P904">
        <v>2.8746751204561298</v>
      </c>
      <c r="Q904">
        <v>0.968419447286612</v>
      </c>
      <c r="R904">
        <v>1.95520923520289</v>
      </c>
      <c r="S904">
        <v>1.5808615404180699</v>
      </c>
      <c r="T904">
        <v>1.2539339047347899</v>
      </c>
      <c r="V904" t="s">
        <v>14581</v>
      </c>
      <c r="W904" t="s">
        <v>14582</v>
      </c>
      <c r="X904" t="s">
        <v>14583</v>
      </c>
      <c r="Y904" t="s">
        <v>14584</v>
      </c>
      <c r="Z904" t="s">
        <v>1169</v>
      </c>
      <c r="AA904" t="s">
        <v>14585</v>
      </c>
    </row>
    <row r="905" spans="1:27">
      <c r="A905" t="s">
        <v>19102</v>
      </c>
      <c r="B905" t="s">
        <v>19103</v>
      </c>
      <c r="C905" t="s">
        <v>11173</v>
      </c>
      <c r="D905" t="s">
        <v>11174</v>
      </c>
      <c r="E905">
        <v>1</v>
      </c>
      <c r="F905">
        <v>0.249609141291987</v>
      </c>
      <c r="G905">
        <v>0.34596032415536498</v>
      </c>
      <c r="H905">
        <v>0.44974067037263199</v>
      </c>
      <c r="I905">
        <v>0.56152300600049698</v>
      </c>
      <c r="J905">
        <v>0.44974067037263199</v>
      </c>
      <c r="K905">
        <v>0.56152300600049698</v>
      </c>
      <c r="L905">
        <v>1.10174801133249</v>
      </c>
      <c r="M905">
        <v>0.95129342263596395</v>
      </c>
      <c r="N905">
        <v>0.811609194200414</v>
      </c>
      <c r="O905">
        <v>0.44974067037263199</v>
      </c>
      <c r="P905">
        <v>0.56152300600049698</v>
      </c>
      <c r="Q905">
        <v>0.44974067037263199</v>
      </c>
      <c r="R905">
        <v>0.68192432488086996</v>
      </c>
      <c r="S905">
        <v>0.34596032415536498</v>
      </c>
      <c r="T905">
        <v>0.44974067037263199</v>
      </c>
      <c r="V905" t="s">
        <v>11176</v>
      </c>
      <c r="W905" t="s">
        <v>11177</v>
      </c>
      <c r="X905" t="s">
        <v>11178</v>
      </c>
      <c r="Y905" t="s">
        <v>11179</v>
      </c>
      <c r="Z905" t="s">
        <v>2205</v>
      </c>
      <c r="AA905" t="s">
        <v>11180</v>
      </c>
    </row>
    <row r="906" spans="1:27">
      <c r="A906" t="s">
        <v>19104</v>
      </c>
      <c r="B906" t="s">
        <v>19105</v>
      </c>
      <c r="C906" t="s">
        <v>6812</v>
      </c>
      <c r="D906" t="s">
        <v>6813</v>
      </c>
      <c r="E906">
        <v>1</v>
      </c>
      <c r="F906">
        <v>3.6415888336127802</v>
      </c>
      <c r="G906">
        <v>1.7825594022071201</v>
      </c>
      <c r="H906">
        <v>1.7825594022071201</v>
      </c>
      <c r="I906">
        <v>4.9948425031894104</v>
      </c>
      <c r="J906">
        <v>1.7825594022071201</v>
      </c>
      <c r="K906">
        <v>0.66810053720005902</v>
      </c>
      <c r="L906">
        <v>2.5938136638046299</v>
      </c>
      <c r="M906">
        <v>1.7825594022071201</v>
      </c>
      <c r="N906">
        <v>2.5938136638046299</v>
      </c>
      <c r="O906">
        <v>1.7825594022071201</v>
      </c>
      <c r="P906">
        <v>1.15443469003188</v>
      </c>
      <c r="Q906">
        <v>0.291549665014884</v>
      </c>
      <c r="R906">
        <v>3.6415888336127802</v>
      </c>
      <c r="S906">
        <v>3.6415888336127802</v>
      </c>
      <c r="T906">
        <v>2.5938136638046299</v>
      </c>
      <c r="V906" t="s">
        <v>6815</v>
      </c>
      <c r="W906" t="s">
        <v>6816</v>
      </c>
      <c r="X906" t="s">
        <v>6817</v>
      </c>
      <c r="Y906" t="s">
        <v>6818</v>
      </c>
      <c r="AA906" t="s">
        <v>6819</v>
      </c>
    </row>
    <row r="907" spans="1:27">
      <c r="A907" t="s">
        <v>19104</v>
      </c>
      <c r="B907" t="s">
        <v>19106</v>
      </c>
      <c r="C907" t="s">
        <v>17117</v>
      </c>
      <c r="D907" t="s">
        <v>17118</v>
      </c>
      <c r="E907">
        <v>1</v>
      </c>
      <c r="F907">
        <v>0.31113393742156398</v>
      </c>
      <c r="G907">
        <v>0.50131072890817296</v>
      </c>
      <c r="H907">
        <v>0.14504756993828199</v>
      </c>
      <c r="I907">
        <v>0.31113393742156398</v>
      </c>
      <c r="J907">
        <v>0.14504756993828199</v>
      </c>
      <c r="K907">
        <v>0.14504756993828199</v>
      </c>
      <c r="L907">
        <v>0.31113393742156398</v>
      </c>
      <c r="M907">
        <v>0.14504756993828199</v>
      </c>
      <c r="N907">
        <v>0.14504756993828199</v>
      </c>
      <c r="O907">
        <v>0.14504756993828199</v>
      </c>
      <c r="P907">
        <v>0.31113393742156398</v>
      </c>
      <c r="Q907">
        <v>0.14504756993828199</v>
      </c>
      <c r="R907">
        <v>0.14504756993828199</v>
      </c>
      <c r="S907">
        <v>0.14504756993828199</v>
      </c>
      <c r="T907">
        <v>0.14504756993828199</v>
      </c>
      <c r="V907" t="s">
        <v>17120</v>
      </c>
      <c r="W907" t="s">
        <v>17121</v>
      </c>
      <c r="X907" t="s">
        <v>17122</v>
      </c>
      <c r="Y907" t="s">
        <v>17123</v>
      </c>
      <c r="AA907" t="s">
        <v>17124</v>
      </c>
    </row>
    <row r="908" spans="1:27">
      <c r="A908" t="s">
        <v>19107</v>
      </c>
      <c r="B908" t="s">
        <v>19108</v>
      </c>
      <c r="C908" t="s">
        <v>2298</v>
      </c>
      <c r="D908" t="s">
        <v>2299</v>
      </c>
      <c r="E908">
        <v>1</v>
      </c>
      <c r="F908">
        <v>214.443469003188</v>
      </c>
      <c r="G908">
        <v>99</v>
      </c>
      <c r="H908">
        <v>45.4158883361278</v>
      </c>
      <c r="I908">
        <v>99</v>
      </c>
      <c r="J908">
        <v>45.4158883361278</v>
      </c>
      <c r="K908">
        <v>45.4158883361278</v>
      </c>
      <c r="L908">
        <v>20.5443469003188</v>
      </c>
      <c r="M908">
        <v>45.4158883361278</v>
      </c>
      <c r="N908">
        <v>45.4158883361278</v>
      </c>
      <c r="O908">
        <v>214.443469003188</v>
      </c>
      <c r="P908">
        <v>20.5443469003188</v>
      </c>
      <c r="Q908">
        <v>45.4158883361278</v>
      </c>
      <c r="R908">
        <v>99</v>
      </c>
      <c r="S908">
        <v>45.4158883361278</v>
      </c>
      <c r="T908">
        <v>20.5443469003188</v>
      </c>
      <c r="V908" t="s">
        <v>2301</v>
      </c>
      <c r="W908" t="s">
        <v>2302</v>
      </c>
      <c r="X908" t="s">
        <v>2303</v>
      </c>
      <c r="Y908" t="s">
        <v>2304</v>
      </c>
      <c r="AA908" t="s">
        <v>2305</v>
      </c>
    </row>
    <row r="909" spans="1:27">
      <c r="A909" t="s">
        <v>19109</v>
      </c>
      <c r="B909" t="s">
        <v>19110</v>
      </c>
      <c r="C909" t="s">
        <v>15485</v>
      </c>
      <c r="D909" t="s">
        <v>15486</v>
      </c>
      <c r="E909">
        <v>1</v>
      </c>
      <c r="F909">
        <v>176.82794100389199</v>
      </c>
      <c r="G909">
        <v>55.234132519034901</v>
      </c>
      <c r="H909">
        <v>55.234132519034901</v>
      </c>
      <c r="I909">
        <v>55.234132519034901</v>
      </c>
      <c r="J909">
        <v>315.22776601683802</v>
      </c>
      <c r="K909">
        <v>9</v>
      </c>
      <c r="L909">
        <v>55.234132519034901</v>
      </c>
      <c r="M909">
        <v>9</v>
      </c>
      <c r="N909">
        <v>30.6227766016838</v>
      </c>
      <c r="O909">
        <v>16.7827941003892</v>
      </c>
      <c r="P909">
        <v>30.6227766016838</v>
      </c>
      <c r="Q909">
        <v>315.22776601683802</v>
      </c>
      <c r="R909">
        <v>0.77827941003892298</v>
      </c>
      <c r="S909">
        <v>0.77827941003892298</v>
      </c>
      <c r="T909">
        <v>0.77827941003892298</v>
      </c>
      <c r="V909" t="s">
        <v>15488</v>
      </c>
      <c r="W909" t="s">
        <v>15489</v>
      </c>
      <c r="X909" t="s">
        <v>15490</v>
      </c>
      <c r="Y909" t="s">
        <v>15491</v>
      </c>
      <c r="AA909" t="s">
        <v>15492</v>
      </c>
    </row>
    <row r="910" spans="1:27">
      <c r="A910" t="s">
        <v>19111</v>
      </c>
      <c r="B910" t="s">
        <v>19112</v>
      </c>
      <c r="C910" t="s">
        <v>3096</v>
      </c>
      <c r="D910" t="s">
        <v>3097</v>
      </c>
      <c r="E910">
        <v>1</v>
      </c>
      <c r="F910">
        <v>99</v>
      </c>
      <c r="G910">
        <v>214.443469003188</v>
      </c>
      <c r="H910">
        <v>20.5443469003188</v>
      </c>
      <c r="I910">
        <v>99</v>
      </c>
      <c r="J910">
        <v>45.4158883361278</v>
      </c>
      <c r="K910">
        <v>20.5443469003188</v>
      </c>
      <c r="L910">
        <v>214.443469003188</v>
      </c>
      <c r="M910">
        <v>99</v>
      </c>
      <c r="N910">
        <v>99</v>
      </c>
      <c r="O910">
        <v>999</v>
      </c>
      <c r="P910">
        <v>45.4158883361278</v>
      </c>
      <c r="Q910">
        <v>45.4158883361278</v>
      </c>
      <c r="R910">
        <v>463.15888336127801</v>
      </c>
      <c r="S910">
        <v>214.443469003188</v>
      </c>
      <c r="T910">
        <v>45.4158883361278</v>
      </c>
      <c r="V910" t="s">
        <v>3099</v>
      </c>
      <c r="W910" t="s">
        <v>3100</v>
      </c>
      <c r="X910" t="s">
        <v>3101</v>
      </c>
      <c r="Y910" t="s">
        <v>3102</v>
      </c>
      <c r="AA910" t="s">
        <v>3103</v>
      </c>
    </row>
    <row r="911" spans="1:27">
      <c r="A911" t="s">
        <v>19113</v>
      </c>
      <c r="B911" t="s">
        <v>19114</v>
      </c>
      <c r="C911" t="s">
        <v>7940</v>
      </c>
      <c r="D911" t="s">
        <v>7941</v>
      </c>
      <c r="E911">
        <v>1</v>
      </c>
      <c r="F911">
        <v>0.53992652605949198</v>
      </c>
      <c r="G911">
        <v>2.16227766016838</v>
      </c>
      <c r="H911">
        <v>2.6517412725483802</v>
      </c>
      <c r="I911">
        <v>1.0535250264571501</v>
      </c>
      <c r="J911">
        <v>1.7384196342643601</v>
      </c>
      <c r="K911">
        <v>1.7384196342643601</v>
      </c>
      <c r="L911">
        <v>0.53992652605949198</v>
      </c>
      <c r="M911">
        <v>1.0535250264571501</v>
      </c>
      <c r="N911">
        <v>1.0535250264571501</v>
      </c>
      <c r="O911">
        <v>0.77827941003892298</v>
      </c>
      <c r="P911">
        <v>1.7384196342643601</v>
      </c>
      <c r="Q911">
        <v>2.6517412725483802</v>
      </c>
      <c r="R911">
        <v>1.3713737056616599</v>
      </c>
      <c r="S911">
        <v>1.3713737056616599</v>
      </c>
      <c r="T911">
        <v>1.3713737056616599</v>
      </c>
      <c r="V911" t="s">
        <v>7943</v>
      </c>
      <c r="W911" t="s">
        <v>7944</v>
      </c>
      <c r="X911" t="s">
        <v>7945</v>
      </c>
      <c r="Y911" t="s">
        <v>7946</v>
      </c>
      <c r="AA911" t="s">
        <v>7947</v>
      </c>
    </row>
    <row r="912" spans="1:27">
      <c r="A912" t="s">
        <v>19115</v>
      </c>
      <c r="B912" t="s">
        <v>19116</v>
      </c>
      <c r="C912" t="s">
        <v>3231</v>
      </c>
      <c r="D912" t="s">
        <v>3232</v>
      </c>
      <c r="E912">
        <v>1</v>
      </c>
      <c r="F912">
        <v>0.58489319246111404</v>
      </c>
      <c r="G912">
        <v>157.48931924611099</v>
      </c>
      <c r="H912">
        <v>14.848931924611099</v>
      </c>
      <c r="I912">
        <v>14.848931924611099</v>
      </c>
      <c r="J912">
        <v>9</v>
      </c>
      <c r="K912">
        <v>5.3095734448019298</v>
      </c>
      <c r="L912">
        <v>9</v>
      </c>
      <c r="M912">
        <v>2.98107170553497</v>
      </c>
      <c r="N912">
        <v>9</v>
      </c>
      <c r="O912">
        <v>9</v>
      </c>
      <c r="P912">
        <v>5.3095734448019298</v>
      </c>
      <c r="Q912">
        <v>14.848931924611099</v>
      </c>
      <c r="R912">
        <v>99</v>
      </c>
      <c r="S912">
        <v>62.0957344480193</v>
      </c>
      <c r="T912">
        <v>99</v>
      </c>
      <c r="V912" t="s">
        <v>3234</v>
      </c>
      <c r="W912" t="s">
        <v>3235</v>
      </c>
      <c r="X912" t="s">
        <v>3236</v>
      </c>
      <c r="Y912" t="s">
        <v>3237</v>
      </c>
      <c r="AA912" t="s">
        <v>3238</v>
      </c>
    </row>
    <row r="913" spans="1:27">
      <c r="A913" t="s">
        <v>19117</v>
      </c>
      <c r="B913" t="s">
        <v>19118</v>
      </c>
      <c r="C913" t="s">
        <v>11495</v>
      </c>
      <c r="D913" t="s">
        <v>11496</v>
      </c>
      <c r="E913">
        <v>1</v>
      </c>
      <c r="F913">
        <v>0.71907220185857401</v>
      </c>
      <c r="G913">
        <v>1.5808615404180699</v>
      </c>
      <c r="H913">
        <v>0.968419447286612</v>
      </c>
      <c r="I913">
        <v>0.968419447286612</v>
      </c>
      <c r="J913">
        <v>0.968419447286612</v>
      </c>
      <c r="K913">
        <v>0.968419447286612</v>
      </c>
      <c r="L913">
        <v>1.5808615404180699</v>
      </c>
      <c r="M913">
        <v>1.5808615404180699</v>
      </c>
      <c r="N913">
        <v>0.968419447286612</v>
      </c>
      <c r="O913">
        <v>1.5808615404180699</v>
      </c>
      <c r="P913">
        <v>1.95520923520289</v>
      </c>
      <c r="Q913">
        <v>0.71907220185857401</v>
      </c>
      <c r="R913">
        <v>1.5808615404180699</v>
      </c>
      <c r="S913">
        <v>1.2539339047347899</v>
      </c>
      <c r="T913">
        <v>0.71907220185857401</v>
      </c>
      <c r="V913" t="s">
        <v>11498</v>
      </c>
      <c r="W913" t="s">
        <v>11499</v>
      </c>
      <c r="X913" t="s">
        <v>11500</v>
      </c>
      <c r="Y913" t="s">
        <v>11501</v>
      </c>
      <c r="AA913" t="s">
        <v>11502</v>
      </c>
    </row>
    <row r="914" spans="1:27">
      <c r="A914" t="s">
        <v>19119</v>
      </c>
      <c r="B914" t="s">
        <v>19120</v>
      </c>
      <c r="C914" t="s">
        <v>10709</v>
      </c>
      <c r="D914" t="s">
        <v>10710</v>
      </c>
      <c r="E914">
        <v>1</v>
      </c>
      <c r="F914">
        <v>0.58489319246111404</v>
      </c>
      <c r="G914">
        <v>0.84784979742229105</v>
      </c>
      <c r="H914">
        <v>1.5118864315095799</v>
      </c>
      <c r="I914">
        <v>1.5118864315095799</v>
      </c>
      <c r="J914">
        <v>1.9286445646252399</v>
      </c>
      <c r="K914">
        <v>0.84784979742229105</v>
      </c>
      <c r="L914">
        <v>2.98107170553497</v>
      </c>
      <c r="M914">
        <v>4.4116952654646404</v>
      </c>
      <c r="N914">
        <v>2.98107170553497</v>
      </c>
      <c r="O914">
        <v>1.9286445646252399</v>
      </c>
      <c r="P914">
        <v>0.84784979742229105</v>
      </c>
      <c r="Q914">
        <v>1.5118864315095799</v>
      </c>
      <c r="R914">
        <v>1.15443469003188</v>
      </c>
      <c r="S914">
        <v>1.5118864315095799</v>
      </c>
      <c r="T914">
        <v>0.58489319246111404</v>
      </c>
      <c r="V914" t="s">
        <v>10712</v>
      </c>
      <c r="W914" t="s">
        <v>10713</v>
      </c>
      <c r="X914" t="s">
        <v>10714</v>
      </c>
      <c r="Y914" t="s">
        <v>10715</v>
      </c>
      <c r="AA914" t="s">
        <v>10716</v>
      </c>
    </row>
    <row r="915" spans="1:27">
      <c r="A915" t="s">
        <v>19121</v>
      </c>
      <c r="B915" t="s">
        <v>19122</v>
      </c>
      <c r="C915" t="s">
        <v>10717</v>
      </c>
      <c r="D915" t="s">
        <v>10718</v>
      </c>
      <c r="E915">
        <v>1</v>
      </c>
      <c r="F915">
        <v>0.53174046370207995</v>
      </c>
      <c r="G915">
        <v>0.81659978837532698</v>
      </c>
      <c r="H915">
        <v>0.53174046370207995</v>
      </c>
      <c r="I915">
        <v>0.97831888278416401</v>
      </c>
      <c r="J915">
        <v>0.66810053720005902</v>
      </c>
      <c r="K915">
        <v>0.406527242105237</v>
      </c>
      <c r="L915">
        <v>0.81659978837532698</v>
      </c>
      <c r="M915">
        <v>0.53174046370207995</v>
      </c>
      <c r="N915">
        <v>0.81659978837532698</v>
      </c>
      <c r="O915">
        <v>0.81659978837532698</v>
      </c>
      <c r="P915">
        <v>0.406527242105237</v>
      </c>
      <c r="Q915">
        <v>0.97831888278416401</v>
      </c>
      <c r="R915">
        <v>0.66810053720005902</v>
      </c>
      <c r="S915">
        <v>0.53174046370207995</v>
      </c>
      <c r="T915">
        <v>0.406527242105237</v>
      </c>
      <c r="V915" t="s">
        <v>10720</v>
      </c>
      <c r="W915" t="s">
        <v>10721</v>
      </c>
      <c r="X915" t="s">
        <v>10722</v>
      </c>
      <c r="Y915" t="s">
        <v>10723</v>
      </c>
      <c r="AA915" t="s">
        <v>10724</v>
      </c>
    </row>
    <row r="916" spans="1:27">
      <c r="A916" t="s">
        <v>19123</v>
      </c>
      <c r="B916" t="s">
        <v>19124</v>
      </c>
      <c r="C916" t="s">
        <v>10359</v>
      </c>
      <c r="D916" t="s">
        <v>10360</v>
      </c>
      <c r="E916">
        <v>1</v>
      </c>
      <c r="F916">
        <v>2.16227766016838</v>
      </c>
      <c r="G916">
        <v>1.6101572156825401</v>
      </c>
      <c r="H916">
        <v>2.8311868495572901</v>
      </c>
      <c r="I916">
        <v>1.15443469003188</v>
      </c>
      <c r="J916">
        <v>0.46779926762207003</v>
      </c>
      <c r="K916">
        <v>0.21152765862858799</v>
      </c>
      <c r="L916">
        <v>1.6101572156825401</v>
      </c>
      <c r="M916">
        <v>3.6415888336127802</v>
      </c>
      <c r="N916">
        <v>2.16227766016838</v>
      </c>
      <c r="O916">
        <v>2.16227766016838</v>
      </c>
      <c r="P916">
        <v>2.8311868495572901</v>
      </c>
      <c r="Q916">
        <v>2.16227766016838</v>
      </c>
      <c r="R916">
        <v>5.8129206905796096</v>
      </c>
      <c r="S916">
        <v>5.8129206905796096</v>
      </c>
      <c r="T916">
        <v>0.77827941003892298</v>
      </c>
      <c r="V916" t="s">
        <v>10362</v>
      </c>
      <c r="W916" t="s">
        <v>10363</v>
      </c>
      <c r="X916" t="s">
        <v>10364</v>
      </c>
      <c r="Y916" t="s">
        <v>10365</v>
      </c>
      <c r="AA916" t="s">
        <v>10366</v>
      </c>
    </row>
    <row r="917" spans="1:27">
      <c r="A917" t="s">
        <v>19125</v>
      </c>
      <c r="B917" t="s">
        <v>19126</v>
      </c>
      <c r="C917" t="s">
        <v>3542</v>
      </c>
      <c r="D917" t="s">
        <v>3543</v>
      </c>
      <c r="E917">
        <v>1</v>
      </c>
      <c r="F917">
        <v>20.5443469003188</v>
      </c>
      <c r="G917">
        <v>20.5443469003188</v>
      </c>
      <c r="H917">
        <v>9</v>
      </c>
      <c r="I917">
        <v>9</v>
      </c>
      <c r="J917">
        <v>5.8129206905796096</v>
      </c>
      <c r="K917">
        <v>13.6779926762207</v>
      </c>
      <c r="L917">
        <v>20.5443469003188</v>
      </c>
      <c r="M917">
        <v>9</v>
      </c>
      <c r="N917">
        <v>5.8129206905796096</v>
      </c>
      <c r="O917">
        <v>9</v>
      </c>
      <c r="P917">
        <v>5.8129206905796096</v>
      </c>
      <c r="Q917">
        <v>13.6779926762207</v>
      </c>
      <c r="R917">
        <v>2.16227766016838</v>
      </c>
      <c r="S917">
        <v>2.16227766016838</v>
      </c>
      <c r="T917">
        <v>3.6415888336127802</v>
      </c>
      <c r="V917" t="s">
        <v>3545</v>
      </c>
      <c r="W917" t="s">
        <v>3546</v>
      </c>
      <c r="X917" t="s">
        <v>3547</v>
      </c>
      <c r="Y917" t="s">
        <v>3548</v>
      </c>
      <c r="AA917" t="s">
        <v>3549</v>
      </c>
    </row>
    <row r="918" spans="1:27">
      <c r="A918" t="s">
        <v>19127</v>
      </c>
      <c r="B918" t="s">
        <v>19128</v>
      </c>
      <c r="C918" t="s">
        <v>13668</v>
      </c>
      <c r="D918" t="s">
        <v>13669</v>
      </c>
      <c r="E918">
        <v>1</v>
      </c>
      <c r="F918">
        <v>1.89426612471675</v>
      </c>
      <c r="G918">
        <v>2.4551072945922199</v>
      </c>
      <c r="H918">
        <v>2.4551072945922199</v>
      </c>
      <c r="I918">
        <v>4.8780160722749102</v>
      </c>
      <c r="J918">
        <v>1.89426612471675</v>
      </c>
      <c r="K918">
        <v>1.4244620170823299</v>
      </c>
      <c r="L918">
        <v>1.89426612471675</v>
      </c>
      <c r="M918">
        <v>1.4244620170823299</v>
      </c>
      <c r="N918">
        <v>1.4244620170823299</v>
      </c>
      <c r="O918">
        <v>1.4244620170823299</v>
      </c>
      <c r="P918">
        <v>2.4551072945922199</v>
      </c>
      <c r="Q918">
        <v>1.89426612471675</v>
      </c>
      <c r="R918">
        <v>1.89426612471675</v>
      </c>
      <c r="S918">
        <v>0.70125427985258904</v>
      </c>
      <c r="T918">
        <v>1.0309176209047399</v>
      </c>
      <c r="V918" t="s">
        <v>13671</v>
      </c>
      <c r="W918" t="s">
        <v>13672</v>
      </c>
      <c r="X918" t="s">
        <v>13673</v>
      </c>
      <c r="Y918" t="s">
        <v>13674</v>
      </c>
      <c r="AA918" t="s">
        <v>13675</v>
      </c>
    </row>
    <row r="919" spans="1:27">
      <c r="A919" t="s">
        <v>19129</v>
      </c>
      <c r="B919" t="s">
        <v>19130</v>
      </c>
      <c r="C919" t="s">
        <v>9565</v>
      </c>
      <c r="D919" t="s">
        <v>9566</v>
      </c>
      <c r="E919">
        <v>1</v>
      </c>
      <c r="F919">
        <v>2.8746751204561298</v>
      </c>
      <c r="G919">
        <v>1.2539339047347899</v>
      </c>
      <c r="H919">
        <v>2.3838551534282302</v>
      </c>
      <c r="I919">
        <v>1.2539339047347899</v>
      </c>
      <c r="J919">
        <v>1.95520923520289</v>
      </c>
      <c r="K919">
        <v>0.71907220185857401</v>
      </c>
      <c r="L919">
        <v>0.71907220185857401</v>
      </c>
      <c r="M919">
        <v>1.2539339047347899</v>
      </c>
      <c r="N919">
        <v>1.5808615404180699</v>
      </c>
      <c r="O919">
        <v>1.2539339047347899</v>
      </c>
      <c r="P919">
        <v>0.50131072890817296</v>
      </c>
      <c r="Q919">
        <v>1.95520923520289</v>
      </c>
      <c r="R919">
        <v>0.968419447286612</v>
      </c>
      <c r="S919">
        <v>0.968419447286612</v>
      </c>
      <c r="T919">
        <v>0.50131072890817296</v>
      </c>
      <c r="V919" t="s">
        <v>9568</v>
      </c>
      <c r="W919" t="s">
        <v>9569</v>
      </c>
      <c r="X919" t="s">
        <v>9570</v>
      </c>
      <c r="Y919" t="s">
        <v>9571</v>
      </c>
      <c r="AA919" t="s">
        <v>9572</v>
      </c>
    </row>
    <row r="920" spans="1:27">
      <c r="A920" t="s">
        <v>19131</v>
      </c>
      <c r="B920" t="s">
        <v>19132</v>
      </c>
      <c r="C920" t="s">
        <v>5856</v>
      </c>
      <c r="D920" t="s">
        <v>5857</v>
      </c>
      <c r="E920">
        <v>1</v>
      </c>
      <c r="F920">
        <v>1.7825594022071201</v>
      </c>
      <c r="G920">
        <v>0.66810053720005902</v>
      </c>
      <c r="H920">
        <v>1.15443469003188</v>
      </c>
      <c r="I920">
        <v>1.7825594022071201</v>
      </c>
      <c r="J920">
        <v>1.7825594022071201</v>
      </c>
      <c r="K920">
        <v>0.66810053720005902</v>
      </c>
      <c r="L920">
        <v>1.7825594022071201</v>
      </c>
      <c r="M920">
        <v>1.7825594022071201</v>
      </c>
      <c r="N920">
        <v>1.15443469003188</v>
      </c>
      <c r="O920">
        <v>2.5938136638046299</v>
      </c>
      <c r="P920">
        <v>0.66810053720005902</v>
      </c>
      <c r="Q920">
        <v>1.15443469003188</v>
      </c>
      <c r="R920">
        <v>1.7825594022071201</v>
      </c>
      <c r="S920">
        <v>1.7825594022071201</v>
      </c>
      <c r="T920">
        <v>0.291549665014884</v>
      </c>
      <c r="V920" t="s">
        <v>5859</v>
      </c>
      <c r="W920" t="s">
        <v>5860</v>
      </c>
      <c r="X920" t="s">
        <v>5861</v>
      </c>
      <c r="Y920" t="s">
        <v>5862</v>
      </c>
      <c r="AA920" t="s">
        <v>5863</v>
      </c>
    </row>
    <row r="921" spans="1:27">
      <c r="A921" t="s">
        <v>19131</v>
      </c>
      <c r="B921" t="s">
        <v>19133</v>
      </c>
      <c r="C921" t="s">
        <v>5615</v>
      </c>
      <c r="D921" t="s">
        <v>5616</v>
      </c>
      <c r="E921">
        <v>1</v>
      </c>
      <c r="F921">
        <v>5.3095734448019298</v>
      </c>
      <c r="G921">
        <v>5.3095734448019298</v>
      </c>
      <c r="H921">
        <v>5.3095734448019298</v>
      </c>
      <c r="I921">
        <v>14.848931924611099</v>
      </c>
      <c r="J921">
        <v>2.98107170553497</v>
      </c>
      <c r="K921">
        <v>2.98107170553497</v>
      </c>
      <c r="L921">
        <v>5.3095734448019298</v>
      </c>
      <c r="M921">
        <v>5.3095734448019298</v>
      </c>
      <c r="N921">
        <v>2.98107170553497</v>
      </c>
      <c r="O921">
        <v>2.98107170553497</v>
      </c>
      <c r="P921">
        <v>1.5118864315095799</v>
      </c>
      <c r="Q921">
        <v>2.98107170553497</v>
      </c>
      <c r="R921">
        <v>2.98107170553497</v>
      </c>
      <c r="S921">
        <v>0.58489319246111404</v>
      </c>
      <c r="T921">
        <v>0</v>
      </c>
      <c r="V921" t="s">
        <v>5618</v>
      </c>
      <c r="W921" t="s">
        <v>5619</v>
      </c>
      <c r="X921" t="s">
        <v>5620</v>
      </c>
      <c r="Y921" t="s">
        <v>5621</v>
      </c>
      <c r="AA921" t="s">
        <v>5622</v>
      </c>
    </row>
    <row r="922" spans="1:27">
      <c r="A922" t="s">
        <v>19134</v>
      </c>
      <c r="B922" t="s">
        <v>19135</v>
      </c>
      <c r="C922" t="s">
        <v>14180</v>
      </c>
      <c r="D922" t="s">
        <v>14181</v>
      </c>
      <c r="E922">
        <v>1</v>
      </c>
      <c r="F922">
        <v>0.50131072890817296</v>
      </c>
      <c r="G922">
        <v>0.40300372319057398</v>
      </c>
      <c r="H922">
        <v>0.60650600385372799</v>
      </c>
      <c r="I922">
        <v>0.40300372319057398</v>
      </c>
      <c r="J922">
        <v>0.50131072890817296</v>
      </c>
      <c r="K922">
        <v>0.60650600385372799</v>
      </c>
      <c r="L922">
        <v>0.83952579580397102</v>
      </c>
      <c r="M922">
        <v>0.40300372319057398</v>
      </c>
      <c r="N922">
        <v>0.50131072890817296</v>
      </c>
      <c r="O922">
        <v>0.60650600385372799</v>
      </c>
      <c r="P922">
        <v>0.31113393742156398</v>
      </c>
      <c r="Q922">
        <v>0.60650600385372799</v>
      </c>
      <c r="R922">
        <v>0.22527985738286499</v>
      </c>
      <c r="S922">
        <v>0.40300372319057398</v>
      </c>
      <c r="T922">
        <v>0.31113393742156398</v>
      </c>
      <c r="V922" t="s">
        <v>14183</v>
      </c>
      <c r="W922" t="s">
        <v>14184</v>
      </c>
      <c r="X922" t="s">
        <v>14185</v>
      </c>
      <c r="Y922" t="s">
        <v>14186</v>
      </c>
      <c r="Z922" t="s">
        <v>14187</v>
      </c>
      <c r="AA922" t="s">
        <v>14188</v>
      </c>
    </row>
    <row r="923" spans="1:27">
      <c r="A923" t="s">
        <v>19136</v>
      </c>
      <c r="B923" t="s">
        <v>19137</v>
      </c>
      <c r="C923" t="s">
        <v>10106</v>
      </c>
      <c r="D923" t="s">
        <v>10107</v>
      </c>
      <c r="E923">
        <v>1</v>
      </c>
      <c r="F923">
        <v>2.4551072945922199</v>
      </c>
      <c r="G923">
        <v>3.9238826317067401</v>
      </c>
      <c r="H923">
        <v>1.4244620170823299</v>
      </c>
      <c r="I923">
        <v>1.89426612471675</v>
      </c>
      <c r="J923">
        <v>2.4551072945922199</v>
      </c>
      <c r="K923">
        <v>0.70125427985258904</v>
      </c>
      <c r="L923">
        <v>2.4551072945922199</v>
      </c>
      <c r="M923">
        <v>1.89426612471675</v>
      </c>
      <c r="N923">
        <v>1.89426612471675</v>
      </c>
      <c r="O923">
        <v>1.89426612471675</v>
      </c>
      <c r="P923">
        <v>1.89426612471675</v>
      </c>
      <c r="Q923">
        <v>1.0309176209047399</v>
      </c>
      <c r="R923">
        <v>1.0309176209047399</v>
      </c>
      <c r="S923">
        <v>1.4244620170823299</v>
      </c>
      <c r="T923">
        <v>1.89426612471675</v>
      </c>
      <c r="V923" t="s">
        <v>10109</v>
      </c>
      <c r="W923" t="s">
        <v>10110</v>
      </c>
      <c r="X923" t="s">
        <v>10111</v>
      </c>
      <c r="Y923" t="s">
        <v>10112</v>
      </c>
      <c r="AA923" t="s">
        <v>10113</v>
      </c>
    </row>
    <row r="924" spans="1:27">
      <c r="A924" t="s">
        <v>19138</v>
      </c>
      <c r="B924" t="s">
        <v>19139</v>
      </c>
      <c r="C924" t="s">
        <v>859</v>
      </c>
      <c r="D924" t="s">
        <v>860</v>
      </c>
      <c r="E924">
        <v>1</v>
      </c>
      <c r="F924">
        <v>1.7384196342643601</v>
      </c>
      <c r="G924">
        <v>1.7384196342643601</v>
      </c>
      <c r="H924">
        <v>1.7384196342643601</v>
      </c>
      <c r="I924">
        <v>1.7384196342643601</v>
      </c>
      <c r="J924">
        <v>2.16227766016838</v>
      </c>
      <c r="K924">
        <v>1.7384196342643601</v>
      </c>
      <c r="L924">
        <v>0.53992652605949198</v>
      </c>
      <c r="M924">
        <v>1.0535250264571501</v>
      </c>
      <c r="N924">
        <v>0.77827941003892298</v>
      </c>
      <c r="O924">
        <v>1.7384196342643601</v>
      </c>
      <c r="P924">
        <v>1.3713737056616599</v>
      </c>
      <c r="Q924">
        <v>1.7384196342643601</v>
      </c>
      <c r="R924">
        <v>1.3713737056616599</v>
      </c>
      <c r="S924">
        <v>1.0535250264571501</v>
      </c>
      <c r="T924">
        <v>0.33352143216332403</v>
      </c>
      <c r="V924" t="s">
        <v>862</v>
      </c>
      <c r="W924" t="s">
        <v>863</v>
      </c>
      <c r="X924" t="s">
        <v>864</v>
      </c>
      <c r="Y924" t="s">
        <v>865</v>
      </c>
      <c r="Z924" t="s">
        <v>866</v>
      </c>
      <c r="AA924" t="s">
        <v>867</v>
      </c>
    </row>
    <row r="925" spans="1:27">
      <c r="A925" t="s">
        <v>19140</v>
      </c>
      <c r="B925" t="s">
        <v>19141</v>
      </c>
      <c r="C925" t="s">
        <v>5574</v>
      </c>
      <c r="D925" t="s">
        <v>5575</v>
      </c>
      <c r="E925">
        <v>1</v>
      </c>
      <c r="F925">
        <v>4.1794746792312099</v>
      </c>
      <c r="G925">
        <v>2.7275937203149399</v>
      </c>
      <c r="H925">
        <v>4.1794746792312099</v>
      </c>
      <c r="I925">
        <v>18.306977288832499</v>
      </c>
      <c r="J925">
        <v>9</v>
      </c>
      <c r="K925">
        <v>6.19685673001152</v>
      </c>
      <c r="L925">
        <v>4.1794746792312099</v>
      </c>
      <c r="M925">
        <v>2.7275937203149399</v>
      </c>
      <c r="N925">
        <v>1.6826957952797299</v>
      </c>
      <c r="O925">
        <v>9</v>
      </c>
      <c r="P925">
        <v>6.19685673001152</v>
      </c>
      <c r="Q925">
        <v>4.1794746792312099</v>
      </c>
      <c r="R925">
        <v>4.1794746792312099</v>
      </c>
      <c r="S925">
        <v>12.894954943731401</v>
      </c>
      <c r="T925">
        <v>6.19685673001152</v>
      </c>
      <c r="V925" t="s">
        <v>5577</v>
      </c>
      <c r="W925" t="s">
        <v>5578</v>
      </c>
      <c r="X925" t="s">
        <v>5579</v>
      </c>
      <c r="Y925" t="s">
        <v>5580</v>
      </c>
      <c r="AA925" t="s">
        <v>5581</v>
      </c>
    </row>
    <row r="926" spans="1:27">
      <c r="A926" t="s">
        <v>19142</v>
      </c>
      <c r="B926" t="s">
        <v>19143</v>
      </c>
      <c r="C926" t="s">
        <v>13090</v>
      </c>
      <c r="D926" t="s">
        <v>13091</v>
      </c>
      <c r="E926">
        <v>1</v>
      </c>
      <c r="F926">
        <v>0.85879189114656396</v>
      </c>
      <c r="G926">
        <v>1.4244620170823299</v>
      </c>
      <c r="H926">
        <v>0.55706840475373098</v>
      </c>
      <c r="I926">
        <v>0.70125427985258904</v>
      </c>
      <c r="J926">
        <v>0.85879189114656396</v>
      </c>
      <c r="K926">
        <v>0.19377664171443601</v>
      </c>
      <c r="L926">
        <v>0.85879189114656396</v>
      </c>
      <c r="M926">
        <v>0.85879189114656396</v>
      </c>
      <c r="N926">
        <v>1.21898234145897</v>
      </c>
      <c r="O926">
        <v>0.55706840475373098</v>
      </c>
      <c r="P926">
        <v>0.55706840475373098</v>
      </c>
      <c r="Q926">
        <v>0.70125427985258904</v>
      </c>
      <c r="R926">
        <v>0.30432138671900499</v>
      </c>
      <c r="S926">
        <v>0.42510267030299798</v>
      </c>
      <c r="T926">
        <v>0.19377664171443601</v>
      </c>
      <c r="V926" t="s">
        <v>13093</v>
      </c>
      <c r="W926" t="s">
        <v>13094</v>
      </c>
      <c r="X926" t="s">
        <v>13095</v>
      </c>
      <c r="Y926" t="s">
        <v>13096</v>
      </c>
      <c r="Z926" t="s">
        <v>13097</v>
      </c>
      <c r="AA926" t="s">
        <v>13098</v>
      </c>
    </row>
    <row r="927" spans="1:27">
      <c r="A927" t="s">
        <v>19144</v>
      </c>
      <c r="B927" t="s">
        <v>19145</v>
      </c>
      <c r="C927" t="s">
        <v>13414</v>
      </c>
      <c r="D927" t="s">
        <v>13415</v>
      </c>
      <c r="E927">
        <v>1</v>
      </c>
      <c r="F927">
        <v>1.15443469003188</v>
      </c>
      <c r="G927">
        <v>0.77827941003892298</v>
      </c>
      <c r="H927">
        <v>1.15443469003188</v>
      </c>
      <c r="I927">
        <v>1.15443469003188</v>
      </c>
      <c r="J927">
        <v>1.6101572156825401</v>
      </c>
      <c r="K927">
        <v>0.77827941003892298</v>
      </c>
      <c r="L927">
        <v>1.6101572156825401</v>
      </c>
      <c r="M927">
        <v>0.46779926762207003</v>
      </c>
      <c r="N927">
        <v>0.46779926762207003</v>
      </c>
      <c r="O927">
        <v>1.6101572156825401</v>
      </c>
      <c r="P927">
        <v>1.15443469003188</v>
      </c>
      <c r="Q927">
        <v>1.6101572156825401</v>
      </c>
      <c r="R927">
        <v>0.46779926762207003</v>
      </c>
      <c r="S927">
        <v>1.15443469003188</v>
      </c>
      <c r="T927">
        <v>0.46779926762207003</v>
      </c>
      <c r="V927" t="s">
        <v>13417</v>
      </c>
      <c r="W927" t="s">
        <v>13418</v>
      </c>
      <c r="X927" t="s">
        <v>13419</v>
      </c>
      <c r="Y927" t="s">
        <v>13420</v>
      </c>
      <c r="Z927" t="s">
        <v>13421</v>
      </c>
      <c r="AA927" t="s">
        <v>13422</v>
      </c>
    </row>
    <row r="928" spans="1:27">
      <c r="A928" t="s">
        <v>19146</v>
      </c>
      <c r="B928" t="s">
        <v>19147</v>
      </c>
      <c r="C928" t="s">
        <v>7718</v>
      </c>
      <c r="D928" t="s">
        <v>7719</v>
      </c>
      <c r="E928">
        <v>1</v>
      </c>
      <c r="F928">
        <v>99999999</v>
      </c>
      <c r="G928">
        <v>9999999999</v>
      </c>
      <c r="H928">
        <v>9999</v>
      </c>
      <c r="I928">
        <v>999999</v>
      </c>
      <c r="J928">
        <v>9999999</v>
      </c>
      <c r="K928">
        <v>999999</v>
      </c>
      <c r="L928">
        <v>99999999</v>
      </c>
      <c r="M928">
        <v>9999</v>
      </c>
      <c r="N928">
        <v>9999</v>
      </c>
      <c r="O928">
        <v>999999</v>
      </c>
      <c r="P928">
        <v>9999</v>
      </c>
      <c r="Q928">
        <v>99999</v>
      </c>
      <c r="R928">
        <v>9999999</v>
      </c>
      <c r="S928">
        <v>99</v>
      </c>
      <c r="T928">
        <v>999999</v>
      </c>
      <c r="V928" t="s">
        <v>7721</v>
      </c>
      <c r="W928" t="s">
        <v>7722</v>
      </c>
      <c r="X928" t="s">
        <v>7723</v>
      </c>
      <c r="Y928" t="s">
        <v>7724</v>
      </c>
      <c r="AA928" t="s">
        <v>7725</v>
      </c>
    </row>
    <row r="929" spans="1:27">
      <c r="A929" t="s">
        <v>19148</v>
      </c>
      <c r="B929" t="s">
        <v>19149</v>
      </c>
      <c r="C929" t="s">
        <v>8706</v>
      </c>
      <c r="D929" t="s">
        <v>8707</v>
      </c>
      <c r="E929">
        <v>1</v>
      </c>
      <c r="F929">
        <v>3.32876128108306</v>
      </c>
      <c r="G929">
        <v>1.8480358684358</v>
      </c>
      <c r="H929">
        <v>3.32876128108306</v>
      </c>
      <c r="I929">
        <v>3.32876128108306</v>
      </c>
      <c r="J929">
        <v>3.32876128108306</v>
      </c>
      <c r="K929">
        <v>1.31012970008316</v>
      </c>
      <c r="L929">
        <v>3.32876128108306</v>
      </c>
      <c r="M929">
        <v>2.5111917342151302</v>
      </c>
      <c r="N929">
        <v>2.5111917342151302</v>
      </c>
      <c r="O929">
        <v>1.8480358684358</v>
      </c>
      <c r="P929">
        <v>1.31012970008316</v>
      </c>
      <c r="Q929">
        <v>1.31012970008316</v>
      </c>
      <c r="R929">
        <v>3.32876128108306</v>
      </c>
      <c r="S929">
        <v>2.5111917342151302</v>
      </c>
      <c r="T929">
        <v>1.8480358684358</v>
      </c>
      <c r="V929" t="s">
        <v>8709</v>
      </c>
      <c r="W929" t="s">
        <v>8710</v>
      </c>
      <c r="X929" t="s">
        <v>8711</v>
      </c>
      <c r="Y929" t="s">
        <v>8712</v>
      </c>
      <c r="Z929" t="s">
        <v>370</v>
      </c>
      <c r="AA929" t="s">
        <v>8713</v>
      </c>
    </row>
    <row r="930" spans="1:27">
      <c r="A930" t="s">
        <v>19150</v>
      </c>
      <c r="B930" t="s">
        <v>19151</v>
      </c>
      <c r="C930" t="s">
        <v>5021</v>
      </c>
      <c r="D930" t="s">
        <v>5022</v>
      </c>
      <c r="E930">
        <v>1</v>
      </c>
      <c r="F930">
        <v>0.359356390878526</v>
      </c>
      <c r="G930">
        <v>0.50583635427984097</v>
      </c>
      <c r="H930">
        <v>0.50583635427984097</v>
      </c>
      <c r="I930">
        <v>0.22712523985118999</v>
      </c>
      <c r="J930">
        <v>0.291549665014884</v>
      </c>
      <c r="K930">
        <v>0.22712523985118999</v>
      </c>
      <c r="L930">
        <v>0.107756850509709</v>
      </c>
      <c r="M930">
        <v>0.165914401179832</v>
      </c>
      <c r="N930">
        <v>0.22712523985118999</v>
      </c>
      <c r="O930">
        <v>0.43072298919375801</v>
      </c>
      <c r="P930">
        <v>0.43072298919375801</v>
      </c>
      <c r="Q930">
        <v>0.359356390878526</v>
      </c>
      <c r="R930">
        <v>0.50583635427984097</v>
      </c>
      <c r="S930">
        <v>0.359356390878526</v>
      </c>
      <c r="T930">
        <v>0.359356390878526</v>
      </c>
      <c r="V930" t="s">
        <v>5024</v>
      </c>
      <c r="W930" t="s">
        <v>5025</v>
      </c>
      <c r="X930" t="s">
        <v>5026</v>
      </c>
      <c r="Y930" t="s">
        <v>5027</v>
      </c>
      <c r="AA930" t="s">
        <v>5028</v>
      </c>
    </row>
    <row r="931" spans="1:27">
      <c r="A931" t="s">
        <v>19150</v>
      </c>
      <c r="B931" t="s">
        <v>19152</v>
      </c>
      <c r="C931" t="s">
        <v>19153</v>
      </c>
      <c r="D931" t="s">
        <v>19154</v>
      </c>
      <c r="E931">
        <v>1</v>
      </c>
      <c r="F931">
        <v>0</v>
      </c>
      <c r="G931">
        <v>0.165914401179832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5.2500285277732997E-2</v>
      </c>
      <c r="Q931">
        <v>5.2500285277732997E-2</v>
      </c>
      <c r="R931">
        <v>5.2500285277732997E-2</v>
      </c>
      <c r="S931">
        <v>5.2500285277732997E-2</v>
      </c>
      <c r="T931">
        <v>5.2500285277732997E-2</v>
      </c>
      <c r="V931" t="s">
        <v>19155</v>
      </c>
      <c r="W931" t="s">
        <v>19156</v>
      </c>
      <c r="X931" t="s">
        <v>19157</v>
      </c>
      <c r="Y931" t="s">
        <v>19158</v>
      </c>
      <c r="AA931" t="s">
        <v>19159</v>
      </c>
    </row>
    <row r="932" spans="1:27">
      <c r="A932" t="s">
        <v>19160</v>
      </c>
      <c r="B932" t="s">
        <v>19161</v>
      </c>
      <c r="C932" t="s">
        <v>10472</v>
      </c>
      <c r="D932" t="s">
        <v>10473</v>
      </c>
      <c r="E932">
        <v>1</v>
      </c>
      <c r="F932">
        <v>0.93069772888324998</v>
      </c>
      <c r="G932">
        <v>1.4040991835099701</v>
      </c>
      <c r="H932">
        <v>1.4040991835099701</v>
      </c>
      <c r="I932">
        <v>0.93069772888324998</v>
      </c>
      <c r="J932">
        <v>0.55051577983262501</v>
      </c>
      <c r="K932">
        <v>0.115883992507748</v>
      </c>
      <c r="L932">
        <v>0.93069772888324998</v>
      </c>
      <c r="M932">
        <v>0.93069772888324998</v>
      </c>
      <c r="N932">
        <v>1.15443469003188</v>
      </c>
      <c r="O932">
        <v>0.93069772888324998</v>
      </c>
      <c r="P932">
        <v>0.55051577983262501</v>
      </c>
      <c r="Q932">
        <v>1.4040991835099701</v>
      </c>
      <c r="R932">
        <v>0.93069772888324998</v>
      </c>
      <c r="S932">
        <v>0.93069772888324998</v>
      </c>
      <c r="T932">
        <v>0.24519708473503299</v>
      </c>
      <c r="V932" t="s">
        <v>10475</v>
      </c>
      <c r="W932" t="s">
        <v>10476</v>
      </c>
      <c r="X932" t="s">
        <v>10477</v>
      </c>
      <c r="Y932" t="s">
        <v>10478</v>
      </c>
      <c r="AA932" t="s">
        <v>10479</v>
      </c>
    </row>
    <row r="933" spans="1:27">
      <c r="A933" t="s">
        <v>19162</v>
      </c>
      <c r="B933" t="s">
        <v>19163</v>
      </c>
      <c r="C933" t="s">
        <v>11479</v>
      </c>
      <c r="D933" t="s">
        <v>11480</v>
      </c>
      <c r="E933">
        <v>1</v>
      </c>
      <c r="F933">
        <v>2.16227766016838</v>
      </c>
      <c r="G933">
        <v>4.6234132519034903</v>
      </c>
      <c r="H933">
        <v>3.21696503428582</v>
      </c>
      <c r="I933">
        <v>9</v>
      </c>
      <c r="J933">
        <v>3.21696503428582</v>
      </c>
      <c r="K933">
        <v>2.16227766016838</v>
      </c>
      <c r="L933">
        <v>2.16227766016838</v>
      </c>
      <c r="M933">
        <v>9</v>
      </c>
      <c r="N933">
        <v>4.6234132519034903</v>
      </c>
      <c r="O933">
        <v>9</v>
      </c>
      <c r="P933">
        <v>9</v>
      </c>
      <c r="Q933">
        <v>2.16227766016838</v>
      </c>
      <c r="R933">
        <v>6.4989420933245601</v>
      </c>
      <c r="S933">
        <v>2.16227766016838</v>
      </c>
      <c r="T933">
        <v>0.33352143216332403</v>
      </c>
      <c r="V933" t="s">
        <v>11482</v>
      </c>
      <c r="W933" t="s">
        <v>11483</v>
      </c>
      <c r="X933" t="s">
        <v>11484</v>
      </c>
      <c r="Y933" t="s">
        <v>11485</v>
      </c>
      <c r="AA933" t="s">
        <v>11486</v>
      </c>
    </row>
    <row r="934" spans="1:27">
      <c r="A934" t="s">
        <v>19164</v>
      </c>
      <c r="B934" t="s">
        <v>19165</v>
      </c>
      <c r="C934" t="s">
        <v>5450</v>
      </c>
      <c r="D934" t="s">
        <v>5451</v>
      </c>
      <c r="E934">
        <v>1</v>
      </c>
      <c r="F934">
        <v>1.15443469003188</v>
      </c>
      <c r="G934">
        <v>0.66810053720005902</v>
      </c>
      <c r="H934">
        <v>1.15443469003188</v>
      </c>
      <c r="I934">
        <v>1.4484367468222299</v>
      </c>
      <c r="J934">
        <v>0.89573565240637598</v>
      </c>
      <c r="K934">
        <v>1.15443469003188</v>
      </c>
      <c r="L934">
        <v>1.15443469003188</v>
      </c>
      <c r="M934">
        <v>1.15443469003188</v>
      </c>
      <c r="N934">
        <v>0.46779926762207003</v>
      </c>
      <c r="O934">
        <v>1.7825594022071201</v>
      </c>
      <c r="P934">
        <v>0.89573565240637598</v>
      </c>
      <c r="Q934">
        <v>0.66810053720005902</v>
      </c>
      <c r="R934">
        <v>2.16227766016838</v>
      </c>
      <c r="S934">
        <v>1.15443469003188</v>
      </c>
      <c r="T934">
        <v>1.15443469003188</v>
      </c>
      <c r="V934" t="s">
        <v>5453</v>
      </c>
      <c r="W934" t="s">
        <v>5454</v>
      </c>
      <c r="X934" t="s">
        <v>5455</v>
      </c>
      <c r="Y934" t="s">
        <v>5456</v>
      </c>
      <c r="Z934" t="s">
        <v>5457</v>
      </c>
      <c r="AA934" t="s">
        <v>5458</v>
      </c>
    </row>
    <row r="935" spans="1:27">
      <c r="A935" t="s">
        <v>19166</v>
      </c>
      <c r="B935" t="s">
        <v>19167</v>
      </c>
      <c r="C935" t="s">
        <v>13603</v>
      </c>
      <c r="D935" t="s">
        <v>13604</v>
      </c>
      <c r="E935">
        <v>1</v>
      </c>
      <c r="F935">
        <v>0.77827941003892298</v>
      </c>
      <c r="G935">
        <v>1.8183829312644499</v>
      </c>
      <c r="H935">
        <v>0.99526231496887996</v>
      </c>
      <c r="I935">
        <v>0.77827941003892298</v>
      </c>
      <c r="J935">
        <v>1.2387211385683401</v>
      </c>
      <c r="K935">
        <v>1.5118864315095799</v>
      </c>
      <c r="L935">
        <v>0.58489319246111404</v>
      </c>
      <c r="M935">
        <v>0.58489319246111404</v>
      </c>
      <c r="N935">
        <v>0.77827941003892298</v>
      </c>
      <c r="O935">
        <v>0.77827941003892298</v>
      </c>
      <c r="P935">
        <v>0.99526231496887996</v>
      </c>
      <c r="Q935">
        <v>1.2387211385683401</v>
      </c>
      <c r="R935">
        <v>1.5118864315095799</v>
      </c>
      <c r="S935">
        <v>0.58489319246111404</v>
      </c>
      <c r="T935">
        <v>0.58489319246111404</v>
      </c>
      <c r="V935" t="s">
        <v>13606</v>
      </c>
      <c r="W935" t="s">
        <v>13607</v>
      </c>
      <c r="X935" t="s">
        <v>13608</v>
      </c>
      <c r="Y935" t="s">
        <v>13609</v>
      </c>
      <c r="AA935" t="s">
        <v>13610</v>
      </c>
    </row>
    <row r="936" spans="1:27">
      <c r="A936" t="s">
        <v>19168</v>
      </c>
      <c r="B936" t="s">
        <v>19169</v>
      </c>
      <c r="C936" t="s">
        <v>6189</v>
      </c>
      <c r="D936" t="s">
        <v>6190</v>
      </c>
      <c r="E936">
        <v>1</v>
      </c>
      <c r="F936">
        <v>1.15443469003188</v>
      </c>
      <c r="G936">
        <v>1.7825594022071201</v>
      </c>
      <c r="H936">
        <v>1.4484367468222299</v>
      </c>
      <c r="I936">
        <v>1.15443469003188</v>
      </c>
      <c r="J936">
        <v>0.89573565240637598</v>
      </c>
      <c r="K936">
        <v>0.66810053720005902</v>
      </c>
      <c r="L936">
        <v>1.4484367468222299</v>
      </c>
      <c r="M936">
        <v>0.89573565240637598</v>
      </c>
      <c r="N936">
        <v>1.15443469003188</v>
      </c>
      <c r="O936">
        <v>1.15443469003188</v>
      </c>
      <c r="P936">
        <v>1.15443469003188</v>
      </c>
      <c r="Q936">
        <v>1.4484367468222299</v>
      </c>
      <c r="R936">
        <v>0.89573565240637598</v>
      </c>
      <c r="S936">
        <v>0.66810053720005902</v>
      </c>
      <c r="T936">
        <v>0.89573565240637598</v>
      </c>
      <c r="V936" t="s">
        <v>6192</v>
      </c>
      <c r="W936" t="s">
        <v>6193</v>
      </c>
      <c r="X936" t="s">
        <v>6194</v>
      </c>
      <c r="Y936" t="s">
        <v>6195</v>
      </c>
      <c r="AA936" t="s">
        <v>6196</v>
      </c>
    </row>
    <row r="937" spans="1:27">
      <c r="A937" t="s">
        <v>19170</v>
      </c>
      <c r="B937" t="s">
        <v>19171</v>
      </c>
      <c r="C937" t="s">
        <v>5351</v>
      </c>
      <c r="D937" t="s">
        <v>5352</v>
      </c>
      <c r="E937">
        <v>1</v>
      </c>
      <c r="F937">
        <v>1.33572146909012</v>
      </c>
      <c r="G937">
        <v>1.33572146909012</v>
      </c>
      <c r="H937">
        <v>1.6366508987303601</v>
      </c>
      <c r="I937">
        <v>0.27427498570313402</v>
      </c>
      <c r="J937">
        <v>1.0691380811147899</v>
      </c>
      <c r="K937">
        <v>0.83298071083243597</v>
      </c>
      <c r="L937">
        <v>0.43844988828766301</v>
      </c>
      <c r="M937">
        <v>1.0691380811147899</v>
      </c>
      <c r="N937">
        <v>3.8329302385717501</v>
      </c>
      <c r="O937">
        <v>1.0691380811147899</v>
      </c>
      <c r="P937">
        <v>0.62377673918872201</v>
      </c>
      <c r="Q937">
        <v>0.62377673918872201</v>
      </c>
      <c r="R937">
        <v>1.33572146909012</v>
      </c>
      <c r="S937">
        <v>1.0691380811147899</v>
      </c>
      <c r="T937">
        <v>0.27427498570313402</v>
      </c>
      <c r="V937" t="s">
        <v>5354</v>
      </c>
      <c r="W937" t="s">
        <v>5355</v>
      </c>
      <c r="X937" t="s">
        <v>5356</v>
      </c>
      <c r="Y937" t="s">
        <v>5357</v>
      </c>
      <c r="Z937" t="s">
        <v>5358</v>
      </c>
      <c r="AA937" t="s">
        <v>5359</v>
      </c>
    </row>
    <row r="938" spans="1:27">
      <c r="A938" t="s">
        <v>19172</v>
      </c>
      <c r="B938" t="s">
        <v>19173</v>
      </c>
      <c r="C938" t="s">
        <v>15234</v>
      </c>
      <c r="D938" t="s">
        <v>15235</v>
      </c>
      <c r="E938">
        <v>1</v>
      </c>
      <c r="F938">
        <v>1.15443469003188</v>
      </c>
      <c r="G938">
        <v>2.8311868495572901</v>
      </c>
      <c r="H938">
        <v>2.16227766016838</v>
      </c>
      <c r="I938">
        <v>1.8729848333536601</v>
      </c>
      <c r="J938">
        <v>1.6101572156825401</v>
      </c>
      <c r="K938">
        <v>1.6101572156825401</v>
      </c>
      <c r="L938">
        <v>0.10069417125221</v>
      </c>
      <c r="M938">
        <v>0.21152765862858799</v>
      </c>
      <c r="N938">
        <v>0.21152765862858799</v>
      </c>
      <c r="O938">
        <v>0.33352143216332403</v>
      </c>
      <c r="P938">
        <v>0.95734178148766003</v>
      </c>
      <c r="Q938">
        <v>0.77827941003892298</v>
      </c>
      <c r="R938">
        <v>0</v>
      </c>
      <c r="S938">
        <v>0</v>
      </c>
      <c r="T938">
        <v>0</v>
      </c>
      <c r="V938" t="s">
        <v>15237</v>
      </c>
      <c r="W938" t="s">
        <v>15238</v>
      </c>
      <c r="X938" t="s">
        <v>15239</v>
      </c>
      <c r="Y938" t="s">
        <v>15240</v>
      </c>
      <c r="Z938" t="s">
        <v>15241</v>
      </c>
      <c r="AA938" t="s">
        <v>15242</v>
      </c>
    </row>
    <row r="939" spans="1:27">
      <c r="A939" t="s">
        <v>19174</v>
      </c>
      <c r="B939" t="s">
        <v>19175</v>
      </c>
      <c r="C939" t="s">
        <v>14328</v>
      </c>
      <c r="D939" t="s">
        <v>14329</v>
      </c>
      <c r="E939">
        <v>1</v>
      </c>
      <c r="F939">
        <v>0.19377664171443601</v>
      </c>
      <c r="G939">
        <v>0.48962489958343902</v>
      </c>
      <c r="H939">
        <v>0.42510267030299798</v>
      </c>
      <c r="I939">
        <v>0.42510267030299798</v>
      </c>
      <c r="J939">
        <v>0.36337518355974302</v>
      </c>
      <c r="K939">
        <v>0.36337518355974302</v>
      </c>
      <c r="L939">
        <v>0.24782547047002201</v>
      </c>
      <c r="M939">
        <v>0.24782547047002201</v>
      </c>
      <c r="N939">
        <v>0.30432138671900499</v>
      </c>
      <c r="O939">
        <v>0.30432138671900499</v>
      </c>
      <c r="P939">
        <v>0.24782547047002201</v>
      </c>
      <c r="Q939">
        <v>0.30432138671900499</v>
      </c>
      <c r="R939">
        <v>9.2600861117378294E-2</v>
      </c>
      <c r="S939">
        <v>0.19377664171443601</v>
      </c>
      <c r="T939">
        <v>0.24782547047002201</v>
      </c>
      <c r="V939" t="s">
        <v>14331</v>
      </c>
      <c r="W939" t="s">
        <v>14332</v>
      </c>
      <c r="X939" t="s">
        <v>14333</v>
      </c>
      <c r="Y939" t="s">
        <v>14334</v>
      </c>
      <c r="Z939" t="s">
        <v>2205</v>
      </c>
      <c r="AA939" t="s">
        <v>14335</v>
      </c>
    </row>
    <row r="940" spans="1:27">
      <c r="A940" t="s">
        <v>19176</v>
      </c>
      <c r="B940" t="s">
        <v>19177</v>
      </c>
      <c r="C940" t="s">
        <v>13431</v>
      </c>
      <c r="D940" t="s">
        <v>13432</v>
      </c>
      <c r="E940">
        <v>1</v>
      </c>
      <c r="F940">
        <v>0.84784979742229105</v>
      </c>
      <c r="G940">
        <v>1.5118864315095799</v>
      </c>
      <c r="H940">
        <v>1.15443469003188</v>
      </c>
      <c r="I940">
        <v>1.9286445646252399</v>
      </c>
      <c r="J940">
        <v>1.15443469003188</v>
      </c>
      <c r="K940">
        <v>0.84784979742229105</v>
      </c>
      <c r="L940">
        <v>1.15443469003188</v>
      </c>
      <c r="M940">
        <v>1.5118864315095799</v>
      </c>
      <c r="N940">
        <v>1.15443469003188</v>
      </c>
      <c r="O940">
        <v>0.58489319246111404</v>
      </c>
      <c r="P940">
        <v>0.84784979742229105</v>
      </c>
      <c r="Q940">
        <v>1.5118864315095799</v>
      </c>
      <c r="R940">
        <v>1.9286445646252399</v>
      </c>
      <c r="S940">
        <v>1.15443469003188</v>
      </c>
      <c r="T940">
        <v>0.84784979742229105</v>
      </c>
      <c r="V940" t="s">
        <v>13434</v>
      </c>
      <c r="W940" t="s">
        <v>13435</v>
      </c>
      <c r="X940" t="s">
        <v>13436</v>
      </c>
      <c r="Y940" t="s">
        <v>13437</v>
      </c>
      <c r="AA940" t="s">
        <v>13438</v>
      </c>
    </row>
    <row r="941" spans="1:27">
      <c r="A941" t="s">
        <v>19178</v>
      </c>
      <c r="B941" t="s">
        <v>19179</v>
      </c>
      <c r="C941" t="s">
        <v>2341</v>
      </c>
      <c r="D941" t="s">
        <v>2342</v>
      </c>
      <c r="E941">
        <v>1</v>
      </c>
      <c r="F941">
        <v>1.15443469003188</v>
      </c>
      <c r="G941">
        <v>2.4145488738336001</v>
      </c>
      <c r="H941">
        <v>1.5118864315095799</v>
      </c>
      <c r="I941">
        <v>1.5118864315095799</v>
      </c>
      <c r="J941">
        <v>0.84784979742229105</v>
      </c>
      <c r="K941">
        <v>1.5118864315095799</v>
      </c>
      <c r="L941">
        <v>2.4145488738336001</v>
      </c>
      <c r="M941">
        <v>1.9286445646252399</v>
      </c>
      <c r="N941">
        <v>1.5118864315095799</v>
      </c>
      <c r="O941">
        <v>1.5118864315095799</v>
      </c>
      <c r="P941">
        <v>1.9286445646252399</v>
      </c>
      <c r="Q941">
        <v>1.9286445646252399</v>
      </c>
      <c r="R941">
        <v>1.5118864315095799</v>
      </c>
      <c r="S941">
        <v>0.359356390878526</v>
      </c>
      <c r="T941">
        <v>0.165914401179832</v>
      </c>
      <c r="V941" t="s">
        <v>2344</v>
      </c>
      <c r="W941" t="s">
        <v>2345</v>
      </c>
      <c r="X941" t="s">
        <v>2346</v>
      </c>
      <c r="Y941" t="s">
        <v>2347</v>
      </c>
      <c r="Z941" t="s">
        <v>2348</v>
      </c>
      <c r="AA941" t="s">
        <v>2349</v>
      </c>
    </row>
    <row r="942" spans="1:27">
      <c r="A942" t="s">
        <v>19180</v>
      </c>
      <c r="B942" t="s">
        <v>19181</v>
      </c>
      <c r="C942" t="s">
        <v>9670</v>
      </c>
      <c r="D942" t="s">
        <v>9671</v>
      </c>
      <c r="E942">
        <v>1</v>
      </c>
      <c r="F942">
        <v>1.4244620170823299</v>
      </c>
      <c r="G942">
        <v>1.4244620170823299</v>
      </c>
      <c r="H942">
        <v>1.4244620170823299</v>
      </c>
      <c r="I942">
        <v>1.89426612471675</v>
      </c>
      <c r="J942">
        <v>1.89426612471675</v>
      </c>
      <c r="K942">
        <v>1.4244620170823299</v>
      </c>
      <c r="L942">
        <v>1.89426612471675</v>
      </c>
      <c r="M942">
        <v>1.89426612471675</v>
      </c>
      <c r="N942">
        <v>1.89426612471675</v>
      </c>
      <c r="O942">
        <v>1.89426612471675</v>
      </c>
      <c r="P942">
        <v>1.4244620170823299</v>
      </c>
      <c r="Q942">
        <v>1.4244620170823299</v>
      </c>
      <c r="R942">
        <v>2.4551072945922199</v>
      </c>
      <c r="S942">
        <v>1.4244620170823299</v>
      </c>
      <c r="T942">
        <v>1.89426612471675</v>
      </c>
      <c r="V942" t="s">
        <v>9673</v>
      </c>
      <c r="W942" t="s">
        <v>9674</v>
      </c>
      <c r="X942" t="s">
        <v>9675</v>
      </c>
      <c r="Y942" t="s">
        <v>9676</v>
      </c>
      <c r="Z942" t="s">
        <v>1879</v>
      </c>
      <c r="AA942" t="s">
        <v>9677</v>
      </c>
    </row>
    <row r="943" spans="1:27">
      <c r="A943" t="s">
        <v>19182</v>
      </c>
      <c r="B943" t="s">
        <v>19183</v>
      </c>
      <c r="C943" t="s">
        <v>8730</v>
      </c>
      <c r="D943" t="s">
        <v>8731</v>
      </c>
      <c r="E943">
        <v>1</v>
      </c>
      <c r="F943">
        <v>99</v>
      </c>
      <c r="G943">
        <v>315.22776601683802</v>
      </c>
      <c r="H943">
        <v>999</v>
      </c>
      <c r="I943">
        <v>315.22776601683802</v>
      </c>
      <c r="J943">
        <v>315.22776601683802</v>
      </c>
      <c r="K943">
        <v>315.22776601683802</v>
      </c>
      <c r="L943">
        <v>315.22776601683802</v>
      </c>
      <c r="M943">
        <v>315.22776601683802</v>
      </c>
      <c r="N943">
        <v>999</v>
      </c>
      <c r="O943">
        <v>99</v>
      </c>
      <c r="P943">
        <v>30.6227766016838</v>
      </c>
      <c r="Q943">
        <v>315.22776601683802</v>
      </c>
      <c r="R943">
        <v>99</v>
      </c>
      <c r="S943">
        <v>99</v>
      </c>
      <c r="T943">
        <v>315.22776601683802</v>
      </c>
      <c r="V943" t="s">
        <v>8733</v>
      </c>
      <c r="W943" t="s">
        <v>8734</v>
      </c>
      <c r="X943" t="s">
        <v>8735</v>
      </c>
      <c r="Y943" t="s">
        <v>8736</v>
      </c>
      <c r="AA943" t="s">
        <v>8737</v>
      </c>
    </row>
    <row r="944" spans="1:27">
      <c r="A944" t="s">
        <v>19184</v>
      </c>
      <c r="B944" t="s">
        <v>19185</v>
      </c>
      <c r="C944" t="s">
        <v>4392</v>
      </c>
      <c r="D944" t="s">
        <v>4393</v>
      </c>
      <c r="E944">
        <v>1</v>
      </c>
      <c r="F944">
        <v>1.0309176209047399</v>
      </c>
      <c r="G944">
        <v>1.0309176209047399</v>
      </c>
      <c r="H944">
        <v>0.70125427985258904</v>
      </c>
      <c r="I944">
        <v>0.85879189114656396</v>
      </c>
      <c r="J944">
        <v>0.70125427985258904</v>
      </c>
      <c r="K944">
        <v>1.21898234145897</v>
      </c>
      <c r="L944">
        <v>0.55706840475373098</v>
      </c>
      <c r="M944">
        <v>0.30432138671900499</v>
      </c>
      <c r="N944">
        <v>0.42510267030299798</v>
      </c>
      <c r="O944">
        <v>1.0309176209047399</v>
      </c>
      <c r="P944">
        <v>0.42510267030299798</v>
      </c>
      <c r="Q944">
        <v>0.42510267030299798</v>
      </c>
      <c r="R944">
        <v>0.42510267030299798</v>
      </c>
      <c r="S944">
        <v>0.42510267030299798</v>
      </c>
      <c r="T944">
        <v>0.42510267030299798</v>
      </c>
      <c r="V944" t="s">
        <v>4395</v>
      </c>
      <c r="W944" t="s">
        <v>4396</v>
      </c>
      <c r="X944" t="s">
        <v>4397</v>
      </c>
      <c r="Y944" t="s">
        <v>4398</v>
      </c>
      <c r="AA944" t="s">
        <v>4399</v>
      </c>
    </row>
    <row r="945" spans="1:27">
      <c r="A945" t="s">
        <v>19186</v>
      </c>
      <c r="B945" t="s">
        <v>19187</v>
      </c>
      <c r="C945" t="s">
        <v>8985</v>
      </c>
      <c r="D945" t="s">
        <v>8986</v>
      </c>
      <c r="E945">
        <v>1</v>
      </c>
      <c r="F945">
        <v>0.36887450953708101</v>
      </c>
      <c r="G945">
        <v>0.299081396906348</v>
      </c>
      <c r="H945">
        <v>0.299081396906348</v>
      </c>
      <c r="I945">
        <v>0.36887450953708101</v>
      </c>
      <c r="J945">
        <v>0.36887450953708101</v>
      </c>
      <c r="K945">
        <v>0.16998910658906599</v>
      </c>
      <c r="L945">
        <v>0.110336318167638</v>
      </c>
      <c r="M945">
        <v>0.299081396906348</v>
      </c>
      <c r="N945">
        <v>0.36887450953708101</v>
      </c>
      <c r="O945">
        <v>0.68761247578814799</v>
      </c>
      <c r="P945">
        <v>0.299081396906348</v>
      </c>
      <c r="Q945">
        <v>0.44241725524106601</v>
      </c>
      <c r="R945">
        <v>0.36887450953708101</v>
      </c>
      <c r="S945">
        <v>0.44241725524106601</v>
      </c>
      <c r="T945">
        <v>0.16998910658906599</v>
      </c>
      <c r="V945" t="s">
        <v>8988</v>
      </c>
      <c r="W945" t="s">
        <v>8989</v>
      </c>
      <c r="X945" t="s">
        <v>8990</v>
      </c>
      <c r="Y945" t="s">
        <v>8991</v>
      </c>
      <c r="Z945" t="s">
        <v>5367</v>
      </c>
      <c r="AA945" t="s">
        <v>8992</v>
      </c>
    </row>
    <row r="946" spans="1:27">
      <c r="A946" t="s">
        <v>19188</v>
      </c>
      <c r="B946" t="s">
        <v>19189</v>
      </c>
      <c r="C946" t="s">
        <v>5623</v>
      </c>
      <c r="D946" t="s">
        <v>5624</v>
      </c>
      <c r="E946">
        <v>1</v>
      </c>
      <c r="F946">
        <v>0.968419447286612</v>
      </c>
      <c r="G946">
        <v>1.5808615404180699</v>
      </c>
      <c r="H946">
        <v>2.3838551534282302</v>
      </c>
      <c r="I946">
        <v>1.2539339047347899</v>
      </c>
      <c r="J946">
        <v>0.968419447286612</v>
      </c>
      <c r="K946">
        <v>1.2539339047347899</v>
      </c>
      <c r="L946">
        <v>1.2539339047347899</v>
      </c>
      <c r="M946">
        <v>0.968419447286612</v>
      </c>
      <c r="N946">
        <v>0.968419447286612</v>
      </c>
      <c r="O946">
        <v>1.5808615404180699</v>
      </c>
      <c r="P946">
        <v>1.2539339047347899</v>
      </c>
      <c r="Q946">
        <v>1.2539339047347899</v>
      </c>
      <c r="R946">
        <v>0.71907220185857401</v>
      </c>
      <c r="S946">
        <v>0.71907220185857401</v>
      </c>
      <c r="T946">
        <v>0.968419447286612</v>
      </c>
      <c r="V946" t="s">
        <v>5626</v>
      </c>
      <c r="W946" t="s">
        <v>5627</v>
      </c>
      <c r="X946" t="s">
        <v>5628</v>
      </c>
      <c r="Y946" t="s">
        <v>5629</v>
      </c>
      <c r="AA946" t="s">
        <v>5630</v>
      </c>
    </row>
    <row r="947" spans="1:27">
      <c r="A947" t="s">
        <v>19190</v>
      </c>
      <c r="B947" t="s">
        <v>19191</v>
      </c>
      <c r="C947" t="s">
        <v>604</v>
      </c>
      <c r="D947" t="s">
        <v>605</v>
      </c>
      <c r="E947">
        <v>1</v>
      </c>
      <c r="F947">
        <v>18.306977288832499</v>
      </c>
      <c r="G947">
        <v>25.826957952797301</v>
      </c>
      <c r="H947">
        <v>12.894954943731401</v>
      </c>
      <c r="I947">
        <v>2.7275937203149399</v>
      </c>
      <c r="J947">
        <v>1.6826957952797299</v>
      </c>
      <c r="K947">
        <v>1.6826957952797299</v>
      </c>
      <c r="L947">
        <v>6.19685673001152</v>
      </c>
      <c r="M947">
        <v>6.19685673001152</v>
      </c>
      <c r="N947">
        <v>1.6826957952797299</v>
      </c>
      <c r="O947">
        <v>25.826957952797301</v>
      </c>
      <c r="P947">
        <v>6.19685673001152</v>
      </c>
      <c r="Q947">
        <v>18.306977288832499</v>
      </c>
      <c r="R947">
        <v>0.93069772888324998</v>
      </c>
      <c r="S947">
        <v>0.93069772888324998</v>
      </c>
      <c r="T947">
        <v>1.6826957952797299</v>
      </c>
      <c r="V947" t="s">
        <v>607</v>
      </c>
      <c r="W947" t="s">
        <v>608</v>
      </c>
      <c r="X947" t="s">
        <v>609</v>
      </c>
      <c r="Y947" t="s">
        <v>610</v>
      </c>
      <c r="AA947" t="s">
        <v>611</v>
      </c>
    </row>
    <row r="948" spans="1:27">
      <c r="A948" t="s">
        <v>19192</v>
      </c>
      <c r="B948" t="s">
        <v>19193</v>
      </c>
      <c r="C948" t="s">
        <v>13277</v>
      </c>
      <c r="D948" t="s">
        <v>13278</v>
      </c>
      <c r="E948">
        <v>1</v>
      </c>
      <c r="F948">
        <v>9999</v>
      </c>
      <c r="G948">
        <v>99999999</v>
      </c>
      <c r="H948">
        <v>9999999</v>
      </c>
      <c r="I948">
        <v>999</v>
      </c>
      <c r="J948">
        <v>99999</v>
      </c>
      <c r="K948">
        <v>999</v>
      </c>
      <c r="L948">
        <v>99999</v>
      </c>
      <c r="M948">
        <v>9999999</v>
      </c>
      <c r="N948">
        <v>999999</v>
      </c>
      <c r="O948">
        <v>99999</v>
      </c>
      <c r="P948">
        <v>9999999</v>
      </c>
      <c r="Q948">
        <v>99999</v>
      </c>
      <c r="R948">
        <v>99999999</v>
      </c>
      <c r="S948">
        <v>9999</v>
      </c>
      <c r="T948">
        <v>99999</v>
      </c>
      <c r="V948" t="s">
        <v>13280</v>
      </c>
      <c r="W948" t="s">
        <v>13281</v>
      </c>
      <c r="X948" t="s">
        <v>13282</v>
      </c>
      <c r="Y948" t="s">
        <v>13283</v>
      </c>
      <c r="AA948" t="s">
        <v>13284</v>
      </c>
    </row>
    <row r="949" spans="1:27">
      <c r="A949" t="s">
        <v>19194</v>
      </c>
      <c r="B949" t="s">
        <v>19195</v>
      </c>
      <c r="C949" t="s">
        <v>9460</v>
      </c>
      <c r="D949" t="s">
        <v>9461</v>
      </c>
      <c r="E949">
        <v>1</v>
      </c>
      <c r="F949">
        <v>1.15443469003188</v>
      </c>
      <c r="G949">
        <v>1.9286445646252399</v>
      </c>
      <c r="H949">
        <v>2.98107170553497</v>
      </c>
      <c r="I949">
        <v>1.9286445646252399</v>
      </c>
      <c r="J949">
        <v>1.5118864315095799</v>
      </c>
      <c r="K949">
        <v>0.84784979742229105</v>
      </c>
      <c r="L949">
        <v>1.5118864315095799</v>
      </c>
      <c r="M949">
        <v>1.9286445646252399</v>
      </c>
      <c r="N949">
        <v>0.84784979742229105</v>
      </c>
      <c r="O949">
        <v>1.9286445646252399</v>
      </c>
      <c r="P949">
        <v>1.15443469003188</v>
      </c>
      <c r="Q949">
        <v>1.5118864315095799</v>
      </c>
      <c r="R949">
        <v>1.15443469003188</v>
      </c>
      <c r="S949">
        <v>0.58489319246111404</v>
      </c>
      <c r="T949">
        <v>0.58489319246111404</v>
      </c>
      <c r="V949" t="s">
        <v>9463</v>
      </c>
      <c r="W949" t="s">
        <v>9464</v>
      </c>
      <c r="X949" t="s">
        <v>9465</v>
      </c>
      <c r="Y949" t="s">
        <v>9466</v>
      </c>
      <c r="Z949" t="s">
        <v>9467</v>
      </c>
      <c r="AA949" t="s">
        <v>9468</v>
      </c>
    </row>
    <row r="950" spans="1:27">
      <c r="A950" t="s">
        <v>19196</v>
      </c>
      <c r="B950" t="s">
        <v>19197</v>
      </c>
      <c r="C950" t="s">
        <v>12324</v>
      </c>
      <c r="D950" t="s">
        <v>12325</v>
      </c>
      <c r="E950">
        <v>1</v>
      </c>
      <c r="F950">
        <v>0.42510267030299798</v>
      </c>
      <c r="G950">
        <v>1.4244620170823299</v>
      </c>
      <c r="H950">
        <v>0.70125427985258904</v>
      </c>
      <c r="I950">
        <v>1.89426612471675</v>
      </c>
      <c r="J950">
        <v>1.0309176209047399</v>
      </c>
      <c r="K950">
        <v>1.89426612471675</v>
      </c>
      <c r="L950">
        <v>0.42510267030299798</v>
      </c>
      <c r="M950">
        <v>1.0309176209047399</v>
      </c>
      <c r="N950">
        <v>0.42510267030299798</v>
      </c>
      <c r="O950">
        <v>1.4244620170823299</v>
      </c>
      <c r="P950">
        <v>0.70125427985258904</v>
      </c>
      <c r="Q950">
        <v>0.70125427985258904</v>
      </c>
      <c r="R950">
        <v>0.42510267030299798</v>
      </c>
      <c r="S950">
        <v>0.19377664171443601</v>
      </c>
      <c r="T950">
        <v>0.42510267030299798</v>
      </c>
      <c r="V950" t="s">
        <v>12327</v>
      </c>
      <c r="W950" t="s">
        <v>12328</v>
      </c>
      <c r="X950" t="s">
        <v>12329</v>
      </c>
      <c r="Y950" t="s">
        <v>12330</v>
      </c>
      <c r="AA950" t="s">
        <v>12331</v>
      </c>
    </row>
    <row r="951" spans="1:27">
      <c r="A951" t="s">
        <v>19196</v>
      </c>
      <c r="B951" t="s">
        <v>19198</v>
      </c>
      <c r="C951" t="s">
        <v>15445</v>
      </c>
      <c r="D951" t="s">
        <v>15446</v>
      </c>
      <c r="E951">
        <v>1</v>
      </c>
      <c r="F951">
        <v>0</v>
      </c>
      <c r="G951">
        <v>0.38949549437313802</v>
      </c>
      <c r="H951">
        <v>0.38949549437313802</v>
      </c>
      <c r="I951">
        <v>1.2758459260747901</v>
      </c>
      <c r="J951">
        <v>0</v>
      </c>
      <c r="K951">
        <v>0.637893706954064</v>
      </c>
      <c r="L951">
        <v>2.16227766016838</v>
      </c>
      <c r="M951">
        <v>2.7275937203149399</v>
      </c>
      <c r="N951">
        <v>1.6826957952797299</v>
      </c>
      <c r="O951">
        <v>0.637893706954064</v>
      </c>
      <c r="P951">
        <v>0.637893706954064</v>
      </c>
      <c r="Q951">
        <v>0.637893706954064</v>
      </c>
      <c r="R951">
        <v>0.17876863479358701</v>
      </c>
      <c r="S951">
        <v>0</v>
      </c>
      <c r="T951">
        <v>0</v>
      </c>
      <c r="V951" t="s">
        <v>15448</v>
      </c>
      <c r="W951" t="s">
        <v>15449</v>
      </c>
      <c r="X951" t="s">
        <v>15450</v>
      </c>
      <c r="Y951" t="s">
        <v>15451</v>
      </c>
      <c r="AA951" t="s">
        <v>15452</v>
      </c>
    </row>
    <row r="952" spans="1:27">
      <c r="A952" t="s">
        <v>19199</v>
      </c>
      <c r="B952" t="s">
        <v>19200</v>
      </c>
      <c r="C952" t="s">
        <v>9121</v>
      </c>
      <c r="D952" t="s">
        <v>9122</v>
      </c>
      <c r="E952">
        <v>1</v>
      </c>
      <c r="F952">
        <v>0.66810053720005902</v>
      </c>
      <c r="G952">
        <v>0.89573565240637598</v>
      </c>
      <c r="H952">
        <v>0.89573565240637598</v>
      </c>
      <c r="I952">
        <v>0.89573565240637598</v>
      </c>
      <c r="J952">
        <v>1.4484367468222299</v>
      </c>
      <c r="K952">
        <v>0.89573565240637598</v>
      </c>
      <c r="L952">
        <v>0.89573565240637598</v>
      </c>
      <c r="M952">
        <v>0.66810053720005902</v>
      </c>
      <c r="N952">
        <v>1.7825594022071201</v>
      </c>
      <c r="O952">
        <v>1.4484367468222299</v>
      </c>
      <c r="P952">
        <v>1.15443469003188</v>
      </c>
      <c r="Q952">
        <v>1.15443469003188</v>
      </c>
      <c r="R952">
        <v>1.4484367468222299</v>
      </c>
      <c r="S952">
        <v>1.4484367468222299</v>
      </c>
      <c r="T952">
        <v>0.46779926762207003</v>
      </c>
      <c r="V952" t="s">
        <v>9124</v>
      </c>
      <c r="W952" t="s">
        <v>9125</v>
      </c>
      <c r="X952" t="s">
        <v>9126</v>
      </c>
      <c r="Y952" t="s">
        <v>9127</v>
      </c>
      <c r="AA952" t="s">
        <v>9128</v>
      </c>
    </row>
    <row r="953" spans="1:27">
      <c r="A953" t="s">
        <v>19201</v>
      </c>
      <c r="B953" t="s">
        <v>19202</v>
      </c>
      <c r="C953" t="s">
        <v>13881</v>
      </c>
      <c r="D953" t="s">
        <v>13882</v>
      </c>
      <c r="E953">
        <v>1</v>
      </c>
      <c r="F953">
        <v>1.2758459260747901</v>
      </c>
      <c r="G953">
        <v>2.16227766016838</v>
      </c>
      <c r="H953">
        <v>2.7275937203149399</v>
      </c>
      <c r="I953">
        <v>0.93069772888324998</v>
      </c>
      <c r="J953">
        <v>2.7275937203149399</v>
      </c>
      <c r="K953">
        <v>1.2758459260747901</v>
      </c>
      <c r="L953">
        <v>0.93069772888324998</v>
      </c>
      <c r="M953">
        <v>1.2758459260747901</v>
      </c>
      <c r="N953">
        <v>1.2758459260747901</v>
      </c>
      <c r="O953">
        <v>2.7275937203149399</v>
      </c>
      <c r="P953">
        <v>1.6826957952797299</v>
      </c>
      <c r="Q953">
        <v>1.6826957952797299</v>
      </c>
      <c r="R953">
        <v>0.38949549437313802</v>
      </c>
      <c r="S953">
        <v>0.93069772888324998</v>
      </c>
      <c r="T953">
        <v>0.17876863479358701</v>
      </c>
      <c r="V953" t="s">
        <v>13884</v>
      </c>
      <c r="W953" t="s">
        <v>13885</v>
      </c>
      <c r="X953" t="s">
        <v>13886</v>
      </c>
      <c r="Y953" t="s">
        <v>13887</v>
      </c>
      <c r="AA953" t="s">
        <v>13888</v>
      </c>
    </row>
    <row r="954" spans="1:27">
      <c r="A954" t="s">
        <v>19203</v>
      </c>
      <c r="B954" t="s">
        <v>19204</v>
      </c>
      <c r="C954" t="s">
        <v>11392</v>
      </c>
      <c r="D954" t="s">
        <v>11393</v>
      </c>
      <c r="E954">
        <v>1</v>
      </c>
      <c r="F954">
        <v>99999999</v>
      </c>
      <c r="G954">
        <v>9999999</v>
      </c>
      <c r="H954">
        <v>99999</v>
      </c>
      <c r="I954">
        <v>99999</v>
      </c>
      <c r="J954">
        <v>9999999</v>
      </c>
      <c r="K954">
        <v>9999</v>
      </c>
      <c r="L954">
        <v>999999</v>
      </c>
      <c r="M954">
        <v>999999</v>
      </c>
      <c r="N954">
        <v>9999</v>
      </c>
      <c r="O954">
        <v>9999</v>
      </c>
      <c r="P954">
        <v>9999</v>
      </c>
      <c r="Q954">
        <v>999999</v>
      </c>
      <c r="R954">
        <v>999999</v>
      </c>
      <c r="S954">
        <v>99999</v>
      </c>
      <c r="T954">
        <v>9999</v>
      </c>
      <c r="V954" t="s">
        <v>11395</v>
      </c>
      <c r="W954" t="s">
        <v>11396</v>
      </c>
      <c r="AA954" t="s">
        <v>11397</v>
      </c>
    </row>
    <row r="955" spans="1:27">
      <c r="A955" t="s">
        <v>19205</v>
      </c>
      <c r="B955" t="s">
        <v>19206</v>
      </c>
      <c r="C955" t="s">
        <v>8431</v>
      </c>
      <c r="D955" t="s">
        <v>8432</v>
      </c>
      <c r="E955">
        <v>1</v>
      </c>
      <c r="F955">
        <v>2.16227766016838</v>
      </c>
      <c r="G955">
        <v>13.6779926762207</v>
      </c>
      <c r="H955">
        <v>9</v>
      </c>
      <c r="I955">
        <v>5.8129206905796096</v>
      </c>
      <c r="J955">
        <v>9</v>
      </c>
      <c r="K955">
        <v>1.15443469003188</v>
      </c>
      <c r="L955">
        <v>9</v>
      </c>
      <c r="M955">
        <v>5.8129206905796096</v>
      </c>
      <c r="N955">
        <v>5.8129206905796096</v>
      </c>
      <c r="O955">
        <v>30.6227766016838</v>
      </c>
      <c r="P955">
        <v>9</v>
      </c>
      <c r="Q955">
        <v>5.8129206905796096</v>
      </c>
      <c r="R955">
        <v>5.8129206905796096</v>
      </c>
      <c r="S955">
        <v>3.6415888336127802</v>
      </c>
      <c r="T955">
        <v>2.16227766016838</v>
      </c>
      <c r="V955" t="s">
        <v>8434</v>
      </c>
      <c r="W955" t="s">
        <v>8435</v>
      </c>
      <c r="X955" t="s">
        <v>8436</v>
      </c>
      <c r="Y955" t="s">
        <v>8437</v>
      </c>
      <c r="AA955" t="s">
        <v>8438</v>
      </c>
    </row>
    <row r="956" spans="1:27">
      <c r="A956" t="s">
        <v>19207</v>
      </c>
      <c r="B956" t="s">
        <v>19208</v>
      </c>
      <c r="C956" t="s">
        <v>4425</v>
      </c>
      <c r="D956" t="s">
        <v>19209</v>
      </c>
      <c r="E956">
        <v>1</v>
      </c>
      <c r="F956">
        <v>0.50131072890817296</v>
      </c>
      <c r="G956">
        <v>1.2539339047347899</v>
      </c>
      <c r="H956">
        <v>4.0802180469130196</v>
      </c>
      <c r="I956">
        <v>0.71907220185857401</v>
      </c>
      <c r="J956">
        <v>1.2539339047347899</v>
      </c>
      <c r="K956">
        <v>1.2539339047347899</v>
      </c>
      <c r="L956">
        <v>0.50131072890817296</v>
      </c>
      <c r="M956">
        <v>1.95520923520289</v>
      </c>
      <c r="N956">
        <v>1.2539339047347899</v>
      </c>
      <c r="O956">
        <v>0.71907220185857401</v>
      </c>
      <c r="P956">
        <v>1.5808615404180699</v>
      </c>
      <c r="Q956">
        <v>1.95520923520289</v>
      </c>
      <c r="R956">
        <v>0.50131072890817296</v>
      </c>
      <c r="S956">
        <v>0.50131072890817296</v>
      </c>
      <c r="T956">
        <v>0.71907220185857401</v>
      </c>
      <c r="V956" t="s">
        <v>4428</v>
      </c>
      <c r="W956" t="s">
        <v>4429</v>
      </c>
      <c r="X956" t="s">
        <v>4430</v>
      </c>
      <c r="Y956" t="s">
        <v>4431</v>
      </c>
      <c r="Z956" t="s">
        <v>4432</v>
      </c>
      <c r="AA956" t="s">
        <v>4433</v>
      </c>
    </row>
    <row r="957" spans="1:27">
      <c r="A957" t="s">
        <v>19210</v>
      </c>
      <c r="B957" t="s">
        <v>19211</v>
      </c>
      <c r="C957" t="s">
        <v>1153</v>
      </c>
      <c r="D957" t="s">
        <v>1154</v>
      </c>
      <c r="E957">
        <v>1</v>
      </c>
      <c r="F957">
        <v>3.6415888336127802</v>
      </c>
      <c r="G957">
        <v>6.7426368268112702</v>
      </c>
      <c r="H957">
        <v>4.9948425031894104</v>
      </c>
      <c r="I957">
        <v>11.9154966501488</v>
      </c>
      <c r="J957">
        <v>9</v>
      </c>
      <c r="K957">
        <v>9</v>
      </c>
      <c r="L957">
        <v>0.291549665014884</v>
      </c>
      <c r="M957">
        <v>0.291549665014884</v>
      </c>
      <c r="N957">
        <v>0</v>
      </c>
      <c r="O957">
        <v>6.7426368268112702</v>
      </c>
      <c r="P957">
        <v>6.7426368268112702</v>
      </c>
      <c r="Q957">
        <v>4.9948425031894104</v>
      </c>
      <c r="R957">
        <v>1.7825594022071201</v>
      </c>
      <c r="S957">
        <v>1.15443469003188</v>
      </c>
      <c r="T957">
        <v>1.15443469003188</v>
      </c>
      <c r="V957" t="s">
        <v>1156</v>
      </c>
      <c r="W957" t="s">
        <v>1157</v>
      </c>
      <c r="X957" t="s">
        <v>1158</v>
      </c>
      <c r="Y957" t="s">
        <v>1159</v>
      </c>
      <c r="Z957" t="s">
        <v>1160</v>
      </c>
      <c r="AA957" t="s">
        <v>1161</v>
      </c>
    </row>
    <row r="958" spans="1:27">
      <c r="A958" t="s">
        <v>19212</v>
      </c>
      <c r="B958" t="s">
        <v>19213</v>
      </c>
      <c r="C958" t="s">
        <v>7594</v>
      </c>
      <c r="D958" t="s">
        <v>7595</v>
      </c>
      <c r="E958">
        <v>1</v>
      </c>
      <c r="F958">
        <v>0.71907220185857401</v>
      </c>
      <c r="G958">
        <v>1.2539339047347899</v>
      </c>
      <c r="H958">
        <v>1.5808615404180699</v>
      </c>
      <c r="I958">
        <v>1.5808615404180699</v>
      </c>
      <c r="J958">
        <v>1.2539339047347899</v>
      </c>
      <c r="K958">
        <v>0.71907220185857401</v>
      </c>
      <c r="L958">
        <v>1.2539339047347899</v>
      </c>
      <c r="M958">
        <v>1.2539339047347899</v>
      </c>
      <c r="N958">
        <v>0.968419447286612</v>
      </c>
      <c r="O958">
        <v>1.5808615404180699</v>
      </c>
      <c r="P958">
        <v>1.5808615404180699</v>
      </c>
      <c r="Q958">
        <v>1.2539339047347899</v>
      </c>
      <c r="R958">
        <v>0.71907220185857401</v>
      </c>
      <c r="S958">
        <v>0.968419447286612</v>
      </c>
      <c r="T958">
        <v>0.31113393742156398</v>
      </c>
      <c r="V958" t="s">
        <v>7597</v>
      </c>
      <c r="W958" t="s">
        <v>7598</v>
      </c>
      <c r="X958" t="s">
        <v>7599</v>
      </c>
      <c r="Y958" t="s">
        <v>7600</v>
      </c>
      <c r="Z958" t="s">
        <v>7601</v>
      </c>
      <c r="AA958" t="s">
        <v>7602</v>
      </c>
    </row>
    <row r="959" spans="1:27">
      <c r="A959" t="s">
        <v>19214</v>
      </c>
      <c r="B959" t="s">
        <v>19215</v>
      </c>
      <c r="C959" t="s">
        <v>15277</v>
      </c>
      <c r="D959" t="s">
        <v>15278</v>
      </c>
      <c r="E959">
        <v>1</v>
      </c>
      <c r="F959">
        <v>1.15443469003188</v>
      </c>
      <c r="G959">
        <v>1.3713737056616599</v>
      </c>
      <c r="H959">
        <v>0.77827941003892298</v>
      </c>
      <c r="I959">
        <v>1.6101572156825401</v>
      </c>
      <c r="J959">
        <v>1.6101572156825401</v>
      </c>
      <c r="K959">
        <v>0.77827941003892298</v>
      </c>
      <c r="L959">
        <v>0.33352143216332403</v>
      </c>
      <c r="M959">
        <v>0</v>
      </c>
      <c r="N959">
        <v>0.21152765862858799</v>
      </c>
      <c r="O959">
        <v>1.3713737056616599</v>
      </c>
      <c r="P959">
        <v>0.95734178148766003</v>
      </c>
      <c r="Q959">
        <v>0.77827941003892298</v>
      </c>
      <c r="R959">
        <v>0</v>
      </c>
      <c r="S959">
        <v>0</v>
      </c>
      <c r="T959">
        <v>0</v>
      </c>
      <c r="V959" t="s">
        <v>15280</v>
      </c>
      <c r="W959" t="s">
        <v>15281</v>
      </c>
      <c r="X959" t="s">
        <v>15282</v>
      </c>
      <c r="Y959" t="s">
        <v>15283</v>
      </c>
      <c r="AA959" t="s">
        <v>15284</v>
      </c>
    </row>
    <row r="960" spans="1:27">
      <c r="A960" t="s">
        <v>19216</v>
      </c>
      <c r="B960" t="s">
        <v>19217</v>
      </c>
      <c r="C960" t="s">
        <v>3205</v>
      </c>
      <c r="D960" t="s">
        <v>3206</v>
      </c>
      <c r="E960">
        <v>1</v>
      </c>
      <c r="F960">
        <v>1.4484367468222299</v>
      </c>
      <c r="G960">
        <v>1.7825594022071201</v>
      </c>
      <c r="H960">
        <v>1.15443469003188</v>
      </c>
      <c r="I960">
        <v>2.5938136638046299</v>
      </c>
      <c r="J960">
        <v>2.5938136638046299</v>
      </c>
      <c r="K960">
        <v>2.16227766016838</v>
      </c>
      <c r="L960">
        <v>0.291549665014884</v>
      </c>
      <c r="M960">
        <v>1.15443469003188</v>
      </c>
      <c r="N960">
        <v>0</v>
      </c>
      <c r="O960">
        <v>1.7825594022071201</v>
      </c>
      <c r="P960">
        <v>2.16227766016838</v>
      </c>
      <c r="Q960">
        <v>1.4484367468222299</v>
      </c>
      <c r="R960">
        <v>0</v>
      </c>
      <c r="S960">
        <v>0</v>
      </c>
      <c r="T960">
        <v>0</v>
      </c>
      <c r="V960" t="s">
        <v>3208</v>
      </c>
      <c r="W960" t="s">
        <v>3209</v>
      </c>
      <c r="X960" t="s">
        <v>3210</v>
      </c>
      <c r="Y960" t="s">
        <v>3211</v>
      </c>
      <c r="Z960" t="s">
        <v>584</v>
      </c>
      <c r="AA960" t="s">
        <v>3212</v>
      </c>
    </row>
    <row r="961" spans="1:27">
      <c r="A961" t="s">
        <v>19218</v>
      </c>
      <c r="B961" t="s">
        <v>19219</v>
      </c>
      <c r="C961" t="s">
        <v>4149</v>
      </c>
      <c r="D961" t="s">
        <v>4150</v>
      </c>
      <c r="E961">
        <v>1</v>
      </c>
      <c r="F961">
        <v>6.4989420933245601</v>
      </c>
      <c r="G961">
        <v>3.21696503428582</v>
      </c>
      <c r="H961">
        <v>6.4989420933245601</v>
      </c>
      <c r="I961">
        <v>12.335214321633201</v>
      </c>
      <c r="J961">
        <v>4.6234132519034903</v>
      </c>
      <c r="K961">
        <v>4.6234132519034903</v>
      </c>
      <c r="L961">
        <v>3.21696503428582</v>
      </c>
      <c r="M961">
        <v>2.16227766016838</v>
      </c>
      <c r="N961">
        <v>1.3713737056616599</v>
      </c>
      <c r="O961">
        <v>3.21696503428582</v>
      </c>
      <c r="P961">
        <v>4.6234132519034903</v>
      </c>
      <c r="Q961">
        <v>4.6234132519034903</v>
      </c>
      <c r="R961">
        <v>0</v>
      </c>
      <c r="S961">
        <v>0.33352143216332403</v>
      </c>
      <c r="T961">
        <v>0.33352143216332403</v>
      </c>
      <c r="V961" t="s">
        <v>4152</v>
      </c>
      <c r="W961" t="s">
        <v>4153</v>
      </c>
      <c r="X961" t="s">
        <v>4154</v>
      </c>
      <c r="Y961" t="s">
        <v>4155</v>
      </c>
      <c r="AA961" t="s">
        <v>4156</v>
      </c>
    </row>
    <row r="962" spans="1:27">
      <c r="A962" t="s">
        <v>19220</v>
      </c>
      <c r="B962" t="s">
        <v>19221</v>
      </c>
      <c r="C962" t="s">
        <v>9843</v>
      </c>
      <c r="D962" t="s">
        <v>9844</v>
      </c>
      <c r="E962">
        <v>1</v>
      </c>
      <c r="F962">
        <v>0.99526231496887996</v>
      </c>
      <c r="G962">
        <v>5.3095734448019298</v>
      </c>
      <c r="H962">
        <v>5.3095734448019298</v>
      </c>
      <c r="I962">
        <v>6.9432823472428202</v>
      </c>
      <c r="J962">
        <v>6.9432823472428202</v>
      </c>
      <c r="K962">
        <v>2.98107170553497</v>
      </c>
      <c r="L962">
        <v>2.16227766016838</v>
      </c>
      <c r="M962">
        <v>5.3095734448019298</v>
      </c>
      <c r="N962">
        <v>2.16227766016838</v>
      </c>
      <c r="O962">
        <v>2.16227766016838</v>
      </c>
      <c r="P962">
        <v>2.16227766016838</v>
      </c>
      <c r="Q962">
        <v>4.0118723362727202</v>
      </c>
      <c r="R962">
        <v>0.258925411794167</v>
      </c>
      <c r="S962">
        <v>0.258925411794167</v>
      </c>
      <c r="T962">
        <v>0.258925411794167</v>
      </c>
      <c r="V962" t="s">
        <v>9846</v>
      </c>
      <c r="W962" t="s">
        <v>9847</v>
      </c>
      <c r="X962" t="s">
        <v>9848</v>
      </c>
      <c r="Y962" t="s">
        <v>9849</v>
      </c>
      <c r="Z962" t="s">
        <v>9850</v>
      </c>
      <c r="AA962" t="s">
        <v>9851</v>
      </c>
    </row>
    <row r="963" spans="1:27">
      <c r="A963" t="s">
        <v>19222</v>
      </c>
      <c r="B963" t="s">
        <v>19223</v>
      </c>
      <c r="C963" t="s">
        <v>5895</v>
      </c>
      <c r="D963" t="s">
        <v>5896</v>
      </c>
      <c r="E963">
        <v>1</v>
      </c>
      <c r="F963">
        <v>1.15443469003188</v>
      </c>
      <c r="G963">
        <v>2.16227766016838</v>
      </c>
      <c r="H963">
        <v>2.8311868495572901</v>
      </c>
      <c r="I963">
        <v>3.6415888336127802</v>
      </c>
      <c r="J963">
        <v>2.8311868495572901</v>
      </c>
      <c r="K963">
        <v>2.16227766016838</v>
      </c>
      <c r="L963">
        <v>2.8311868495572901</v>
      </c>
      <c r="M963">
        <v>2.16227766016838</v>
      </c>
      <c r="N963">
        <v>1.6101572156825401</v>
      </c>
      <c r="O963">
        <v>4.6234132519034903</v>
      </c>
      <c r="P963">
        <v>1.6101572156825401</v>
      </c>
      <c r="Q963">
        <v>1.6101572156825401</v>
      </c>
      <c r="R963">
        <v>0.46779926762207003</v>
      </c>
      <c r="S963">
        <v>0.21152765862858799</v>
      </c>
      <c r="T963">
        <v>1.15443469003188</v>
      </c>
      <c r="V963" t="s">
        <v>5898</v>
      </c>
      <c r="W963" t="s">
        <v>5899</v>
      </c>
      <c r="X963" t="s">
        <v>5900</v>
      </c>
      <c r="Y963" t="s">
        <v>5901</v>
      </c>
      <c r="AA963" t="s">
        <v>5902</v>
      </c>
    </row>
    <row r="964" spans="1:27">
      <c r="A964" t="s">
        <v>19224</v>
      </c>
      <c r="B964" t="s">
        <v>19225</v>
      </c>
      <c r="C964" t="s">
        <v>6475</v>
      </c>
      <c r="D964" t="s">
        <v>6476</v>
      </c>
      <c r="E964">
        <v>1</v>
      </c>
      <c r="F964">
        <v>1.15443469003188</v>
      </c>
      <c r="G964">
        <v>2.16227766016838</v>
      </c>
      <c r="H964">
        <v>2.16227766016838</v>
      </c>
      <c r="I964">
        <v>1.15443469003188</v>
      </c>
      <c r="J964">
        <v>0.66810053720005902</v>
      </c>
      <c r="K964">
        <v>0.66810053720005902</v>
      </c>
      <c r="L964">
        <v>1.7825594022071201</v>
      </c>
      <c r="M964">
        <v>0.46779926762207003</v>
      </c>
      <c r="N964">
        <v>0.291549665014884</v>
      </c>
      <c r="O964">
        <v>1.7825594022071201</v>
      </c>
      <c r="P964">
        <v>1.7825594022071201</v>
      </c>
      <c r="Q964">
        <v>1.15443469003188</v>
      </c>
      <c r="R964">
        <v>0.46779926762207003</v>
      </c>
      <c r="S964">
        <v>0.13646366638572499</v>
      </c>
      <c r="T964">
        <v>0.291549665014884</v>
      </c>
      <c r="V964" t="s">
        <v>6478</v>
      </c>
      <c r="W964" t="s">
        <v>6479</v>
      </c>
      <c r="X964" t="s">
        <v>6480</v>
      </c>
      <c r="Y964" t="s">
        <v>6481</v>
      </c>
      <c r="AA964" t="s">
        <v>6482</v>
      </c>
    </row>
    <row r="965" spans="1:27">
      <c r="A965" t="s">
        <v>19226</v>
      </c>
      <c r="B965" t="s">
        <v>19227</v>
      </c>
      <c r="C965" t="s">
        <v>7644</v>
      </c>
      <c r="D965" t="s">
        <v>7645</v>
      </c>
      <c r="E965">
        <v>1</v>
      </c>
      <c r="F965">
        <v>0.108603178422691</v>
      </c>
      <c r="G965">
        <v>0.22900100720889299</v>
      </c>
      <c r="H965">
        <v>0.27197217770507698</v>
      </c>
      <c r="I965">
        <v>0.31644580546775603</v>
      </c>
      <c r="J965">
        <v>0.27197217770507698</v>
      </c>
      <c r="K965">
        <v>0.22900100720889299</v>
      </c>
      <c r="L965">
        <v>0.27197217770507698</v>
      </c>
      <c r="M965">
        <v>0.108603178422691</v>
      </c>
      <c r="N965">
        <v>0.147364722077403</v>
      </c>
      <c r="O965">
        <v>0.27197217770507698</v>
      </c>
      <c r="P965">
        <v>0.187481536306599</v>
      </c>
      <c r="Q965">
        <v>0.27197217770507698</v>
      </c>
      <c r="R965">
        <v>0.187481536306599</v>
      </c>
      <c r="S965">
        <v>0.108603178422691</v>
      </c>
      <c r="T965">
        <v>7.1151120093426695E-2</v>
      </c>
      <c r="V965" t="s">
        <v>7647</v>
      </c>
      <c r="W965" t="s">
        <v>7648</v>
      </c>
      <c r="X965" t="s">
        <v>7649</v>
      </c>
      <c r="Y965" t="s">
        <v>7650</v>
      </c>
      <c r="AA965" t="s">
        <v>7651</v>
      </c>
    </row>
    <row r="966" spans="1:27">
      <c r="A966" t="s">
        <v>19228</v>
      </c>
      <c r="B966" t="s">
        <v>19229</v>
      </c>
      <c r="C966" t="s">
        <v>14360</v>
      </c>
      <c r="D966" t="s">
        <v>14361</v>
      </c>
      <c r="E966">
        <v>1</v>
      </c>
      <c r="F966">
        <v>0.58489319246111404</v>
      </c>
      <c r="G966">
        <v>1.15443469003188</v>
      </c>
      <c r="H966">
        <v>0.84784979742229105</v>
      </c>
      <c r="I966">
        <v>1.5118864315095799</v>
      </c>
      <c r="J966">
        <v>1.5118864315095799</v>
      </c>
      <c r="K966">
        <v>0.84784979742229105</v>
      </c>
      <c r="L966">
        <v>1.15443469003188</v>
      </c>
      <c r="M966">
        <v>1.15443469003188</v>
      </c>
      <c r="N966">
        <v>1.5118864315095799</v>
      </c>
      <c r="O966">
        <v>1.15443469003188</v>
      </c>
      <c r="P966">
        <v>1.9286445646252399</v>
      </c>
      <c r="Q966">
        <v>1.15443469003188</v>
      </c>
      <c r="R966">
        <v>1.15443469003188</v>
      </c>
      <c r="S966">
        <v>1.15443469003188</v>
      </c>
      <c r="T966">
        <v>1.5118864315095799</v>
      </c>
      <c r="V966" t="s">
        <v>14363</v>
      </c>
      <c r="W966" t="s">
        <v>14364</v>
      </c>
      <c r="X966" t="s">
        <v>14365</v>
      </c>
      <c r="Y966" t="s">
        <v>14366</v>
      </c>
      <c r="AA966" t="s">
        <v>14367</v>
      </c>
    </row>
    <row r="967" spans="1:27">
      <c r="A967" t="s">
        <v>19230</v>
      </c>
      <c r="B967" t="s">
        <v>19231</v>
      </c>
      <c r="C967" t="s">
        <v>11774</v>
      </c>
      <c r="D967" t="s">
        <v>11775</v>
      </c>
      <c r="E967">
        <v>1</v>
      </c>
      <c r="F967">
        <v>214.443469003188</v>
      </c>
      <c r="G967">
        <v>20.5443469003188</v>
      </c>
      <c r="H967">
        <v>20.5443469003188</v>
      </c>
      <c r="I967">
        <v>99</v>
      </c>
      <c r="J967">
        <v>20.5443469003188</v>
      </c>
      <c r="K967">
        <v>20.5443469003188</v>
      </c>
      <c r="L967">
        <v>9</v>
      </c>
      <c r="M967">
        <v>99</v>
      </c>
      <c r="N967">
        <v>20.5443469003188</v>
      </c>
      <c r="O967">
        <v>20.5443469003188</v>
      </c>
      <c r="P967">
        <v>20.5443469003188</v>
      </c>
      <c r="Q967">
        <v>45.4158883361278</v>
      </c>
      <c r="R967">
        <v>999</v>
      </c>
      <c r="S967">
        <v>99</v>
      </c>
      <c r="T967">
        <v>99</v>
      </c>
      <c r="V967" t="s">
        <v>11777</v>
      </c>
      <c r="W967" t="s">
        <v>11778</v>
      </c>
      <c r="X967" t="s">
        <v>11779</v>
      </c>
      <c r="Y967" t="s">
        <v>11780</v>
      </c>
      <c r="AA967" t="s">
        <v>11781</v>
      </c>
    </row>
    <row r="968" spans="1:27">
      <c r="A968" t="s">
        <v>19232</v>
      </c>
      <c r="B968" t="s">
        <v>19233</v>
      </c>
      <c r="C968" t="s">
        <v>5607</v>
      </c>
      <c r="D968" t="s">
        <v>5608</v>
      </c>
      <c r="E968">
        <v>1</v>
      </c>
      <c r="F968">
        <v>3.6415888336127802</v>
      </c>
      <c r="G968">
        <v>2.16227766016838</v>
      </c>
      <c r="H968">
        <v>1.6101572156825401</v>
      </c>
      <c r="I968">
        <v>1.15443469003188</v>
      </c>
      <c r="J968">
        <v>1.15443469003188</v>
      </c>
      <c r="K968">
        <v>1.15443469003188</v>
      </c>
      <c r="L968">
        <v>2.16227766016838</v>
      </c>
      <c r="M968">
        <v>2.8311868495572901</v>
      </c>
      <c r="N968">
        <v>2.16227766016838</v>
      </c>
      <c r="O968">
        <v>1.6101572156825401</v>
      </c>
      <c r="P968">
        <v>0.77827941003892298</v>
      </c>
      <c r="Q968">
        <v>1.15443469003188</v>
      </c>
      <c r="R968">
        <v>1.6101572156825401</v>
      </c>
      <c r="S968">
        <v>0.77827941003892298</v>
      </c>
      <c r="T968">
        <v>1.6101572156825401</v>
      </c>
      <c r="V968" t="s">
        <v>5610</v>
      </c>
      <c r="W968" t="s">
        <v>5611</v>
      </c>
      <c r="X968" t="s">
        <v>5612</v>
      </c>
      <c r="Y968" t="s">
        <v>5613</v>
      </c>
      <c r="AA968" t="s">
        <v>5614</v>
      </c>
    </row>
    <row r="969" spans="1:27">
      <c r="A969" t="s">
        <v>19234</v>
      </c>
      <c r="B969" t="s">
        <v>19235</v>
      </c>
      <c r="C969" t="s">
        <v>7444</v>
      </c>
      <c r="D969" t="s">
        <v>7445</v>
      </c>
      <c r="E969">
        <v>1</v>
      </c>
      <c r="F969">
        <v>0.637893706954064</v>
      </c>
      <c r="G969">
        <v>0.93069772888324998</v>
      </c>
      <c r="H969">
        <v>1.2758459260747901</v>
      </c>
      <c r="I969">
        <v>2.16227766016838</v>
      </c>
      <c r="J969">
        <v>1.6826957952797299</v>
      </c>
      <c r="K969">
        <v>1.6826957952797299</v>
      </c>
      <c r="L969">
        <v>0.637893706954064</v>
      </c>
      <c r="M969">
        <v>0.93069772888324998</v>
      </c>
      <c r="N969">
        <v>1.2758459260747901</v>
      </c>
      <c r="O969">
        <v>1.2758459260747901</v>
      </c>
      <c r="P969">
        <v>1.2758459260747901</v>
      </c>
      <c r="Q969">
        <v>1.2758459260747901</v>
      </c>
      <c r="R969">
        <v>1.6826957952797299</v>
      </c>
      <c r="S969">
        <v>2.16227766016838</v>
      </c>
      <c r="T969">
        <v>1.6826957952797299</v>
      </c>
      <c r="V969" t="s">
        <v>7447</v>
      </c>
      <c r="W969" t="s">
        <v>7448</v>
      </c>
      <c r="X969" t="s">
        <v>7449</v>
      </c>
      <c r="Y969" t="s">
        <v>7450</v>
      </c>
      <c r="AA969" t="s">
        <v>7451</v>
      </c>
    </row>
    <row r="970" spans="1:27">
      <c r="A970" t="s">
        <v>19236</v>
      </c>
      <c r="B970" t="s">
        <v>19237</v>
      </c>
      <c r="C970" t="s">
        <v>7027</v>
      </c>
      <c r="D970" t="s">
        <v>7028</v>
      </c>
      <c r="E970">
        <v>1</v>
      </c>
      <c r="F970">
        <v>0.38949549437313802</v>
      </c>
      <c r="G970">
        <v>0.73019573884589395</v>
      </c>
      <c r="H970">
        <v>0.93069772888324998</v>
      </c>
      <c r="I970">
        <v>1.15443469003188</v>
      </c>
      <c r="J970">
        <v>1.4040991835099701</v>
      </c>
      <c r="K970">
        <v>1.6826957952797299</v>
      </c>
      <c r="L970">
        <v>0.93069772888324998</v>
      </c>
      <c r="M970">
        <v>2.3404849835132402</v>
      </c>
      <c r="N970">
        <v>1.15443469003188</v>
      </c>
      <c r="O970">
        <v>0.93069772888324998</v>
      </c>
      <c r="P970">
        <v>0.73019573884589395</v>
      </c>
      <c r="Q970">
        <v>0.93069772888324998</v>
      </c>
      <c r="R970">
        <v>0</v>
      </c>
      <c r="S970">
        <v>0.115883992507748</v>
      </c>
      <c r="T970">
        <v>0</v>
      </c>
      <c r="V970" t="s">
        <v>7030</v>
      </c>
      <c r="W970" t="s">
        <v>7031</v>
      </c>
      <c r="X970" t="s">
        <v>7032</v>
      </c>
      <c r="Y970" t="s">
        <v>7033</v>
      </c>
      <c r="AA970" t="s">
        <v>7034</v>
      </c>
    </row>
    <row r="971" spans="1:27">
      <c r="A971" t="s">
        <v>19238</v>
      </c>
      <c r="B971" t="s">
        <v>19239</v>
      </c>
      <c r="C971" t="s">
        <v>5145</v>
      </c>
      <c r="D971" t="s">
        <v>5146</v>
      </c>
      <c r="E971">
        <v>1</v>
      </c>
      <c r="F971">
        <v>6.0818355139448603E-2</v>
      </c>
      <c r="G971">
        <v>0.60371874375132994</v>
      </c>
      <c r="H971">
        <v>0.34339933259889999</v>
      </c>
      <c r="I971">
        <v>0.60371874375132994</v>
      </c>
      <c r="J971">
        <v>0.34339933259889999</v>
      </c>
      <c r="K971">
        <v>0.34339933259889999</v>
      </c>
      <c r="L971">
        <v>0.42510267030299798</v>
      </c>
      <c r="M971">
        <v>0.42510267030299798</v>
      </c>
      <c r="N971">
        <v>0.60371874375132994</v>
      </c>
      <c r="O971">
        <v>0.34339933259889999</v>
      </c>
      <c r="P971">
        <v>0.51177507061566196</v>
      </c>
      <c r="Q971">
        <v>0.42510267030299798</v>
      </c>
      <c r="R971">
        <v>0.266380173467403</v>
      </c>
      <c r="S971">
        <v>0.266380173467403</v>
      </c>
      <c r="T971">
        <v>0.19377664171443601</v>
      </c>
      <c r="V971" t="s">
        <v>5148</v>
      </c>
      <c r="W971" t="s">
        <v>5149</v>
      </c>
      <c r="X971" t="s">
        <v>5150</v>
      </c>
      <c r="Y971" t="s">
        <v>5151</v>
      </c>
      <c r="Z971" t="s">
        <v>5152</v>
      </c>
      <c r="AA971" t="s">
        <v>5153</v>
      </c>
    </row>
    <row r="972" spans="1:27">
      <c r="A972" t="s">
        <v>19240</v>
      </c>
      <c r="B972" t="s">
        <v>19241</v>
      </c>
      <c r="C972" t="s">
        <v>14882</v>
      </c>
      <c r="D972" t="s">
        <v>14883</v>
      </c>
      <c r="E972">
        <v>1</v>
      </c>
      <c r="F972">
        <v>0.49249554505183002</v>
      </c>
      <c r="G972">
        <v>0.82334800086844095</v>
      </c>
      <c r="H972">
        <v>0.82334800086844095</v>
      </c>
      <c r="I972">
        <v>1.01533768594173</v>
      </c>
      <c r="J972">
        <v>0.49249554505183002</v>
      </c>
      <c r="K972">
        <v>0.64964807409801995</v>
      </c>
      <c r="L972">
        <v>1.01533768594173</v>
      </c>
      <c r="M972">
        <v>0.82334800086844095</v>
      </c>
      <c r="N972">
        <v>1.4620924014946299</v>
      </c>
      <c r="O972">
        <v>0.49249554505183002</v>
      </c>
      <c r="P972">
        <v>0.49249554505183002</v>
      </c>
      <c r="Q972">
        <v>0.49249554505183002</v>
      </c>
      <c r="R972">
        <v>1.01533768594173</v>
      </c>
      <c r="S972">
        <v>0.35031403786987297</v>
      </c>
      <c r="T972">
        <v>0.35031403786987297</v>
      </c>
      <c r="V972" t="s">
        <v>14885</v>
      </c>
      <c r="W972" t="s">
        <v>14886</v>
      </c>
      <c r="X972" t="s">
        <v>14887</v>
      </c>
      <c r="Y972" t="s">
        <v>14888</v>
      </c>
      <c r="Z972" t="s">
        <v>12690</v>
      </c>
      <c r="AA972" t="s">
        <v>14889</v>
      </c>
    </row>
    <row r="973" spans="1:27">
      <c r="A973" t="s">
        <v>19242</v>
      </c>
      <c r="B973" t="s">
        <v>19243</v>
      </c>
      <c r="C973" t="s">
        <v>6499</v>
      </c>
      <c r="D973" t="s">
        <v>6500</v>
      </c>
      <c r="E973">
        <v>1</v>
      </c>
      <c r="F973">
        <v>0.43844988828766301</v>
      </c>
      <c r="G973">
        <v>0.27427498570313402</v>
      </c>
      <c r="H973">
        <v>0.27427498570313402</v>
      </c>
      <c r="I973">
        <v>0.43844988828766301</v>
      </c>
      <c r="J973">
        <v>0.83298071083243597</v>
      </c>
      <c r="K973">
        <v>0.27427498570313402</v>
      </c>
      <c r="L973">
        <v>1.33572146909012</v>
      </c>
      <c r="M973">
        <v>0.83298071083243597</v>
      </c>
      <c r="N973">
        <v>1.6366508987303601</v>
      </c>
      <c r="O973">
        <v>0.62377673918872201</v>
      </c>
      <c r="P973">
        <v>0.27427498570313402</v>
      </c>
      <c r="Q973">
        <v>0.62377673918872201</v>
      </c>
      <c r="R973">
        <v>0.62377673918872201</v>
      </c>
      <c r="S973">
        <v>0.43844988828766301</v>
      </c>
      <c r="T973">
        <v>0.43844988828766301</v>
      </c>
      <c r="V973" t="s">
        <v>6502</v>
      </c>
      <c r="W973" t="s">
        <v>6503</v>
      </c>
      <c r="X973" t="s">
        <v>6504</v>
      </c>
      <c r="Y973" t="s">
        <v>6505</v>
      </c>
      <c r="Z973" t="s">
        <v>6506</v>
      </c>
      <c r="AA973" t="s">
        <v>6507</v>
      </c>
    </row>
    <row r="974" spans="1:27">
      <c r="A974" t="s">
        <v>19242</v>
      </c>
      <c r="B974" t="s">
        <v>19244</v>
      </c>
      <c r="C974" t="s">
        <v>11750</v>
      </c>
      <c r="D974" t="s">
        <v>11751</v>
      </c>
      <c r="E974">
        <v>1</v>
      </c>
      <c r="F974">
        <v>0.33352143216332403</v>
      </c>
      <c r="G974">
        <v>0.33352143216332403</v>
      </c>
      <c r="H974">
        <v>0.33352143216332403</v>
      </c>
      <c r="I974">
        <v>0.154781984689458</v>
      </c>
      <c r="J974">
        <v>0.33352143216332403</v>
      </c>
      <c r="K974">
        <v>0.154781984689458</v>
      </c>
      <c r="L974">
        <v>0.53992652605949198</v>
      </c>
      <c r="M974">
        <v>0.53992652605949198</v>
      </c>
      <c r="N974">
        <v>0.53992652605949198</v>
      </c>
      <c r="O974">
        <v>0.33352143216332403</v>
      </c>
      <c r="P974">
        <v>0</v>
      </c>
      <c r="Q974">
        <v>0.33352143216332403</v>
      </c>
      <c r="R974">
        <v>0.53992652605949198</v>
      </c>
      <c r="S974">
        <v>0.33352143216332403</v>
      </c>
      <c r="T974">
        <v>0.53992652605949198</v>
      </c>
      <c r="V974" t="s">
        <v>11753</v>
      </c>
      <c r="W974" t="s">
        <v>11754</v>
      </c>
      <c r="X974" t="s">
        <v>11755</v>
      </c>
      <c r="Y974" t="s">
        <v>11756</v>
      </c>
      <c r="Z974" t="s">
        <v>6506</v>
      </c>
      <c r="AA974" t="s">
        <v>11757</v>
      </c>
    </row>
    <row r="975" spans="1:27">
      <c r="A975" t="s">
        <v>19245</v>
      </c>
      <c r="B975" t="s">
        <v>19246</v>
      </c>
      <c r="C975" t="s">
        <v>5565</v>
      </c>
      <c r="D975" t="s">
        <v>5566</v>
      </c>
      <c r="E975">
        <v>1</v>
      </c>
      <c r="F975">
        <v>0.93069772888324998</v>
      </c>
      <c r="G975">
        <v>0.73019573884589395</v>
      </c>
      <c r="H975">
        <v>0.73019573884589395</v>
      </c>
      <c r="I975">
        <v>0.93069772888324998</v>
      </c>
      <c r="J975">
        <v>0.55051577983262501</v>
      </c>
      <c r="K975">
        <v>0.73019573884589395</v>
      </c>
      <c r="L975">
        <v>0.55051577983262501</v>
      </c>
      <c r="M975">
        <v>0.93069772888324998</v>
      </c>
      <c r="N975">
        <v>0.93069772888324998</v>
      </c>
      <c r="O975">
        <v>0.93069772888324998</v>
      </c>
      <c r="P975">
        <v>0.55051577983262501</v>
      </c>
      <c r="Q975">
        <v>0.73019573884589395</v>
      </c>
      <c r="R975">
        <v>0.93069772888324998</v>
      </c>
      <c r="S975">
        <v>0.55051577983262501</v>
      </c>
      <c r="T975">
        <v>0.55051577983262501</v>
      </c>
      <c r="V975" t="s">
        <v>5568</v>
      </c>
      <c r="W975" t="s">
        <v>5569</v>
      </c>
      <c r="X975" t="s">
        <v>5570</v>
      </c>
      <c r="Y975" t="s">
        <v>5571</v>
      </c>
      <c r="Z975" t="s">
        <v>5572</v>
      </c>
      <c r="AA975" t="s">
        <v>5573</v>
      </c>
    </row>
    <row r="976" spans="1:27">
      <c r="A976" t="s">
        <v>19247</v>
      </c>
      <c r="B976" t="s">
        <v>19248</v>
      </c>
      <c r="C976" t="s">
        <v>7702</v>
      </c>
      <c r="D976" t="s">
        <v>7703</v>
      </c>
      <c r="E976">
        <v>1</v>
      </c>
      <c r="F976">
        <v>0</v>
      </c>
      <c r="G976">
        <v>0.154781984689458</v>
      </c>
      <c r="H976">
        <v>0.21152765862858799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2.8311868495572901</v>
      </c>
      <c r="P976">
        <v>1.4879023672388401</v>
      </c>
      <c r="Q976">
        <v>1.0535250264571501</v>
      </c>
      <c r="R976">
        <v>0</v>
      </c>
      <c r="S976">
        <v>0</v>
      </c>
      <c r="T976">
        <v>0</v>
      </c>
      <c r="V976" t="s">
        <v>7705</v>
      </c>
      <c r="W976" t="s">
        <v>7706</v>
      </c>
      <c r="X976" t="s">
        <v>7707</v>
      </c>
      <c r="Y976" t="s">
        <v>7708</v>
      </c>
      <c r="AA976" t="s">
        <v>7709</v>
      </c>
    </row>
    <row r="977" spans="1:27">
      <c r="A977" t="s">
        <v>19247</v>
      </c>
      <c r="B977" t="s">
        <v>19249</v>
      </c>
      <c r="C977" t="s">
        <v>16546</v>
      </c>
      <c r="D977" t="s">
        <v>16547</v>
      </c>
      <c r="E977">
        <v>1</v>
      </c>
      <c r="F977">
        <v>3.9122303835169098E-2</v>
      </c>
      <c r="G977">
        <v>3.9122303835169098E-2</v>
      </c>
      <c r="H977">
        <v>0</v>
      </c>
      <c r="I977">
        <v>3.9122303835169098E-2</v>
      </c>
      <c r="J977">
        <v>3.9122303835169098E-2</v>
      </c>
      <c r="K977">
        <v>3.9122303835169098E-2</v>
      </c>
      <c r="L977">
        <v>0</v>
      </c>
      <c r="M977">
        <v>3.9122303835169098E-2</v>
      </c>
      <c r="N977">
        <v>3.9122303835169098E-2</v>
      </c>
      <c r="O977">
        <v>0</v>
      </c>
      <c r="P977">
        <v>0.12201845430196299</v>
      </c>
      <c r="Q977">
        <v>7.9775162327709703E-2</v>
      </c>
      <c r="R977">
        <v>0</v>
      </c>
      <c r="S977">
        <v>0</v>
      </c>
      <c r="T977">
        <v>0</v>
      </c>
      <c r="V977" t="s">
        <v>16549</v>
      </c>
      <c r="W977" t="s">
        <v>16550</v>
      </c>
      <c r="X977" t="s">
        <v>16551</v>
      </c>
      <c r="Y977" t="s">
        <v>16552</v>
      </c>
      <c r="AA977" t="s">
        <v>16553</v>
      </c>
    </row>
    <row r="978" spans="1:27">
      <c r="A978" t="s">
        <v>19250</v>
      </c>
      <c r="B978" t="s">
        <v>19251</v>
      </c>
      <c r="C978" t="s">
        <v>9195</v>
      </c>
      <c r="D978" t="s">
        <v>9196</v>
      </c>
      <c r="E978">
        <v>1</v>
      </c>
      <c r="F978">
        <v>2.5938136638046299</v>
      </c>
      <c r="G978">
        <v>4.9948425031894104</v>
      </c>
      <c r="H978">
        <v>2.5938136638046299</v>
      </c>
      <c r="I978">
        <v>1.7825594022071201</v>
      </c>
      <c r="J978">
        <v>3.6415888336127802</v>
      </c>
      <c r="K978">
        <v>2.5938136638046299</v>
      </c>
      <c r="L978">
        <v>1.7825594022071201</v>
      </c>
      <c r="M978">
        <v>4.9948425031894104</v>
      </c>
      <c r="N978">
        <v>3.6415888336127802</v>
      </c>
      <c r="O978">
        <v>1.7825594022071201</v>
      </c>
      <c r="P978">
        <v>6.7426368268112702</v>
      </c>
      <c r="Q978">
        <v>1.7825594022071201</v>
      </c>
      <c r="R978">
        <v>2.5938136638046299</v>
      </c>
      <c r="S978">
        <v>2.5938136638046299</v>
      </c>
      <c r="T978">
        <v>3.6415888336127802</v>
      </c>
      <c r="V978" t="s">
        <v>9198</v>
      </c>
      <c r="W978" t="s">
        <v>9199</v>
      </c>
      <c r="X978" t="s">
        <v>9200</v>
      </c>
      <c r="Y978" t="s">
        <v>9201</v>
      </c>
      <c r="AA978" t="s">
        <v>9202</v>
      </c>
    </row>
    <row r="979" spans="1:27">
      <c r="A979" t="s">
        <v>19252</v>
      </c>
      <c r="B979" t="s">
        <v>19253</v>
      </c>
      <c r="C979" t="s">
        <v>15301</v>
      </c>
      <c r="D979" t="s">
        <v>15302</v>
      </c>
      <c r="E979">
        <v>1</v>
      </c>
      <c r="F979">
        <v>3.6415888336127802</v>
      </c>
      <c r="G979">
        <v>5.3095734448019298</v>
      </c>
      <c r="H979">
        <v>2.98107170553497</v>
      </c>
      <c r="I979">
        <v>2.98107170553497</v>
      </c>
      <c r="J979">
        <v>2.4145488738336001</v>
      </c>
      <c r="K979">
        <v>1.5118864315095799</v>
      </c>
      <c r="L979">
        <v>0.84784979742229105</v>
      </c>
      <c r="M979">
        <v>0.165914401179832</v>
      </c>
      <c r="N979">
        <v>0</v>
      </c>
      <c r="O979">
        <v>2.98107170553497</v>
      </c>
      <c r="P979">
        <v>1.9286445646252399</v>
      </c>
      <c r="Q979">
        <v>1.15443469003188</v>
      </c>
      <c r="R979">
        <v>0</v>
      </c>
      <c r="S979">
        <v>0</v>
      </c>
      <c r="T979">
        <v>0</v>
      </c>
      <c r="V979" t="s">
        <v>15304</v>
      </c>
      <c r="W979" t="s">
        <v>15305</v>
      </c>
      <c r="X979" t="s">
        <v>15306</v>
      </c>
      <c r="Y979" t="s">
        <v>15307</v>
      </c>
      <c r="Z979" t="s">
        <v>15308</v>
      </c>
      <c r="AA979" t="s">
        <v>15309</v>
      </c>
    </row>
    <row r="980" spans="1:27">
      <c r="A980" t="s">
        <v>19254</v>
      </c>
      <c r="B980" t="s">
        <v>19255</v>
      </c>
      <c r="C980" t="s">
        <v>5758</v>
      </c>
      <c r="D980" t="s">
        <v>5759</v>
      </c>
      <c r="E980">
        <v>1</v>
      </c>
      <c r="F980">
        <v>1.15443469003188</v>
      </c>
      <c r="G980">
        <v>0.46779926762207003</v>
      </c>
      <c r="H980">
        <v>1.6101572156825401</v>
      </c>
      <c r="I980">
        <v>2.16227766016838</v>
      </c>
      <c r="J980">
        <v>1.15443469003188</v>
      </c>
      <c r="K980">
        <v>1.6101572156825401</v>
      </c>
      <c r="L980">
        <v>1.6101572156825401</v>
      </c>
      <c r="M980">
        <v>2.16227766016838</v>
      </c>
      <c r="N980">
        <v>1.15443469003188</v>
      </c>
      <c r="O980">
        <v>3.6415888336127802</v>
      </c>
      <c r="P980">
        <v>0.77827941003892298</v>
      </c>
      <c r="Q980">
        <v>1.6101572156825401</v>
      </c>
      <c r="R980">
        <v>2.16227766016838</v>
      </c>
      <c r="S980">
        <v>2.16227766016838</v>
      </c>
      <c r="T980">
        <v>2.16227766016838</v>
      </c>
      <c r="V980" t="s">
        <v>5761</v>
      </c>
      <c r="W980" t="s">
        <v>5762</v>
      </c>
      <c r="X980" t="s">
        <v>5763</v>
      </c>
      <c r="Y980" t="s">
        <v>5764</v>
      </c>
      <c r="AA980" t="s">
        <v>5765</v>
      </c>
    </row>
    <row r="981" spans="1:27">
      <c r="A981" t="s">
        <v>19256</v>
      </c>
      <c r="B981" t="s">
        <v>19257</v>
      </c>
      <c r="C981" t="s">
        <v>12886</v>
      </c>
      <c r="D981" t="s">
        <v>12887</v>
      </c>
      <c r="E981">
        <v>1</v>
      </c>
      <c r="F981">
        <v>14.848931924611099</v>
      </c>
      <c r="G981">
        <v>5.3095734448019298</v>
      </c>
      <c r="H981">
        <v>5.3095734448019298</v>
      </c>
      <c r="I981">
        <v>9</v>
      </c>
      <c r="J981">
        <v>14.848931924611099</v>
      </c>
      <c r="K981">
        <v>9</v>
      </c>
      <c r="L981">
        <v>9</v>
      </c>
      <c r="M981">
        <v>9</v>
      </c>
      <c r="N981">
        <v>5.3095734448019298</v>
      </c>
      <c r="O981">
        <v>5.3095734448019298</v>
      </c>
      <c r="P981">
        <v>9</v>
      </c>
      <c r="Q981">
        <v>5.3095734448019298</v>
      </c>
      <c r="R981">
        <v>24.118864315095799</v>
      </c>
      <c r="S981">
        <v>9</v>
      </c>
      <c r="T981">
        <v>24.118864315095799</v>
      </c>
      <c r="V981" t="s">
        <v>12889</v>
      </c>
      <c r="W981" t="s">
        <v>12890</v>
      </c>
      <c r="X981" t="s">
        <v>12891</v>
      </c>
      <c r="Y981" t="s">
        <v>12892</v>
      </c>
      <c r="AA981" t="s">
        <v>12893</v>
      </c>
    </row>
    <row r="982" spans="1:27">
      <c r="A982" t="s">
        <v>19258</v>
      </c>
      <c r="B982" t="s">
        <v>19259</v>
      </c>
      <c r="C982" t="s">
        <v>10009</v>
      </c>
      <c r="D982" t="s">
        <v>10010</v>
      </c>
      <c r="E982">
        <v>1</v>
      </c>
      <c r="F982">
        <v>2.5111917342151302</v>
      </c>
      <c r="G982">
        <v>1.8480358684358</v>
      </c>
      <c r="H982">
        <v>2.5111917342151302</v>
      </c>
      <c r="I982">
        <v>1.8480358684358</v>
      </c>
      <c r="J982">
        <v>1.31012970008316</v>
      </c>
      <c r="K982">
        <v>1.8480358684358</v>
      </c>
      <c r="L982">
        <v>1.8480358684358</v>
      </c>
      <c r="M982">
        <v>0.873817422860384</v>
      </c>
      <c r="N982">
        <v>2.5111917342151302</v>
      </c>
      <c r="O982">
        <v>1.8480358684358</v>
      </c>
      <c r="P982">
        <v>1.8480358684358</v>
      </c>
      <c r="Q982">
        <v>1.31012970008316</v>
      </c>
      <c r="R982">
        <v>2.5111917342151302</v>
      </c>
      <c r="S982">
        <v>3.32876128108306</v>
      </c>
      <c r="T982">
        <v>2.5111917342151302</v>
      </c>
      <c r="V982" t="s">
        <v>10012</v>
      </c>
      <c r="W982" t="s">
        <v>10013</v>
      </c>
      <c r="X982" t="s">
        <v>10014</v>
      </c>
      <c r="Y982" t="s">
        <v>10015</v>
      </c>
      <c r="AA982" t="s">
        <v>10016</v>
      </c>
    </row>
    <row r="983" spans="1:27">
      <c r="A983" t="s">
        <v>19260</v>
      </c>
      <c r="B983" t="s">
        <v>19261</v>
      </c>
      <c r="C983" t="s">
        <v>13571</v>
      </c>
      <c r="D983" t="s">
        <v>13572</v>
      </c>
      <c r="E983">
        <v>1</v>
      </c>
      <c r="F983">
        <v>0.70125427985258904</v>
      </c>
      <c r="G983">
        <v>1.0309176209047399</v>
      </c>
      <c r="H983">
        <v>1.0309176209047399</v>
      </c>
      <c r="I983">
        <v>0.70125427985258904</v>
      </c>
      <c r="J983">
        <v>1.0309176209047399</v>
      </c>
      <c r="K983">
        <v>0.55706840475373098</v>
      </c>
      <c r="L983">
        <v>0.70125427985258904</v>
      </c>
      <c r="M983">
        <v>0.55706840475373098</v>
      </c>
      <c r="N983">
        <v>0.55706840475373098</v>
      </c>
      <c r="O983">
        <v>0.70125427985258904</v>
      </c>
      <c r="P983">
        <v>0.70125427985258904</v>
      </c>
      <c r="Q983">
        <v>0.30432138671900499</v>
      </c>
      <c r="R983">
        <v>0.30432138671900499</v>
      </c>
      <c r="S983">
        <v>9.2600861117378294E-2</v>
      </c>
      <c r="T983">
        <v>0.30432138671900499</v>
      </c>
      <c r="V983" t="s">
        <v>13574</v>
      </c>
      <c r="W983" t="s">
        <v>13575</v>
      </c>
      <c r="X983" t="s">
        <v>13576</v>
      </c>
      <c r="Y983" t="s">
        <v>13577</v>
      </c>
      <c r="AA983" t="s">
        <v>13578</v>
      </c>
    </row>
    <row r="984" spans="1:27">
      <c r="A984" t="s">
        <v>19262</v>
      </c>
      <c r="B984" t="s">
        <v>19263</v>
      </c>
      <c r="C984" t="s">
        <v>8423</v>
      </c>
      <c r="D984" t="s">
        <v>8424</v>
      </c>
      <c r="E984">
        <v>1</v>
      </c>
      <c r="F984">
        <v>0.84784979742229105</v>
      </c>
      <c r="G984">
        <v>1.15443469003188</v>
      </c>
      <c r="H984">
        <v>1.5118864315095799</v>
      </c>
      <c r="I984">
        <v>0.84784979742229105</v>
      </c>
      <c r="J984">
        <v>1.5118864315095799</v>
      </c>
      <c r="K984">
        <v>1.5118864315095799</v>
      </c>
      <c r="L984">
        <v>0.84784979742229105</v>
      </c>
      <c r="M984">
        <v>1.15443469003188</v>
      </c>
      <c r="N984">
        <v>1.5118864315095799</v>
      </c>
      <c r="O984">
        <v>0.84784979742229105</v>
      </c>
      <c r="P984">
        <v>0.84784979742229105</v>
      </c>
      <c r="Q984">
        <v>1.15443469003188</v>
      </c>
      <c r="R984">
        <v>1.9286445646252399</v>
      </c>
      <c r="S984">
        <v>1.9286445646252399</v>
      </c>
      <c r="T984">
        <v>1.5118864315095799</v>
      </c>
      <c r="V984" t="s">
        <v>8426</v>
      </c>
      <c r="W984" t="s">
        <v>8427</v>
      </c>
      <c r="X984" t="s">
        <v>8428</v>
      </c>
      <c r="Y984" t="s">
        <v>8429</v>
      </c>
      <c r="AA984" t="s">
        <v>8430</v>
      </c>
    </row>
    <row r="985" spans="1:27">
      <c r="A985" t="s">
        <v>19264</v>
      </c>
      <c r="B985" t="s">
        <v>19265</v>
      </c>
      <c r="C985" t="s">
        <v>8382</v>
      </c>
      <c r="D985" t="s">
        <v>8383</v>
      </c>
      <c r="E985">
        <v>1</v>
      </c>
      <c r="F985">
        <v>0.21152765862858799</v>
      </c>
      <c r="G985">
        <v>2.16227766016838</v>
      </c>
      <c r="H985">
        <v>1.6101572156825401</v>
      </c>
      <c r="I985">
        <v>2.16227766016838</v>
      </c>
      <c r="J985">
        <v>2.16227766016838</v>
      </c>
      <c r="K985">
        <v>1.15443469003188</v>
      </c>
      <c r="L985">
        <v>3.6415888336127802</v>
      </c>
      <c r="M985">
        <v>0.77827941003892298</v>
      </c>
      <c r="N985">
        <v>2.16227766016838</v>
      </c>
      <c r="O985">
        <v>1.15443469003188</v>
      </c>
      <c r="P985">
        <v>0.77827941003892298</v>
      </c>
      <c r="Q985">
        <v>1.6101572156825401</v>
      </c>
      <c r="R985">
        <v>2.8311868495572901</v>
      </c>
      <c r="S985">
        <v>2.8311868495572901</v>
      </c>
      <c r="T985">
        <v>2.16227766016838</v>
      </c>
      <c r="V985" t="s">
        <v>8385</v>
      </c>
      <c r="W985" t="s">
        <v>8386</v>
      </c>
      <c r="X985" t="s">
        <v>8387</v>
      </c>
      <c r="Y985" t="s">
        <v>8388</v>
      </c>
      <c r="AA985" t="s">
        <v>8389</v>
      </c>
    </row>
    <row r="986" spans="1:27">
      <c r="A986" t="s">
        <v>19266</v>
      </c>
      <c r="B986" t="s">
        <v>19267</v>
      </c>
      <c r="C986" t="s">
        <v>5715</v>
      </c>
      <c r="D986" t="s">
        <v>5716</v>
      </c>
      <c r="E986">
        <v>1</v>
      </c>
      <c r="F986">
        <v>1.2758459260747901</v>
      </c>
      <c r="G986">
        <v>2.16227766016838</v>
      </c>
      <c r="H986">
        <v>0.93069772888324998</v>
      </c>
      <c r="I986">
        <v>1.6826957952797299</v>
      </c>
      <c r="J986">
        <v>1.2758459260747901</v>
      </c>
      <c r="K986">
        <v>1.2758459260747901</v>
      </c>
      <c r="L986">
        <v>1.2758459260747901</v>
      </c>
      <c r="M986">
        <v>1.6826957952797299</v>
      </c>
      <c r="N986">
        <v>1.6826957952797299</v>
      </c>
      <c r="O986">
        <v>1.6826957952797299</v>
      </c>
      <c r="P986">
        <v>1.6826957952797299</v>
      </c>
      <c r="Q986">
        <v>1.6826957952797299</v>
      </c>
      <c r="R986">
        <v>1.2758459260747901</v>
      </c>
      <c r="S986">
        <v>0.637893706954064</v>
      </c>
      <c r="T986">
        <v>0.637893706954064</v>
      </c>
      <c r="V986" t="s">
        <v>5718</v>
      </c>
      <c r="W986" t="s">
        <v>5719</v>
      </c>
      <c r="X986" t="s">
        <v>5720</v>
      </c>
      <c r="Y986" t="s">
        <v>5721</v>
      </c>
      <c r="AA986" t="s">
        <v>5722</v>
      </c>
    </row>
    <row r="987" spans="1:27">
      <c r="A987" t="s">
        <v>19268</v>
      </c>
      <c r="B987" t="s">
        <v>19269</v>
      </c>
      <c r="C987" t="s">
        <v>5549</v>
      </c>
      <c r="D987" t="s">
        <v>5550</v>
      </c>
      <c r="E987">
        <v>1</v>
      </c>
      <c r="F987">
        <v>0.68761247578814799</v>
      </c>
      <c r="G987">
        <v>1.8480358684358</v>
      </c>
      <c r="H987">
        <v>0.68761247578814799</v>
      </c>
      <c r="I987">
        <v>1.08056753821717</v>
      </c>
      <c r="J987">
        <v>0.36887450953708101</v>
      </c>
      <c r="K987">
        <v>0.51991108295293398</v>
      </c>
      <c r="L987">
        <v>0.23284673944206599</v>
      </c>
      <c r="M987">
        <v>0.873817422860384</v>
      </c>
      <c r="N987">
        <v>0.873817422860384</v>
      </c>
      <c r="O987">
        <v>0.68761247578814799</v>
      </c>
      <c r="P987">
        <v>1.08056753821717</v>
      </c>
      <c r="Q987">
        <v>0.68761247578814799</v>
      </c>
      <c r="R987">
        <v>0.873817422860384</v>
      </c>
      <c r="S987">
        <v>0.51991108295293398</v>
      </c>
      <c r="T987">
        <v>0.23284673944206599</v>
      </c>
      <c r="V987" t="s">
        <v>5552</v>
      </c>
      <c r="W987" t="s">
        <v>5553</v>
      </c>
      <c r="X987" t="s">
        <v>5554</v>
      </c>
      <c r="Y987" t="s">
        <v>5555</v>
      </c>
      <c r="Z987" t="s">
        <v>1627</v>
      </c>
      <c r="AA987" t="s">
        <v>5556</v>
      </c>
    </row>
    <row r="988" spans="1:27">
      <c r="A988" t="s">
        <v>19270</v>
      </c>
      <c r="B988" t="s">
        <v>19271</v>
      </c>
      <c r="C988" t="s">
        <v>7018</v>
      </c>
      <c r="D988" t="s">
        <v>7019</v>
      </c>
      <c r="E988">
        <v>1</v>
      </c>
      <c r="F988">
        <v>2.8311868495572901</v>
      </c>
      <c r="G988">
        <v>1.15443469003188</v>
      </c>
      <c r="H988">
        <v>1.6101572156825401</v>
      </c>
      <c r="I988">
        <v>1.15443469003188</v>
      </c>
      <c r="J988">
        <v>2.16227766016838</v>
      </c>
      <c r="K988">
        <v>0.77827941003892298</v>
      </c>
      <c r="L988">
        <v>1.15443469003188</v>
      </c>
      <c r="M988">
        <v>2.16227766016838</v>
      </c>
      <c r="N988">
        <v>2.16227766016838</v>
      </c>
      <c r="O988">
        <v>2.8311868495572901</v>
      </c>
      <c r="P988">
        <v>1.6101572156825401</v>
      </c>
      <c r="Q988">
        <v>1.6101572156825401</v>
      </c>
      <c r="R988">
        <v>2.16227766016838</v>
      </c>
      <c r="S988">
        <v>1.6101572156825401</v>
      </c>
      <c r="T988">
        <v>1.6101572156825401</v>
      </c>
      <c r="V988" t="s">
        <v>7021</v>
      </c>
      <c r="W988" t="s">
        <v>7022</v>
      </c>
      <c r="X988" t="s">
        <v>7023</v>
      </c>
      <c r="Y988" t="s">
        <v>7024</v>
      </c>
      <c r="Z988" t="s">
        <v>7025</v>
      </c>
      <c r="AA988" t="s">
        <v>7026</v>
      </c>
    </row>
    <row r="989" spans="1:27">
      <c r="A989" t="s">
        <v>19272</v>
      </c>
      <c r="B989" t="s">
        <v>19273</v>
      </c>
      <c r="C989" t="s">
        <v>6836</v>
      </c>
      <c r="D989" t="s">
        <v>6837</v>
      </c>
      <c r="E989">
        <v>1</v>
      </c>
      <c r="F989">
        <v>0.84784979742229105</v>
      </c>
      <c r="G989">
        <v>1.5118864315095799</v>
      </c>
      <c r="H989">
        <v>1.15443469003188</v>
      </c>
      <c r="I989">
        <v>1.5118864315095799</v>
      </c>
      <c r="J989">
        <v>1.5118864315095799</v>
      </c>
      <c r="K989">
        <v>0.165914401179832</v>
      </c>
      <c r="L989">
        <v>0.84784979742229105</v>
      </c>
      <c r="M989">
        <v>0.58489319246111404</v>
      </c>
      <c r="N989">
        <v>0.84784979742229105</v>
      </c>
      <c r="O989">
        <v>1.5118864315095799</v>
      </c>
      <c r="P989">
        <v>1.9286445646252399</v>
      </c>
      <c r="Q989">
        <v>1.15443469003188</v>
      </c>
      <c r="R989">
        <v>2.4145488738336001</v>
      </c>
      <c r="S989">
        <v>1.15443469003188</v>
      </c>
      <c r="T989">
        <v>0.84784979742229105</v>
      </c>
      <c r="V989" t="s">
        <v>6839</v>
      </c>
      <c r="W989" t="s">
        <v>6840</v>
      </c>
      <c r="AA989" t="s">
        <v>6841</v>
      </c>
    </row>
    <row r="990" spans="1:27">
      <c r="A990" t="s">
        <v>19274</v>
      </c>
      <c r="B990" t="s">
        <v>19275</v>
      </c>
      <c r="C990" t="s">
        <v>2831</v>
      </c>
      <c r="D990" t="s">
        <v>2832</v>
      </c>
      <c r="E990">
        <v>1</v>
      </c>
      <c r="F990">
        <v>2.16227766016838</v>
      </c>
      <c r="G990">
        <v>12.335214321633201</v>
      </c>
      <c r="H990">
        <v>12.335214321633201</v>
      </c>
      <c r="I990">
        <v>4.6234132519034903</v>
      </c>
      <c r="J990">
        <v>3.21696503428582</v>
      </c>
      <c r="K990">
        <v>1.3713737056616599</v>
      </c>
      <c r="L990">
        <v>1.3713737056616599</v>
      </c>
      <c r="M990">
        <v>2.16227766016838</v>
      </c>
      <c r="N990">
        <v>0.77827941003892298</v>
      </c>
      <c r="O990">
        <v>4.6234132519034903</v>
      </c>
      <c r="P990">
        <v>6.4989420933245601</v>
      </c>
      <c r="Q990">
        <v>3.21696503428582</v>
      </c>
      <c r="R990">
        <v>3.21696503428582</v>
      </c>
      <c r="S990">
        <v>2.16227766016838</v>
      </c>
      <c r="T990">
        <v>2.16227766016838</v>
      </c>
      <c r="V990" t="s">
        <v>2834</v>
      </c>
      <c r="W990" t="s">
        <v>2835</v>
      </c>
      <c r="X990" t="s">
        <v>2836</v>
      </c>
      <c r="Y990" t="s">
        <v>2837</v>
      </c>
      <c r="AA990" t="s">
        <v>2838</v>
      </c>
    </row>
    <row r="991" spans="1:27">
      <c r="A991" t="s">
        <v>19276</v>
      </c>
      <c r="B991" t="s">
        <v>19277</v>
      </c>
      <c r="C991" t="s">
        <v>2366</v>
      </c>
      <c r="D991" t="s">
        <v>2367</v>
      </c>
      <c r="E991">
        <v>1</v>
      </c>
      <c r="F991">
        <v>9</v>
      </c>
      <c r="G991">
        <v>6.4989420933245601</v>
      </c>
      <c r="H991">
        <v>4.6234132519034903</v>
      </c>
      <c r="I991">
        <v>2.16227766016838</v>
      </c>
      <c r="J991">
        <v>4.6234132519034903</v>
      </c>
      <c r="K991">
        <v>3.21696503428582</v>
      </c>
      <c r="L991">
        <v>3.21696503428582</v>
      </c>
      <c r="M991">
        <v>1.3713737056616599</v>
      </c>
      <c r="N991">
        <v>3.21696503428582</v>
      </c>
      <c r="O991">
        <v>4.6234132519034903</v>
      </c>
      <c r="P991">
        <v>3.21696503428582</v>
      </c>
      <c r="Q991">
        <v>4.6234132519034903</v>
      </c>
      <c r="R991">
        <v>2.16227766016838</v>
      </c>
      <c r="S991">
        <v>1.3713737056616599</v>
      </c>
      <c r="T991">
        <v>1.3713737056616599</v>
      </c>
      <c r="V991" t="s">
        <v>2369</v>
      </c>
      <c r="W991" t="s">
        <v>2370</v>
      </c>
      <c r="X991" t="s">
        <v>2371</v>
      </c>
      <c r="Y991" t="s">
        <v>2372</v>
      </c>
      <c r="AA991" t="s">
        <v>2373</v>
      </c>
    </row>
    <row r="992" spans="1:27">
      <c r="A992" t="s">
        <v>19278</v>
      </c>
      <c r="B992" t="s">
        <v>19279</v>
      </c>
      <c r="C992" t="s">
        <v>1925</v>
      </c>
      <c r="D992" t="s">
        <v>1926</v>
      </c>
      <c r="E992">
        <v>1</v>
      </c>
      <c r="F992">
        <v>0.237635028472482</v>
      </c>
      <c r="G992">
        <v>0.46779926762207003</v>
      </c>
      <c r="H992">
        <v>0.34781296490845798</v>
      </c>
      <c r="I992">
        <v>0.13646366638572499</v>
      </c>
      <c r="J992">
        <v>0.291549665014884</v>
      </c>
      <c r="K992">
        <v>0.18597101233766999</v>
      </c>
      <c r="L992">
        <v>0.13646366638572499</v>
      </c>
      <c r="M992">
        <v>0.18597101233766999</v>
      </c>
      <c r="N992">
        <v>0.18597101233766999</v>
      </c>
      <c r="O992">
        <v>0.237635028472482</v>
      </c>
      <c r="P992">
        <v>0.18597101233766999</v>
      </c>
      <c r="Q992">
        <v>0.237635028472482</v>
      </c>
      <c r="R992">
        <v>0.291549665014884</v>
      </c>
      <c r="S992">
        <v>0.34781296490845798</v>
      </c>
      <c r="T992">
        <v>0.18597101233766999</v>
      </c>
      <c r="V992" t="s">
        <v>1928</v>
      </c>
      <c r="W992" t="s">
        <v>1929</v>
      </c>
      <c r="X992" t="s">
        <v>1930</v>
      </c>
      <c r="Y992" t="s">
        <v>1931</v>
      </c>
      <c r="AA992" t="s">
        <v>1932</v>
      </c>
    </row>
    <row r="993" spans="1:27">
      <c r="A993" t="s">
        <v>19280</v>
      </c>
      <c r="B993" t="s">
        <v>19281</v>
      </c>
      <c r="C993" t="s">
        <v>12724</v>
      </c>
      <c r="D993" t="s">
        <v>12725</v>
      </c>
      <c r="E993">
        <v>1</v>
      </c>
      <c r="F993">
        <v>1.5118864315095799</v>
      </c>
      <c r="G993">
        <v>2.16227766016838</v>
      </c>
      <c r="H993">
        <v>2.98107170553497</v>
      </c>
      <c r="I993">
        <v>2.16227766016838</v>
      </c>
      <c r="J993">
        <v>2.16227766016838</v>
      </c>
      <c r="K993">
        <v>4.0118723362727202</v>
      </c>
      <c r="L993">
        <v>0.58489319246111404</v>
      </c>
      <c r="M993">
        <v>0.99526231496887996</v>
      </c>
      <c r="N993">
        <v>2.16227766016838</v>
      </c>
      <c r="O993">
        <v>2.16227766016838</v>
      </c>
      <c r="P993">
        <v>2.98107170553497</v>
      </c>
      <c r="Q993">
        <v>0.99526231496887996</v>
      </c>
      <c r="R993">
        <v>2.98107170553497</v>
      </c>
      <c r="S993">
        <v>2.16227766016838</v>
      </c>
      <c r="T993">
        <v>0.99526231496887996</v>
      </c>
      <c r="V993" t="s">
        <v>12727</v>
      </c>
      <c r="W993" t="s">
        <v>12728</v>
      </c>
      <c r="X993" t="s">
        <v>12729</v>
      </c>
      <c r="Y993" t="s">
        <v>12730</v>
      </c>
      <c r="AA993" t="s">
        <v>12731</v>
      </c>
    </row>
    <row r="994" spans="1:27">
      <c r="A994" t="s">
        <v>19282</v>
      </c>
      <c r="B994" t="s">
        <v>19283</v>
      </c>
      <c r="C994" t="s">
        <v>13309</v>
      </c>
      <c r="D994" t="s">
        <v>13310</v>
      </c>
      <c r="E994">
        <v>1</v>
      </c>
      <c r="F994">
        <v>0.124210035062087</v>
      </c>
      <c r="G994">
        <v>0.477377652598511</v>
      </c>
      <c r="H994">
        <v>0.263848202934298</v>
      </c>
      <c r="I994">
        <v>0.42083083253392201</v>
      </c>
      <c r="J994">
        <v>0.263848202934298</v>
      </c>
      <c r="K994">
        <v>0.21547425007628601</v>
      </c>
      <c r="L994">
        <v>0.16895181649857799</v>
      </c>
      <c r="M994">
        <v>0.31414736261175602</v>
      </c>
      <c r="N994">
        <v>8.1180751076608104E-2</v>
      </c>
      <c r="O994">
        <v>0.21547425007628601</v>
      </c>
      <c r="P994">
        <v>0.263848202934298</v>
      </c>
      <c r="Q994">
        <v>0.21547425007628601</v>
      </c>
      <c r="R994">
        <v>0.16895181649857799</v>
      </c>
      <c r="S994">
        <v>0.124210035062087</v>
      </c>
      <c r="T994">
        <v>0</v>
      </c>
      <c r="V994" t="s">
        <v>13312</v>
      </c>
      <c r="W994" t="s">
        <v>13313</v>
      </c>
      <c r="X994" t="s">
        <v>13314</v>
      </c>
      <c r="Y994" t="s">
        <v>13315</v>
      </c>
      <c r="AA994" t="s">
        <v>13316</v>
      </c>
    </row>
    <row r="995" spans="1:27">
      <c r="A995" t="s">
        <v>19284</v>
      </c>
      <c r="B995" t="s">
        <v>19285</v>
      </c>
      <c r="C995" t="s">
        <v>2718</v>
      </c>
      <c r="D995" t="s">
        <v>2719</v>
      </c>
      <c r="E995">
        <v>1</v>
      </c>
      <c r="F995">
        <v>0.84784979742229105</v>
      </c>
      <c r="G995">
        <v>3.6415888336127802</v>
      </c>
      <c r="H995">
        <v>2.98107170553497</v>
      </c>
      <c r="I995">
        <v>0.84784979742229105</v>
      </c>
      <c r="J995">
        <v>1.9286445646252399</v>
      </c>
      <c r="K995">
        <v>2.4145488738336001</v>
      </c>
      <c r="L995">
        <v>0.84784979742229105</v>
      </c>
      <c r="M995">
        <v>0.84784979742229105</v>
      </c>
      <c r="N995">
        <v>2.4145488738336001</v>
      </c>
      <c r="O995">
        <v>0.359356390878526</v>
      </c>
      <c r="P995">
        <v>1.5118864315095799</v>
      </c>
      <c r="Q995">
        <v>2.4145488738336001</v>
      </c>
      <c r="R995">
        <v>0.359356390878526</v>
      </c>
      <c r="S995">
        <v>0.165914401179832</v>
      </c>
      <c r="T995">
        <v>0.165914401179832</v>
      </c>
      <c r="V995" t="s">
        <v>2721</v>
      </c>
      <c r="W995" t="s">
        <v>2722</v>
      </c>
      <c r="X995" t="s">
        <v>2723</v>
      </c>
      <c r="Y995" t="s">
        <v>2724</v>
      </c>
      <c r="AA995" t="s">
        <v>2725</v>
      </c>
    </row>
    <row r="996" spans="1:27">
      <c r="A996" t="s">
        <v>19286</v>
      </c>
      <c r="B996" t="s">
        <v>19287</v>
      </c>
      <c r="C996" t="s">
        <v>10316</v>
      </c>
      <c r="D996" t="s">
        <v>10317</v>
      </c>
      <c r="E996">
        <v>1</v>
      </c>
      <c r="F996">
        <v>1.0309176209047399</v>
      </c>
      <c r="G996">
        <v>2.4551072945922199</v>
      </c>
      <c r="H996">
        <v>1.4244620170823299</v>
      </c>
      <c r="I996">
        <v>3.1246263829013499</v>
      </c>
      <c r="J996">
        <v>1.4244620170823299</v>
      </c>
      <c r="K996">
        <v>1.89426612471675</v>
      </c>
      <c r="L996">
        <v>1.4244620170823299</v>
      </c>
      <c r="M996">
        <v>1.0309176209047399</v>
      </c>
      <c r="N996">
        <v>1.4244620170823299</v>
      </c>
      <c r="O996">
        <v>3.1246263829013499</v>
      </c>
      <c r="P996">
        <v>1.4244620170823299</v>
      </c>
      <c r="Q996">
        <v>0.70125427985258904</v>
      </c>
      <c r="R996">
        <v>1.0309176209047399</v>
      </c>
      <c r="S996">
        <v>1.89426612471675</v>
      </c>
      <c r="T996">
        <v>0.70125427985258904</v>
      </c>
      <c r="V996" t="s">
        <v>10319</v>
      </c>
      <c r="W996" t="s">
        <v>10320</v>
      </c>
      <c r="X996" t="s">
        <v>10321</v>
      </c>
      <c r="Y996" t="s">
        <v>10322</v>
      </c>
      <c r="AA996" t="s">
        <v>10323</v>
      </c>
    </row>
    <row r="997" spans="1:27">
      <c r="A997" t="s">
        <v>19288</v>
      </c>
      <c r="B997" t="s">
        <v>19289</v>
      </c>
      <c r="C997" t="s">
        <v>1382</v>
      </c>
      <c r="D997" t="s">
        <v>1383</v>
      </c>
      <c r="E997">
        <v>1</v>
      </c>
      <c r="F997">
        <v>0.77827941003892298</v>
      </c>
      <c r="G997">
        <v>0.77827941003892298</v>
      </c>
      <c r="H997">
        <v>0.53992652605949198</v>
      </c>
      <c r="I997">
        <v>1.3713737056616599</v>
      </c>
      <c r="J997">
        <v>0.77827941003892298</v>
      </c>
      <c r="K997">
        <v>0.77827941003892298</v>
      </c>
      <c r="L997">
        <v>1.3713737056616599</v>
      </c>
      <c r="M997">
        <v>1.0535250264571501</v>
      </c>
      <c r="N997">
        <v>1.3713737056616599</v>
      </c>
      <c r="O997">
        <v>1.7384196342643601</v>
      </c>
      <c r="P997">
        <v>1.3713737056616599</v>
      </c>
      <c r="Q997">
        <v>0.77827941003892298</v>
      </c>
      <c r="R997">
        <v>1.7384196342643601</v>
      </c>
      <c r="S997">
        <v>1.3713737056616599</v>
      </c>
      <c r="T997">
        <v>0</v>
      </c>
      <c r="V997" t="s">
        <v>1385</v>
      </c>
      <c r="W997" t="s">
        <v>1386</v>
      </c>
      <c r="X997" t="s">
        <v>1387</v>
      </c>
      <c r="Y997" t="s">
        <v>1388</v>
      </c>
      <c r="Z997" t="s">
        <v>1389</v>
      </c>
      <c r="AA997" t="s">
        <v>1390</v>
      </c>
    </row>
    <row r="998" spans="1:27">
      <c r="A998" t="s">
        <v>19290</v>
      </c>
      <c r="B998" t="s">
        <v>19291</v>
      </c>
      <c r="C998" t="s">
        <v>13082</v>
      </c>
      <c r="D998" t="s">
        <v>13083</v>
      </c>
      <c r="E998">
        <v>1</v>
      </c>
      <c r="F998">
        <v>0.43503583138894503</v>
      </c>
      <c r="G998">
        <v>0.25325433550878002</v>
      </c>
      <c r="H998">
        <v>0.31113393742156398</v>
      </c>
      <c r="I998">
        <v>0.43503583138894503</v>
      </c>
      <c r="J998">
        <v>0.25325433550878002</v>
      </c>
      <c r="K998">
        <v>0.19792981071052099</v>
      </c>
      <c r="L998">
        <v>0.25325433550878002</v>
      </c>
      <c r="M998">
        <v>0.19792981071052099</v>
      </c>
      <c r="N998">
        <v>0.31113393742156398</v>
      </c>
      <c r="O998">
        <v>0.25325433550878002</v>
      </c>
      <c r="P998">
        <v>0.14504756993828199</v>
      </c>
      <c r="Q998">
        <v>0.19792981071052099</v>
      </c>
      <c r="R998">
        <v>0.37168661871070802</v>
      </c>
      <c r="S998">
        <v>0.25325433550878002</v>
      </c>
      <c r="T998">
        <v>9.4499799319543595E-2</v>
      </c>
      <c r="V998" t="s">
        <v>13085</v>
      </c>
      <c r="W998" t="s">
        <v>13086</v>
      </c>
      <c r="X998" t="s">
        <v>13087</v>
      </c>
      <c r="Y998" t="s">
        <v>13088</v>
      </c>
      <c r="AA998" t="s">
        <v>13089</v>
      </c>
    </row>
    <row r="999" spans="1:27">
      <c r="A999" t="s">
        <v>19292</v>
      </c>
      <c r="B999" t="s">
        <v>19293</v>
      </c>
      <c r="C999" t="s">
        <v>10251</v>
      </c>
      <c r="D999" t="s">
        <v>10252</v>
      </c>
      <c r="E999">
        <v>1</v>
      </c>
      <c r="F999">
        <v>0.24519708473503299</v>
      </c>
      <c r="G999">
        <v>0.31536905043637598</v>
      </c>
      <c r="H999">
        <v>0.31536905043637598</v>
      </c>
      <c r="I999">
        <v>0.55051577983262501</v>
      </c>
      <c r="J999">
        <v>0.38949549437313802</v>
      </c>
      <c r="K999">
        <v>0.17876863479358701</v>
      </c>
      <c r="L999">
        <v>0.38949549437313802</v>
      </c>
      <c r="M999">
        <v>0.38949549437313802</v>
      </c>
      <c r="N999">
        <v>0.31536905043637598</v>
      </c>
      <c r="O999">
        <v>0.24519708473503299</v>
      </c>
      <c r="P999">
        <v>0.31536905043637598</v>
      </c>
      <c r="Q999">
        <v>0.24519708473503299</v>
      </c>
      <c r="R999">
        <v>0.637893706954064</v>
      </c>
      <c r="S999">
        <v>0.24519708473503299</v>
      </c>
      <c r="T999">
        <v>5.6354103749187298E-2</v>
      </c>
      <c r="V999" t="s">
        <v>10254</v>
      </c>
      <c r="W999" t="s">
        <v>10255</v>
      </c>
      <c r="X999" t="s">
        <v>10256</v>
      </c>
      <c r="Y999" t="s">
        <v>10257</v>
      </c>
      <c r="Z999" t="s">
        <v>10258</v>
      </c>
      <c r="AA999" t="s">
        <v>10259</v>
      </c>
    </row>
    <row r="1000" spans="1:27">
      <c r="A1000" t="s">
        <v>19294</v>
      </c>
      <c r="B1000" t="s">
        <v>19295</v>
      </c>
      <c r="C1000" t="s">
        <v>1535</v>
      </c>
      <c r="D1000" t="s">
        <v>1536</v>
      </c>
      <c r="E1000">
        <v>1</v>
      </c>
      <c r="F1000">
        <v>0.46779926762207003</v>
      </c>
      <c r="G1000">
        <v>0.99526231496887996</v>
      </c>
      <c r="H1000">
        <v>0.71132830416178106</v>
      </c>
      <c r="I1000">
        <v>0.58489319246111404</v>
      </c>
      <c r="J1000">
        <v>1.3263050671536301</v>
      </c>
      <c r="K1000">
        <v>0.359356390878526</v>
      </c>
      <c r="L1000">
        <v>0.46779926762207003</v>
      </c>
      <c r="M1000">
        <v>0.165914401179832</v>
      </c>
      <c r="N1000">
        <v>0.258925411794167</v>
      </c>
      <c r="O1000">
        <v>0.46779926762207003</v>
      </c>
      <c r="P1000">
        <v>0.359356390878526</v>
      </c>
      <c r="Q1000">
        <v>0.46779926762207003</v>
      </c>
      <c r="R1000">
        <v>0.46779926762207003</v>
      </c>
      <c r="S1000">
        <v>0.359356390878526</v>
      </c>
      <c r="T1000">
        <v>0.165914401179832</v>
      </c>
      <c r="V1000" t="s">
        <v>1538</v>
      </c>
      <c r="W1000" t="s">
        <v>1539</v>
      </c>
      <c r="X1000" t="s">
        <v>1540</v>
      </c>
      <c r="Y1000" t="s">
        <v>1541</v>
      </c>
      <c r="AA1000" t="s">
        <v>1542</v>
      </c>
    </row>
    <row r="1001" spans="1:27">
      <c r="A1001" t="s">
        <v>19296</v>
      </c>
      <c r="B1001" t="s">
        <v>19297</v>
      </c>
      <c r="C1001" t="s">
        <v>4862</v>
      </c>
      <c r="D1001" t="s">
        <v>4863</v>
      </c>
      <c r="E1001">
        <v>1</v>
      </c>
      <c r="F1001">
        <v>1.2758459260747901</v>
      </c>
      <c r="G1001">
        <v>2.7275937203149399</v>
      </c>
      <c r="H1001">
        <v>2.16227766016838</v>
      </c>
      <c r="I1001">
        <v>2.16227766016838</v>
      </c>
      <c r="J1001">
        <v>2.7275937203149399</v>
      </c>
      <c r="K1001">
        <v>1.6826957952797299</v>
      </c>
      <c r="L1001">
        <v>1.2758459260747901</v>
      </c>
      <c r="M1001">
        <v>0.93069772888324998</v>
      </c>
      <c r="N1001">
        <v>0.93069772888324998</v>
      </c>
      <c r="O1001">
        <v>1.2758459260747901</v>
      </c>
      <c r="P1001">
        <v>2.16227766016838</v>
      </c>
      <c r="Q1001">
        <v>1.2758459260747901</v>
      </c>
      <c r="R1001">
        <v>0.38949549437313802</v>
      </c>
      <c r="S1001">
        <v>0.637893706954064</v>
      </c>
      <c r="T1001">
        <v>0</v>
      </c>
      <c r="V1001" t="s">
        <v>4865</v>
      </c>
      <c r="W1001" t="s">
        <v>4866</v>
      </c>
      <c r="X1001" t="s">
        <v>4867</v>
      </c>
      <c r="Y1001" t="s">
        <v>4868</v>
      </c>
      <c r="Z1001" t="s">
        <v>4869</v>
      </c>
      <c r="AA1001" t="s">
        <v>4870</v>
      </c>
    </row>
    <row r="1002" spans="1:27">
      <c r="A1002" t="s">
        <v>19298</v>
      </c>
      <c r="B1002" t="s">
        <v>19299</v>
      </c>
      <c r="C1002" t="s">
        <v>12154</v>
      </c>
      <c r="D1002" t="s">
        <v>12155</v>
      </c>
      <c r="E1002">
        <v>1</v>
      </c>
      <c r="F1002">
        <v>0.968419447286612</v>
      </c>
      <c r="G1002">
        <v>1.2539339047347899</v>
      </c>
      <c r="H1002">
        <v>0.71907220185857401</v>
      </c>
      <c r="I1002">
        <v>1.5808615404180699</v>
      </c>
      <c r="J1002">
        <v>0.968419447286612</v>
      </c>
      <c r="K1002">
        <v>0.71907220185857401</v>
      </c>
      <c r="L1002">
        <v>0.50131072890817296</v>
      </c>
      <c r="M1002">
        <v>1.2539339047347899</v>
      </c>
      <c r="N1002">
        <v>1.2539339047347899</v>
      </c>
      <c r="O1002">
        <v>0.968419447286612</v>
      </c>
      <c r="P1002">
        <v>0.968419447286612</v>
      </c>
      <c r="Q1002">
        <v>0.968419447286612</v>
      </c>
      <c r="R1002">
        <v>0.968419447286612</v>
      </c>
      <c r="S1002">
        <v>0.71907220185857401</v>
      </c>
      <c r="T1002">
        <v>0.71907220185857401</v>
      </c>
      <c r="V1002" t="s">
        <v>12157</v>
      </c>
      <c r="W1002" t="s">
        <v>12158</v>
      </c>
      <c r="X1002" t="s">
        <v>12159</v>
      </c>
      <c r="Y1002" t="s">
        <v>12160</v>
      </c>
      <c r="AA1002" t="s">
        <v>12161</v>
      </c>
    </row>
    <row r="1003" spans="1:27">
      <c r="A1003" t="s">
        <v>19300</v>
      </c>
      <c r="B1003" t="s">
        <v>19301</v>
      </c>
      <c r="C1003" t="s">
        <v>14696</v>
      </c>
      <c r="D1003" t="s">
        <v>14697</v>
      </c>
      <c r="E1003">
        <v>1</v>
      </c>
      <c r="F1003">
        <v>1.01533768594173</v>
      </c>
      <c r="G1003">
        <v>0.82334800086844095</v>
      </c>
      <c r="H1003">
        <v>1.01533768594173</v>
      </c>
      <c r="I1003">
        <v>0.82334800086844095</v>
      </c>
      <c r="J1003">
        <v>1.01533768594173</v>
      </c>
      <c r="K1003">
        <v>0.49249554505183002</v>
      </c>
      <c r="L1003">
        <v>1.01533768594173</v>
      </c>
      <c r="M1003">
        <v>0.82334800086844095</v>
      </c>
      <c r="N1003">
        <v>0.64964807409801995</v>
      </c>
      <c r="O1003">
        <v>0.49249554505183002</v>
      </c>
      <c r="P1003">
        <v>0.64964807409801995</v>
      </c>
      <c r="Q1003">
        <v>0.35031403786987297</v>
      </c>
      <c r="R1003">
        <v>0.35031403786987297</v>
      </c>
      <c r="S1003">
        <v>0.22167734899679201</v>
      </c>
      <c r="T1003">
        <v>0.22167734899679201</v>
      </c>
      <c r="V1003" t="s">
        <v>14699</v>
      </c>
      <c r="W1003" t="s">
        <v>14700</v>
      </c>
      <c r="X1003" t="s">
        <v>14701</v>
      </c>
      <c r="Y1003" t="s">
        <v>14702</v>
      </c>
      <c r="AA1003" t="s">
        <v>14703</v>
      </c>
    </row>
    <row r="1004" spans="1:27">
      <c r="A1004" t="s">
        <v>19302</v>
      </c>
      <c r="B1004" t="s">
        <v>19303</v>
      </c>
      <c r="C1004" t="s">
        <v>2971</v>
      </c>
      <c r="D1004" t="s">
        <v>2972</v>
      </c>
      <c r="E1004">
        <v>1</v>
      </c>
      <c r="F1004">
        <v>3.6415888336127802</v>
      </c>
      <c r="G1004">
        <v>13.6779926762207</v>
      </c>
      <c r="H1004">
        <v>20.5443469003188</v>
      </c>
      <c r="I1004">
        <v>2.16227766016838</v>
      </c>
      <c r="J1004">
        <v>9</v>
      </c>
      <c r="K1004">
        <v>3.6415888336127802</v>
      </c>
      <c r="L1004">
        <v>3.6415888336127802</v>
      </c>
      <c r="M1004">
        <v>9</v>
      </c>
      <c r="N1004">
        <v>5.8129206905796096</v>
      </c>
      <c r="O1004">
        <v>3.6415888336127802</v>
      </c>
      <c r="P1004">
        <v>2.16227766016838</v>
      </c>
      <c r="Q1004">
        <v>9</v>
      </c>
      <c r="R1004">
        <v>2.16227766016838</v>
      </c>
      <c r="S1004">
        <v>3.6415888336127802</v>
      </c>
      <c r="T1004">
        <v>2.16227766016838</v>
      </c>
      <c r="V1004" t="s">
        <v>2974</v>
      </c>
      <c r="W1004" t="s">
        <v>2975</v>
      </c>
      <c r="X1004" t="s">
        <v>2976</v>
      </c>
      <c r="Y1004" t="s">
        <v>2977</v>
      </c>
      <c r="AA1004" t="s">
        <v>2978</v>
      </c>
    </row>
    <row r="1005" spans="1:27">
      <c r="A1005" t="s">
        <v>19304</v>
      </c>
      <c r="B1005" t="s">
        <v>19305</v>
      </c>
      <c r="C1005" t="s">
        <v>2011</v>
      </c>
      <c r="D1005" t="s">
        <v>2012</v>
      </c>
      <c r="E1005">
        <v>1</v>
      </c>
      <c r="F1005">
        <v>4.6234132519034903</v>
      </c>
      <c r="G1005">
        <v>6.4989420933245601</v>
      </c>
      <c r="H1005">
        <v>6.4989420933245601</v>
      </c>
      <c r="I1005">
        <v>6.4989420933245601</v>
      </c>
      <c r="J1005">
        <v>6.4989420933245601</v>
      </c>
      <c r="K1005">
        <v>3.21696503428582</v>
      </c>
      <c r="L1005">
        <v>3.21696503428582</v>
      </c>
      <c r="M1005">
        <v>1.3713737056616599</v>
      </c>
      <c r="N1005">
        <v>2.16227766016838</v>
      </c>
      <c r="O1005">
        <v>6.4989420933245601</v>
      </c>
      <c r="P1005">
        <v>4.6234132519034903</v>
      </c>
      <c r="Q1005">
        <v>3.21696503428582</v>
      </c>
      <c r="R1005">
        <v>1.3713737056616599</v>
      </c>
      <c r="S1005">
        <v>0.33352143216332403</v>
      </c>
      <c r="T1005">
        <v>0.77827941003892298</v>
      </c>
      <c r="V1005" t="s">
        <v>2014</v>
      </c>
      <c r="W1005" t="s">
        <v>2015</v>
      </c>
      <c r="X1005" t="s">
        <v>2016</v>
      </c>
      <c r="Y1005" t="s">
        <v>2017</v>
      </c>
      <c r="Z1005" t="s">
        <v>2018</v>
      </c>
      <c r="AA1005" t="s">
        <v>2019</v>
      </c>
    </row>
    <row r="1006" spans="1:27">
      <c r="A1006" t="s">
        <v>19306</v>
      </c>
      <c r="B1006" t="s">
        <v>19307</v>
      </c>
      <c r="C1006" t="s">
        <v>9977</v>
      </c>
      <c r="D1006" t="s">
        <v>9978</v>
      </c>
      <c r="E1006">
        <v>1</v>
      </c>
      <c r="F1006">
        <v>1.31012970008316</v>
      </c>
      <c r="G1006">
        <v>2.5111917342151302</v>
      </c>
      <c r="H1006">
        <v>2.5111917342151302</v>
      </c>
      <c r="I1006">
        <v>2.5111917342151302</v>
      </c>
      <c r="J1006">
        <v>1.8480358684358</v>
      </c>
      <c r="K1006">
        <v>1.31012970008316</v>
      </c>
      <c r="L1006">
        <v>1.8480358684358</v>
      </c>
      <c r="M1006">
        <v>2.5111917342151302</v>
      </c>
      <c r="N1006">
        <v>1.8480358684358</v>
      </c>
      <c r="O1006">
        <v>1.31012970008316</v>
      </c>
      <c r="P1006">
        <v>3.32876128108306</v>
      </c>
      <c r="Q1006">
        <v>1.8480358684358</v>
      </c>
      <c r="R1006">
        <v>1.31012970008316</v>
      </c>
      <c r="S1006">
        <v>1.31012970008316</v>
      </c>
      <c r="T1006">
        <v>1.8480358684358</v>
      </c>
      <c r="V1006" t="s">
        <v>9980</v>
      </c>
      <c r="W1006" t="s">
        <v>9981</v>
      </c>
      <c r="X1006" t="s">
        <v>9982</v>
      </c>
      <c r="Y1006" t="s">
        <v>9983</v>
      </c>
      <c r="AA1006" t="s">
        <v>9984</v>
      </c>
    </row>
    <row r="1007" spans="1:27">
      <c r="A1007" t="s">
        <v>19308</v>
      </c>
      <c r="B1007" t="s">
        <v>19309</v>
      </c>
      <c r="C1007" t="s">
        <v>14312</v>
      </c>
      <c r="D1007" t="s">
        <v>14313</v>
      </c>
      <c r="E1007">
        <v>1</v>
      </c>
      <c r="F1007">
        <v>0.93069772888324998</v>
      </c>
      <c r="G1007">
        <v>1.6826957952797299</v>
      </c>
      <c r="H1007">
        <v>1.6826957952797299</v>
      </c>
      <c r="I1007">
        <v>0.93069772888324998</v>
      </c>
      <c r="J1007">
        <v>2.16227766016838</v>
      </c>
      <c r="K1007">
        <v>0.93069772888324998</v>
      </c>
      <c r="L1007">
        <v>0.93069772888324998</v>
      </c>
      <c r="M1007">
        <v>0.93069772888324998</v>
      </c>
      <c r="N1007">
        <v>0.93069772888324998</v>
      </c>
      <c r="O1007">
        <v>0.93069772888324998</v>
      </c>
      <c r="P1007">
        <v>0.93069772888324998</v>
      </c>
      <c r="Q1007">
        <v>1.2758459260747901</v>
      </c>
      <c r="R1007">
        <v>2.16227766016838</v>
      </c>
      <c r="S1007">
        <v>1.6826957952797299</v>
      </c>
      <c r="T1007">
        <v>1.2758459260747901</v>
      </c>
      <c r="V1007" t="s">
        <v>14315</v>
      </c>
      <c r="W1007" t="s">
        <v>14316</v>
      </c>
      <c r="X1007" t="s">
        <v>14317</v>
      </c>
      <c r="Y1007" t="s">
        <v>14318</v>
      </c>
      <c r="AA1007" t="s">
        <v>14319</v>
      </c>
    </row>
    <row r="1008" spans="1:27">
      <c r="A1008" t="s">
        <v>19310</v>
      </c>
      <c r="B1008" t="s">
        <v>19311</v>
      </c>
      <c r="C1008" t="s">
        <v>1391</v>
      </c>
      <c r="D1008" t="s">
        <v>1392</v>
      </c>
      <c r="E1008">
        <v>1</v>
      </c>
      <c r="F1008">
        <v>0.77827941003892298</v>
      </c>
      <c r="G1008">
        <v>0.53992652605949198</v>
      </c>
      <c r="H1008">
        <v>1.3713737056616599</v>
      </c>
      <c r="I1008">
        <v>0.77827941003892298</v>
      </c>
      <c r="J1008">
        <v>0.53992652605949198</v>
      </c>
      <c r="K1008">
        <v>0.53992652605949198</v>
      </c>
      <c r="L1008">
        <v>2.16227766016838</v>
      </c>
      <c r="M1008">
        <v>1.0535250264571501</v>
      </c>
      <c r="N1008">
        <v>1.7384196342643601</v>
      </c>
      <c r="O1008">
        <v>1.0535250264571501</v>
      </c>
      <c r="P1008">
        <v>0.33352143216332403</v>
      </c>
      <c r="Q1008">
        <v>1.0535250264571501</v>
      </c>
      <c r="R1008">
        <v>1.3713737056616599</v>
      </c>
      <c r="S1008">
        <v>1.7384196342643601</v>
      </c>
      <c r="T1008">
        <v>1.7384196342643601</v>
      </c>
      <c r="V1008" t="s">
        <v>1394</v>
      </c>
      <c r="W1008" t="s">
        <v>1395</v>
      </c>
      <c r="X1008" t="s">
        <v>1396</v>
      </c>
      <c r="Y1008" t="s">
        <v>1397</v>
      </c>
      <c r="AA1008" t="s">
        <v>1398</v>
      </c>
    </row>
    <row r="1009" spans="1:27">
      <c r="A1009" t="s">
        <v>19312</v>
      </c>
      <c r="B1009" t="s">
        <v>19313</v>
      </c>
      <c r="C1009" t="s">
        <v>11658</v>
      </c>
      <c r="D1009" t="s">
        <v>11659</v>
      </c>
      <c r="E1009">
        <v>1</v>
      </c>
      <c r="F1009">
        <v>0.188502227437019</v>
      </c>
      <c r="G1009">
        <v>0.41253754462275399</v>
      </c>
      <c r="H1009">
        <v>0.188502227437019</v>
      </c>
      <c r="I1009">
        <v>0.49623565609443299</v>
      </c>
      <c r="J1009">
        <v>0.33352143216332403</v>
      </c>
      <c r="K1009">
        <v>0.12201845430196299</v>
      </c>
      <c r="L1009">
        <v>0.67880401812255997</v>
      </c>
      <c r="M1009">
        <v>0.33352143216332403</v>
      </c>
      <c r="N1009">
        <v>0.33352143216332403</v>
      </c>
      <c r="O1009">
        <v>0.49623565609443299</v>
      </c>
      <c r="P1009">
        <v>0.41253754462275399</v>
      </c>
      <c r="Q1009">
        <v>0.258925411794167</v>
      </c>
      <c r="R1009">
        <v>0.33352143216332403</v>
      </c>
      <c r="S1009">
        <v>0.33352143216332403</v>
      </c>
      <c r="T1009">
        <v>0.258925411794167</v>
      </c>
      <c r="V1009" t="s">
        <v>11661</v>
      </c>
      <c r="W1009" t="s">
        <v>11662</v>
      </c>
      <c r="X1009" t="s">
        <v>11663</v>
      </c>
      <c r="Y1009" t="s">
        <v>11664</v>
      </c>
      <c r="Z1009" t="s">
        <v>11665</v>
      </c>
      <c r="AA1009" t="s">
        <v>11666</v>
      </c>
    </row>
    <row r="1010" spans="1:27">
      <c r="A1010" t="s">
        <v>19314</v>
      </c>
      <c r="B1010" t="s">
        <v>19315</v>
      </c>
      <c r="C1010" t="s">
        <v>12227</v>
      </c>
      <c r="D1010" t="s">
        <v>12228</v>
      </c>
      <c r="E1010">
        <v>1</v>
      </c>
      <c r="F1010">
        <v>6.19685673001152</v>
      </c>
      <c r="G1010">
        <v>2.7275937203149399</v>
      </c>
      <c r="H1010">
        <v>2.7275937203149399</v>
      </c>
      <c r="I1010">
        <v>4.1794746792312099</v>
      </c>
      <c r="J1010">
        <v>4.1794746792312099</v>
      </c>
      <c r="K1010">
        <v>9</v>
      </c>
      <c r="L1010">
        <v>1.6826957952797299</v>
      </c>
      <c r="M1010">
        <v>4.1794746792312099</v>
      </c>
      <c r="N1010">
        <v>4.1794746792312099</v>
      </c>
      <c r="O1010">
        <v>12.894954943731401</v>
      </c>
      <c r="P1010">
        <v>6.19685673001152</v>
      </c>
      <c r="Q1010">
        <v>6.19685673001152</v>
      </c>
      <c r="R1010">
        <v>1.6826957952797299</v>
      </c>
      <c r="S1010">
        <v>0.93069772888324998</v>
      </c>
      <c r="T1010">
        <v>6.19685673001152</v>
      </c>
      <c r="V1010" t="s">
        <v>12230</v>
      </c>
      <c r="W1010" t="s">
        <v>12231</v>
      </c>
      <c r="X1010" t="s">
        <v>12232</v>
      </c>
      <c r="Y1010" t="s">
        <v>12233</v>
      </c>
      <c r="AA1010" t="s">
        <v>12234</v>
      </c>
    </row>
    <row r="1011" spans="1:27">
      <c r="A1011" t="s">
        <v>19316</v>
      </c>
      <c r="B1011" t="s">
        <v>19317</v>
      </c>
      <c r="C1011" t="s">
        <v>5005</v>
      </c>
      <c r="D1011" t="s">
        <v>5006</v>
      </c>
      <c r="E1011">
        <v>1</v>
      </c>
      <c r="F1011">
        <v>6.19685673001152</v>
      </c>
      <c r="G1011">
        <v>2.7275937203149399</v>
      </c>
      <c r="H1011">
        <v>4.1794746792312099</v>
      </c>
      <c r="I1011">
        <v>6.19685673001152</v>
      </c>
      <c r="J1011">
        <v>4.1794746792312099</v>
      </c>
      <c r="K1011">
        <v>1.6826957952797299</v>
      </c>
      <c r="L1011">
        <v>9</v>
      </c>
      <c r="M1011">
        <v>4.1794746792312099</v>
      </c>
      <c r="N1011">
        <v>4.1794746792312099</v>
      </c>
      <c r="O1011">
        <v>4.1794746792312099</v>
      </c>
      <c r="P1011">
        <v>4.1794746792312099</v>
      </c>
      <c r="Q1011">
        <v>2.7275937203149399</v>
      </c>
      <c r="R1011">
        <v>9</v>
      </c>
      <c r="S1011">
        <v>4.1794746792312099</v>
      </c>
      <c r="T1011">
        <v>2.7275937203149399</v>
      </c>
      <c r="V1011" t="s">
        <v>5008</v>
      </c>
      <c r="W1011" t="s">
        <v>5009</v>
      </c>
      <c r="X1011" t="s">
        <v>5010</v>
      </c>
      <c r="Y1011" t="s">
        <v>5011</v>
      </c>
      <c r="AA1011" t="s">
        <v>5012</v>
      </c>
    </row>
    <row r="1012" spans="1:27">
      <c r="A1012" t="s">
        <v>19318</v>
      </c>
      <c r="B1012" t="s">
        <v>19319</v>
      </c>
      <c r="C1012" t="s">
        <v>5459</v>
      </c>
      <c r="D1012" t="s">
        <v>5460</v>
      </c>
      <c r="E1012">
        <v>1</v>
      </c>
      <c r="F1012">
        <v>0.321941148466029</v>
      </c>
      <c r="G1012">
        <v>0.51991108295293398</v>
      </c>
      <c r="H1012">
        <v>0.417474162926805</v>
      </c>
      <c r="I1012">
        <v>0.321941148466029</v>
      </c>
      <c r="J1012">
        <v>0.23284673944206599</v>
      </c>
      <c r="K1012">
        <v>0.23284673944206599</v>
      </c>
      <c r="L1012">
        <v>0.23284673944206599</v>
      </c>
      <c r="M1012">
        <v>0.417474162926805</v>
      </c>
      <c r="N1012">
        <v>0.23284673944206599</v>
      </c>
      <c r="O1012">
        <v>0.51991108295293398</v>
      </c>
      <c r="P1012">
        <v>0.51991108295293398</v>
      </c>
      <c r="Q1012">
        <v>0.321941148466029</v>
      </c>
      <c r="R1012">
        <v>0.62975083462064396</v>
      </c>
      <c r="S1012">
        <v>0.51991108295293398</v>
      </c>
      <c r="T1012">
        <v>0.321941148466029</v>
      </c>
      <c r="V1012" t="s">
        <v>5462</v>
      </c>
      <c r="W1012" t="s">
        <v>5463</v>
      </c>
      <c r="X1012" t="s">
        <v>5464</v>
      </c>
      <c r="Y1012" t="s">
        <v>5465</v>
      </c>
      <c r="Z1012" t="s">
        <v>1465</v>
      </c>
      <c r="AA1012" t="s">
        <v>5466</v>
      </c>
    </row>
    <row r="1013" spans="1:27">
      <c r="A1013" t="s">
        <v>19320</v>
      </c>
      <c r="B1013" t="s">
        <v>19321</v>
      </c>
      <c r="C1013" t="s">
        <v>13488</v>
      </c>
      <c r="D1013" t="s">
        <v>13489</v>
      </c>
      <c r="E1013">
        <v>1</v>
      </c>
      <c r="F1013">
        <v>0.62377673918872201</v>
      </c>
      <c r="G1013">
        <v>0.62377673918872201</v>
      </c>
      <c r="H1013">
        <v>0.62377673918872201</v>
      </c>
      <c r="I1013">
        <v>1.0691380811147899</v>
      </c>
      <c r="J1013">
        <v>0.43844988828766301</v>
      </c>
      <c r="K1013">
        <v>0.62377673918872201</v>
      </c>
      <c r="L1013">
        <v>1.0691380811147899</v>
      </c>
      <c r="M1013">
        <v>0.62377673918872201</v>
      </c>
      <c r="N1013">
        <v>1.0691380811147899</v>
      </c>
      <c r="O1013">
        <v>1.6366508987303601</v>
      </c>
      <c r="P1013">
        <v>1.33572146909012</v>
      </c>
      <c r="Q1013">
        <v>0.83298071083243597</v>
      </c>
      <c r="R1013">
        <v>1.0691380811147899</v>
      </c>
      <c r="S1013">
        <v>0.62377673918872201</v>
      </c>
      <c r="T1013">
        <v>0.83298071083243597</v>
      </c>
      <c r="V1013" t="s">
        <v>13491</v>
      </c>
      <c r="W1013" t="s">
        <v>13492</v>
      </c>
      <c r="X1013" t="s">
        <v>13493</v>
      </c>
      <c r="Y1013" t="s">
        <v>13494</v>
      </c>
      <c r="Z1013" t="s">
        <v>13495</v>
      </c>
      <c r="AA1013" t="s">
        <v>13496</v>
      </c>
    </row>
    <row r="1014" spans="1:27">
      <c r="A1014" t="s">
        <v>19322</v>
      </c>
      <c r="B1014" t="s">
        <v>19323</v>
      </c>
      <c r="C1014" t="s">
        <v>13365</v>
      </c>
      <c r="D1014" t="s">
        <v>13366</v>
      </c>
      <c r="E1014">
        <v>1</v>
      </c>
      <c r="F1014">
        <v>1.08056753821717</v>
      </c>
      <c r="G1014">
        <v>0.68761247578814799</v>
      </c>
      <c r="H1014">
        <v>0.51991108295293398</v>
      </c>
      <c r="I1014">
        <v>0.873817422860384</v>
      </c>
      <c r="J1014">
        <v>0.36887450953708101</v>
      </c>
      <c r="K1014">
        <v>0.51991108295293398</v>
      </c>
      <c r="L1014">
        <v>0.873817422860384</v>
      </c>
      <c r="M1014">
        <v>0.51991108295293398</v>
      </c>
      <c r="N1014">
        <v>0.68761247578814799</v>
      </c>
      <c r="O1014">
        <v>1.31012970008316</v>
      </c>
      <c r="P1014">
        <v>0.68761247578814799</v>
      </c>
      <c r="Q1014">
        <v>0.23284673944206599</v>
      </c>
      <c r="R1014">
        <v>1.31012970008316</v>
      </c>
      <c r="S1014">
        <v>0.51991108295293398</v>
      </c>
      <c r="T1014">
        <v>0.51991108295293398</v>
      </c>
      <c r="V1014" t="s">
        <v>13368</v>
      </c>
      <c r="W1014" t="s">
        <v>13369</v>
      </c>
      <c r="X1014" t="s">
        <v>13370</v>
      </c>
      <c r="Y1014" t="s">
        <v>13371</v>
      </c>
      <c r="Z1014" t="s">
        <v>1465</v>
      </c>
      <c r="AA1014" t="s">
        <v>13372</v>
      </c>
    </row>
    <row r="1015" spans="1:27">
      <c r="A1015" t="s">
        <v>19324</v>
      </c>
      <c r="B1015" t="s">
        <v>19325</v>
      </c>
      <c r="C1015" t="s">
        <v>6155</v>
      </c>
      <c r="D1015" t="s">
        <v>6156</v>
      </c>
      <c r="E1015">
        <v>1</v>
      </c>
      <c r="F1015">
        <v>0.41253754462275399</v>
      </c>
      <c r="G1015">
        <v>0.99526231496887996</v>
      </c>
      <c r="H1015">
        <v>0.77827941003892298</v>
      </c>
      <c r="I1015">
        <v>0.77827941003892298</v>
      </c>
      <c r="J1015">
        <v>0.41253754462275399</v>
      </c>
      <c r="K1015">
        <v>0.77827941003892298</v>
      </c>
      <c r="L1015">
        <v>0.58489319246111404</v>
      </c>
      <c r="M1015">
        <v>0.41253754462275399</v>
      </c>
      <c r="N1015">
        <v>0.58489319246111404</v>
      </c>
      <c r="O1015">
        <v>0.99526231496887996</v>
      </c>
      <c r="P1015">
        <v>1.8183829312644499</v>
      </c>
      <c r="Q1015">
        <v>0.41253754462275399</v>
      </c>
      <c r="R1015">
        <v>1.5118864315095799</v>
      </c>
      <c r="S1015">
        <v>0.77827941003892298</v>
      </c>
      <c r="T1015">
        <v>0.99526231496887996</v>
      </c>
      <c r="V1015" t="s">
        <v>6158</v>
      </c>
      <c r="W1015" t="s">
        <v>6159</v>
      </c>
      <c r="X1015" t="s">
        <v>6160</v>
      </c>
      <c r="Y1015" t="s">
        <v>6161</v>
      </c>
      <c r="AA1015" t="s">
        <v>6162</v>
      </c>
    </row>
    <row r="1016" spans="1:27">
      <c r="A1016" t="s">
        <v>19326</v>
      </c>
      <c r="B1016" t="s">
        <v>19327</v>
      </c>
      <c r="C1016" t="s">
        <v>11406</v>
      </c>
      <c r="D1016" t="s">
        <v>11407</v>
      </c>
      <c r="E1016">
        <v>1</v>
      </c>
      <c r="F1016">
        <v>0.307010479609368</v>
      </c>
      <c r="G1016">
        <v>0.37890670607985</v>
      </c>
      <c r="H1016">
        <v>0.45475781084804801</v>
      </c>
      <c r="I1016">
        <v>0.23886292399377701</v>
      </c>
      <c r="J1016">
        <v>0.113042193267523</v>
      </c>
      <c r="K1016">
        <v>0.17426858345092799</v>
      </c>
      <c r="L1016">
        <v>0.37890670607985</v>
      </c>
      <c r="M1016">
        <v>0.17426858345092799</v>
      </c>
      <c r="N1016">
        <v>0.45475781084804801</v>
      </c>
      <c r="O1016">
        <v>0.53478134444641101</v>
      </c>
      <c r="P1016">
        <v>0.45475781084804801</v>
      </c>
      <c r="Q1016">
        <v>0.53478134444641101</v>
      </c>
      <c r="R1016">
        <v>0.17426858345092799</v>
      </c>
      <c r="S1016">
        <v>0.307010479609368</v>
      </c>
      <c r="T1016">
        <v>0</v>
      </c>
      <c r="V1016" t="s">
        <v>11409</v>
      </c>
      <c r="W1016" t="s">
        <v>11410</v>
      </c>
      <c r="X1016" t="s">
        <v>11411</v>
      </c>
      <c r="Y1016" t="s">
        <v>11412</v>
      </c>
      <c r="AA1016" t="s">
        <v>11413</v>
      </c>
    </row>
    <row r="1017" spans="1:27">
      <c r="A1017" t="s">
        <v>19328</v>
      </c>
      <c r="B1017" t="s">
        <v>19329</v>
      </c>
      <c r="C1017" t="s">
        <v>731</v>
      </c>
      <c r="D1017" t="s">
        <v>732</v>
      </c>
      <c r="E1017">
        <v>1</v>
      </c>
      <c r="F1017">
        <v>0.77827941003892298</v>
      </c>
      <c r="G1017">
        <v>2.8311868495572901</v>
      </c>
      <c r="H1017">
        <v>1.6101572156825401</v>
      </c>
      <c r="I1017">
        <v>1.15443469003188</v>
      </c>
      <c r="J1017">
        <v>1.6101572156825401</v>
      </c>
      <c r="K1017">
        <v>0.77827941003892298</v>
      </c>
      <c r="L1017">
        <v>2.8311868495572901</v>
      </c>
      <c r="M1017">
        <v>4.6234132519034903</v>
      </c>
      <c r="N1017">
        <v>5.8129206905796096</v>
      </c>
      <c r="O1017">
        <v>1.15443469003188</v>
      </c>
      <c r="P1017">
        <v>1.15443469003188</v>
      </c>
      <c r="Q1017">
        <v>1.6101572156825401</v>
      </c>
      <c r="R1017">
        <v>0.46779926762207003</v>
      </c>
      <c r="S1017">
        <v>0.46779926762207003</v>
      </c>
      <c r="T1017">
        <v>0.46779926762207003</v>
      </c>
      <c r="V1017" t="s">
        <v>734</v>
      </c>
      <c r="W1017" t="s">
        <v>735</v>
      </c>
      <c r="X1017" t="s">
        <v>736</v>
      </c>
      <c r="Y1017" t="s">
        <v>737</v>
      </c>
      <c r="AA1017" t="s">
        <v>738</v>
      </c>
    </row>
    <row r="1018" spans="1:27">
      <c r="A1018" t="s">
        <v>19330</v>
      </c>
      <c r="B1018" t="s">
        <v>19331</v>
      </c>
      <c r="C1018" t="s">
        <v>485</v>
      </c>
      <c r="D1018" t="s">
        <v>486</v>
      </c>
      <c r="E1018">
        <v>1</v>
      </c>
      <c r="F1018">
        <v>0.71907220185857401</v>
      </c>
      <c r="G1018">
        <v>0.31113393742156398</v>
      </c>
      <c r="H1018">
        <v>1.2539339047347899</v>
      </c>
      <c r="I1018">
        <v>1.95520923520289</v>
      </c>
      <c r="J1018">
        <v>0.71907220185857401</v>
      </c>
      <c r="K1018">
        <v>0.71907220185857401</v>
      </c>
      <c r="L1018">
        <v>2.8746751204561298</v>
      </c>
      <c r="M1018">
        <v>2.8746751204561298</v>
      </c>
      <c r="N1018">
        <v>1.95520923520289</v>
      </c>
      <c r="O1018">
        <v>0.71907220185857401</v>
      </c>
      <c r="P1018">
        <v>0.71907220185857401</v>
      </c>
      <c r="Q1018">
        <v>0.50131072890817296</v>
      </c>
      <c r="R1018">
        <v>0.31113393742156398</v>
      </c>
      <c r="S1018">
        <v>0.31113393742156398</v>
      </c>
      <c r="T1018">
        <v>0.31113393742156398</v>
      </c>
      <c r="V1018" t="s">
        <v>488</v>
      </c>
      <c r="W1018" t="s">
        <v>489</v>
      </c>
      <c r="X1018" t="s">
        <v>490</v>
      </c>
      <c r="Y1018" t="s">
        <v>491</v>
      </c>
      <c r="Z1018" t="s">
        <v>492</v>
      </c>
      <c r="AA1018" t="s">
        <v>493</v>
      </c>
    </row>
    <row r="1019" spans="1:27">
      <c r="A1019" t="s">
        <v>19332</v>
      </c>
      <c r="B1019" t="s">
        <v>19333</v>
      </c>
      <c r="C1019" t="s">
        <v>4036</v>
      </c>
      <c r="D1019" t="s">
        <v>4037</v>
      </c>
      <c r="E1019">
        <v>1</v>
      </c>
      <c r="F1019">
        <v>9999</v>
      </c>
      <c r="G1019">
        <v>315.22776601683802</v>
      </c>
      <c r="H1019">
        <v>30.6227766016838</v>
      </c>
      <c r="I1019">
        <v>999</v>
      </c>
      <c r="J1019">
        <v>30.6227766016838</v>
      </c>
      <c r="K1019">
        <v>315.22776601683802</v>
      </c>
      <c r="L1019">
        <v>315.22776601683802</v>
      </c>
      <c r="M1019">
        <v>315.22776601683802</v>
      </c>
      <c r="N1019">
        <v>30.6227766016838</v>
      </c>
      <c r="O1019">
        <v>99</v>
      </c>
      <c r="P1019">
        <v>315.22776601683802</v>
      </c>
      <c r="Q1019">
        <v>30.6227766016838</v>
      </c>
      <c r="R1019">
        <v>3161.27766016838</v>
      </c>
      <c r="S1019">
        <v>315.22776601683802</v>
      </c>
      <c r="T1019">
        <v>315.22776601683802</v>
      </c>
      <c r="V1019" t="s">
        <v>4039</v>
      </c>
      <c r="W1019" t="s">
        <v>4040</v>
      </c>
      <c r="AA1019" t="s">
        <v>4041</v>
      </c>
    </row>
    <row r="1020" spans="1:27">
      <c r="A1020" t="s">
        <v>19334</v>
      </c>
      <c r="B1020" t="s">
        <v>19335</v>
      </c>
      <c r="C1020" t="s">
        <v>6033</v>
      </c>
      <c r="D1020" t="s">
        <v>6034</v>
      </c>
      <c r="E1020">
        <v>1</v>
      </c>
      <c r="F1020">
        <v>1.3713737056616599</v>
      </c>
      <c r="G1020">
        <v>3.21696503428582</v>
      </c>
      <c r="H1020">
        <v>2.16227766016838</v>
      </c>
      <c r="I1020">
        <v>3.21696503428582</v>
      </c>
      <c r="J1020">
        <v>6.4989420933245601</v>
      </c>
      <c r="K1020">
        <v>6.4989420933245601</v>
      </c>
      <c r="L1020">
        <v>4.6234132519034903</v>
      </c>
      <c r="M1020">
        <v>6.4989420933245601</v>
      </c>
      <c r="N1020">
        <v>3.21696503428582</v>
      </c>
      <c r="O1020">
        <v>3.21696503428582</v>
      </c>
      <c r="P1020">
        <v>4.6234132519034903</v>
      </c>
      <c r="Q1020">
        <v>4.6234132519034903</v>
      </c>
      <c r="R1020">
        <v>0.77827941003892298</v>
      </c>
      <c r="S1020">
        <v>0.77827941003892298</v>
      </c>
      <c r="T1020">
        <v>1.3713737056616599</v>
      </c>
      <c r="V1020" t="s">
        <v>6036</v>
      </c>
      <c r="W1020" t="s">
        <v>6037</v>
      </c>
      <c r="X1020" t="s">
        <v>6038</v>
      </c>
      <c r="Y1020" t="s">
        <v>6039</v>
      </c>
      <c r="AA1020" t="s">
        <v>6040</v>
      </c>
    </row>
    <row r="1021" spans="1:27">
      <c r="A1021" t="s">
        <v>19336</v>
      </c>
      <c r="B1021" t="s">
        <v>19337</v>
      </c>
      <c r="C1021" t="s">
        <v>11709</v>
      </c>
      <c r="D1021" t="s">
        <v>11710</v>
      </c>
      <c r="E1021">
        <v>1</v>
      </c>
      <c r="F1021">
        <v>0.99526231496887996</v>
      </c>
      <c r="G1021">
        <v>0.99526231496887996</v>
      </c>
      <c r="H1021">
        <v>0.99526231496887996</v>
      </c>
      <c r="I1021">
        <v>0.58489319246111404</v>
      </c>
      <c r="J1021">
        <v>0.77827941003892298</v>
      </c>
      <c r="K1021">
        <v>0.41253754462275399</v>
      </c>
      <c r="L1021">
        <v>0.99526231496887996</v>
      </c>
      <c r="M1021">
        <v>0.77827941003892298</v>
      </c>
      <c r="N1021">
        <v>0.58489319246111404</v>
      </c>
      <c r="O1021">
        <v>0.58489319246111404</v>
      </c>
      <c r="P1021">
        <v>0.99526231496887996</v>
      </c>
      <c r="Q1021">
        <v>0.77827941003892298</v>
      </c>
      <c r="R1021">
        <v>1.8183829312644499</v>
      </c>
      <c r="S1021">
        <v>0.258925411794167</v>
      </c>
      <c r="T1021">
        <v>0.258925411794167</v>
      </c>
      <c r="V1021" t="s">
        <v>11712</v>
      </c>
      <c r="W1021" t="s">
        <v>11713</v>
      </c>
      <c r="X1021" t="s">
        <v>11714</v>
      </c>
      <c r="Y1021" t="s">
        <v>11715</v>
      </c>
      <c r="AA1021" t="s">
        <v>11716</v>
      </c>
    </row>
    <row r="1022" spans="1:27">
      <c r="A1022" t="s">
        <v>19338</v>
      </c>
      <c r="B1022" t="s">
        <v>19339</v>
      </c>
      <c r="C1022" t="s">
        <v>10017</v>
      </c>
      <c r="D1022" t="s">
        <v>10018</v>
      </c>
      <c r="E1022">
        <v>1</v>
      </c>
      <c r="F1022">
        <v>13.6779926762207</v>
      </c>
      <c r="G1022">
        <v>20.5443469003188</v>
      </c>
      <c r="H1022">
        <v>9</v>
      </c>
      <c r="I1022">
        <v>5.8129206905796096</v>
      </c>
      <c r="J1022">
        <v>5.8129206905796096</v>
      </c>
      <c r="K1022">
        <v>3.6415888336127802</v>
      </c>
      <c r="L1022">
        <v>13.6779926762207</v>
      </c>
      <c r="M1022">
        <v>3.6415888336127802</v>
      </c>
      <c r="N1022">
        <v>2.16227766016838</v>
      </c>
      <c r="O1022">
        <v>20.5443469003188</v>
      </c>
      <c r="P1022">
        <v>9</v>
      </c>
      <c r="Q1022">
        <v>5.8129206905796096</v>
      </c>
      <c r="R1022">
        <v>2.16227766016838</v>
      </c>
      <c r="S1022">
        <v>2.16227766016838</v>
      </c>
      <c r="T1022">
        <v>0</v>
      </c>
      <c r="V1022" t="s">
        <v>10020</v>
      </c>
      <c r="W1022" t="s">
        <v>10021</v>
      </c>
      <c r="X1022" t="s">
        <v>10022</v>
      </c>
      <c r="Y1022" t="s">
        <v>10023</v>
      </c>
      <c r="Z1022" t="s">
        <v>10024</v>
      </c>
      <c r="AA1022" t="s">
        <v>10025</v>
      </c>
    </row>
    <row r="1023" spans="1:27">
      <c r="A1023" t="s">
        <v>19340</v>
      </c>
      <c r="B1023" t="s">
        <v>19341</v>
      </c>
      <c r="C1023" t="s">
        <v>1180</v>
      </c>
      <c r="D1023" t="s">
        <v>1181</v>
      </c>
      <c r="E1023">
        <v>2</v>
      </c>
      <c r="F1023">
        <v>2.16227766016838</v>
      </c>
      <c r="G1023">
        <v>4.6234132519034903</v>
      </c>
      <c r="H1023">
        <v>2.16227766016838</v>
      </c>
      <c r="I1023">
        <v>4.6234132519034903</v>
      </c>
      <c r="J1023">
        <v>2.16227766016838</v>
      </c>
      <c r="K1023">
        <v>2.16227766016838</v>
      </c>
      <c r="L1023">
        <v>2.16227766016838</v>
      </c>
      <c r="M1023">
        <v>0.77827941003892298</v>
      </c>
      <c r="N1023">
        <v>0.77827941003892298</v>
      </c>
      <c r="O1023">
        <v>4.6234132519034903</v>
      </c>
      <c r="P1023">
        <v>2.16227766016838</v>
      </c>
      <c r="Q1023">
        <v>4.6234132519034903</v>
      </c>
      <c r="R1023">
        <v>4.6234132519034903</v>
      </c>
      <c r="S1023">
        <v>4.6234132519034903</v>
      </c>
      <c r="T1023">
        <v>4.6234132519034903</v>
      </c>
      <c r="V1023" t="s">
        <v>1183</v>
      </c>
      <c r="W1023" t="s">
        <v>1184</v>
      </c>
      <c r="AA1023" t="s">
        <v>1185</v>
      </c>
    </row>
    <row r="1024" spans="1:27">
      <c r="A1024" t="s">
        <v>19342</v>
      </c>
      <c r="B1024" t="s">
        <v>19343</v>
      </c>
      <c r="C1024" t="s">
        <v>5699</v>
      </c>
      <c r="D1024" t="s">
        <v>5700</v>
      </c>
      <c r="E1024">
        <v>1</v>
      </c>
      <c r="F1024">
        <v>0.50131072890817296</v>
      </c>
      <c r="G1024">
        <v>0.71907220185857401</v>
      </c>
      <c r="H1024">
        <v>0.71907220185857401</v>
      </c>
      <c r="I1024">
        <v>1.2539339047347899</v>
      </c>
      <c r="J1024">
        <v>1.5808615404180699</v>
      </c>
      <c r="K1024">
        <v>1.5808615404180699</v>
      </c>
      <c r="L1024">
        <v>0.71907220185857401</v>
      </c>
      <c r="M1024">
        <v>0.71907220185857401</v>
      </c>
      <c r="N1024">
        <v>0.50131072890817296</v>
      </c>
      <c r="O1024">
        <v>1.5808615404180699</v>
      </c>
      <c r="P1024">
        <v>1.2539339047347899</v>
      </c>
      <c r="Q1024">
        <v>1.5808615404180699</v>
      </c>
      <c r="R1024">
        <v>0.71907220185857401</v>
      </c>
      <c r="S1024">
        <v>0.71907220185857401</v>
      </c>
      <c r="T1024">
        <v>0.71907220185857401</v>
      </c>
      <c r="V1024" t="s">
        <v>5702</v>
      </c>
      <c r="W1024" t="s">
        <v>5703</v>
      </c>
      <c r="X1024" t="s">
        <v>5704</v>
      </c>
      <c r="Y1024" t="s">
        <v>5705</v>
      </c>
      <c r="AA1024" t="s">
        <v>5706</v>
      </c>
    </row>
    <row r="1025" spans="1:27">
      <c r="A1025" t="s">
        <v>19344</v>
      </c>
      <c r="B1025" t="s">
        <v>19345</v>
      </c>
      <c r="C1025" t="s">
        <v>6083</v>
      </c>
      <c r="D1025" t="s">
        <v>6084</v>
      </c>
      <c r="E1025">
        <v>1</v>
      </c>
      <c r="F1025">
        <v>3.21696503428582</v>
      </c>
      <c r="G1025">
        <v>3.21696503428582</v>
      </c>
      <c r="H1025">
        <v>4.6234132519034903</v>
      </c>
      <c r="I1025">
        <v>3.21696503428582</v>
      </c>
      <c r="J1025">
        <v>3.21696503428582</v>
      </c>
      <c r="K1025">
        <v>1.3713737056616599</v>
      </c>
      <c r="L1025">
        <v>3.21696503428582</v>
      </c>
      <c r="M1025">
        <v>4.6234132519034903</v>
      </c>
      <c r="N1025">
        <v>6.4989420933245601</v>
      </c>
      <c r="O1025">
        <v>3.21696503428582</v>
      </c>
      <c r="P1025">
        <v>4.6234132519034903</v>
      </c>
      <c r="Q1025">
        <v>1.3713737056616599</v>
      </c>
      <c r="R1025">
        <v>3.21696503428582</v>
      </c>
      <c r="S1025">
        <v>3.21696503428582</v>
      </c>
      <c r="T1025">
        <v>0.77827941003892298</v>
      </c>
      <c r="V1025" t="s">
        <v>6086</v>
      </c>
      <c r="W1025" t="s">
        <v>6087</v>
      </c>
      <c r="X1025" t="s">
        <v>6088</v>
      </c>
      <c r="Y1025" t="s">
        <v>6089</v>
      </c>
      <c r="Z1025" t="s">
        <v>1879</v>
      </c>
      <c r="AA1025" t="s">
        <v>6090</v>
      </c>
    </row>
    <row r="1026" spans="1:27">
      <c r="A1026" t="s">
        <v>19346</v>
      </c>
      <c r="B1026" t="s">
        <v>19347</v>
      </c>
      <c r="C1026" t="s">
        <v>7512</v>
      </c>
      <c r="D1026" t="s">
        <v>7513</v>
      </c>
      <c r="E1026">
        <v>1</v>
      </c>
      <c r="F1026">
        <v>0.68761247578814799</v>
      </c>
      <c r="G1026">
        <v>1.08056753821717</v>
      </c>
      <c r="H1026">
        <v>0.51991108295293398</v>
      </c>
      <c r="I1026">
        <v>0.873817422860384</v>
      </c>
      <c r="J1026">
        <v>0.68761247578814799</v>
      </c>
      <c r="K1026">
        <v>0.36887450953708101</v>
      </c>
      <c r="L1026">
        <v>1.08056753821717</v>
      </c>
      <c r="M1026">
        <v>0.68761247578814799</v>
      </c>
      <c r="N1026">
        <v>0.873817422860384</v>
      </c>
      <c r="O1026">
        <v>0.873817422860384</v>
      </c>
      <c r="P1026">
        <v>0.68761247578814799</v>
      </c>
      <c r="Q1026">
        <v>0.36887450953708101</v>
      </c>
      <c r="R1026">
        <v>0.51991108295293398</v>
      </c>
      <c r="S1026">
        <v>0.36887450953708101</v>
      </c>
      <c r="T1026">
        <v>0.51991108295293398</v>
      </c>
      <c r="V1026" t="s">
        <v>7515</v>
      </c>
      <c r="W1026" t="s">
        <v>7516</v>
      </c>
      <c r="X1026" t="s">
        <v>7517</v>
      </c>
      <c r="Y1026" t="s">
        <v>7518</v>
      </c>
      <c r="AA1026" t="s">
        <v>7519</v>
      </c>
    </row>
    <row r="1027" spans="1:27">
      <c r="A1027" t="s">
        <v>19348</v>
      </c>
      <c r="B1027" t="s">
        <v>19349</v>
      </c>
      <c r="C1027" t="s">
        <v>3584</v>
      </c>
      <c r="D1027" t="s">
        <v>3585</v>
      </c>
      <c r="E1027">
        <v>1</v>
      </c>
      <c r="F1027">
        <v>2.98107170553497</v>
      </c>
      <c r="G1027">
        <v>9</v>
      </c>
      <c r="H1027">
        <v>14.848931924611099</v>
      </c>
      <c r="I1027">
        <v>9</v>
      </c>
      <c r="J1027">
        <v>9</v>
      </c>
      <c r="K1027">
        <v>2.98107170553497</v>
      </c>
      <c r="L1027">
        <v>9</v>
      </c>
      <c r="M1027">
        <v>5.3095734448019298</v>
      </c>
      <c r="N1027">
        <v>9</v>
      </c>
      <c r="O1027">
        <v>9</v>
      </c>
      <c r="P1027">
        <v>2.98107170553497</v>
      </c>
      <c r="Q1027">
        <v>14.848931924611099</v>
      </c>
      <c r="R1027">
        <v>24.118864315095799</v>
      </c>
      <c r="S1027">
        <v>5.3095734448019298</v>
      </c>
      <c r="T1027">
        <v>9</v>
      </c>
      <c r="V1027" t="s">
        <v>3587</v>
      </c>
      <c r="W1027" t="s">
        <v>3588</v>
      </c>
      <c r="X1027" t="s">
        <v>3589</v>
      </c>
      <c r="Y1027" t="s">
        <v>3590</v>
      </c>
      <c r="AA1027" t="s">
        <v>3591</v>
      </c>
    </row>
    <row r="1028" spans="1:27">
      <c r="A1028" t="s">
        <v>19350</v>
      </c>
      <c r="B1028" t="s">
        <v>19351</v>
      </c>
      <c r="C1028" t="s">
        <v>6914</v>
      </c>
      <c r="D1028" t="s">
        <v>6915</v>
      </c>
      <c r="E1028">
        <v>1</v>
      </c>
      <c r="F1028">
        <v>0.70125427985258904</v>
      </c>
      <c r="G1028">
        <v>1.0309176209047399</v>
      </c>
      <c r="H1028">
        <v>0.70125427985258904</v>
      </c>
      <c r="I1028">
        <v>1.4244620170823299</v>
      </c>
      <c r="J1028">
        <v>1.4244620170823299</v>
      </c>
      <c r="K1028">
        <v>2.4551072945922199</v>
      </c>
      <c r="L1028">
        <v>1.4244620170823299</v>
      </c>
      <c r="M1028">
        <v>1.89426612471675</v>
      </c>
      <c r="N1028">
        <v>3.9238826317067401</v>
      </c>
      <c r="O1028">
        <v>1.4244620170823299</v>
      </c>
      <c r="P1028">
        <v>1.4244620170823299</v>
      </c>
      <c r="Q1028">
        <v>0.70125427985258904</v>
      </c>
      <c r="R1028">
        <v>1.89426612471675</v>
      </c>
      <c r="S1028">
        <v>1.89426612471675</v>
      </c>
      <c r="T1028">
        <v>0</v>
      </c>
      <c r="V1028" t="s">
        <v>6917</v>
      </c>
      <c r="W1028" t="s">
        <v>6918</v>
      </c>
      <c r="X1028" t="s">
        <v>6919</v>
      </c>
      <c r="Y1028" t="s">
        <v>6920</v>
      </c>
      <c r="AA1028" t="s">
        <v>6921</v>
      </c>
    </row>
    <row r="1029" spans="1:27">
      <c r="A1029" t="s">
        <v>19352</v>
      </c>
      <c r="B1029" t="s">
        <v>19353</v>
      </c>
      <c r="C1029" t="s">
        <v>11700</v>
      </c>
      <c r="D1029" t="s">
        <v>11701</v>
      </c>
      <c r="E1029">
        <v>1</v>
      </c>
      <c r="F1029">
        <v>1.2539339047347899</v>
      </c>
      <c r="G1029">
        <v>2.3838551534282302</v>
      </c>
      <c r="H1029">
        <v>1.2539339047347899</v>
      </c>
      <c r="I1029">
        <v>1.2539339047347899</v>
      </c>
      <c r="J1029">
        <v>2.8746751204561298</v>
      </c>
      <c r="K1029">
        <v>0.968419447286612</v>
      </c>
      <c r="L1029">
        <v>0.71907220185857401</v>
      </c>
      <c r="M1029">
        <v>0.50131072890817296</v>
      </c>
      <c r="N1029">
        <v>0.71907220185857401</v>
      </c>
      <c r="O1029">
        <v>0.968419447286612</v>
      </c>
      <c r="P1029">
        <v>0.71907220185857401</v>
      </c>
      <c r="Q1029">
        <v>0.71907220185857401</v>
      </c>
      <c r="R1029">
        <v>0.50131072890817296</v>
      </c>
      <c r="S1029">
        <v>0.50131072890817296</v>
      </c>
      <c r="T1029">
        <v>0</v>
      </c>
      <c r="V1029" t="s">
        <v>11703</v>
      </c>
      <c r="W1029" t="s">
        <v>11704</v>
      </c>
      <c r="X1029" t="s">
        <v>11705</v>
      </c>
      <c r="Y1029" t="s">
        <v>11706</v>
      </c>
      <c r="Z1029" t="s">
        <v>11707</v>
      </c>
      <c r="AA1029" t="s">
        <v>11708</v>
      </c>
    </row>
    <row r="1030" spans="1:27">
      <c r="A1030" t="s">
        <v>19354</v>
      </c>
      <c r="B1030" t="s">
        <v>19355</v>
      </c>
      <c r="C1030" t="s">
        <v>2020</v>
      </c>
      <c r="D1030" t="s">
        <v>2021</v>
      </c>
      <c r="E1030">
        <v>1</v>
      </c>
      <c r="F1030">
        <v>2.5111917342151302</v>
      </c>
      <c r="G1030">
        <v>7.11130830789687</v>
      </c>
      <c r="H1030">
        <v>5.5793322465756798</v>
      </c>
      <c r="I1030">
        <v>1.8480358684358</v>
      </c>
      <c r="J1030">
        <v>7.11130830789687</v>
      </c>
      <c r="K1030">
        <v>0.873817422860384</v>
      </c>
      <c r="L1030">
        <v>4.3366992312063104</v>
      </c>
      <c r="M1030">
        <v>0.51991108295293398</v>
      </c>
      <c r="N1030">
        <v>0.51991108295293398</v>
      </c>
      <c r="O1030">
        <v>1.31012970008316</v>
      </c>
      <c r="P1030">
        <v>0.873817422860384</v>
      </c>
      <c r="Q1030">
        <v>5.5793322465756798</v>
      </c>
      <c r="R1030">
        <v>0.23284673944206599</v>
      </c>
      <c r="S1030">
        <v>0</v>
      </c>
      <c r="T1030">
        <v>0</v>
      </c>
      <c r="V1030" t="s">
        <v>2023</v>
      </c>
      <c r="W1030" t="s">
        <v>2024</v>
      </c>
      <c r="X1030" t="s">
        <v>2025</v>
      </c>
      <c r="Y1030" t="s">
        <v>2026</v>
      </c>
      <c r="Z1030" t="s">
        <v>2027</v>
      </c>
      <c r="AA1030" t="s">
        <v>2028</v>
      </c>
    </row>
    <row r="1031" spans="1:27">
      <c r="A1031" t="s">
        <v>19356</v>
      </c>
      <c r="B1031" t="s">
        <v>19357</v>
      </c>
      <c r="C1031" t="s">
        <v>12267</v>
      </c>
      <c r="D1031" t="s">
        <v>12268</v>
      </c>
      <c r="E1031">
        <v>1</v>
      </c>
      <c r="F1031">
        <v>0.218187912010116</v>
      </c>
      <c r="G1031">
        <v>0.483981788967565</v>
      </c>
      <c r="H1031">
        <v>0.483981788967565</v>
      </c>
      <c r="I1031">
        <v>0.38949549437313802</v>
      </c>
      <c r="J1031">
        <v>0.218187912010116</v>
      </c>
      <c r="K1031">
        <v>0.218187912010116</v>
      </c>
      <c r="L1031">
        <v>0.483981788967565</v>
      </c>
      <c r="M1031">
        <v>0.38949549437313802</v>
      </c>
      <c r="N1031">
        <v>0.483981788967565</v>
      </c>
      <c r="O1031">
        <v>0.38949549437313802</v>
      </c>
      <c r="P1031">
        <v>0.483981788967565</v>
      </c>
      <c r="Q1031">
        <v>0.38949549437313802</v>
      </c>
      <c r="R1031">
        <v>0.483981788967565</v>
      </c>
      <c r="S1031">
        <v>0.38949549437313802</v>
      </c>
      <c r="T1031">
        <v>0.218187912010116</v>
      </c>
      <c r="V1031" t="s">
        <v>12270</v>
      </c>
      <c r="W1031" t="s">
        <v>12271</v>
      </c>
      <c r="X1031" t="s">
        <v>12272</v>
      </c>
      <c r="Y1031" t="s">
        <v>12273</v>
      </c>
      <c r="AA1031" t="s">
        <v>12274</v>
      </c>
    </row>
    <row r="1032" spans="1:27">
      <c r="A1032" t="s">
        <v>19358</v>
      </c>
      <c r="B1032" t="s">
        <v>19359</v>
      </c>
      <c r="C1032" t="s">
        <v>7052</v>
      </c>
      <c r="D1032" t="s">
        <v>7053</v>
      </c>
      <c r="E1032">
        <v>1</v>
      </c>
      <c r="F1032">
        <v>0.27106179961474502</v>
      </c>
      <c r="G1032">
        <v>0.27106179961474502</v>
      </c>
      <c r="H1032">
        <v>0.154781984689458</v>
      </c>
      <c r="I1032">
        <v>0.39905031413729403</v>
      </c>
      <c r="J1032">
        <v>0.27106179961474502</v>
      </c>
      <c r="K1032">
        <v>0.27106179961474502</v>
      </c>
      <c r="L1032">
        <v>0.33352143216332403</v>
      </c>
      <c r="M1032">
        <v>0.39905031413729403</v>
      </c>
      <c r="N1032">
        <v>0.154781984689458</v>
      </c>
      <c r="O1032">
        <v>0.21152765862858799</v>
      </c>
      <c r="P1032">
        <v>0.21152765862858799</v>
      </c>
      <c r="Q1032">
        <v>0.27106179961474502</v>
      </c>
      <c r="R1032">
        <v>0.27106179961474502</v>
      </c>
      <c r="S1032">
        <v>0.21152765862858799</v>
      </c>
      <c r="T1032">
        <v>0.21152765862858799</v>
      </c>
      <c r="V1032" t="s">
        <v>7055</v>
      </c>
      <c r="W1032" t="s">
        <v>7056</v>
      </c>
      <c r="X1032" t="s">
        <v>7057</v>
      </c>
      <c r="Y1032" t="s">
        <v>7058</v>
      </c>
      <c r="AA1032" t="s">
        <v>7059</v>
      </c>
    </row>
    <row r="1033" spans="1:27">
      <c r="A1033" t="s">
        <v>19360</v>
      </c>
      <c r="B1033" t="s">
        <v>19361</v>
      </c>
      <c r="C1033" t="s">
        <v>6883</v>
      </c>
      <c r="D1033" t="s">
        <v>6884</v>
      </c>
      <c r="E1033">
        <v>1</v>
      </c>
      <c r="F1033">
        <v>0.55051577983262501</v>
      </c>
      <c r="G1033">
        <v>0.73019573884589395</v>
      </c>
      <c r="H1033">
        <v>0.93069772888324998</v>
      </c>
      <c r="I1033">
        <v>0.93069772888324998</v>
      </c>
      <c r="J1033">
        <v>0.55051577983262501</v>
      </c>
      <c r="K1033">
        <v>0.24519708473503299</v>
      </c>
      <c r="L1033">
        <v>0.55051577983262501</v>
      </c>
      <c r="M1033">
        <v>0.93069772888324998</v>
      </c>
      <c r="N1033">
        <v>0.38949549437313802</v>
      </c>
      <c r="O1033">
        <v>1.4040991835099701</v>
      </c>
      <c r="P1033">
        <v>0.38949549437313802</v>
      </c>
      <c r="Q1033">
        <v>0.73019573884589395</v>
      </c>
      <c r="R1033">
        <v>0.93069772888324998</v>
      </c>
      <c r="S1033">
        <v>0.38949549437313802</v>
      </c>
      <c r="T1033">
        <v>0.24519708473503299</v>
      </c>
      <c r="V1033" t="s">
        <v>6886</v>
      </c>
      <c r="W1033" t="s">
        <v>6887</v>
      </c>
      <c r="X1033" t="s">
        <v>6888</v>
      </c>
      <c r="Y1033" t="s">
        <v>6889</v>
      </c>
      <c r="AA1033" t="s">
        <v>6890</v>
      </c>
    </row>
    <row r="1034" spans="1:27">
      <c r="A1034" t="s">
        <v>19362</v>
      </c>
      <c r="B1034" t="s">
        <v>19363</v>
      </c>
      <c r="C1034" t="s">
        <v>3162</v>
      </c>
      <c r="D1034" t="s">
        <v>3163</v>
      </c>
      <c r="E1034">
        <v>1</v>
      </c>
      <c r="F1034">
        <v>0.66810053720005902</v>
      </c>
      <c r="G1034">
        <v>0.66810053720005902</v>
      </c>
      <c r="H1034">
        <v>0.89573565240637598</v>
      </c>
      <c r="I1034">
        <v>0.66810053720005902</v>
      </c>
      <c r="J1034">
        <v>1.4484367468222299</v>
      </c>
      <c r="K1034">
        <v>0.291549665014884</v>
      </c>
      <c r="L1034">
        <v>1.7825594022071201</v>
      </c>
      <c r="M1034">
        <v>1.7825594022071201</v>
      </c>
      <c r="N1034">
        <v>1.15443469003188</v>
      </c>
      <c r="O1034">
        <v>0.46779926762207003</v>
      </c>
      <c r="P1034">
        <v>0.66810053720005902</v>
      </c>
      <c r="Q1034">
        <v>0.46779926762207003</v>
      </c>
      <c r="R1034">
        <v>0.66810053720005902</v>
      </c>
      <c r="S1034">
        <v>0.89573565240637598</v>
      </c>
      <c r="T1034">
        <v>0.46779926762207003</v>
      </c>
      <c r="V1034" t="s">
        <v>3165</v>
      </c>
      <c r="W1034" t="s">
        <v>3166</v>
      </c>
      <c r="X1034" t="s">
        <v>3167</v>
      </c>
      <c r="Y1034" t="s">
        <v>3168</v>
      </c>
      <c r="AA1034" t="s">
        <v>3169</v>
      </c>
    </row>
    <row r="1035" spans="1:27">
      <c r="A1035" t="s">
        <v>19364</v>
      </c>
      <c r="B1035" t="s">
        <v>19365</v>
      </c>
      <c r="C1035" t="s">
        <v>12372</v>
      </c>
      <c r="D1035" t="s">
        <v>12373</v>
      </c>
      <c r="E1035">
        <v>1</v>
      </c>
      <c r="F1035">
        <v>0.117859177755404</v>
      </c>
      <c r="G1035">
        <v>0.29689025167161698</v>
      </c>
      <c r="H1035">
        <v>0.204051772297451</v>
      </c>
      <c r="I1035">
        <v>0.249609141291987</v>
      </c>
      <c r="J1035">
        <v>0.29689025167161698</v>
      </c>
      <c r="K1035">
        <v>0.204051772297451</v>
      </c>
      <c r="L1035">
        <v>0.204051772297451</v>
      </c>
      <c r="M1035">
        <v>0.204051772297451</v>
      </c>
      <c r="N1035">
        <v>0.249609141291987</v>
      </c>
      <c r="O1035">
        <v>0.204051772297451</v>
      </c>
      <c r="P1035">
        <v>0.34596032415536498</v>
      </c>
      <c r="Q1035">
        <v>0.249609141291987</v>
      </c>
      <c r="R1035">
        <v>3.7836719352697203E-2</v>
      </c>
      <c r="S1035">
        <v>7.7105056036769204E-2</v>
      </c>
      <c r="T1035">
        <v>3.7836719352697203E-2</v>
      </c>
      <c r="V1035" t="s">
        <v>12375</v>
      </c>
      <c r="W1035" t="s">
        <v>12376</v>
      </c>
      <c r="X1035" t="s">
        <v>12377</v>
      </c>
      <c r="Y1035" t="s">
        <v>12378</v>
      </c>
      <c r="Z1035" t="s">
        <v>12379</v>
      </c>
      <c r="AA1035" t="s">
        <v>12380</v>
      </c>
    </row>
    <row r="1036" spans="1:27">
      <c r="A1036" t="s">
        <v>19366</v>
      </c>
      <c r="B1036" t="s">
        <v>19367</v>
      </c>
      <c r="C1036" t="s">
        <v>1186</v>
      </c>
      <c r="D1036" t="s">
        <v>1187</v>
      </c>
      <c r="E1036">
        <v>1</v>
      </c>
      <c r="F1036">
        <v>0.64964807409801995</v>
      </c>
      <c r="G1036">
        <v>0.64964807409801995</v>
      </c>
      <c r="H1036">
        <v>0.64964807409801995</v>
      </c>
      <c r="I1036">
        <v>0.35031403786987297</v>
      </c>
      <c r="J1036">
        <v>0.22167734899679201</v>
      </c>
      <c r="K1036">
        <v>0.35031403786987297</v>
      </c>
      <c r="L1036">
        <v>0.49249554505183002</v>
      </c>
      <c r="M1036">
        <v>0.64964807409801995</v>
      </c>
      <c r="N1036">
        <v>0.49249554505183002</v>
      </c>
      <c r="O1036">
        <v>0.35031403786987297</v>
      </c>
      <c r="P1036">
        <v>1.22754295199956</v>
      </c>
      <c r="Q1036">
        <v>0.49249554505183002</v>
      </c>
      <c r="R1036">
        <v>1.22754295199956</v>
      </c>
      <c r="S1036">
        <v>0.64964807409801995</v>
      </c>
      <c r="T1036">
        <v>1.4620924014946299</v>
      </c>
      <c r="V1036" t="s">
        <v>1189</v>
      </c>
      <c r="W1036" t="s">
        <v>1190</v>
      </c>
      <c r="X1036" t="s">
        <v>1191</v>
      </c>
      <c r="Y1036" t="s">
        <v>1192</v>
      </c>
      <c r="Z1036" t="s">
        <v>1193</v>
      </c>
      <c r="AA1036" t="s">
        <v>1194</v>
      </c>
    </row>
    <row r="1037" spans="1:27">
      <c r="A1037" t="s">
        <v>19368</v>
      </c>
      <c r="B1037" t="s">
        <v>19369</v>
      </c>
      <c r="C1037" t="s">
        <v>14116</v>
      </c>
      <c r="D1037" t="s">
        <v>14117</v>
      </c>
      <c r="E1037">
        <v>1</v>
      </c>
      <c r="F1037">
        <v>6.19685673001152</v>
      </c>
      <c r="G1037">
        <v>4.1794746792312099</v>
      </c>
      <c r="H1037">
        <v>4.1794746792312099</v>
      </c>
      <c r="I1037">
        <v>6.19685673001152</v>
      </c>
      <c r="J1037">
        <v>9</v>
      </c>
      <c r="K1037">
        <v>2.7275937203149399</v>
      </c>
      <c r="L1037">
        <v>2.7275937203149399</v>
      </c>
      <c r="M1037">
        <v>2.7275937203149399</v>
      </c>
      <c r="N1037">
        <v>4.1794746792312099</v>
      </c>
      <c r="O1037">
        <v>4.1794746792312099</v>
      </c>
      <c r="P1037">
        <v>4.1794746792312099</v>
      </c>
      <c r="Q1037">
        <v>2.7275937203149399</v>
      </c>
      <c r="R1037">
        <v>1.6826957952797299</v>
      </c>
      <c r="S1037">
        <v>1.6826957952797299</v>
      </c>
      <c r="T1037">
        <v>1.6826957952797299</v>
      </c>
      <c r="V1037" t="s">
        <v>14119</v>
      </c>
      <c r="W1037" t="s">
        <v>14120</v>
      </c>
      <c r="X1037" t="s">
        <v>14121</v>
      </c>
      <c r="Y1037" t="s">
        <v>14122</v>
      </c>
      <c r="AA1037" t="s">
        <v>14123</v>
      </c>
    </row>
    <row r="1038" spans="1:27">
      <c r="A1038" t="s">
        <v>19370</v>
      </c>
      <c r="B1038" t="s">
        <v>19371</v>
      </c>
      <c r="C1038" t="s">
        <v>5318</v>
      </c>
      <c r="D1038" t="s">
        <v>5319</v>
      </c>
      <c r="E1038">
        <v>1</v>
      </c>
      <c r="F1038">
        <v>2.98107170553497</v>
      </c>
      <c r="G1038">
        <v>9</v>
      </c>
      <c r="H1038">
        <v>9</v>
      </c>
      <c r="I1038">
        <v>5.3095734448019298</v>
      </c>
      <c r="J1038">
        <v>9</v>
      </c>
      <c r="K1038">
        <v>2.98107170553497</v>
      </c>
      <c r="L1038">
        <v>9</v>
      </c>
      <c r="M1038">
        <v>14.848931924611099</v>
      </c>
      <c r="N1038">
        <v>14.848931924611099</v>
      </c>
      <c r="O1038">
        <v>1.5118864315095799</v>
      </c>
      <c r="P1038">
        <v>1.5118864315095799</v>
      </c>
      <c r="Q1038">
        <v>24.118864315095799</v>
      </c>
      <c r="R1038">
        <v>24.118864315095799</v>
      </c>
      <c r="S1038">
        <v>9</v>
      </c>
      <c r="T1038">
        <v>5.3095734448019298</v>
      </c>
      <c r="V1038" t="s">
        <v>5321</v>
      </c>
      <c r="W1038" t="s">
        <v>5322</v>
      </c>
      <c r="X1038" t="s">
        <v>5323</v>
      </c>
      <c r="Y1038" t="s">
        <v>5324</v>
      </c>
      <c r="AA1038" t="s">
        <v>5325</v>
      </c>
    </row>
    <row r="1039" spans="1:27">
      <c r="A1039" t="s">
        <v>19372</v>
      </c>
      <c r="B1039" t="s">
        <v>19373</v>
      </c>
      <c r="C1039" t="s">
        <v>6891</v>
      </c>
      <c r="D1039" t="s">
        <v>6892</v>
      </c>
      <c r="E1039">
        <v>1</v>
      </c>
      <c r="F1039">
        <v>0.291549665014884</v>
      </c>
      <c r="G1039">
        <v>1.15443469003188</v>
      </c>
      <c r="H1039">
        <v>0.291549665014884</v>
      </c>
      <c r="I1039">
        <v>2.16227766016838</v>
      </c>
      <c r="J1039">
        <v>2.16227766016838</v>
      </c>
      <c r="K1039">
        <v>0.89573565240637598</v>
      </c>
      <c r="L1039">
        <v>0.66810053720005902</v>
      </c>
      <c r="M1039">
        <v>0.66810053720005902</v>
      </c>
      <c r="N1039">
        <v>0.13646366638572499</v>
      </c>
      <c r="O1039">
        <v>0.66810053720005902</v>
      </c>
      <c r="P1039">
        <v>0.89573565240637598</v>
      </c>
      <c r="Q1039">
        <v>1.15443469003188</v>
      </c>
      <c r="R1039">
        <v>1.15443469003188</v>
      </c>
      <c r="S1039">
        <v>0.46779926762207003</v>
      </c>
      <c r="T1039">
        <v>0.291549665014884</v>
      </c>
      <c r="V1039" t="s">
        <v>6894</v>
      </c>
      <c r="W1039" t="s">
        <v>6895</v>
      </c>
      <c r="AA1039" t="s">
        <v>6896</v>
      </c>
    </row>
    <row r="1040" spans="1:27">
      <c r="A1040" t="s">
        <v>19374</v>
      </c>
      <c r="B1040" t="s">
        <v>19375</v>
      </c>
      <c r="C1040" t="s">
        <v>7948</v>
      </c>
      <c r="D1040" t="s">
        <v>7949</v>
      </c>
      <c r="E1040">
        <v>1</v>
      </c>
      <c r="F1040">
        <v>0.637893706954064</v>
      </c>
      <c r="G1040">
        <v>1.2758459260747901</v>
      </c>
      <c r="H1040">
        <v>1.2758459260747901</v>
      </c>
      <c r="I1040">
        <v>0.637893706954064</v>
      </c>
      <c r="J1040">
        <v>1.6826957952797299</v>
      </c>
      <c r="K1040">
        <v>1.2758459260747901</v>
      </c>
      <c r="L1040">
        <v>2.7275937203149399</v>
      </c>
      <c r="M1040">
        <v>1.6826957952797299</v>
      </c>
      <c r="N1040">
        <v>1.2758459260747901</v>
      </c>
      <c r="O1040">
        <v>1.6826957952797299</v>
      </c>
      <c r="P1040">
        <v>1.2758459260747901</v>
      </c>
      <c r="Q1040">
        <v>0.38949549437313802</v>
      </c>
      <c r="R1040">
        <v>1.2758459260747901</v>
      </c>
      <c r="S1040">
        <v>0.637893706954064</v>
      </c>
      <c r="T1040">
        <v>0.93069772888324998</v>
      </c>
      <c r="V1040" t="s">
        <v>7951</v>
      </c>
      <c r="W1040" t="s">
        <v>7952</v>
      </c>
      <c r="X1040" t="s">
        <v>7953</v>
      </c>
      <c r="Y1040" t="s">
        <v>7954</v>
      </c>
      <c r="Z1040" t="s">
        <v>7955</v>
      </c>
      <c r="AA1040" t="s">
        <v>7956</v>
      </c>
    </row>
    <row r="1041" spans="1:27">
      <c r="A1041" t="s">
        <v>19376</v>
      </c>
      <c r="B1041" t="s">
        <v>19377</v>
      </c>
      <c r="C1041" t="s">
        <v>7777</v>
      </c>
      <c r="D1041" t="s">
        <v>7778</v>
      </c>
      <c r="E1041">
        <v>1</v>
      </c>
      <c r="F1041">
        <v>0.58489319246111404</v>
      </c>
      <c r="G1041">
        <v>0.84784979742229105</v>
      </c>
      <c r="H1041">
        <v>0.58489319246111404</v>
      </c>
      <c r="I1041">
        <v>0.71132830416178106</v>
      </c>
      <c r="J1041">
        <v>0.71132830416178106</v>
      </c>
      <c r="K1041">
        <v>0.165914401179832</v>
      </c>
      <c r="L1041">
        <v>0.258925411794167</v>
      </c>
      <c r="M1041">
        <v>0.359356390878526</v>
      </c>
      <c r="N1041">
        <v>0.46779926762207003</v>
      </c>
      <c r="O1041">
        <v>0.46779926762207003</v>
      </c>
      <c r="P1041">
        <v>0.359356390878526</v>
      </c>
      <c r="Q1041">
        <v>0.84784979742229105</v>
      </c>
      <c r="R1041">
        <v>0.359356390878526</v>
      </c>
      <c r="S1041">
        <v>0.165914401179832</v>
      </c>
      <c r="T1041">
        <v>7.9775162327709703E-2</v>
      </c>
      <c r="V1041" t="s">
        <v>7780</v>
      </c>
      <c r="W1041" t="s">
        <v>7781</v>
      </c>
      <c r="X1041" t="s">
        <v>7782</v>
      </c>
      <c r="Y1041" t="s">
        <v>7783</v>
      </c>
      <c r="Z1041" t="s">
        <v>7784</v>
      </c>
      <c r="AA1041" t="s">
        <v>7785</v>
      </c>
    </row>
    <row r="1042" spans="1:27">
      <c r="A1042" t="s">
        <v>19378</v>
      </c>
      <c r="B1042" t="s">
        <v>19379</v>
      </c>
      <c r="C1042" t="s">
        <v>2079</v>
      </c>
      <c r="D1042" t="s">
        <v>2080</v>
      </c>
      <c r="E1042">
        <v>1</v>
      </c>
      <c r="F1042">
        <v>0.61026202756093895</v>
      </c>
      <c r="G1042">
        <v>0.48735210729351103</v>
      </c>
      <c r="H1042">
        <v>0.48735210729351103</v>
      </c>
      <c r="I1042">
        <v>1.2122162910704499</v>
      </c>
      <c r="J1042">
        <v>1.3950266199874899</v>
      </c>
      <c r="K1042">
        <v>1.04335971785694</v>
      </c>
      <c r="L1042">
        <v>0.17210229753348</v>
      </c>
      <c r="M1042">
        <v>0</v>
      </c>
      <c r="N1042">
        <v>0.17210229753348</v>
      </c>
      <c r="O1042">
        <v>0.61026202756093895</v>
      </c>
      <c r="P1042">
        <v>0.74332882219998797</v>
      </c>
      <c r="Q1042">
        <v>0.61026202756093895</v>
      </c>
      <c r="R1042">
        <v>0</v>
      </c>
      <c r="S1042">
        <v>0</v>
      </c>
      <c r="T1042">
        <v>0</v>
      </c>
      <c r="V1042" t="s">
        <v>2082</v>
      </c>
      <c r="W1042" t="s">
        <v>2083</v>
      </c>
      <c r="X1042" t="s">
        <v>2084</v>
      </c>
      <c r="Y1042" t="s">
        <v>2085</v>
      </c>
      <c r="AA1042" t="s">
        <v>2086</v>
      </c>
    </row>
    <row r="1043" spans="1:27">
      <c r="A1043" t="s">
        <v>19380</v>
      </c>
      <c r="B1043" t="s">
        <v>19381</v>
      </c>
      <c r="C1043" t="s">
        <v>15429</v>
      </c>
      <c r="D1043" t="s">
        <v>15430</v>
      </c>
      <c r="E1043">
        <v>1</v>
      </c>
      <c r="F1043">
        <v>0.110336318167638</v>
      </c>
      <c r="G1043">
        <v>0</v>
      </c>
      <c r="H1043">
        <v>0.23284673944206599</v>
      </c>
      <c r="I1043">
        <v>0.51991108295293398</v>
      </c>
      <c r="J1043">
        <v>1.08056753821717</v>
      </c>
      <c r="K1043">
        <v>0.68761247578814799</v>
      </c>
      <c r="L1043">
        <v>0.51991108295293398</v>
      </c>
      <c r="M1043">
        <v>0.51991108295293398</v>
      </c>
      <c r="N1043">
        <v>0.36887450953708101</v>
      </c>
      <c r="O1043">
        <v>0.36887450953708101</v>
      </c>
      <c r="P1043">
        <v>0.23284673944206599</v>
      </c>
      <c r="Q1043">
        <v>0.36887450953708101</v>
      </c>
      <c r="R1043">
        <v>0</v>
      </c>
      <c r="S1043">
        <v>0</v>
      </c>
      <c r="T1043">
        <v>0</v>
      </c>
      <c r="V1043" t="s">
        <v>15432</v>
      </c>
      <c r="W1043" t="s">
        <v>15433</v>
      </c>
      <c r="X1043" t="s">
        <v>15434</v>
      </c>
      <c r="Y1043" t="s">
        <v>15435</v>
      </c>
      <c r="AA1043" t="s">
        <v>15436</v>
      </c>
    </row>
    <row r="1044" spans="1:27">
      <c r="A1044" t="s">
        <v>19380</v>
      </c>
      <c r="B1044" t="s">
        <v>19382</v>
      </c>
      <c r="C1044" t="s">
        <v>15107</v>
      </c>
      <c r="D1044" t="s">
        <v>15108</v>
      </c>
      <c r="E1044">
        <v>1</v>
      </c>
      <c r="F1044">
        <v>0.23284673944206599</v>
      </c>
      <c r="G1044">
        <v>0.36887450953708101</v>
      </c>
      <c r="H1044">
        <v>0.23284673944206599</v>
      </c>
      <c r="I1044">
        <v>0.36887450953708101</v>
      </c>
      <c r="J1044">
        <v>0.51991108295293398</v>
      </c>
      <c r="K1044">
        <v>0.36887450953708101</v>
      </c>
      <c r="L1044">
        <v>0.36887450953708101</v>
      </c>
      <c r="M1044">
        <v>0.51991108295293398</v>
      </c>
      <c r="N1044">
        <v>0.23284673944206599</v>
      </c>
      <c r="O1044">
        <v>0.110336318167638</v>
      </c>
      <c r="P1044">
        <v>0.23284673944206599</v>
      </c>
      <c r="Q1044">
        <v>0.36887450953708101</v>
      </c>
      <c r="R1044">
        <v>0.110336318167638</v>
      </c>
      <c r="S1044">
        <v>0.110336318167638</v>
      </c>
      <c r="T1044">
        <v>0.23284673944206599</v>
      </c>
      <c r="V1044" t="s">
        <v>15110</v>
      </c>
      <c r="W1044" t="s">
        <v>15111</v>
      </c>
      <c r="X1044" t="s">
        <v>15112</v>
      </c>
      <c r="Y1044" t="s">
        <v>15113</v>
      </c>
      <c r="AA1044" t="s">
        <v>15114</v>
      </c>
    </row>
    <row r="1045" spans="1:27">
      <c r="A1045" t="s">
        <v>19383</v>
      </c>
      <c r="B1045" t="s">
        <v>19384</v>
      </c>
      <c r="C1045" t="s">
        <v>4484</v>
      </c>
      <c r="D1045" t="s">
        <v>4485</v>
      </c>
      <c r="E1045">
        <v>1</v>
      </c>
      <c r="F1045">
        <v>4.3366992312063104</v>
      </c>
      <c r="G1045">
        <v>2.5111917342151302</v>
      </c>
      <c r="H1045">
        <v>1.8480358684358</v>
      </c>
      <c r="I1045">
        <v>3.32876128108306</v>
      </c>
      <c r="J1045">
        <v>2.5111917342151302</v>
      </c>
      <c r="K1045">
        <v>1.8480358684358</v>
      </c>
      <c r="L1045">
        <v>1.8480358684358</v>
      </c>
      <c r="M1045">
        <v>1.31012970008316</v>
      </c>
      <c r="N1045">
        <v>1.8480358684358</v>
      </c>
      <c r="O1045">
        <v>2.5111917342151302</v>
      </c>
      <c r="P1045">
        <v>1.31012970008316</v>
      </c>
      <c r="Q1045">
        <v>4.3366992312063104</v>
      </c>
      <c r="R1045">
        <v>0</v>
      </c>
      <c r="S1045">
        <v>0</v>
      </c>
      <c r="T1045">
        <v>0.23284673944206599</v>
      </c>
      <c r="V1045" t="s">
        <v>4487</v>
      </c>
      <c r="W1045" t="s">
        <v>4488</v>
      </c>
      <c r="X1045" t="s">
        <v>4489</v>
      </c>
      <c r="Y1045" t="s">
        <v>4490</v>
      </c>
      <c r="Z1045" t="s">
        <v>4491</v>
      </c>
      <c r="AA1045" t="s">
        <v>4492</v>
      </c>
    </row>
    <row r="1046" spans="1:27">
      <c r="A1046" t="s">
        <v>19385</v>
      </c>
      <c r="B1046" t="s">
        <v>19386</v>
      </c>
      <c r="C1046" t="s">
        <v>8895</v>
      </c>
      <c r="D1046" t="s">
        <v>8896</v>
      </c>
      <c r="E1046">
        <v>1</v>
      </c>
      <c r="F1046">
        <v>0.26896100316792199</v>
      </c>
      <c r="G1046">
        <v>0.48735210729351103</v>
      </c>
      <c r="H1046">
        <v>0.37382379588326298</v>
      </c>
      <c r="I1046">
        <v>1.04335971785694</v>
      </c>
      <c r="J1046">
        <v>0.26896100316792199</v>
      </c>
      <c r="K1046">
        <v>0.61026202756093895</v>
      </c>
      <c r="L1046">
        <v>0.37382379588326298</v>
      </c>
      <c r="M1046">
        <v>0.37382379588326298</v>
      </c>
      <c r="N1046">
        <v>0.61026202756093895</v>
      </c>
      <c r="O1046">
        <v>0.74332882219998797</v>
      </c>
      <c r="P1046">
        <v>0.61026202756093895</v>
      </c>
      <c r="Q1046">
        <v>0.48735210729351103</v>
      </c>
      <c r="R1046">
        <v>0.37382379588326298</v>
      </c>
      <c r="S1046">
        <v>0.26896100316792199</v>
      </c>
      <c r="T1046">
        <v>8.2636733874054402E-2</v>
      </c>
      <c r="V1046" t="s">
        <v>8898</v>
      </c>
      <c r="W1046" t="s">
        <v>8899</v>
      </c>
      <c r="X1046" t="s">
        <v>8900</v>
      </c>
      <c r="Y1046" t="s">
        <v>8901</v>
      </c>
      <c r="Z1046" t="s">
        <v>8902</v>
      </c>
      <c r="AA1046" t="s">
        <v>8903</v>
      </c>
    </row>
    <row r="1047" spans="1:27">
      <c r="A1047" t="s">
        <v>19387</v>
      </c>
      <c r="B1047" t="s">
        <v>19388</v>
      </c>
      <c r="C1047" t="s">
        <v>12813</v>
      </c>
      <c r="D1047" t="s">
        <v>12814</v>
      </c>
      <c r="E1047">
        <v>1</v>
      </c>
      <c r="F1047">
        <v>0.43844988828766301</v>
      </c>
      <c r="G1047">
        <v>1.6366508987303601</v>
      </c>
      <c r="H1047">
        <v>0.83298071083243597</v>
      </c>
      <c r="I1047">
        <v>0.43844988828766301</v>
      </c>
      <c r="J1047">
        <v>0.62377673918872201</v>
      </c>
      <c r="K1047">
        <v>0.43844988828766301</v>
      </c>
      <c r="L1047">
        <v>0.83298071083243597</v>
      </c>
      <c r="M1047">
        <v>1.33572146909012</v>
      </c>
      <c r="N1047">
        <v>0.27427498570313402</v>
      </c>
      <c r="O1047">
        <v>1.0691380811147899</v>
      </c>
      <c r="P1047">
        <v>0.62377673918872201</v>
      </c>
      <c r="Q1047">
        <v>0.83298071083243597</v>
      </c>
      <c r="R1047">
        <v>1.6366508987303601</v>
      </c>
      <c r="S1047">
        <v>0.62377673918872201</v>
      </c>
      <c r="T1047">
        <v>0.43844988828766301</v>
      </c>
      <c r="V1047" t="s">
        <v>12816</v>
      </c>
      <c r="W1047" t="s">
        <v>12817</v>
      </c>
      <c r="X1047" t="s">
        <v>12818</v>
      </c>
      <c r="Y1047" t="s">
        <v>12819</v>
      </c>
      <c r="Z1047" t="s">
        <v>12820</v>
      </c>
      <c r="AA1047" t="s">
        <v>12821</v>
      </c>
    </row>
    <row r="1048" spans="1:27">
      <c r="A1048" t="s">
        <v>19389</v>
      </c>
      <c r="B1048" t="s">
        <v>19390</v>
      </c>
      <c r="C1048" t="s">
        <v>14769</v>
      </c>
      <c r="D1048" t="s">
        <v>19391</v>
      </c>
      <c r="E1048">
        <v>1</v>
      </c>
      <c r="F1048">
        <v>1.5118864315095799</v>
      </c>
      <c r="G1048">
        <v>1.5118864315095799</v>
      </c>
      <c r="H1048">
        <v>1.15443469003188</v>
      </c>
      <c r="I1048">
        <v>2.4145488738336001</v>
      </c>
      <c r="J1048">
        <v>1.15443469003188</v>
      </c>
      <c r="K1048">
        <v>0.359356390878526</v>
      </c>
      <c r="L1048">
        <v>1.5118864315095799</v>
      </c>
      <c r="M1048">
        <v>0.84784979742229105</v>
      </c>
      <c r="N1048">
        <v>0.84784979742229105</v>
      </c>
      <c r="O1048">
        <v>0.84784979742229105</v>
      </c>
      <c r="P1048">
        <v>1.15443469003188</v>
      </c>
      <c r="Q1048">
        <v>0.58489319246111404</v>
      </c>
      <c r="R1048">
        <v>1.15443469003188</v>
      </c>
      <c r="S1048">
        <v>0.58489319246111404</v>
      </c>
      <c r="T1048">
        <v>1.15443469003188</v>
      </c>
      <c r="V1048" t="s">
        <v>14772</v>
      </c>
      <c r="W1048" t="s">
        <v>14773</v>
      </c>
      <c r="X1048" t="s">
        <v>14774</v>
      </c>
      <c r="Y1048" t="s">
        <v>14775</v>
      </c>
      <c r="Z1048" t="s">
        <v>1116</v>
      </c>
      <c r="AA1048" t="s">
        <v>14776</v>
      </c>
    </row>
    <row r="1049" spans="1:27">
      <c r="A1049" t="s">
        <v>19392</v>
      </c>
      <c r="B1049" t="s">
        <v>19393</v>
      </c>
      <c r="C1049" t="s">
        <v>3848</v>
      </c>
      <c r="D1049" t="s">
        <v>3849</v>
      </c>
      <c r="E1049">
        <v>1</v>
      </c>
      <c r="F1049">
        <v>99</v>
      </c>
      <c r="G1049">
        <v>315.22776601683802</v>
      </c>
      <c r="H1049">
        <v>315.22776601683802</v>
      </c>
      <c r="I1049">
        <v>999</v>
      </c>
      <c r="J1049">
        <v>315.22776601683802</v>
      </c>
      <c r="K1049">
        <v>999</v>
      </c>
      <c r="L1049">
        <v>99</v>
      </c>
      <c r="M1049">
        <v>99</v>
      </c>
      <c r="N1049">
        <v>99</v>
      </c>
      <c r="O1049">
        <v>30.6227766016838</v>
      </c>
      <c r="P1049">
        <v>999</v>
      </c>
      <c r="Q1049">
        <v>315.22776601683802</v>
      </c>
      <c r="R1049">
        <v>315.22776601683802</v>
      </c>
      <c r="S1049">
        <v>30.6227766016838</v>
      </c>
      <c r="T1049">
        <v>99</v>
      </c>
      <c r="V1049" t="s">
        <v>3851</v>
      </c>
      <c r="W1049" t="s">
        <v>3852</v>
      </c>
      <c r="X1049" t="s">
        <v>3853</v>
      </c>
      <c r="Y1049" t="s">
        <v>3854</v>
      </c>
      <c r="AA1049" t="s">
        <v>3855</v>
      </c>
    </row>
    <row r="1050" spans="1:27">
      <c r="A1050" t="s">
        <v>19394</v>
      </c>
      <c r="B1050" t="s">
        <v>19395</v>
      </c>
      <c r="C1050" t="s">
        <v>11254</v>
      </c>
      <c r="D1050" t="s">
        <v>11255</v>
      </c>
      <c r="E1050">
        <v>1</v>
      </c>
      <c r="F1050">
        <v>0.31113393742156398</v>
      </c>
      <c r="G1050">
        <v>1.95520923520289</v>
      </c>
      <c r="H1050">
        <v>0.71907220185857401</v>
      </c>
      <c r="I1050">
        <v>0.71907220185857401</v>
      </c>
      <c r="J1050">
        <v>1.95520923520289</v>
      </c>
      <c r="K1050">
        <v>0.71907220185857401</v>
      </c>
      <c r="L1050">
        <v>0.968419447286612</v>
      </c>
      <c r="M1050">
        <v>1.2539339047347899</v>
      </c>
      <c r="N1050">
        <v>1.2539339047347899</v>
      </c>
      <c r="O1050">
        <v>0.71907220185857401</v>
      </c>
      <c r="P1050">
        <v>0.31113393742156398</v>
      </c>
      <c r="Q1050">
        <v>0.968419447286612</v>
      </c>
      <c r="R1050">
        <v>0.71907220185857401</v>
      </c>
      <c r="S1050">
        <v>0.50131072890817296</v>
      </c>
      <c r="T1050">
        <v>0.50131072890817296</v>
      </c>
      <c r="V1050" t="s">
        <v>11257</v>
      </c>
      <c r="W1050" t="s">
        <v>11258</v>
      </c>
      <c r="X1050" t="s">
        <v>11259</v>
      </c>
      <c r="Y1050" t="s">
        <v>11260</v>
      </c>
      <c r="AA1050" t="s">
        <v>11261</v>
      </c>
    </row>
    <row r="1051" spans="1:27">
      <c r="A1051" t="s">
        <v>19396</v>
      </c>
      <c r="B1051" t="s">
        <v>19397</v>
      </c>
      <c r="C1051" t="s">
        <v>11286</v>
      </c>
      <c r="D1051" t="s">
        <v>11287</v>
      </c>
      <c r="E1051">
        <v>1</v>
      </c>
      <c r="F1051">
        <v>3.21696503428582</v>
      </c>
      <c r="G1051">
        <v>2.16227766016838</v>
      </c>
      <c r="H1051">
        <v>0</v>
      </c>
      <c r="I1051">
        <v>9</v>
      </c>
      <c r="J1051">
        <v>9</v>
      </c>
      <c r="K1051">
        <v>2.16227766016838</v>
      </c>
      <c r="L1051">
        <v>6.4989420933245601</v>
      </c>
      <c r="M1051">
        <v>4.6234132519034903</v>
      </c>
      <c r="N1051">
        <v>0.33352143216332403</v>
      </c>
      <c r="O1051">
        <v>4.6234132519034903</v>
      </c>
      <c r="P1051">
        <v>2.16227766016838</v>
      </c>
      <c r="Q1051">
        <v>0</v>
      </c>
      <c r="R1051">
        <v>0</v>
      </c>
      <c r="S1051">
        <v>0</v>
      </c>
      <c r="T1051">
        <v>0</v>
      </c>
      <c r="V1051" t="s">
        <v>11289</v>
      </c>
      <c r="W1051" t="s">
        <v>11290</v>
      </c>
      <c r="X1051" t="s">
        <v>11291</v>
      </c>
      <c r="Y1051" t="s">
        <v>11292</v>
      </c>
      <c r="AA1051" t="s">
        <v>11293</v>
      </c>
    </row>
    <row r="1052" spans="1:27">
      <c r="A1052" t="s">
        <v>19398</v>
      </c>
      <c r="B1052" t="s">
        <v>19399</v>
      </c>
      <c r="C1052" t="s">
        <v>12926</v>
      </c>
      <c r="D1052" t="s">
        <v>12927</v>
      </c>
      <c r="E1052">
        <v>1</v>
      </c>
      <c r="F1052">
        <v>1.8480358684358</v>
      </c>
      <c r="G1052">
        <v>2.5111917342151302</v>
      </c>
      <c r="H1052">
        <v>1.8480358684358</v>
      </c>
      <c r="I1052">
        <v>1.8480358684358</v>
      </c>
      <c r="J1052">
        <v>1.8480358684358</v>
      </c>
      <c r="K1052">
        <v>0.51991108295293398</v>
      </c>
      <c r="L1052">
        <v>1.8480358684358</v>
      </c>
      <c r="M1052">
        <v>1.8480358684358</v>
      </c>
      <c r="N1052">
        <v>1.8480358684358</v>
      </c>
      <c r="O1052">
        <v>2.5111917342151302</v>
      </c>
      <c r="P1052">
        <v>0.23284673944206599</v>
      </c>
      <c r="Q1052">
        <v>1.31012970008316</v>
      </c>
      <c r="R1052">
        <v>2.5111917342151302</v>
      </c>
      <c r="S1052">
        <v>0.873817422860384</v>
      </c>
      <c r="T1052">
        <v>1.8480358684358</v>
      </c>
      <c r="V1052" t="s">
        <v>12929</v>
      </c>
      <c r="W1052" t="s">
        <v>12930</v>
      </c>
      <c r="X1052" t="s">
        <v>12931</v>
      </c>
      <c r="Y1052" t="s">
        <v>12932</v>
      </c>
      <c r="AA1052" t="s">
        <v>12933</v>
      </c>
    </row>
    <row r="1053" spans="1:27">
      <c r="A1053" t="s">
        <v>19400</v>
      </c>
      <c r="B1053" t="s">
        <v>19401</v>
      </c>
      <c r="C1053" t="s">
        <v>339</v>
      </c>
      <c r="D1053" t="s">
        <v>340</v>
      </c>
      <c r="E1053">
        <v>1</v>
      </c>
      <c r="F1053">
        <v>30.6227766016838</v>
      </c>
      <c r="G1053">
        <v>55.234132519034901</v>
      </c>
      <c r="H1053">
        <v>30.6227766016838</v>
      </c>
      <c r="I1053">
        <v>30.6227766016838</v>
      </c>
      <c r="J1053">
        <v>55.234132519034901</v>
      </c>
      <c r="K1053">
        <v>9</v>
      </c>
      <c r="L1053">
        <v>16.7827941003892</v>
      </c>
      <c r="M1053">
        <v>16.7827941003892</v>
      </c>
      <c r="N1053">
        <v>4.6234132519034903</v>
      </c>
      <c r="O1053">
        <v>99</v>
      </c>
      <c r="P1053">
        <v>30.6227766016838</v>
      </c>
      <c r="Q1053">
        <v>30.6227766016838</v>
      </c>
      <c r="R1053">
        <v>0</v>
      </c>
      <c r="S1053">
        <v>0</v>
      </c>
      <c r="T1053">
        <v>0</v>
      </c>
      <c r="V1053" t="s">
        <v>342</v>
      </c>
      <c r="W1053" t="s">
        <v>343</v>
      </c>
      <c r="X1053" t="s">
        <v>344</v>
      </c>
      <c r="Y1053" t="s">
        <v>345</v>
      </c>
      <c r="AA1053" t="s">
        <v>346</v>
      </c>
    </row>
    <row r="1054" spans="1:27">
      <c r="A1054" t="s">
        <v>19402</v>
      </c>
      <c r="B1054" t="s">
        <v>19403</v>
      </c>
      <c r="C1054" t="s">
        <v>7685</v>
      </c>
      <c r="D1054" t="s">
        <v>7686</v>
      </c>
      <c r="E1054">
        <v>1</v>
      </c>
      <c r="F1054">
        <v>0.93069772888324998</v>
      </c>
      <c r="G1054">
        <v>1.9935772947204899</v>
      </c>
      <c r="H1054">
        <v>1.4040991835099701</v>
      </c>
      <c r="I1054">
        <v>0.73019573884589395</v>
      </c>
      <c r="J1054">
        <v>1.15443469003188</v>
      </c>
      <c r="K1054">
        <v>0.93069772888324998</v>
      </c>
      <c r="L1054">
        <v>0.55051577983262501</v>
      </c>
      <c r="M1054">
        <v>0.73019573884589395</v>
      </c>
      <c r="N1054">
        <v>0.73019573884589395</v>
      </c>
      <c r="O1054">
        <v>0.24519708473503299</v>
      </c>
      <c r="P1054">
        <v>0.73019573884589395</v>
      </c>
      <c r="Q1054">
        <v>0.24519708473503299</v>
      </c>
      <c r="R1054">
        <v>0.24519708473503299</v>
      </c>
      <c r="S1054">
        <v>0.24519708473503299</v>
      </c>
      <c r="T1054">
        <v>0</v>
      </c>
      <c r="V1054" t="s">
        <v>7688</v>
      </c>
      <c r="W1054" t="s">
        <v>7689</v>
      </c>
      <c r="X1054" t="s">
        <v>7690</v>
      </c>
      <c r="Y1054" t="s">
        <v>7691</v>
      </c>
      <c r="Z1054" t="s">
        <v>7692</v>
      </c>
      <c r="AA1054" t="s">
        <v>7693</v>
      </c>
    </row>
    <row r="1055" spans="1:27">
      <c r="A1055" t="s">
        <v>19404</v>
      </c>
      <c r="B1055" t="s">
        <v>19405</v>
      </c>
      <c r="C1055" t="s">
        <v>1825</v>
      </c>
      <c r="D1055" t="s">
        <v>1826</v>
      </c>
      <c r="E1055">
        <v>1</v>
      </c>
      <c r="F1055">
        <v>5.3095734448019298</v>
      </c>
      <c r="G1055">
        <v>9</v>
      </c>
      <c r="H1055">
        <v>9</v>
      </c>
      <c r="I1055">
        <v>14.848931924611099</v>
      </c>
      <c r="J1055">
        <v>5.3095734448019298</v>
      </c>
      <c r="K1055">
        <v>9</v>
      </c>
      <c r="L1055">
        <v>5.3095734448019298</v>
      </c>
      <c r="M1055">
        <v>9</v>
      </c>
      <c r="N1055">
        <v>2.98107170553497</v>
      </c>
      <c r="O1055">
        <v>9</v>
      </c>
      <c r="P1055">
        <v>2.98107170553497</v>
      </c>
      <c r="Q1055">
        <v>2.98107170553497</v>
      </c>
      <c r="R1055">
        <v>5.3095734448019298</v>
      </c>
      <c r="S1055">
        <v>2.98107170553497</v>
      </c>
      <c r="T1055">
        <v>1.5118864315095799</v>
      </c>
      <c r="V1055" t="s">
        <v>1828</v>
      </c>
      <c r="W1055" t="s">
        <v>1829</v>
      </c>
      <c r="AA1055" t="s">
        <v>660</v>
      </c>
    </row>
    <row r="1056" spans="1:27">
      <c r="A1056" t="s">
        <v>19406</v>
      </c>
      <c r="B1056" t="s">
        <v>19407</v>
      </c>
      <c r="C1056" t="s">
        <v>12683</v>
      </c>
      <c r="D1056" t="s">
        <v>12684</v>
      </c>
      <c r="E1056">
        <v>1</v>
      </c>
      <c r="F1056">
        <v>0.202264434617413</v>
      </c>
      <c r="G1056">
        <v>0.90546071796324701</v>
      </c>
      <c r="H1056">
        <v>0.58489319246111404</v>
      </c>
      <c r="I1056">
        <v>0.31825673855640702</v>
      </c>
      <c r="J1056">
        <v>0.202264434617413</v>
      </c>
      <c r="K1056">
        <v>0.31825673855640702</v>
      </c>
      <c r="L1056">
        <v>0.58489319246111404</v>
      </c>
      <c r="M1056">
        <v>1.5118864315095799</v>
      </c>
      <c r="N1056">
        <v>0.73780082874937503</v>
      </c>
      <c r="O1056">
        <v>0.90546071796324701</v>
      </c>
      <c r="P1056">
        <v>0.73780082874937503</v>
      </c>
      <c r="Q1056">
        <v>0.202264434617413</v>
      </c>
      <c r="R1056">
        <v>0.31825673855640702</v>
      </c>
      <c r="S1056">
        <v>0.58489319246111404</v>
      </c>
      <c r="T1056">
        <v>0.202264434617413</v>
      </c>
      <c r="V1056" t="s">
        <v>12686</v>
      </c>
      <c r="W1056" t="s">
        <v>12687</v>
      </c>
      <c r="X1056" t="s">
        <v>12688</v>
      </c>
      <c r="Y1056" t="s">
        <v>12689</v>
      </c>
      <c r="Z1056" t="s">
        <v>12690</v>
      </c>
      <c r="AA1056" t="s">
        <v>12691</v>
      </c>
    </row>
    <row r="1057" spans="1:27">
      <c r="A1057" t="s">
        <v>19408</v>
      </c>
      <c r="B1057" t="s">
        <v>19409</v>
      </c>
      <c r="C1057" t="s">
        <v>6099</v>
      </c>
      <c r="D1057" t="s">
        <v>6100</v>
      </c>
      <c r="E1057">
        <v>1</v>
      </c>
      <c r="F1057">
        <v>45.4158883361278</v>
      </c>
      <c r="G1057">
        <v>45.4158883361278</v>
      </c>
      <c r="H1057">
        <v>45.4158883361278</v>
      </c>
      <c r="I1057">
        <v>45.4158883361278</v>
      </c>
      <c r="J1057">
        <v>20.5443469003188</v>
      </c>
      <c r="K1057">
        <v>9</v>
      </c>
      <c r="L1057">
        <v>20.5443469003188</v>
      </c>
      <c r="M1057">
        <v>45.4158883361278</v>
      </c>
      <c r="N1057">
        <v>45.4158883361278</v>
      </c>
      <c r="O1057">
        <v>9</v>
      </c>
      <c r="P1057">
        <v>20.5443469003188</v>
      </c>
      <c r="Q1057">
        <v>45.4158883361278</v>
      </c>
      <c r="R1057">
        <v>45.4158883361278</v>
      </c>
      <c r="S1057">
        <v>45.4158883361278</v>
      </c>
      <c r="T1057">
        <v>20.5443469003188</v>
      </c>
      <c r="V1057" t="s">
        <v>6102</v>
      </c>
      <c r="W1057" t="s">
        <v>6103</v>
      </c>
      <c r="X1057" t="s">
        <v>6104</v>
      </c>
      <c r="Y1057" t="s">
        <v>6105</v>
      </c>
      <c r="AA1057" t="s">
        <v>6106</v>
      </c>
    </row>
    <row r="1058" spans="1:27">
      <c r="A1058" t="s">
        <v>19410</v>
      </c>
      <c r="B1058" t="s">
        <v>19411</v>
      </c>
      <c r="C1058" t="s">
        <v>13619</v>
      </c>
      <c r="D1058" t="s">
        <v>13620</v>
      </c>
      <c r="E1058">
        <v>1</v>
      </c>
      <c r="F1058">
        <v>0.77827941003892298</v>
      </c>
      <c r="G1058">
        <v>1.5118864315095799</v>
      </c>
      <c r="H1058">
        <v>0.41253754462275399</v>
      </c>
      <c r="I1058">
        <v>1.2387211385683401</v>
      </c>
      <c r="J1058">
        <v>0.77827941003892298</v>
      </c>
      <c r="K1058">
        <v>0.99526231496887996</v>
      </c>
      <c r="L1058">
        <v>0.77827941003892298</v>
      </c>
      <c r="M1058">
        <v>0.99526231496887996</v>
      </c>
      <c r="N1058">
        <v>0</v>
      </c>
      <c r="O1058">
        <v>0.58489319246111404</v>
      </c>
      <c r="P1058">
        <v>0.41253754462275399</v>
      </c>
      <c r="Q1058">
        <v>0.77827941003892298</v>
      </c>
      <c r="R1058">
        <v>0.77827941003892298</v>
      </c>
      <c r="S1058">
        <v>0.258925411794167</v>
      </c>
      <c r="T1058">
        <v>0.258925411794167</v>
      </c>
      <c r="V1058" t="s">
        <v>13622</v>
      </c>
      <c r="W1058" t="s">
        <v>13623</v>
      </c>
      <c r="X1058" t="s">
        <v>13624</v>
      </c>
      <c r="Y1058" t="s">
        <v>13625</v>
      </c>
      <c r="AA1058" t="s">
        <v>13626</v>
      </c>
    </row>
    <row r="1059" spans="1:27">
      <c r="A1059" t="s">
        <v>19412</v>
      </c>
      <c r="B1059" t="s">
        <v>19413</v>
      </c>
      <c r="C1059" t="s">
        <v>15091</v>
      </c>
      <c r="D1059" t="s">
        <v>15092</v>
      </c>
      <c r="E1059">
        <v>1</v>
      </c>
      <c r="F1059">
        <v>3.6415888336127802</v>
      </c>
      <c r="G1059">
        <v>3.6415888336127802</v>
      </c>
      <c r="H1059">
        <v>5.8129206905796096</v>
      </c>
      <c r="I1059">
        <v>5.8129206905796096</v>
      </c>
      <c r="J1059">
        <v>2.16227766016838</v>
      </c>
      <c r="K1059">
        <v>5.8129206905796096</v>
      </c>
      <c r="L1059">
        <v>9</v>
      </c>
      <c r="M1059">
        <v>9</v>
      </c>
      <c r="N1059">
        <v>5.8129206905796096</v>
      </c>
      <c r="O1059">
        <v>5.8129206905796096</v>
      </c>
      <c r="P1059">
        <v>5.8129206905796096</v>
      </c>
      <c r="Q1059">
        <v>5.8129206905796096</v>
      </c>
      <c r="R1059">
        <v>2.16227766016838</v>
      </c>
      <c r="S1059">
        <v>1.15443469003188</v>
      </c>
      <c r="T1059">
        <v>2.16227766016838</v>
      </c>
      <c r="V1059" t="s">
        <v>15094</v>
      </c>
      <c r="W1059" t="s">
        <v>15095</v>
      </c>
      <c r="X1059" t="s">
        <v>15096</v>
      </c>
      <c r="Y1059" t="s">
        <v>15097</v>
      </c>
      <c r="AA1059" t="s">
        <v>15098</v>
      </c>
    </row>
    <row r="1060" spans="1:27">
      <c r="A1060" t="s">
        <v>19414</v>
      </c>
      <c r="B1060" t="s">
        <v>19415</v>
      </c>
      <c r="C1060" t="s">
        <v>1458</v>
      </c>
      <c r="D1060" t="s">
        <v>1459</v>
      </c>
      <c r="E1060">
        <v>1</v>
      </c>
      <c r="F1060">
        <v>0.58489319246111404</v>
      </c>
      <c r="G1060">
        <v>0.445439770745927</v>
      </c>
      <c r="H1060">
        <v>0.445439770745927</v>
      </c>
      <c r="I1060">
        <v>0.202264434617413</v>
      </c>
      <c r="J1060">
        <v>0.202264434617413</v>
      </c>
      <c r="K1060">
        <v>0.202264434617413</v>
      </c>
      <c r="L1060">
        <v>0.445439770745927</v>
      </c>
      <c r="M1060">
        <v>0.445439770745927</v>
      </c>
      <c r="N1060">
        <v>9.6478196143185105E-2</v>
      </c>
      <c r="O1060">
        <v>0.90546071796324701</v>
      </c>
      <c r="P1060">
        <v>0.73780082874937503</v>
      </c>
      <c r="Q1060">
        <v>0.73780082874937503</v>
      </c>
      <c r="R1060">
        <v>1.29086765276777</v>
      </c>
      <c r="S1060">
        <v>0.73780082874937503</v>
      </c>
      <c r="T1060">
        <v>0.73780082874937503</v>
      </c>
      <c r="V1060" t="s">
        <v>1461</v>
      </c>
      <c r="W1060" t="s">
        <v>1462</v>
      </c>
      <c r="X1060" t="s">
        <v>1463</v>
      </c>
      <c r="Y1060" t="s">
        <v>1464</v>
      </c>
      <c r="Z1060" t="s">
        <v>1465</v>
      </c>
      <c r="AA1060" t="s">
        <v>1466</v>
      </c>
    </row>
    <row r="1061" spans="1:27">
      <c r="A1061" t="s">
        <v>19416</v>
      </c>
      <c r="B1061" t="s">
        <v>19417</v>
      </c>
      <c r="C1061" t="s">
        <v>1799</v>
      </c>
      <c r="D1061" t="s">
        <v>1800</v>
      </c>
      <c r="E1061">
        <v>1</v>
      </c>
      <c r="F1061">
        <v>1.7825594022071201</v>
      </c>
      <c r="G1061">
        <v>2.5938136638046299</v>
      </c>
      <c r="H1061">
        <v>2.5938136638046299</v>
      </c>
      <c r="I1061">
        <v>3.6415888336127802</v>
      </c>
      <c r="J1061">
        <v>3.6415888336127802</v>
      </c>
      <c r="K1061">
        <v>2.5938136638046299</v>
      </c>
      <c r="L1061">
        <v>1.7825594022071201</v>
      </c>
      <c r="M1061">
        <v>2.5938136638046299</v>
      </c>
      <c r="N1061">
        <v>1.7825594022071201</v>
      </c>
      <c r="O1061">
        <v>1.15443469003188</v>
      </c>
      <c r="P1061">
        <v>2.5938136638046299</v>
      </c>
      <c r="Q1061">
        <v>0.66810053720005902</v>
      </c>
      <c r="R1061">
        <v>1.7825594022071201</v>
      </c>
      <c r="S1061">
        <v>1.15443469003188</v>
      </c>
      <c r="T1061">
        <v>3.6415888336127802</v>
      </c>
      <c r="V1061" t="s">
        <v>1802</v>
      </c>
      <c r="W1061" t="s">
        <v>1803</v>
      </c>
      <c r="X1061" t="s">
        <v>1804</v>
      </c>
      <c r="Y1061" t="s">
        <v>1805</v>
      </c>
      <c r="Z1061" t="s">
        <v>1806</v>
      </c>
      <c r="AA1061" t="s">
        <v>1807</v>
      </c>
    </row>
    <row r="1062" spans="1:27">
      <c r="A1062" t="s">
        <v>19418</v>
      </c>
      <c r="B1062" t="s">
        <v>19419</v>
      </c>
      <c r="C1062" t="s">
        <v>15342</v>
      </c>
      <c r="D1062" t="s">
        <v>15343</v>
      </c>
      <c r="E1062">
        <v>1</v>
      </c>
      <c r="F1062">
        <v>6.19685673001152</v>
      </c>
      <c r="G1062">
        <v>6.19685673001152</v>
      </c>
      <c r="H1062">
        <v>6.19685673001152</v>
      </c>
      <c r="I1062">
        <v>18.306977288832499</v>
      </c>
      <c r="J1062">
        <v>9</v>
      </c>
      <c r="K1062">
        <v>12.894954943731401</v>
      </c>
      <c r="L1062">
        <v>0.93069772888324998</v>
      </c>
      <c r="M1062">
        <v>0.93069772888324998</v>
      </c>
      <c r="N1062">
        <v>0</v>
      </c>
      <c r="O1062">
        <v>12.894954943731401</v>
      </c>
      <c r="P1062">
        <v>4.1794746792312099</v>
      </c>
      <c r="Q1062">
        <v>6.19685673001152</v>
      </c>
      <c r="R1062">
        <v>0</v>
      </c>
      <c r="S1062">
        <v>0</v>
      </c>
      <c r="T1062">
        <v>0</v>
      </c>
      <c r="V1062" t="s">
        <v>15345</v>
      </c>
      <c r="W1062" t="s">
        <v>15346</v>
      </c>
      <c r="X1062" t="s">
        <v>15347</v>
      </c>
      <c r="Y1062" t="s">
        <v>15348</v>
      </c>
      <c r="AA1062" t="s">
        <v>15349</v>
      </c>
    </row>
    <row r="1063" spans="1:27">
      <c r="A1063" t="s">
        <v>19420</v>
      </c>
      <c r="B1063" t="s">
        <v>19421</v>
      </c>
      <c r="C1063" t="s">
        <v>14466</v>
      </c>
      <c r="D1063" t="s">
        <v>14467</v>
      </c>
      <c r="E1063">
        <v>1</v>
      </c>
      <c r="F1063">
        <v>0.77827941003892298</v>
      </c>
      <c r="G1063">
        <v>0.77827941003892298</v>
      </c>
      <c r="H1063">
        <v>2.16227766016838</v>
      </c>
      <c r="I1063">
        <v>0.77827941003892298</v>
      </c>
      <c r="J1063">
        <v>1.0535250264571501</v>
      </c>
      <c r="K1063">
        <v>1.0535250264571501</v>
      </c>
      <c r="L1063">
        <v>1.0535250264571501</v>
      </c>
      <c r="M1063">
        <v>0.77827941003892298</v>
      </c>
      <c r="N1063">
        <v>1.0535250264571501</v>
      </c>
      <c r="O1063">
        <v>1.3713737056616599</v>
      </c>
      <c r="P1063">
        <v>0.77827941003892298</v>
      </c>
      <c r="Q1063">
        <v>0.77827941003892298</v>
      </c>
      <c r="R1063">
        <v>0</v>
      </c>
      <c r="S1063">
        <v>0.53992652605949198</v>
      </c>
      <c r="T1063">
        <v>0.77827941003892298</v>
      </c>
      <c r="V1063" t="s">
        <v>14469</v>
      </c>
      <c r="W1063" t="s">
        <v>14470</v>
      </c>
      <c r="X1063" t="s">
        <v>14471</v>
      </c>
      <c r="Y1063" t="s">
        <v>14472</v>
      </c>
      <c r="Z1063" t="s">
        <v>3086</v>
      </c>
      <c r="AA1063" t="s">
        <v>14473</v>
      </c>
    </row>
    <row r="1064" spans="1:27">
      <c r="A1064" t="s">
        <v>19422</v>
      </c>
      <c r="B1064" t="s">
        <v>19423</v>
      </c>
      <c r="C1064" t="s">
        <v>8049</v>
      </c>
      <c r="D1064" t="s">
        <v>8050</v>
      </c>
      <c r="E1064">
        <v>1</v>
      </c>
      <c r="F1064">
        <v>3.9238826317067401</v>
      </c>
      <c r="G1064">
        <v>3.1246263829013499</v>
      </c>
      <c r="H1064">
        <v>1.89426612471675</v>
      </c>
      <c r="I1064">
        <v>1.0309176209047399</v>
      </c>
      <c r="J1064">
        <v>1.4244620170823299</v>
      </c>
      <c r="K1064">
        <v>1.0309176209047399</v>
      </c>
      <c r="L1064">
        <v>1.0309176209047399</v>
      </c>
      <c r="M1064">
        <v>1.0309176209047399</v>
      </c>
      <c r="N1064">
        <v>0.70125427985258904</v>
      </c>
      <c r="O1064">
        <v>1.89426612471675</v>
      </c>
      <c r="P1064">
        <v>1.4244620170823299</v>
      </c>
      <c r="Q1064">
        <v>3.1246263829013499</v>
      </c>
      <c r="R1064">
        <v>0</v>
      </c>
      <c r="S1064">
        <v>0.42510267030299798</v>
      </c>
      <c r="T1064">
        <v>0</v>
      </c>
      <c r="V1064" t="s">
        <v>8052</v>
      </c>
      <c r="W1064" t="s">
        <v>8053</v>
      </c>
      <c r="X1064" t="s">
        <v>8054</v>
      </c>
      <c r="Y1064" t="s">
        <v>8055</v>
      </c>
      <c r="Z1064" t="s">
        <v>8056</v>
      </c>
      <c r="AA1064" t="s">
        <v>8057</v>
      </c>
    </row>
    <row r="1065" spans="1:27">
      <c r="A1065" t="s">
        <v>19424</v>
      </c>
      <c r="B1065" t="s">
        <v>19425</v>
      </c>
      <c r="C1065" t="s">
        <v>13180</v>
      </c>
      <c r="D1065" t="s">
        <v>13181</v>
      </c>
      <c r="E1065">
        <v>1</v>
      </c>
      <c r="F1065">
        <v>2.16227766016838</v>
      </c>
      <c r="G1065">
        <v>3.21696503428582</v>
      </c>
      <c r="H1065">
        <v>6.4989420933245601</v>
      </c>
      <c r="I1065">
        <v>3.21696503428582</v>
      </c>
      <c r="J1065">
        <v>4.6234132519034903</v>
      </c>
      <c r="K1065">
        <v>0</v>
      </c>
      <c r="L1065">
        <v>9</v>
      </c>
      <c r="M1065">
        <v>12.335214321633201</v>
      </c>
      <c r="N1065">
        <v>6.4989420933245601</v>
      </c>
      <c r="O1065">
        <v>2.16227766016838</v>
      </c>
      <c r="P1065">
        <v>2.16227766016838</v>
      </c>
      <c r="Q1065">
        <v>3.21696503428582</v>
      </c>
      <c r="R1065">
        <v>2.16227766016838</v>
      </c>
      <c r="S1065">
        <v>0</v>
      </c>
      <c r="T1065">
        <v>0</v>
      </c>
      <c r="V1065" t="s">
        <v>13183</v>
      </c>
      <c r="W1065" t="s">
        <v>13184</v>
      </c>
      <c r="X1065" t="s">
        <v>13185</v>
      </c>
      <c r="Y1065" t="s">
        <v>13186</v>
      </c>
      <c r="AA1065" t="s">
        <v>13187</v>
      </c>
    </row>
    <row r="1066" spans="1:27">
      <c r="A1066" t="s">
        <v>19426</v>
      </c>
      <c r="B1066" t="s">
        <v>19427</v>
      </c>
      <c r="C1066" t="s">
        <v>8904</v>
      </c>
      <c r="D1066" t="s">
        <v>8905</v>
      </c>
      <c r="E1066">
        <v>1</v>
      </c>
      <c r="F1066">
        <v>0.58489319246111404</v>
      </c>
      <c r="G1066">
        <v>1.9286445646252399</v>
      </c>
      <c r="H1066">
        <v>0.84784979742229105</v>
      </c>
      <c r="I1066">
        <v>0.84784979742229105</v>
      </c>
      <c r="J1066">
        <v>2.4145488738336001</v>
      </c>
      <c r="K1066">
        <v>0.58489319246111404</v>
      </c>
      <c r="L1066">
        <v>1.5118864315095799</v>
      </c>
      <c r="M1066">
        <v>1.15443469003188</v>
      </c>
      <c r="N1066">
        <v>0.58489319246111404</v>
      </c>
      <c r="O1066">
        <v>1.15443469003188</v>
      </c>
      <c r="P1066">
        <v>0.84784979742229105</v>
      </c>
      <c r="Q1066">
        <v>0.58489319246111404</v>
      </c>
      <c r="R1066">
        <v>1.15443469003188</v>
      </c>
      <c r="S1066">
        <v>0.58489319246111404</v>
      </c>
      <c r="T1066">
        <v>0.84784979742229105</v>
      </c>
      <c r="V1066" t="s">
        <v>8907</v>
      </c>
      <c r="W1066" t="s">
        <v>8908</v>
      </c>
      <c r="X1066" t="s">
        <v>8909</v>
      </c>
      <c r="Y1066" t="s">
        <v>8910</v>
      </c>
      <c r="AA1066" t="s">
        <v>8911</v>
      </c>
    </row>
    <row r="1067" spans="1:27">
      <c r="A1067" t="s">
        <v>19428</v>
      </c>
      <c r="B1067" t="s">
        <v>19429</v>
      </c>
      <c r="C1067" t="s">
        <v>10507</v>
      </c>
      <c r="D1067" t="s">
        <v>10508</v>
      </c>
      <c r="E1067">
        <v>1</v>
      </c>
      <c r="F1067">
        <v>0.42510267030299798</v>
      </c>
      <c r="G1067">
        <v>0.85879189114656396</v>
      </c>
      <c r="H1067">
        <v>1.0309176209047399</v>
      </c>
      <c r="I1067">
        <v>0.19377664171443601</v>
      </c>
      <c r="J1067">
        <v>0.30432138671900499</v>
      </c>
      <c r="K1067">
        <v>0.19377664171443601</v>
      </c>
      <c r="L1067">
        <v>0.70125427985258904</v>
      </c>
      <c r="M1067">
        <v>0.42510267030299798</v>
      </c>
      <c r="N1067">
        <v>0.42510267030299798</v>
      </c>
      <c r="O1067">
        <v>0.70125427985258904</v>
      </c>
      <c r="P1067">
        <v>0.42510267030299798</v>
      </c>
      <c r="Q1067">
        <v>0.42510267030299798</v>
      </c>
      <c r="R1067">
        <v>0.55706840475373098</v>
      </c>
      <c r="S1067">
        <v>0.70125427985258904</v>
      </c>
      <c r="T1067">
        <v>0.30432138671900499</v>
      </c>
      <c r="V1067" t="s">
        <v>10510</v>
      </c>
      <c r="W1067" t="s">
        <v>10511</v>
      </c>
      <c r="X1067" t="s">
        <v>10512</v>
      </c>
      <c r="Y1067" t="s">
        <v>10513</v>
      </c>
      <c r="AA1067" t="s">
        <v>10514</v>
      </c>
    </row>
    <row r="1068" spans="1:27">
      <c r="A1068" t="s">
        <v>19430</v>
      </c>
      <c r="B1068" t="s">
        <v>19431</v>
      </c>
      <c r="C1068" t="s">
        <v>4681</v>
      </c>
      <c r="D1068" t="s">
        <v>4682</v>
      </c>
      <c r="E1068">
        <v>1</v>
      </c>
      <c r="F1068">
        <v>4.3366992312063104</v>
      </c>
      <c r="G1068">
        <v>3.32876128108306</v>
      </c>
      <c r="H1068">
        <v>1.31012970008316</v>
      </c>
      <c r="I1068">
        <v>2.5111917342151302</v>
      </c>
      <c r="J1068">
        <v>2.5111917342151302</v>
      </c>
      <c r="K1068">
        <v>1.8480358684358</v>
      </c>
      <c r="L1068">
        <v>1.31012970008316</v>
      </c>
      <c r="M1068">
        <v>0.873817422860384</v>
      </c>
      <c r="N1068">
        <v>0.51991108295293398</v>
      </c>
      <c r="O1068">
        <v>1.31012970008316</v>
      </c>
      <c r="P1068">
        <v>1.31012970008316</v>
      </c>
      <c r="Q1068">
        <v>0.873817422860384</v>
      </c>
      <c r="R1068">
        <v>0.51991108295293398</v>
      </c>
      <c r="S1068">
        <v>0.873817422860384</v>
      </c>
      <c r="T1068">
        <v>0.873817422860384</v>
      </c>
      <c r="V1068" t="s">
        <v>4684</v>
      </c>
      <c r="W1068" t="s">
        <v>4685</v>
      </c>
      <c r="X1068" t="s">
        <v>4686</v>
      </c>
      <c r="Y1068" t="s">
        <v>4687</v>
      </c>
      <c r="Z1068" t="s">
        <v>4688</v>
      </c>
      <c r="AA1068" t="s">
        <v>4689</v>
      </c>
    </row>
    <row r="1069" spans="1:27">
      <c r="A1069" t="s">
        <v>19432</v>
      </c>
      <c r="B1069" t="s">
        <v>19433</v>
      </c>
      <c r="C1069" t="s">
        <v>11956</v>
      </c>
      <c r="D1069" t="s">
        <v>11957</v>
      </c>
      <c r="E1069">
        <v>1</v>
      </c>
      <c r="F1069">
        <v>9.4499799319543595E-2</v>
      </c>
      <c r="G1069">
        <v>0.14504756993828199</v>
      </c>
      <c r="H1069">
        <v>0.31113393742156398</v>
      </c>
      <c r="I1069">
        <v>0.14504756993828199</v>
      </c>
      <c r="J1069">
        <v>0.25325433550878002</v>
      </c>
      <c r="K1069">
        <v>0.25325433550878002</v>
      </c>
      <c r="L1069">
        <v>4.6183444391825403E-2</v>
      </c>
      <c r="M1069">
        <v>9.4499799319543595E-2</v>
      </c>
      <c r="N1069">
        <v>4.6183444391825403E-2</v>
      </c>
      <c r="O1069">
        <v>0.19792981071052099</v>
      </c>
      <c r="P1069">
        <v>0.19792981071052099</v>
      </c>
      <c r="Q1069">
        <v>0.14504756993828199</v>
      </c>
      <c r="R1069">
        <v>0.64318429150627299</v>
      </c>
      <c r="S1069">
        <v>0.50131072890817296</v>
      </c>
      <c r="T1069">
        <v>0.25325433550878002</v>
      </c>
      <c r="V1069" t="s">
        <v>11959</v>
      </c>
      <c r="W1069" t="s">
        <v>11960</v>
      </c>
      <c r="X1069" t="s">
        <v>11961</v>
      </c>
      <c r="Y1069" t="s">
        <v>11962</v>
      </c>
      <c r="AA1069" t="s">
        <v>11963</v>
      </c>
    </row>
    <row r="1070" spans="1:27">
      <c r="A1070" t="s">
        <v>19434</v>
      </c>
      <c r="B1070" t="s">
        <v>19435</v>
      </c>
      <c r="C1070" t="s">
        <v>972</v>
      </c>
      <c r="D1070" t="s">
        <v>973</v>
      </c>
      <c r="E1070">
        <v>1</v>
      </c>
      <c r="F1070">
        <v>9</v>
      </c>
      <c r="G1070">
        <v>16.7827941003892</v>
      </c>
      <c r="H1070">
        <v>9</v>
      </c>
      <c r="I1070">
        <v>99</v>
      </c>
      <c r="J1070">
        <v>55.234132519034901</v>
      </c>
      <c r="K1070">
        <v>99</v>
      </c>
      <c r="L1070">
        <v>16.7827941003892</v>
      </c>
      <c r="M1070">
        <v>16.7827941003892</v>
      </c>
      <c r="N1070">
        <v>9</v>
      </c>
      <c r="O1070">
        <v>16.7827941003892</v>
      </c>
      <c r="P1070">
        <v>16.7827941003892</v>
      </c>
      <c r="Q1070">
        <v>16.7827941003892</v>
      </c>
      <c r="R1070">
        <v>0.77827941003892298</v>
      </c>
      <c r="S1070">
        <v>0</v>
      </c>
      <c r="T1070">
        <v>0.77827941003892298</v>
      </c>
      <c r="V1070" t="s">
        <v>975</v>
      </c>
      <c r="W1070" t="s">
        <v>976</v>
      </c>
      <c r="X1070" t="s">
        <v>977</v>
      </c>
      <c r="Y1070" t="s">
        <v>978</v>
      </c>
      <c r="AA1070" t="s">
        <v>979</v>
      </c>
    </row>
    <row r="1071" spans="1:27">
      <c r="A1071" t="s">
        <v>19436</v>
      </c>
      <c r="B1071" t="s">
        <v>19437</v>
      </c>
      <c r="C1071" t="s">
        <v>14132</v>
      </c>
      <c r="D1071" t="s">
        <v>14133</v>
      </c>
      <c r="E1071">
        <v>1</v>
      </c>
      <c r="F1071">
        <v>0.258925411794167</v>
      </c>
      <c r="G1071">
        <v>0.71132830416178106</v>
      </c>
      <c r="H1071">
        <v>0.58489319246111404</v>
      </c>
      <c r="I1071">
        <v>0.46779926762207003</v>
      </c>
      <c r="J1071">
        <v>0.359356390878526</v>
      </c>
      <c r="K1071">
        <v>0.359356390878526</v>
      </c>
      <c r="L1071">
        <v>0.58489319246111404</v>
      </c>
      <c r="M1071">
        <v>0.71132830416178106</v>
      </c>
      <c r="N1071">
        <v>0.71132830416178106</v>
      </c>
      <c r="O1071">
        <v>0.58489319246111404</v>
      </c>
      <c r="P1071">
        <v>0.46779926762207003</v>
      </c>
      <c r="Q1071">
        <v>0.165914401179832</v>
      </c>
      <c r="R1071">
        <v>7.9775162327709703E-2</v>
      </c>
      <c r="S1071">
        <v>7.9775162327709703E-2</v>
      </c>
      <c r="T1071">
        <v>7.9775162327709703E-2</v>
      </c>
      <c r="V1071" t="s">
        <v>14135</v>
      </c>
      <c r="W1071" t="s">
        <v>14136</v>
      </c>
      <c r="X1071" t="s">
        <v>14137</v>
      </c>
      <c r="Y1071" t="s">
        <v>14138</v>
      </c>
      <c r="AA1071" t="s">
        <v>14139</v>
      </c>
    </row>
    <row r="1072" spans="1:27">
      <c r="A1072" t="s">
        <v>19438</v>
      </c>
      <c r="B1072" t="s">
        <v>19439</v>
      </c>
      <c r="C1072" t="s">
        <v>9338</v>
      </c>
      <c r="D1072" t="s">
        <v>9339</v>
      </c>
      <c r="E1072">
        <v>1</v>
      </c>
      <c r="F1072">
        <v>1.4244620170823299</v>
      </c>
      <c r="G1072">
        <v>1.4244620170823299</v>
      </c>
      <c r="H1072">
        <v>1.0309176209047399</v>
      </c>
      <c r="I1072">
        <v>1.4244620170823299</v>
      </c>
      <c r="J1072">
        <v>1.4244620170823299</v>
      </c>
      <c r="K1072">
        <v>1.0309176209047399</v>
      </c>
      <c r="L1072">
        <v>1.4244620170823299</v>
      </c>
      <c r="M1072">
        <v>1.0309176209047399</v>
      </c>
      <c r="N1072">
        <v>1.4244620170823299</v>
      </c>
      <c r="O1072">
        <v>1.0309176209047399</v>
      </c>
      <c r="P1072">
        <v>1.4244620170823299</v>
      </c>
      <c r="Q1072">
        <v>1.4244620170823299</v>
      </c>
      <c r="R1072">
        <v>1.0309176209047399</v>
      </c>
      <c r="S1072">
        <v>0.70125427985258904</v>
      </c>
      <c r="T1072">
        <v>1.0309176209047399</v>
      </c>
      <c r="V1072" t="s">
        <v>9341</v>
      </c>
      <c r="W1072" t="s">
        <v>9342</v>
      </c>
      <c r="X1072" t="s">
        <v>9343</v>
      </c>
      <c r="Y1072" t="s">
        <v>9344</v>
      </c>
      <c r="Z1072" t="s">
        <v>1169</v>
      </c>
      <c r="AA1072" t="s">
        <v>9345</v>
      </c>
    </row>
    <row r="1073" spans="1:27">
      <c r="A1073" t="s">
        <v>19440</v>
      </c>
      <c r="B1073" t="s">
        <v>19441</v>
      </c>
      <c r="C1073" t="s">
        <v>8754</v>
      </c>
      <c r="D1073" t="s">
        <v>8755</v>
      </c>
      <c r="E1073">
        <v>1</v>
      </c>
      <c r="F1073">
        <v>0.62975083462064396</v>
      </c>
      <c r="G1073">
        <v>0.74752840000768395</v>
      </c>
      <c r="H1073">
        <v>0.62975083462064396</v>
      </c>
      <c r="I1073">
        <v>0.321941148466029</v>
      </c>
      <c r="J1073">
        <v>0.23284673944206599</v>
      </c>
      <c r="K1073">
        <v>0.321941148466029</v>
      </c>
      <c r="L1073">
        <v>0.417474162926805</v>
      </c>
      <c r="M1073">
        <v>0.321941148466029</v>
      </c>
      <c r="N1073">
        <v>0.321941148466029</v>
      </c>
      <c r="O1073">
        <v>0.51991108295293398</v>
      </c>
      <c r="P1073">
        <v>0.417474162926805</v>
      </c>
      <c r="Q1073">
        <v>0.417474162926805</v>
      </c>
      <c r="R1073">
        <v>0.23284673944206599</v>
      </c>
      <c r="S1073">
        <v>0.14975699539773599</v>
      </c>
      <c r="T1073">
        <v>0</v>
      </c>
      <c r="V1073" t="s">
        <v>8757</v>
      </c>
      <c r="W1073" t="s">
        <v>8758</v>
      </c>
      <c r="X1073" t="s">
        <v>8759</v>
      </c>
      <c r="Y1073" t="s">
        <v>8760</v>
      </c>
      <c r="Z1073" t="s">
        <v>8761</v>
      </c>
      <c r="AA1073" t="s">
        <v>8762</v>
      </c>
    </row>
    <row r="1074" spans="1:27">
      <c r="A1074" t="s">
        <v>19442</v>
      </c>
      <c r="B1074" t="s">
        <v>19443</v>
      </c>
      <c r="C1074" t="s">
        <v>14906</v>
      </c>
      <c r="D1074" t="s">
        <v>14907</v>
      </c>
      <c r="E1074">
        <v>1</v>
      </c>
      <c r="F1074">
        <v>9</v>
      </c>
      <c r="G1074">
        <v>3.6415888336127802</v>
      </c>
      <c r="H1074">
        <v>5.8129206905796096</v>
      </c>
      <c r="I1074">
        <v>3.6415888336127802</v>
      </c>
      <c r="J1074">
        <v>9</v>
      </c>
      <c r="K1074">
        <v>2.16227766016838</v>
      </c>
      <c r="L1074">
        <v>9</v>
      </c>
      <c r="M1074">
        <v>3.6415888336127802</v>
      </c>
      <c r="N1074">
        <v>3.6415888336127802</v>
      </c>
      <c r="O1074">
        <v>2.16227766016838</v>
      </c>
      <c r="P1074">
        <v>3.6415888336127802</v>
      </c>
      <c r="Q1074">
        <v>9</v>
      </c>
      <c r="R1074">
        <v>3.6415888336127802</v>
      </c>
      <c r="S1074">
        <v>3.6415888336127802</v>
      </c>
      <c r="T1074">
        <v>2.16227766016838</v>
      </c>
      <c r="V1074" t="s">
        <v>14909</v>
      </c>
      <c r="W1074" t="s">
        <v>14910</v>
      </c>
      <c r="X1074" t="s">
        <v>14911</v>
      </c>
      <c r="Y1074" t="s">
        <v>14912</v>
      </c>
      <c r="AA1074" t="s">
        <v>14913</v>
      </c>
    </row>
    <row r="1075" spans="1:27">
      <c r="A1075" t="s">
        <v>19444</v>
      </c>
      <c r="B1075" t="s">
        <v>19445</v>
      </c>
      <c r="C1075" t="s">
        <v>6139</v>
      </c>
      <c r="D1075" t="s">
        <v>6140</v>
      </c>
      <c r="E1075">
        <v>1</v>
      </c>
      <c r="F1075">
        <v>0.36887450953708101</v>
      </c>
      <c r="G1075">
        <v>0.873817422860384</v>
      </c>
      <c r="H1075">
        <v>0.873817422860384</v>
      </c>
      <c r="I1075">
        <v>0.873817422860384</v>
      </c>
      <c r="J1075">
        <v>1.8480358684358</v>
      </c>
      <c r="K1075">
        <v>0.873817422860384</v>
      </c>
      <c r="L1075">
        <v>0.23284673944206599</v>
      </c>
      <c r="M1075">
        <v>0.51991108295293398</v>
      </c>
      <c r="N1075">
        <v>0.51991108295293398</v>
      </c>
      <c r="O1075">
        <v>0.36887450953708101</v>
      </c>
      <c r="P1075">
        <v>0.36887450953708101</v>
      </c>
      <c r="Q1075">
        <v>0.36887450953708101</v>
      </c>
      <c r="R1075">
        <v>0.68761247578814799</v>
      </c>
      <c r="S1075">
        <v>0.36887450953708101</v>
      </c>
      <c r="T1075">
        <v>0.110336318167638</v>
      </c>
      <c r="V1075" t="s">
        <v>6142</v>
      </c>
      <c r="W1075" t="s">
        <v>6143</v>
      </c>
      <c r="X1075" t="s">
        <v>6144</v>
      </c>
      <c r="Y1075" t="s">
        <v>6145</v>
      </c>
      <c r="AA1075" t="s">
        <v>6146</v>
      </c>
    </row>
    <row r="1076" spans="1:27">
      <c r="A1076" t="s">
        <v>19446</v>
      </c>
      <c r="B1076" t="s">
        <v>19447</v>
      </c>
      <c r="C1076" t="s">
        <v>1587</v>
      </c>
      <c r="D1076" t="s">
        <v>1588</v>
      </c>
      <c r="E1076">
        <v>1</v>
      </c>
      <c r="F1076">
        <v>0.83298071083243597</v>
      </c>
      <c r="G1076">
        <v>1.33572146909012</v>
      </c>
      <c r="H1076">
        <v>0.83298071083243597</v>
      </c>
      <c r="I1076">
        <v>0.83298071083243597</v>
      </c>
      <c r="J1076">
        <v>0.43844988828766301</v>
      </c>
      <c r="K1076">
        <v>0.27427498570313402</v>
      </c>
      <c r="L1076">
        <v>2.35981828628378</v>
      </c>
      <c r="M1076">
        <v>1.0691380811147899</v>
      </c>
      <c r="N1076">
        <v>0.27427498570313402</v>
      </c>
      <c r="O1076">
        <v>2.35981828628378</v>
      </c>
      <c r="P1076">
        <v>0.83298071083243597</v>
      </c>
      <c r="Q1076">
        <v>1.0691380811147899</v>
      </c>
      <c r="R1076">
        <v>0</v>
      </c>
      <c r="S1076">
        <v>0</v>
      </c>
      <c r="T1076">
        <v>0</v>
      </c>
      <c r="V1076" t="s">
        <v>1590</v>
      </c>
      <c r="W1076" t="s">
        <v>1591</v>
      </c>
      <c r="X1076" t="s">
        <v>1592</v>
      </c>
      <c r="Y1076" t="s">
        <v>1593</v>
      </c>
      <c r="AA1076" t="s">
        <v>1594</v>
      </c>
    </row>
    <row r="1077" spans="1:27">
      <c r="A1077" t="s">
        <v>19448</v>
      </c>
      <c r="B1077" t="s">
        <v>19449</v>
      </c>
      <c r="C1077" t="s">
        <v>15326</v>
      </c>
      <c r="D1077" t="s">
        <v>15327</v>
      </c>
      <c r="E1077">
        <v>1</v>
      </c>
      <c r="F1077">
        <v>38.810717055349699</v>
      </c>
      <c r="G1077">
        <v>157.48931924611099</v>
      </c>
      <c r="H1077">
        <v>38.810717055349699</v>
      </c>
      <c r="I1077">
        <v>14.848931924611099</v>
      </c>
      <c r="J1077">
        <v>9</v>
      </c>
      <c r="K1077">
        <v>2.98107170553497</v>
      </c>
      <c r="L1077">
        <v>0.58489319246111404</v>
      </c>
      <c r="M1077">
        <v>1.5118864315095799</v>
      </c>
      <c r="N1077">
        <v>0.58489319246111404</v>
      </c>
      <c r="O1077">
        <v>9</v>
      </c>
      <c r="P1077">
        <v>24.118864315095799</v>
      </c>
      <c r="Q1077">
        <v>2.98107170553497</v>
      </c>
      <c r="R1077">
        <v>0</v>
      </c>
      <c r="S1077">
        <v>0</v>
      </c>
      <c r="T1077">
        <v>0</v>
      </c>
      <c r="V1077" t="s">
        <v>15329</v>
      </c>
      <c r="W1077" t="s">
        <v>15330</v>
      </c>
      <c r="X1077" t="s">
        <v>15331</v>
      </c>
      <c r="Y1077" t="s">
        <v>15332</v>
      </c>
      <c r="AA1077" t="s">
        <v>15333</v>
      </c>
    </row>
    <row r="1078" spans="1:27">
      <c r="A1078" t="s">
        <v>19450</v>
      </c>
      <c r="B1078" t="s">
        <v>19451</v>
      </c>
      <c r="C1078" t="s">
        <v>10058</v>
      </c>
      <c r="D1078" t="s">
        <v>10059</v>
      </c>
      <c r="E1078">
        <v>1</v>
      </c>
      <c r="F1078">
        <v>0.46779926762207003</v>
      </c>
      <c r="G1078">
        <v>0.95734178148766003</v>
      </c>
      <c r="H1078">
        <v>0.61559809843987401</v>
      </c>
      <c r="I1078">
        <v>0.61559809843987401</v>
      </c>
      <c r="J1078">
        <v>0.61559809843987401</v>
      </c>
      <c r="K1078">
        <v>0.33352143216332403</v>
      </c>
      <c r="L1078">
        <v>0.33352143216332403</v>
      </c>
      <c r="M1078">
        <v>0.33352143216332403</v>
      </c>
      <c r="N1078">
        <v>0.61559809843987401</v>
      </c>
      <c r="O1078">
        <v>0.33352143216332403</v>
      </c>
      <c r="P1078">
        <v>0.21152765862858799</v>
      </c>
      <c r="Q1078">
        <v>0.95734178148766003</v>
      </c>
      <c r="R1078">
        <v>0.77827941003892298</v>
      </c>
      <c r="S1078">
        <v>0.61559809843987401</v>
      </c>
      <c r="T1078">
        <v>0.33352143216332403</v>
      </c>
      <c r="V1078" t="s">
        <v>10061</v>
      </c>
      <c r="W1078" t="s">
        <v>10062</v>
      </c>
      <c r="X1078" t="s">
        <v>10063</v>
      </c>
      <c r="Y1078" t="s">
        <v>10064</v>
      </c>
      <c r="AA1078" t="s">
        <v>10065</v>
      </c>
    </row>
    <row r="1079" spans="1:27">
      <c r="A1079" t="s">
        <v>19452</v>
      </c>
      <c r="B1079" t="s">
        <v>19453</v>
      </c>
      <c r="C1079" t="s">
        <v>5967</v>
      </c>
      <c r="D1079" t="s">
        <v>5968</v>
      </c>
      <c r="E1079">
        <v>1</v>
      </c>
      <c r="F1079">
        <v>4.0118723362727202</v>
      </c>
      <c r="G1079">
        <v>2.16227766016838</v>
      </c>
      <c r="H1079">
        <v>2.16227766016838</v>
      </c>
      <c r="I1079">
        <v>1.5118864315095799</v>
      </c>
      <c r="J1079">
        <v>1.5118864315095799</v>
      </c>
      <c r="K1079">
        <v>2.16227766016838</v>
      </c>
      <c r="L1079">
        <v>1.5118864315095799</v>
      </c>
      <c r="M1079">
        <v>0.99526231496887996</v>
      </c>
      <c r="N1079">
        <v>0.99526231496887996</v>
      </c>
      <c r="O1079">
        <v>1.5118864315095799</v>
      </c>
      <c r="P1079">
        <v>2.16227766016838</v>
      </c>
      <c r="Q1079">
        <v>2.98107170553497</v>
      </c>
      <c r="R1079">
        <v>2.16227766016838</v>
      </c>
      <c r="S1079">
        <v>0.99526231496887996</v>
      </c>
      <c r="T1079">
        <v>0.99526231496887996</v>
      </c>
      <c r="V1079" t="s">
        <v>5970</v>
      </c>
      <c r="W1079" t="s">
        <v>5971</v>
      </c>
      <c r="X1079" t="s">
        <v>5972</v>
      </c>
      <c r="Y1079" t="s">
        <v>5973</v>
      </c>
      <c r="AA1079" t="s">
        <v>5974</v>
      </c>
    </row>
    <row r="1080" spans="1:27">
      <c r="A1080" t="s">
        <v>19454</v>
      </c>
      <c r="B1080" t="s">
        <v>19455</v>
      </c>
      <c r="C1080" t="s">
        <v>14968</v>
      </c>
      <c r="D1080" t="s">
        <v>14969</v>
      </c>
      <c r="E1080">
        <v>1</v>
      </c>
      <c r="F1080">
        <v>0.42510267030299798</v>
      </c>
      <c r="G1080">
        <v>0.85879189114656396</v>
      </c>
      <c r="H1080">
        <v>0.85879189114656396</v>
      </c>
      <c r="I1080">
        <v>1.21898234145897</v>
      </c>
      <c r="J1080">
        <v>1.89426612471675</v>
      </c>
      <c r="K1080">
        <v>0.85879189114656396</v>
      </c>
      <c r="L1080">
        <v>0</v>
      </c>
      <c r="M1080">
        <v>0.19377664171443601</v>
      </c>
      <c r="N1080">
        <v>0</v>
      </c>
      <c r="O1080">
        <v>1.0309176209047399</v>
      </c>
      <c r="P1080">
        <v>0.42510267030299798</v>
      </c>
      <c r="Q1080">
        <v>0.70125427985258904</v>
      </c>
      <c r="R1080">
        <v>0</v>
      </c>
      <c r="S1080">
        <v>0</v>
      </c>
      <c r="T1080">
        <v>0</v>
      </c>
      <c r="V1080" t="s">
        <v>14971</v>
      </c>
      <c r="W1080" t="s">
        <v>14972</v>
      </c>
      <c r="X1080" t="s">
        <v>14973</v>
      </c>
      <c r="Y1080" t="s">
        <v>14974</v>
      </c>
      <c r="Z1080" t="s">
        <v>14975</v>
      </c>
      <c r="AA1080" t="s">
        <v>14976</v>
      </c>
    </row>
    <row r="1081" spans="1:27">
      <c r="A1081" t="s">
        <v>19456</v>
      </c>
      <c r="B1081" t="s">
        <v>19457</v>
      </c>
      <c r="C1081" t="s">
        <v>6318</v>
      </c>
      <c r="D1081" t="s">
        <v>6319</v>
      </c>
      <c r="E1081">
        <v>1</v>
      </c>
      <c r="F1081">
        <v>0.14975699539773599</v>
      </c>
      <c r="G1081">
        <v>0.417474162926805</v>
      </c>
      <c r="H1081">
        <v>0.23284673944206599</v>
      </c>
      <c r="I1081">
        <v>0.14975699539773599</v>
      </c>
      <c r="J1081">
        <v>0.14975699539773599</v>
      </c>
      <c r="K1081">
        <v>0.321941148466029</v>
      </c>
      <c r="L1081">
        <v>0.51991108295293398</v>
      </c>
      <c r="M1081">
        <v>1.00923300256505</v>
      </c>
      <c r="N1081">
        <v>0.51991108295293398</v>
      </c>
      <c r="O1081">
        <v>0.417474162926805</v>
      </c>
      <c r="P1081">
        <v>0.321941148466029</v>
      </c>
      <c r="Q1081">
        <v>0.321941148466029</v>
      </c>
      <c r="R1081">
        <v>0.62975083462064396</v>
      </c>
      <c r="S1081">
        <v>0.23284673944206599</v>
      </c>
      <c r="T1081">
        <v>0.23284673944206599</v>
      </c>
      <c r="V1081" t="s">
        <v>6321</v>
      </c>
      <c r="W1081" t="s">
        <v>6322</v>
      </c>
      <c r="X1081" t="s">
        <v>6323</v>
      </c>
      <c r="Y1081" t="s">
        <v>6324</v>
      </c>
      <c r="Z1081" t="s">
        <v>1098</v>
      </c>
      <c r="AA1081" t="s">
        <v>6325</v>
      </c>
    </row>
    <row r="1082" spans="1:27">
      <c r="A1082" t="s">
        <v>19458</v>
      </c>
      <c r="B1082" t="s">
        <v>19459</v>
      </c>
      <c r="C1082" t="s">
        <v>4845</v>
      </c>
      <c r="D1082" t="s">
        <v>4846</v>
      </c>
      <c r="E1082">
        <v>1</v>
      </c>
      <c r="F1082">
        <v>0.71907220185857401</v>
      </c>
      <c r="G1082">
        <v>0.31113393742156398</v>
      </c>
      <c r="H1082">
        <v>1.2539339047347899</v>
      </c>
      <c r="I1082">
        <v>2.3838551534282302</v>
      </c>
      <c r="J1082">
        <v>1.2539339047347899</v>
      </c>
      <c r="K1082">
        <v>1.5808615404180699</v>
      </c>
      <c r="L1082">
        <v>0.71907220185857401</v>
      </c>
      <c r="M1082">
        <v>1.2539339047347899</v>
      </c>
      <c r="N1082">
        <v>0.31113393742156398</v>
      </c>
      <c r="O1082">
        <v>1.95520923520289</v>
      </c>
      <c r="P1082">
        <v>1.2539339047347899</v>
      </c>
      <c r="Q1082">
        <v>0.968419447286612</v>
      </c>
      <c r="R1082">
        <v>0.14504756993828199</v>
      </c>
      <c r="S1082">
        <v>0</v>
      </c>
      <c r="T1082">
        <v>0.14504756993828199</v>
      </c>
      <c r="V1082" t="s">
        <v>4848</v>
      </c>
      <c r="W1082" t="s">
        <v>4849</v>
      </c>
      <c r="X1082" t="s">
        <v>4850</v>
      </c>
      <c r="Y1082" t="s">
        <v>4851</v>
      </c>
      <c r="Z1082" t="s">
        <v>4852</v>
      </c>
      <c r="AA1082" t="s">
        <v>4853</v>
      </c>
    </row>
    <row r="1083" spans="1:27">
      <c r="A1083" t="s">
        <v>19460</v>
      </c>
      <c r="B1083" t="s">
        <v>19461</v>
      </c>
      <c r="C1083" t="s">
        <v>2488</v>
      </c>
      <c r="D1083" t="s">
        <v>2489</v>
      </c>
      <c r="E1083">
        <v>1</v>
      </c>
      <c r="F1083">
        <v>0.46779926762207003</v>
      </c>
      <c r="G1083">
        <v>9</v>
      </c>
      <c r="H1083">
        <v>3.6415888336127802</v>
      </c>
      <c r="I1083">
        <v>9</v>
      </c>
      <c r="J1083">
        <v>9</v>
      </c>
      <c r="K1083">
        <v>5.8129206905796096</v>
      </c>
      <c r="L1083">
        <v>2.16227766016838</v>
      </c>
      <c r="M1083">
        <v>5.8129206905796096</v>
      </c>
      <c r="N1083">
        <v>1.15443469003188</v>
      </c>
      <c r="O1083">
        <v>13.6779926762207</v>
      </c>
      <c r="P1083">
        <v>3.6415888336127802</v>
      </c>
      <c r="Q1083">
        <v>3.6415888336127802</v>
      </c>
      <c r="R1083">
        <v>2.16227766016838</v>
      </c>
      <c r="S1083">
        <v>5.8129206905796096</v>
      </c>
      <c r="T1083">
        <v>3.6415888336127802</v>
      </c>
      <c r="V1083" t="s">
        <v>2491</v>
      </c>
      <c r="W1083" t="s">
        <v>2492</v>
      </c>
      <c r="X1083" t="s">
        <v>2493</v>
      </c>
      <c r="Y1083" t="s">
        <v>2494</v>
      </c>
      <c r="AA1083" t="s">
        <v>2495</v>
      </c>
    </row>
    <row r="1084" spans="1:27">
      <c r="A1084" t="s">
        <v>19462</v>
      </c>
      <c r="B1084" t="s">
        <v>19463</v>
      </c>
      <c r="C1084" t="s">
        <v>1109</v>
      </c>
      <c r="D1084" t="s">
        <v>1110</v>
      </c>
      <c r="E1084">
        <v>1</v>
      </c>
      <c r="F1084">
        <v>0.445439770745927</v>
      </c>
      <c r="G1084">
        <v>0.58489319246111404</v>
      </c>
      <c r="H1084">
        <v>0.445439770745927</v>
      </c>
      <c r="I1084">
        <v>0.31825673855640702</v>
      </c>
      <c r="J1084">
        <v>0.31825673855640702</v>
      </c>
      <c r="K1084">
        <v>0.31825673855640702</v>
      </c>
      <c r="L1084">
        <v>1.0892961308540401</v>
      </c>
      <c r="M1084">
        <v>1.75422870333817</v>
      </c>
      <c r="N1084">
        <v>1.29086765276777</v>
      </c>
      <c r="O1084">
        <v>0.202264434617413</v>
      </c>
      <c r="P1084">
        <v>0.202264434617413</v>
      </c>
      <c r="Q1084">
        <v>0.445439770745927</v>
      </c>
      <c r="R1084">
        <v>0.202264434617413</v>
      </c>
      <c r="S1084">
        <v>0</v>
      </c>
      <c r="T1084">
        <v>0.31825673855640702</v>
      </c>
      <c r="V1084" t="s">
        <v>1112</v>
      </c>
      <c r="W1084" t="s">
        <v>1113</v>
      </c>
      <c r="X1084" t="s">
        <v>1114</v>
      </c>
      <c r="Y1084" t="s">
        <v>1115</v>
      </c>
      <c r="Z1084" t="s">
        <v>1116</v>
      </c>
      <c r="AA1084" t="s">
        <v>1117</v>
      </c>
    </row>
    <row r="1085" spans="1:27">
      <c r="A1085" t="s">
        <v>19464</v>
      </c>
      <c r="B1085" t="s">
        <v>19465</v>
      </c>
      <c r="C1085" t="s">
        <v>2743</v>
      </c>
      <c r="D1085" t="s">
        <v>2744</v>
      </c>
      <c r="E1085">
        <v>1</v>
      </c>
      <c r="F1085">
        <v>2.16227766016838</v>
      </c>
      <c r="G1085">
        <v>4.6234132519034903</v>
      </c>
      <c r="H1085">
        <v>4.6234132519034903</v>
      </c>
      <c r="I1085">
        <v>2.16227766016838</v>
      </c>
      <c r="J1085">
        <v>0.77827941003892298</v>
      </c>
      <c r="K1085">
        <v>0.77827941003892298</v>
      </c>
      <c r="L1085">
        <v>16.7827941003892</v>
      </c>
      <c r="M1085">
        <v>30.6227766016838</v>
      </c>
      <c r="N1085">
        <v>9</v>
      </c>
      <c r="O1085">
        <v>4.6234132519034903</v>
      </c>
      <c r="P1085">
        <v>2.16227766016838</v>
      </c>
      <c r="Q1085">
        <v>2.16227766016838</v>
      </c>
      <c r="R1085">
        <v>0</v>
      </c>
      <c r="S1085">
        <v>0</v>
      </c>
      <c r="T1085">
        <v>0</v>
      </c>
      <c r="V1085" t="s">
        <v>2746</v>
      </c>
      <c r="W1085" t="s">
        <v>2747</v>
      </c>
      <c r="AA1085" t="s">
        <v>2748</v>
      </c>
    </row>
    <row r="1086" spans="1:27">
      <c r="A1086" t="s">
        <v>19464</v>
      </c>
      <c r="B1086" t="s">
        <v>19466</v>
      </c>
      <c r="C1086" t="s">
        <v>399</v>
      </c>
      <c r="D1086" t="s">
        <v>19467</v>
      </c>
      <c r="E1086">
        <v>1</v>
      </c>
      <c r="F1086">
        <v>1.15443469003188</v>
      </c>
      <c r="G1086">
        <v>1.15443469003188</v>
      </c>
      <c r="H1086">
        <v>1.15443469003188</v>
      </c>
      <c r="I1086">
        <v>0.66810053720005902</v>
      </c>
      <c r="J1086">
        <v>1.15443469003188</v>
      </c>
      <c r="K1086">
        <v>0</v>
      </c>
      <c r="L1086">
        <v>0.66810053720005902</v>
      </c>
      <c r="M1086">
        <v>0.66810053720005902</v>
      </c>
      <c r="N1086">
        <v>1.7825594022071201</v>
      </c>
      <c r="O1086">
        <v>1.7825594022071201</v>
      </c>
      <c r="P1086">
        <v>0.291549665014884</v>
      </c>
      <c r="Q1086">
        <v>1.15443469003188</v>
      </c>
      <c r="R1086">
        <v>0</v>
      </c>
      <c r="S1086">
        <v>0</v>
      </c>
      <c r="T1086">
        <v>0</v>
      </c>
      <c r="V1086" t="s">
        <v>402</v>
      </c>
      <c r="W1086" t="s">
        <v>403</v>
      </c>
      <c r="X1086" t="s">
        <v>404</v>
      </c>
      <c r="Y1086" t="s">
        <v>405</v>
      </c>
      <c r="Z1086" t="s">
        <v>406</v>
      </c>
      <c r="AA1086" t="s">
        <v>407</v>
      </c>
    </row>
    <row r="1087" spans="1:27">
      <c r="A1087" t="s">
        <v>19464</v>
      </c>
      <c r="B1087" t="s">
        <v>19468</v>
      </c>
      <c r="C1087" t="s">
        <v>15669</v>
      </c>
      <c r="D1087" t="s">
        <v>15670</v>
      </c>
      <c r="E1087">
        <v>1</v>
      </c>
      <c r="F1087">
        <v>0</v>
      </c>
      <c r="G1087">
        <v>0.58489319246111404</v>
      </c>
      <c r="H1087">
        <v>0</v>
      </c>
      <c r="I1087">
        <v>1.5118864315095799</v>
      </c>
      <c r="J1087">
        <v>0.58489319246111404</v>
      </c>
      <c r="K1087">
        <v>0.58489319246111404</v>
      </c>
      <c r="L1087">
        <v>2.98107170553497</v>
      </c>
      <c r="M1087">
        <v>2.98107170553497</v>
      </c>
      <c r="N1087">
        <v>2.98107170553497</v>
      </c>
      <c r="O1087">
        <v>0.58489319246111404</v>
      </c>
      <c r="P1087">
        <v>0</v>
      </c>
      <c r="Q1087">
        <v>0</v>
      </c>
      <c r="R1087">
        <v>0</v>
      </c>
      <c r="S1087">
        <v>0</v>
      </c>
      <c r="T1087">
        <v>0</v>
      </c>
      <c r="V1087" t="s">
        <v>15672</v>
      </c>
      <c r="W1087" t="s">
        <v>15673</v>
      </c>
      <c r="AA1087" t="s">
        <v>15674</v>
      </c>
    </row>
    <row r="1088" spans="1:27">
      <c r="A1088" t="s">
        <v>19469</v>
      </c>
      <c r="B1088" t="s">
        <v>19470</v>
      </c>
      <c r="C1088" t="s">
        <v>12796</v>
      </c>
      <c r="D1088" t="s">
        <v>12797</v>
      </c>
      <c r="E1088">
        <v>1</v>
      </c>
      <c r="F1088">
        <v>1.2758459260747901</v>
      </c>
      <c r="G1088">
        <v>0.93069772888324998</v>
      </c>
      <c r="H1088">
        <v>2.16227766016838</v>
      </c>
      <c r="I1088">
        <v>2.16227766016838</v>
      </c>
      <c r="J1088">
        <v>1.6826957952797299</v>
      </c>
      <c r="K1088">
        <v>1.6826957952797299</v>
      </c>
      <c r="L1088">
        <v>0.637893706954064</v>
      </c>
      <c r="M1088">
        <v>1.2758459260747901</v>
      </c>
      <c r="N1088">
        <v>1.2758459260747901</v>
      </c>
      <c r="O1088">
        <v>1.2758459260747901</v>
      </c>
      <c r="P1088">
        <v>1.2758459260747901</v>
      </c>
      <c r="Q1088">
        <v>1.2758459260747901</v>
      </c>
      <c r="R1088">
        <v>0.17876863479358701</v>
      </c>
      <c r="S1088">
        <v>0</v>
      </c>
      <c r="T1088">
        <v>0</v>
      </c>
      <c r="V1088" t="s">
        <v>12799</v>
      </c>
      <c r="W1088" t="s">
        <v>12800</v>
      </c>
      <c r="X1088" t="s">
        <v>12801</v>
      </c>
      <c r="Y1088" t="s">
        <v>12802</v>
      </c>
      <c r="AA1088" t="s">
        <v>12803</v>
      </c>
    </row>
    <row r="1089" spans="1:27">
      <c r="A1089" t="s">
        <v>19471</v>
      </c>
      <c r="B1089" t="s">
        <v>19472</v>
      </c>
      <c r="C1089" t="s">
        <v>14682</v>
      </c>
      <c r="D1089" t="s">
        <v>14683</v>
      </c>
      <c r="E1089">
        <v>1</v>
      </c>
      <c r="F1089">
        <v>5.8129206905796096</v>
      </c>
      <c r="G1089">
        <v>3.6415888336127802</v>
      </c>
      <c r="H1089">
        <v>5.8129206905796096</v>
      </c>
      <c r="I1089">
        <v>5.8129206905796096</v>
      </c>
      <c r="J1089">
        <v>5.8129206905796096</v>
      </c>
      <c r="K1089">
        <v>2.16227766016838</v>
      </c>
      <c r="L1089">
        <v>9</v>
      </c>
      <c r="M1089">
        <v>3.6415888336127802</v>
      </c>
      <c r="N1089">
        <v>3.6415888336127802</v>
      </c>
      <c r="O1089">
        <v>2.16227766016838</v>
      </c>
      <c r="P1089">
        <v>2.16227766016838</v>
      </c>
      <c r="Q1089">
        <v>2.16227766016838</v>
      </c>
      <c r="R1089">
        <v>5.8129206905796096</v>
      </c>
      <c r="S1089">
        <v>2.16227766016838</v>
      </c>
      <c r="T1089">
        <v>1.15443469003188</v>
      </c>
      <c r="V1089" t="s">
        <v>14685</v>
      </c>
      <c r="W1089" t="s">
        <v>14686</v>
      </c>
      <c r="X1089" t="s">
        <v>14687</v>
      </c>
      <c r="Y1089" t="s">
        <v>14688</v>
      </c>
      <c r="AA1089" t="s">
        <v>14689</v>
      </c>
    </row>
    <row r="1090" spans="1:27">
      <c r="A1090" t="s">
        <v>19473</v>
      </c>
      <c r="B1090" t="s">
        <v>19474</v>
      </c>
      <c r="C1090" t="s">
        <v>13921</v>
      </c>
      <c r="D1090" t="s">
        <v>13922</v>
      </c>
      <c r="E1090">
        <v>1</v>
      </c>
      <c r="F1090">
        <v>0.359356390878526</v>
      </c>
      <c r="G1090">
        <v>0.258925411794167</v>
      </c>
      <c r="H1090">
        <v>0.71132830416178106</v>
      </c>
      <c r="I1090">
        <v>0.46779926762207003</v>
      </c>
      <c r="J1090">
        <v>0.258925411794167</v>
      </c>
      <c r="K1090">
        <v>0.58489319246111404</v>
      </c>
      <c r="L1090">
        <v>0.258925411794167</v>
      </c>
      <c r="M1090">
        <v>0.258925411794167</v>
      </c>
      <c r="N1090">
        <v>0.46779926762207003</v>
      </c>
      <c r="O1090">
        <v>0.46779926762207003</v>
      </c>
      <c r="P1090">
        <v>0.165914401179832</v>
      </c>
      <c r="Q1090">
        <v>0.58489319246111404</v>
      </c>
      <c r="R1090">
        <v>0.46779926762207003</v>
      </c>
      <c r="S1090">
        <v>0.165914401179832</v>
      </c>
      <c r="T1090">
        <v>0.165914401179832</v>
      </c>
      <c r="V1090" t="s">
        <v>13924</v>
      </c>
      <c r="W1090" t="s">
        <v>13925</v>
      </c>
      <c r="X1090" t="s">
        <v>13926</v>
      </c>
      <c r="Y1090" t="s">
        <v>13927</v>
      </c>
      <c r="Z1090" t="s">
        <v>11139</v>
      </c>
      <c r="AA1090" t="s">
        <v>13928</v>
      </c>
    </row>
    <row r="1091" spans="1:27">
      <c r="A1091" t="s">
        <v>19475</v>
      </c>
      <c r="B1091" t="s">
        <v>19476</v>
      </c>
      <c r="C1091" t="s">
        <v>15406</v>
      </c>
      <c r="D1091" t="s">
        <v>15407</v>
      </c>
      <c r="E1091">
        <v>1</v>
      </c>
      <c r="F1091">
        <v>1.15443469003188</v>
      </c>
      <c r="G1091">
        <v>2.5938136638046299</v>
      </c>
      <c r="H1091">
        <v>2.16227766016838</v>
      </c>
      <c r="I1091">
        <v>0.89573565240637598</v>
      </c>
      <c r="J1091">
        <v>0.66810053720005902</v>
      </c>
      <c r="K1091">
        <v>0.89573565240637598</v>
      </c>
      <c r="L1091">
        <v>0.46779926762207003</v>
      </c>
      <c r="M1091">
        <v>0.46779926762207003</v>
      </c>
      <c r="N1091">
        <v>0.46779926762207003</v>
      </c>
      <c r="O1091">
        <v>0.89573565240637598</v>
      </c>
      <c r="P1091">
        <v>0.89573565240637598</v>
      </c>
      <c r="Q1091">
        <v>0.66810053720005902</v>
      </c>
      <c r="R1091">
        <v>0.13646366638572499</v>
      </c>
      <c r="S1091">
        <v>0</v>
      </c>
      <c r="T1091">
        <v>0</v>
      </c>
      <c r="V1091" t="s">
        <v>15409</v>
      </c>
      <c r="W1091" t="s">
        <v>15410</v>
      </c>
      <c r="X1091" t="s">
        <v>15411</v>
      </c>
      <c r="Y1091" t="s">
        <v>15412</v>
      </c>
      <c r="Z1091" t="s">
        <v>15413</v>
      </c>
      <c r="AA1091" t="s">
        <v>15414</v>
      </c>
    </row>
    <row r="1092" spans="1:27">
      <c r="A1092" t="s">
        <v>19477</v>
      </c>
      <c r="B1092" t="s">
        <v>19478</v>
      </c>
      <c r="C1092" t="s">
        <v>9308</v>
      </c>
      <c r="D1092" t="s">
        <v>9309</v>
      </c>
      <c r="E1092">
        <v>1</v>
      </c>
      <c r="F1092">
        <v>38.810717055349699</v>
      </c>
      <c r="G1092">
        <v>9</v>
      </c>
      <c r="H1092">
        <v>5.3095734448019298</v>
      </c>
      <c r="I1092">
        <v>5.3095734448019298</v>
      </c>
      <c r="J1092">
        <v>9</v>
      </c>
      <c r="K1092">
        <v>2.98107170553497</v>
      </c>
      <c r="L1092">
        <v>9</v>
      </c>
      <c r="M1092">
        <v>5.3095734448019298</v>
      </c>
      <c r="N1092">
        <v>5.3095734448019298</v>
      </c>
      <c r="O1092">
        <v>5.3095734448019298</v>
      </c>
      <c r="P1092">
        <v>9</v>
      </c>
      <c r="Q1092">
        <v>5.3095734448019298</v>
      </c>
      <c r="R1092">
        <v>5.3095734448019298</v>
      </c>
      <c r="S1092">
        <v>5.3095734448019298</v>
      </c>
      <c r="T1092">
        <v>0.58489319246111404</v>
      </c>
      <c r="V1092" t="s">
        <v>9311</v>
      </c>
      <c r="W1092" t="s">
        <v>9312</v>
      </c>
      <c r="X1092" t="s">
        <v>9313</v>
      </c>
      <c r="Y1092" t="s">
        <v>9314</v>
      </c>
      <c r="AA1092" t="s">
        <v>9315</v>
      </c>
    </row>
    <row r="1093" spans="1:27">
      <c r="A1093" t="s">
        <v>19479</v>
      </c>
      <c r="B1093" t="s">
        <v>19480</v>
      </c>
      <c r="C1093" t="s">
        <v>885</v>
      </c>
      <c r="D1093" t="s">
        <v>886</v>
      </c>
      <c r="E1093">
        <v>1</v>
      </c>
      <c r="F1093">
        <v>0.25187502586252902</v>
      </c>
      <c r="G1093">
        <v>0.56719108037830801</v>
      </c>
      <c r="H1093">
        <v>0.48160251762566197</v>
      </c>
      <c r="I1093">
        <v>0.48160251762566197</v>
      </c>
      <c r="J1093">
        <v>0.56719108037830801</v>
      </c>
      <c r="K1093">
        <v>0.324192791886045</v>
      </c>
      <c r="L1093">
        <v>0.183506729519469</v>
      </c>
      <c r="M1093">
        <v>0.11887221158742201</v>
      </c>
      <c r="N1093">
        <v>0.11887221158742201</v>
      </c>
      <c r="O1093">
        <v>0.324192791886045</v>
      </c>
      <c r="P1093">
        <v>0.183506729519469</v>
      </c>
      <c r="Q1093">
        <v>0.183506729519469</v>
      </c>
      <c r="R1093">
        <v>5.7767560283175798E-2</v>
      </c>
      <c r="S1093">
        <v>0</v>
      </c>
      <c r="T1093">
        <v>0</v>
      </c>
      <c r="V1093" t="s">
        <v>888</v>
      </c>
      <c r="W1093" t="s">
        <v>889</v>
      </c>
      <c r="X1093" t="s">
        <v>890</v>
      </c>
      <c r="Y1093" t="s">
        <v>891</v>
      </c>
      <c r="AA1093" t="s">
        <v>892</v>
      </c>
    </row>
    <row r="1094" spans="1:27">
      <c r="A1094" t="s">
        <v>19481</v>
      </c>
      <c r="B1094" t="s">
        <v>19482</v>
      </c>
      <c r="C1094" t="s">
        <v>1959</v>
      </c>
      <c r="D1094" t="s">
        <v>1960</v>
      </c>
      <c r="E1094">
        <v>1</v>
      </c>
      <c r="F1094">
        <v>0.49249554505183002</v>
      </c>
      <c r="G1094">
        <v>0.82334800086844095</v>
      </c>
      <c r="H1094">
        <v>0.22167734899679201</v>
      </c>
      <c r="I1094">
        <v>0.82334800086844095</v>
      </c>
      <c r="J1094">
        <v>0.49249554505183002</v>
      </c>
      <c r="K1094">
        <v>0.82334800086844095</v>
      </c>
      <c r="L1094">
        <v>0.49249554505183002</v>
      </c>
      <c r="M1094">
        <v>0.35031403786987297</v>
      </c>
      <c r="N1094">
        <v>0.22167734899679201</v>
      </c>
      <c r="O1094">
        <v>0.64964807409801995</v>
      </c>
      <c r="P1094">
        <v>1.01533768594173</v>
      </c>
      <c r="Q1094">
        <v>1.22754295199956</v>
      </c>
      <c r="R1094">
        <v>0.49249554505183002</v>
      </c>
      <c r="S1094">
        <v>0.22167734899679201</v>
      </c>
      <c r="T1094">
        <v>0</v>
      </c>
      <c r="V1094" t="s">
        <v>1962</v>
      </c>
      <c r="W1094" t="s">
        <v>1963</v>
      </c>
      <c r="X1094" t="s">
        <v>1964</v>
      </c>
      <c r="Y1094" t="s">
        <v>1965</v>
      </c>
      <c r="AA1094" t="s">
        <v>1966</v>
      </c>
    </row>
    <row r="1095" spans="1:27">
      <c r="A1095" t="s">
        <v>19483</v>
      </c>
      <c r="B1095" t="s">
        <v>19484</v>
      </c>
      <c r="C1095" t="s">
        <v>11487</v>
      </c>
      <c r="D1095" t="s">
        <v>11488</v>
      </c>
      <c r="E1095">
        <v>1</v>
      </c>
      <c r="F1095">
        <v>1.8480358684358</v>
      </c>
      <c r="G1095">
        <v>2.5111917342151302</v>
      </c>
      <c r="H1095">
        <v>1.8480358684358</v>
      </c>
      <c r="I1095">
        <v>1.31012970008316</v>
      </c>
      <c r="J1095">
        <v>2.5111917342151302</v>
      </c>
      <c r="K1095">
        <v>0.51991108295293398</v>
      </c>
      <c r="L1095">
        <v>1.8480358684358</v>
      </c>
      <c r="M1095">
        <v>1.31012970008316</v>
      </c>
      <c r="N1095">
        <v>0.873817422860384</v>
      </c>
      <c r="O1095">
        <v>1.31012970008316</v>
      </c>
      <c r="P1095">
        <v>1.31012970008316</v>
      </c>
      <c r="Q1095">
        <v>1.8480358684358</v>
      </c>
      <c r="R1095">
        <v>1.31012970008316</v>
      </c>
      <c r="S1095">
        <v>0.873817422860384</v>
      </c>
      <c r="T1095">
        <v>1.31012970008316</v>
      </c>
      <c r="V1095" t="s">
        <v>11490</v>
      </c>
      <c r="W1095" t="s">
        <v>11491</v>
      </c>
      <c r="X1095" t="s">
        <v>11492</v>
      </c>
      <c r="Y1095" t="s">
        <v>11493</v>
      </c>
      <c r="AA1095" t="s">
        <v>11494</v>
      </c>
    </row>
    <row r="1096" spans="1:27">
      <c r="A1096" t="s">
        <v>19485</v>
      </c>
      <c r="B1096" t="s">
        <v>19486</v>
      </c>
      <c r="C1096" t="s">
        <v>4988</v>
      </c>
      <c r="D1096" t="s">
        <v>4989</v>
      </c>
      <c r="E1096">
        <v>1</v>
      </c>
      <c r="F1096">
        <v>5.8129206905796096</v>
      </c>
      <c r="G1096">
        <v>9</v>
      </c>
      <c r="H1096">
        <v>5.8129206905796096</v>
      </c>
      <c r="I1096">
        <v>2.16227766016838</v>
      </c>
      <c r="J1096">
        <v>9</v>
      </c>
      <c r="K1096">
        <v>3.6415888336127802</v>
      </c>
      <c r="L1096">
        <v>2.16227766016838</v>
      </c>
      <c r="M1096">
        <v>2.16227766016838</v>
      </c>
      <c r="N1096">
        <v>5.8129206905796096</v>
      </c>
      <c r="O1096">
        <v>1.15443469003188</v>
      </c>
      <c r="P1096">
        <v>5.8129206905796096</v>
      </c>
      <c r="Q1096">
        <v>3.6415888336127802</v>
      </c>
      <c r="R1096">
        <v>3.6415888336127802</v>
      </c>
      <c r="S1096">
        <v>3.6415888336127802</v>
      </c>
      <c r="T1096">
        <v>3.6415888336127802</v>
      </c>
      <c r="V1096" t="s">
        <v>4991</v>
      </c>
      <c r="W1096" t="s">
        <v>4992</v>
      </c>
      <c r="X1096" t="s">
        <v>4993</v>
      </c>
      <c r="Y1096" t="s">
        <v>4994</v>
      </c>
      <c r="AA1096" t="s">
        <v>4995</v>
      </c>
    </row>
    <row r="1097" spans="1:27">
      <c r="A1097" t="s">
        <v>19487</v>
      </c>
      <c r="B1097" t="s">
        <v>19488</v>
      </c>
      <c r="C1097" t="s">
        <v>7469</v>
      </c>
      <c r="D1097" t="s">
        <v>7470</v>
      </c>
      <c r="E1097">
        <v>1</v>
      </c>
      <c r="F1097">
        <v>2.16227766016838</v>
      </c>
      <c r="G1097">
        <v>2.16227766016838</v>
      </c>
      <c r="H1097">
        <v>3.21696503428582</v>
      </c>
      <c r="I1097">
        <v>3.21696503428582</v>
      </c>
      <c r="J1097">
        <v>3.21696503428582</v>
      </c>
      <c r="K1097">
        <v>3.21696503428582</v>
      </c>
      <c r="L1097">
        <v>2.16227766016838</v>
      </c>
      <c r="M1097">
        <v>0.77827941003892298</v>
      </c>
      <c r="N1097">
        <v>1.3713737056616599</v>
      </c>
      <c r="O1097">
        <v>2.16227766016838</v>
      </c>
      <c r="P1097">
        <v>3.21696503428582</v>
      </c>
      <c r="Q1097">
        <v>1.3713737056616599</v>
      </c>
      <c r="R1097">
        <v>3.21696503428582</v>
      </c>
      <c r="S1097">
        <v>2.16227766016838</v>
      </c>
      <c r="T1097">
        <v>1.3713737056616599</v>
      </c>
      <c r="V1097" t="s">
        <v>7472</v>
      </c>
      <c r="W1097" t="s">
        <v>7473</v>
      </c>
      <c r="X1097" t="s">
        <v>7474</v>
      </c>
      <c r="Y1097" t="s">
        <v>7475</v>
      </c>
      <c r="Z1097" t="s">
        <v>7476</v>
      </c>
      <c r="AA1097" t="s">
        <v>7477</v>
      </c>
    </row>
    <row r="1098" spans="1:27">
      <c r="A1098" t="s">
        <v>19489</v>
      </c>
      <c r="B1098" t="s">
        <v>19490</v>
      </c>
      <c r="C1098" t="s">
        <v>15123</v>
      </c>
      <c r="D1098" t="s">
        <v>15124</v>
      </c>
      <c r="E1098">
        <v>1</v>
      </c>
      <c r="F1098">
        <v>0.36887450953708101</v>
      </c>
      <c r="G1098">
        <v>0.68761247578814799</v>
      </c>
      <c r="H1098">
        <v>0.51991108295293398</v>
      </c>
      <c r="I1098">
        <v>0.68761247578814799</v>
      </c>
      <c r="J1098">
        <v>0.51991108295293398</v>
      </c>
      <c r="K1098">
        <v>0.68761247578814799</v>
      </c>
      <c r="L1098">
        <v>0.51991108295293398</v>
      </c>
      <c r="M1098">
        <v>0.51991108295293398</v>
      </c>
      <c r="N1098">
        <v>0.68761247578814799</v>
      </c>
      <c r="O1098">
        <v>0.51991108295293398</v>
      </c>
      <c r="P1098">
        <v>0.51991108295293398</v>
      </c>
      <c r="Q1098">
        <v>0.873817422860384</v>
      </c>
      <c r="R1098">
        <v>0.68761247578814799</v>
      </c>
      <c r="S1098">
        <v>0.51991108295293398</v>
      </c>
      <c r="T1098">
        <v>0.23284673944206599</v>
      </c>
      <c r="V1098" t="s">
        <v>15126</v>
      </c>
      <c r="W1098" t="s">
        <v>15127</v>
      </c>
      <c r="X1098" t="s">
        <v>15128</v>
      </c>
      <c r="Y1098" t="s">
        <v>15129</v>
      </c>
      <c r="AA1098" t="s">
        <v>15130</v>
      </c>
    </row>
    <row r="1099" spans="1:27">
      <c r="A1099" t="s">
        <v>19491</v>
      </c>
      <c r="B1099" t="s">
        <v>19492</v>
      </c>
      <c r="C1099" t="s">
        <v>3873</v>
      </c>
      <c r="D1099" t="s">
        <v>3874</v>
      </c>
      <c r="E1099">
        <v>1</v>
      </c>
      <c r="F1099">
        <v>0.46779926762207003</v>
      </c>
      <c r="G1099">
        <v>0.89573565240637598</v>
      </c>
      <c r="H1099">
        <v>0.66810053720005902</v>
      </c>
      <c r="I1099">
        <v>0.291549665014884</v>
      </c>
      <c r="J1099">
        <v>1.15443469003188</v>
      </c>
      <c r="K1099">
        <v>1.15443469003188</v>
      </c>
      <c r="L1099">
        <v>0.89573565240637598</v>
      </c>
      <c r="M1099">
        <v>0.89573565240637598</v>
      </c>
      <c r="N1099">
        <v>0.66810053720005902</v>
      </c>
      <c r="O1099">
        <v>0</v>
      </c>
      <c r="P1099">
        <v>0</v>
      </c>
      <c r="Q1099">
        <v>0.89573565240637598</v>
      </c>
      <c r="R1099">
        <v>1.4484367468222299</v>
      </c>
      <c r="S1099">
        <v>1.15443469003188</v>
      </c>
      <c r="T1099">
        <v>0.89573565240637598</v>
      </c>
      <c r="V1099" t="s">
        <v>3876</v>
      </c>
      <c r="W1099" t="s">
        <v>3877</v>
      </c>
      <c r="X1099" t="s">
        <v>3878</v>
      </c>
      <c r="Y1099" t="s">
        <v>3879</v>
      </c>
      <c r="AA1099" t="s">
        <v>3880</v>
      </c>
    </row>
    <row r="1100" spans="1:27">
      <c r="A1100" t="s">
        <v>19493</v>
      </c>
      <c r="B1100" t="s">
        <v>19494</v>
      </c>
      <c r="C1100" t="s">
        <v>13636</v>
      </c>
      <c r="D1100" t="s">
        <v>13637</v>
      </c>
      <c r="E1100">
        <v>1</v>
      </c>
      <c r="F1100">
        <v>1.3713737056616599</v>
      </c>
      <c r="G1100">
        <v>1.7384196342643601</v>
      </c>
      <c r="H1100">
        <v>1.3713737056616599</v>
      </c>
      <c r="I1100">
        <v>1.3713737056616599</v>
      </c>
      <c r="J1100">
        <v>1.3713737056616599</v>
      </c>
      <c r="K1100">
        <v>1.0535250264571501</v>
      </c>
      <c r="L1100">
        <v>0.77827941003892298</v>
      </c>
      <c r="M1100">
        <v>1.0535250264571501</v>
      </c>
      <c r="N1100">
        <v>0.33352143216332403</v>
      </c>
      <c r="O1100">
        <v>0.33352143216332403</v>
      </c>
      <c r="P1100">
        <v>0.77827941003892298</v>
      </c>
      <c r="Q1100">
        <v>0.53992652605949198</v>
      </c>
      <c r="R1100">
        <v>0.154781984689458</v>
      </c>
      <c r="S1100">
        <v>0</v>
      </c>
      <c r="T1100">
        <v>0.33352143216332403</v>
      </c>
      <c r="V1100" t="s">
        <v>13639</v>
      </c>
      <c r="W1100" t="s">
        <v>13640</v>
      </c>
      <c r="X1100" t="s">
        <v>13641</v>
      </c>
      <c r="Y1100" t="s">
        <v>13642</v>
      </c>
      <c r="AA1100" t="s">
        <v>13643</v>
      </c>
    </row>
    <row r="1101" spans="1:27">
      <c r="A1101" t="s">
        <v>19495</v>
      </c>
      <c r="B1101" t="s">
        <v>19496</v>
      </c>
      <c r="C1101" t="s">
        <v>4788</v>
      </c>
      <c r="D1101" t="s">
        <v>4789</v>
      </c>
      <c r="E1101">
        <v>1</v>
      </c>
      <c r="F1101">
        <v>0.42510267030299798</v>
      </c>
      <c r="G1101">
        <v>0.55706840475373098</v>
      </c>
      <c r="H1101">
        <v>0.70125427985258904</v>
      </c>
      <c r="I1101">
        <v>0.85879189114656396</v>
      </c>
      <c r="J1101">
        <v>0.42510267030299798</v>
      </c>
      <c r="K1101">
        <v>0</v>
      </c>
      <c r="L1101">
        <v>0.55706840475373098</v>
      </c>
      <c r="M1101">
        <v>0.55706840475373098</v>
      </c>
      <c r="N1101">
        <v>0.55706840475373098</v>
      </c>
      <c r="O1101">
        <v>9.2600861117378294E-2</v>
      </c>
      <c r="P1101">
        <v>0.42510267030299798</v>
      </c>
      <c r="Q1101">
        <v>0.30432138671900499</v>
      </c>
      <c r="R1101">
        <v>0.85879189114656396</v>
      </c>
      <c r="S1101">
        <v>0.55706840475373098</v>
      </c>
      <c r="T1101">
        <v>9.2600861117378294E-2</v>
      </c>
      <c r="V1101" t="s">
        <v>4791</v>
      </c>
      <c r="W1101" t="s">
        <v>4792</v>
      </c>
      <c r="X1101" t="s">
        <v>4793</v>
      </c>
      <c r="Y1101" t="s">
        <v>4794</v>
      </c>
      <c r="AA1101" t="s">
        <v>4795</v>
      </c>
    </row>
    <row r="1102" spans="1:27">
      <c r="A1102" t="s">
        <v>19497</v>
      </c>
      <c r="B1102" t="s">
        <v>19498</v>
      </c>
      <c r="C1102" t="s">
        <v>14482</v>
      </c>
      <c r="D1102" t="s">
        <v>14483</v>
      </c>
      <c r="E1102">
        <v>1</v>
      </c>
      <c r="F1102">
        <v>2.2606944923386101E-2</v>
      </c>
      <c r="G1102">
        <v>9.3540699926100798E-2</v>
      </c>
      <c r="H1102">
        <v>9.3540699926100798E-2</v>
      </c>
      <c r="I1102">
        <v>0.11826231430081099</v>
      </c>
      <c r="J1102">
        <v>6.9365610467303301E-2</v>
      </c>
      <c r="K1102">
        <v>9.3540699926100798E-2</v>
      </c>
      <c r="L1102">
        <v>0.11826231430081099</v>
      </c>
      <c r="M1102">
        <v>0.14354280885010801</v>
      </c>
      <c r="N1102">
        <v>0.11826231430081099</v>
      </c>
      <c r="O1102">
        <v>0.19583126239486701</v>
      </c>
      <c r="P1102">
        <v>6.9365610467303301E-2</v>
      </c>
      <c r="Q1102">
        <v>9.3540699926100798E-2</v>
      </c>
      <c r="R1102">
        <v>0.11826231430081099</v>
      </c>
      <c r="S1102">
        <v>0.11826231430081099</v>
      </c>
      <c r="T1102">
        <v>0</v>
      </c>
      <c r="V1102" t="s">
        <v>14485</v>
      </c>
      <c r="W1102" t="s">
        <v>14486</v>
      </c>
      <c r="X1102" t="s">
        <v>14487</v>
      </c>
      <c r="Y1102" t="s">
        <v>14488</v>
      </c>
      <c r="AA1102" t="s">
        <v>14489</v>
      </c>
    </row>
    <row r="1103" spans="1:27">
      <c r="A1103" t="s">
        <v>19499</v>
      </c>
      <c r="B1103" t="s">
        <v>19500</v>
      </c>
      <c r="C1103" t="s">
        <v>3509</v>
      </c>
      <c r="D1103" t="s">
        <v>3510</v>
      </c>
      <c r="E1103">
        <v>1</v>
      </c>
      <c r="F1103">
        <v>3.6415888336127802</v>
      </c>
      <c r="G1103">
        <v>3.6415888336127802</v>
      </c>
      <c r="H1103">
        <v>5.8129206905796096</v>
      </c>
      <c r="I1103">
        <v>3.6415888336127802</v>
      </c>
      <c r="J1103">
        <v>2.16227766016838</v>
      </c>
      <c r="K1103">
        <v>3.6415888336127802</v>
      </c>
      <c r="L1103">
        <v>3.6415888336127802</v>
      </c>
      <c r="M1103">
        <v>5.8129206905796096</v>
      </c>
      <c r="N1103">
        <v>2.16227766016838</v>
      </c>
      <c r="O1103">
        <v>1.15443469003188</v>
      </c>
      <c r="P1103">
        <v>9</v>
      </c>
      <c r="Q1103">
        <v>5.8129206905796096</v>
      </c>
      <c r="R1103">
        <v>2.16227766016838</v>
      </c>
      <c r="S1103">
        <v>3.6415888336127802</v>
      </c>
      <c r="T1103">
        <v>5.8129206905796096</v>
      </c>
      <c r="V1103" t="s">
        <v>3512</v>
      </c>
      <c r="W1103" t="s">
        <v>3513</v>
      </c>
      <c r="X1103" t="s">
        <v>3514</v>
      </c>
      <c r="Y1103" t="s">
        <v>3515</v>
      </c>
      <c r="AA1103" t="s">
        <v>3516</v>
      </c>
    </row>
    <row r="1104" spans="1:27">
      <c r="A1104" t="s">
        <v>19501</v>
      </c>
      <c r="B1104" t="s">
        <v>19502</v>
      </c>
      <c r="C1104" t="s">
        <v>6205</v>
      </c>
      <c r="D1104" t="s">
        <v>6206</v>
      </c>
      <c r="E1104">
        <v>1</v>
      </c>
      <c r="F1104">
        <v>9</v>
      </c>
      <c r="G1104">
        <v>5.8129206905796096</v>
      </c>
      <c r="H1104">
        <v>3.6415888336127802</v>
      </c>
      <c r="I1104">
        <v>13.6779926762207</v>
      </c>
      <c r="J1104">
        <v>3.6415888336127802</v>
      </c>
      <c r="K1104">
        <v>2.16227766016838</v>
      </c>
      <c r="L1104">
        <v>13.6779926762207</v>
      </c>
      <c r="M1104">
        <v>5.8129206905796096</v>
      </c>
      <c r="N1104">
        <v>2.16227766016838</v>
      </c>
      <c r="O1104">
        <v>3.6415888336127802</v>
      </c>
      <c r="P1104">
        <v>1.15443469003188</v>
      </c>
      <c r="Q1104">
        <v>5.8129206905796096</v>
      </c>
      <c r="R1104">
        <v>2.16227766016838</v>
      </c>
      <c r="S1104">
        <v>2.16227766016838</v>
      </c>
      <c r="T1104">
        <v>0.46779926762207003</v>
      </c>
      <c r="V1104" t="s">
        <v>6208</v>
      </c>
      <c r="W1104" t="s">
        <v>6209</v>
      </c>
      <c r="X1104" t="s">
        <v>6210</v>
      </c>
      <c r="Y1104" t="s">
        <v>6211</v>
      </c>
      <c r="AA1104" t="s">
        <v>6212</v>
      </c>
    </row>
    <row r="1105" spans="1:27">
      <c r="A1105" t="s">
        <v>19503</v>
      </c>
      <c r="B1105" t="s">
        <v>19504</v>
      </c>
      <c r="C1105" t="s">
        <v>15226</v>
      </c>
      <c r="D1105" t="s">
        <v>15227</v>
      </c>
      <c r="E1105">
        <v>1</v>
      </c>
      <c r="F1105">
        <v>561.34132519034904</v>
      </c>
      <c r="G1105">
        <v>561.34132519034904</v>
      </c>
      <c r="H1105">
        <v>176.82794100389199</v>
      </c>
      <c r="I1105">
        <v>55.234132519034901</v>
      </c>
      <c r="J1105">
        <v>55.234132519034901</v>
      </c>
      <c r="K1105">
        <v>9</v>
      </c>
      <c r="L1105">
        <v>0</v>
      </c>
      <c r="M1105">
        <v>0</v>
      </c>
      <c r="N1105">
        <v>0</v>
      </c>
      <c r="O1105">
        <v>4.6234132519034903</v>
      </c>
      <c r="P1105">
        <v>30.6227766016838</v>
      </c>
      <c r="Q1105">
        <v>16.7827941003892</v>
      </c>
      <c r="R1105">
        <v>0</v>
      </c>
      <c r="S1105">
        <v>0</v>
      </c>
      <c r="T1105">
        <v>0</v>
      </c>
      <c r="V1105" t="s">
        <v>15229</v>
      </c>
      <c r="W1105" t="s">
        <v>15230</v>
      </c>
      <c r="X1105" t="s">
        <v>15231</v>
      </c>
      <c r="Y1105" t="s">
        <v>15232</v>
      </c>
      <c r="AA1105" t="s">
        <v>15233</v>
      </c>
    </row>
    <row r="1106" spans="1:27">
      <c r="A1106" t="s">
        <v>19505</v>
      </c>
      <c r="B1106" t="s">
        <v>19506</v>
      </c>
      <c r="C1106" t="s">
        <v>4946</v>
      </c>
      <c r="D1106" t="s">
        <v>4947</v>
      </c>
      <c r="E1106">
        <v>1</v>
      </c>
      <c r="F1106">
        <v>6.4989420933245601</v>
      </c>
      <c r="G1106">
        <v>4.6234132519034903</v>
      </c>
      <c r="H1106">
        <v>4.6234132519034903</v>
      </c>
      <c r="I1106">
        <v>3.21696503428582</v>
      </c>
      <c r="J1106">
        <v>3.21696503428582</v>
      </c>
      <c r="K1106">
        <v>1.3713737056616599</v>
      </c>
      <c r="L1106">
        <v>3.21696503428582</v>
      </c>
      <c r="M1106">
        <v>3.21696503428582</v>
      </c>
      <c r="N1106">
        <v>3.21696503428582</v>
      </c>
      <c r="O1106">
        <v>1.3713737056616599</v>
      </c>
      <c r="P1106">
        <v>1.3713737056616599</v>
      </c>
      <c r="Q1106">
        <v>3.21696503428582</v>
      </c>
      <c r="R1106">
        <v>1.3713737056616599</v>
      </c>
      <c r="S1106">
        <v>0.33352143216332403</v>
      </c>
      <c r="T1106">
        <v>0.33352143216332403</v>
      </c>
      <c r="V1106" t="s">
        <v>4949</v>
      </c>
      <c r="W1106" t="s">
        <v>4950</v>
      </c>
      <c r="X1106" t="s">
        <v>4951</v>
      </c>
      <c r="Y1106" t="s">
        <v>4952</v>
      </c>
      <c r="Z1106" t="s">
        <v>4953</v>
      </c>
      <c r="AA1106" t="s">
        <v>4954</v>
      </c>
    </row>
    <row r="1107" spans="1:27">
      <c r="A1107" t="s">
        <v>19507</v>
      </c>
      <c r="B1107" t="s">
        <v>19508</v>
      </c>
      <c r="C1107" t="s">
        <v>11414</v>
      </c>
      <c r="D1107" t="s">
        <v>11415</v>
      </c>
      <c r="E1107">
        <v>1</v>
      </c>
      <c r="F1107">
        <v>4.1794746792312099</v>
      </c>
      <c r="G1107">
        <v>4.1794746792312099</v>
      </c>
      <c r="H1107">
        <v>2.7275937203149399</v>
      </c>
      <c r="I1107">
        <v>2.7275937203149399</v>
      </c>
      <c r="J1107">
        <v>4.1794746792312099</v>
      </c>
      <c r="K1107">
        <v>4.1794746792312099</v>
      </c>
      <c r="L1107">
        <v>2.7275937203149399</v>
      </c>
      <c r="M1107">
        <v>2.7275937203149399</v>
      </c>
      <c r="N1107">
        <v>1.6826957952797299</v>
      </c>
      <c r="O1107">
        <v>6.19685673001152</v>
      </c>
      <c r="P1107">
        <v>2.7275937203149399</v>
      </c>
      <c r="Q1107">
        <v>2.7275937203149399</v>
      </c>
      <c r="R1107">
        <v>1.6826957952797299</v>
      </c>
      <c r="S1107">
        <v>1.6826957952797299</v>
      </c>
      <c r="T1107">
        <v>1.6826957952797299</v>
      </c>
      <c r="V1107" t="s">
        <v>11417</v>
      </c>
      <c r="W1107" t="s">
        <v>11418</v>
      </c>
      <c r="X1107" t="s">
        <v>11419</v>
      </c>
      <c r="Y1107" t="s">
        <v>11420</v>
      </c>
      <c r="AA1107" t="s">
        <v>11421</v>
      </c>
    </row>
    <row r="1108" spans="1:27">
      <c r="A1108" t="s">
        <v>19509</v>
      </c>
      <c r="B1108" t="s">
        <v>19510</v>
      </c>
      <c r="C1108" t="s">
        <v>4020</v>
      </c>
      <c r="D1108" t="s">
        <v>4021</v>
      </c>
      <c r="E1108">
        <v>1</v>
      </c>
      <c r="F1108">
        <v>99</v>
      </c>
      <c r="G1108">
        <v>45.4158883361278</v>
      </c>
      <c r="H1108">
        <v>20.5443469003188</v>
      </c>
      <c r="I1108">
        <v>45.4158883361278</v>
      </c>
      <c r="J1108">
        <v>20.5443469003188</v>
      </c>
      <c r="K1108">
        <v>9</v>
      </c>
      <c r="L1108">
        <v>99</v>
      </c>
      <c r="M1108">
        <v>20.5443469003188</v>
      </c>
      <c r="N1108">
        <v>20.5443469003188</v>
      </c>
      <c r="O1108">
        <v>9</v>
      </c>
      <c r="P1108">
        <v>20.5443469003188</v>
      </c>
      <c r="Q1108">
        <v>20.5443469003188</v>
      </c>
      <c r="R1108">
        <v>20.5443469003188</v>
      </c>
      <c r="S1108">
        <v>20.5443469003188</v>
      </c>
      <c r="T1108">
        <v>3.6415888336127802</v>
      </c>
      <c r="V1108" t="s">
        <v>4023</v>
      </c>
      <c r="W1108" t="s">
        <v>4024</v>
      </c>
      <c r="X1108" t="s">
        <v>4025</v>
      </c>
      <c r="Y1108" t="s">
        <v>4026</v>
      </c>
      <c r="AA1108" t="s">
        <v>4027</v>
      </c>
    </row>
    <row r="1109" spans="1:27">
      <c r="A1109" t="s">
        <v>19511</v>
      </c>
      <c r="B1109" t="s">
        <v>19512</v>
      </c>
      <c r="C1109" t="s">
        <v>6654</v>
      </c>
      <c r="D1109" t="s">
        <v>6655</v>
      </c>
      <c r="E1109">
        <v>1</v>
      </c>
      <c r="F1109">
        <v>1.0309176209047399</v>
      </c>
      <c r="G1109">
        <v>1.4244620170823299</v>
      </c>
      <c r="H1109">
        <v>1.4244620170823299</v>
      </c>
      <c r="I1109">
        <v>1.4244620170823299</v>
      </c>
      <c r="J1109">
        <v>1.4244620170823299</v>
      </c>
      <c r="K1109">
        <v>1.4244620170823299</v>
      </c>
      <c r="L1109">
        <v>0.70125427985258904</v>
      </c>
      <c r="M1109">
        <v>1.0309176209047399</v>
      </c>
      <c r="N1109">
        <v>1.0309176209047399</v>
      </c>
      <c r="O1109">
        <v>0.70125427985258904</v>
      </c>
      <c r="P1109">
        <v>0.70125427985258904</v>
      </c>
      <c r="Q1109">
        <v>0.70125427985258904</v>
      </c>
      <c r="R1109">
        <v>1.0309176209047399</v>
      </c>
      <c r="S1109">
        <v>1.0309176209047399</v>
      </c>
      <c r="T1109">
        <v>0.42510267030299798</v>
      </c>
      <c r="V1109" t="s">
        <v>6657</v>
      </c>
      <c r="W1109" t="s">
        <v>6658</v>
      </c>
      <c r="X1109" t="s">
        <v>6659</v>
      </c>
      <c r="Y1109" t="s">
        <v>6660</v>
      </c>
      <c r="AA1109" t="s">
        <v>6661</v>
      </c>
    </row>
    <row r="1110" spans="1:27">
      <c r="A1110" t="s">
        <v>19513</v>
      </c>
      <c r="B1110" t="s">
        <v>19514</v>
      </c>
      <c r="C1110" t="s">
        <v>6491</v>
      </c>
      <c r="D1110" t="s">
        <v>6492</v>
      </c>
      <c r="E1110">
        <v>1</v>
      </c>
      <c r="F1110">
        <v>0.249609141291987</v>
      </c>
      <c r="G1110">
        <v>0.44974067037263199</v>
      </c>
      <c r="H1110">
        <v>0.34596032415536498</v>
      </c>
      <c r="I1110">
        <v>0.249609141291987</v>
      </c>
      <c r="J1110">
        <v>0.34596032415536498</v>
      </c>
      <c r="K1110">
        <v>0.34596032415536498</v>
      </c>
      <c r="L1110">
        <v>0.34596032415536498</v>
      </c>
      <c r="M1110">
        <v>0.34596032415536498</v>
      </c>
      <c r="N1110">
        <v>0.44974067037263199</v>
      </c>
      <c r="O1110">
        <v>0.249609141291987</v>
      </c>
      <c r="P1110">
        <v>0.44974067037263199</v>
      </c>
      <c r="Q1110">
        <v>0.44974067037263199</v>
      </c>
      <c r="R1110">
        <v>0.44974067037263199</v>
      </c>
      <c r="S1110">
        <v>0.249609141291987</v>
      </c>
      <c r="T1110">
        <v>0.44974067037263199</v>
      </c>
      <c r="V1110" t="s">
        <v>6494</v>
      </c>
      <c r="W1110" t="s">
        <v>6495</v>
      </c>
      <c r="X1110" t="s">
        <v>6496</v>
      </c>
      <c r="Y1110" t="s">
        <v>6497</v>
      </c>
      <c r="AA1110" t="s">
        <v>6498</v>
      </c>
    </row>
    <row r="1111" spans="1:27">
      <c r="A1111" t="s">
        <v>19515</v>
      </c>
      <c r="B1111" t="s">
        <v>19516</v>
      </c>
      <c r="C1111" t="s">
        <v>14827</v>
      </c>
      <c r="D1111" t="s">
        <v>14828</v>
      </c>
      <c r="E1111">
        <v>1</v>
      </c>
      <c r="F1111">
        <v>2.98107170553497</v>
      </c>
      <c r="G1111">
        <v>9</v>
      </c>
      <c r="H1111">
        <v>9</v>
      </c>
      <c r="I1111">
        <v>2.98107170553497</v>
      </c>
      <c r="J1111">
        <v>2.98107170553497</v>
      </c>
      <c r="K1111">
        <v>2.98107170553497</v>
      </c>
      <c r="L1111">
        <v>2.98107170553497</v>
      </c>
      <c r="M1111">
        <v>9</v>
      </c>
      <c r="N1111">
        <v>9</v>
      </c>
      <c r="O1111">
        <v>5.3095734448019298</v>
      </c>
      <c r="P1111">
        <v>5.3095734448019298</v>
      </c>
      <c r="Q1111">
        <v>9</v>
      </c>
      <c r="R1111">
        <v>5.3095734448019298</v>
      </c>
      <c r="S1111">
        <v>9</v>
      </c>
      <c r="T1111">
        <v>2.98107170553497</v>
      </c>
      <c r="V1111" t="s">
        <v>14830</v>
      </c>
      <c r="W1111" t="s">
        <v>14831</v>
      </c>
      <c r="X1111" t="s">
        <v>14832</v>
      </c>
      <c r="Y1111" t="s">
        <v>14833</v>
      </c>
      <c r="AA1111" t="s">
        <v>14834</v>
      </c>
    </row>
    <row r="1112" spans="1:27">
      <c r="A1112" t="s">
        <v>19517</v>
      </c>
      <c r="B1112" t="s">
        <v>19518</v>
      </c>
      <c r="C1112" t="s">
        <v>8301</v>
      </c>
      <c r="D1112" t="s">
        <v>8302</v>
      </c>
      <c r="E1112">
        <v>1</v>
      </c>
      <c r="F1112">
        <v>3.21696503428582</v>
      </c>
      <c r="G1112">
        <v>2.16227766016838</v>
      </c>
      <c r="H1112">
        <v>2.16227766016838</v>
      </c>
      <c r="I1112">
        <v>2.16227766016838</v>
      </c>
      <c r="J1112">
        <v>2.16227766016838</v>
      </c>
      <c r="K1112">
        <v>2.16227766016838</v>
      </c>
      <c r="L1112">
        <v>1.3713737056616599</v>
      </c>
      <c r="M1112">
        <v>2.16227766016838</v>
      </c>
      <c r="N1112">
        <v>2.16227766016838</v>
      </c>
      <c r="O1112">
        <v>0.77827941003892298</v>
      </c>
      <c r="P1112">
        <v>2.16227766016838</v>
      </c>
      <c r="Q1112">
        <v>2.16227766016838</v>
      </c>
      <c r="R1112">
        <v>2.16227766016838</v>
      </c>
      <c r="S1112">
        <v>3.21696503428582</v>
      </c>
      <c r="T1112">
        <v>1.3713737056616599</v>
      </c>
      <c r="V1112" t="s">
        <v>8304</v>
      </c>
      <c r="W1112" t="s">
        <v>8305</v>
      </c>
      <c r="X1112" t="s">
        <v>8306</v>
      </c>
      <c r="Y1112" t="s">
        <v>8307</v>
      </c>
      <c r="AA1112" t="s">
        <v>8308</v>
      </c>
    </row>
    <row r="1113" spans="1:27">
      <c r="A1113" t="s">
        <v>19519</v>
      </c>
      <c r="B1113" t="s">
        <v>19520</v>
      </c>
      <c r="C1113" t="s">
        <v>14140</v>
      </c>
      <c r="D1113" t="s">
        <v>14141</v>
      </c>
      <c r="E1113">
        <v>1</v>
      </c>
      <c r="F1113">
        <v>0.17876863479358701</v>
      </c>
      <c r="G1113">
        <v>0.27980221399795402</v>
      </c>
      <c r="H1113">
        <v>0.17876863479358701</v>
      </c>
      <c r="I1113">
        <v>0.50859070860017797</v>
      </c>
      <c r="J1113">
        <v>0.637893706954064</v>
      </c>
      <c r="K1113">
        <v>0.38949549437313802</v>
      </c>
      <c r="L1113">
        <v>0.50859070860017797</v>
      </c>
      <c r="M1113">
        <v>0.38949549437313802</v>
      </c>
      <c r="N1113">
        <v>0.27980221399795402</v>
      </c>
      <c r="O1113">
        <v>0.637893706954064</v>
      </c>
      <c r="P1113">
        <v>0.50859070860017797</v>
      </c>
      <c r="Q1113">
        <v>0.27980221399795402</v>
      </c>
      <c r="R1113">
        <v>0.50859070860017797</v>
      </c>
      <c r="S1113">
        <v>0.38949549437313802</v>
      </c>
      <c r="T1113">
        <v>0.38949549437313802</v>
      </c>
      <c r="V1113" t="s">
        <v>14143</v>
      </c>
      <c r="W1113" t="s">
        <v>14144</v>
      </c>
      <c r="X1113" t="s">
        <v>14145</v>
      </c>
      <c r="Y1113" t="s">
        <v>14146</v>
      </c>
      <c r="AA1113" t="s">
        <v>14147</v>
      </c>
    </row>
    <row r="1114" spans="1:27">
      <c r="A1114" t="s">
        <v>19521</v>
      </c>
      <c r="B1114" t="s">
        <v>19522</v>
      </c>
      <c r="C1114" t="s">
        <v>6922</v>
      </c>
      <c r="D1114" t="s">
        <v>6923</v>
      </c>
      <c r="E1114">
        <v>1</v>
      </c>
      <c r="F1114">
        <v>0.33352143216332403</v>
      </c>
      <c r="G1114">
        <v>1.0535250264571501</v>
      </c>
      <c r="H1114">
        <v>1.7384196342643601</v>
      </c>
      <c r="I1114">
        <v>0.77827941003892298</v>
      </c>
      <c r="J1114">
        <v>0.77827941003892298</v>
      </c>
      <c r="K1114">
        <v>0.53992652605949198</v>
      </c>
      <c r="L1114">
        <v>0.33352143216332403</v>
      </c>
      <c r="M1114">
        <v>0.77827941003892298</v>
      </c>
      <c r="N1114">
        <v>0.53992652605949198</v>
      </c>
      <c r="O1114">
        <v>0.77827941003892298</v>
      </c>
      <c r="P1114">
        <v>0.77827941003892298</v>
      </c>
      <c r="Q1114">
        <v>1.7384196342643601</v>
      </c>
      <c r="R1114">
        <v>1.0535250264571501</v>
      </c>
      <c r="S1114">
        <v>1.0535250264571501</v>
      </c>
      <c r="T1114">
        <v>0.33352143216332403</v>
      </c>
      <c r="V1114" t="s">
        <v>6925</v>
      </c>
      <c r="W1114" t="s">
        <v>6926</v>
      </c>
      <c r="X1114" t="s">
        <v>6927</v>
      </c>
      <c r="Y1114" t="s">
        <v>6928</v>
      </c>
      <c r="Z1114" t="s">
        <v>3708</v>
      </c>
      <c r="AA1114" t="s">
        <v>6929</v>
      </c>
    </row>
    <row r="1115" spans="1:27">
      <c r="A1115" t="s">
        <v>19523</v>
      </c>
      <c r="B1115" t="s">
        <v>19524</v>
      </c>
      <c r="C1115" t="s">
        <v>5887</v>
      </c>
      <c r="D1115" t="s">
        <v>5888</v>
      </c>
      <c r="E1115">
        <v>1</v>
      </c>
      <c r="F1115">
        <v>0.62377673918872201</v>
      </c>
      <c r="G1115">
        <v>1.0691380811147899</v>
      </c>
      <c r="H1115">
        <v>0.62377673918872201</v>
      </c>
      <c r="I1115">
        <v>0.83298071083243597</v>
      </c>
      <c r="J1115">
        <v>0.62377673918872201</v>
      </c>
      <c r="K1115">
        <v>0.27427498570313402</v>
      </c>
      <c r="L1115">
        <v>0.62377673918872201</v>
      </c>
      <c r="M1115">
        <v>0.62377673918872201</v>
      </c>
      <c r="N1115">
        <v>0.83298071083243597</v>
      </c>
      <c r="O1115">
        <v>0.43844988828766301</v>
      </c>
      <c r="P1115">
        <v>0.43844988828766301</v>
      </c>
      <c r="Q1115">
        <v>0.43844988828766301</v>
      </c>
      <c r="R1115">
        <v>0.62377673918872201</v>
      </c>
      <c r="S1115">
        <v>0.62377673918872201</v>
      </c>
      <c r="T1115">
        <v>0.62377673918872201</v>
      </c>
      <c r="V1115" t="s">
        <v>5890</v>
      </c>
      <c r="W1115" t="s">
        <v>5891</v>
      </c>
      <c r="X1115" t="s">
        <v>5892</v>
      </c>
      <c r="Y1115" t="s">
        <v>5893</v>
      </c>
      <c r="AA1115" t="s">
        <v>5894</v>
      </c>
    </row>
    <row r="1116" spans="1:27">
      <c r="A1116" t="s">
        <v>19525</v>
      </c>
      <c r="B1116" t="s">
        <v>19526</v>
      </c>
      <c r="C1116" t="s">
        <v>13652</v>
      </c>
      <c r="D1116" t="s">
        <v>13653</v>
      </c>
      <c r="E1116">
        <v>1</v>
      </c>
      <c r="F1116">
        <v>0.46779926762207003</v>
      </c>
      <c r="G1116">
        <v>0.291549665014884</v>
      </c>
      <c r="H1116">
        <v>0.291549665014884</v>
      </c>
      <c r="I1116">
        <v>1.15443469003188</v>
      </c>
      <c r="J1116">
        <v>0.46779926762207003</v>
      </c>
      <c r="K1116">
        <v>0.89573565240637598</v>
      </c>
      <c r="L1116">
        <v>1.4484367468222299</v>
      </c>
      <c r="M1116">
        <v>0.89573565240637598</v>
      </c>
      <c r="N1116">
        <v>1.15443469003188</v>
      </c>
      <c r="O1116">
        <v>0.89573565240637598</v>
      </c>
      <c r="P1116">
        <v>0.89573565240637598</v>
      </c>
      <c r="Q1116">
        <v>0.46779926762207003</v>
      </c>
      <c r="R1116">
        <v>0.66810053720005902</v>
      </c>
      <c r="S1116">
        <v>0.66810053720005902</v>
      </c>
      <c r="T1116">
        <v>0.13646366638572499</v>
      </c>
      <c r="V1116" t="s">
        <v>13655</v>
      </c>
      <c r="W1116" t="s">
        <v>13656</v>
      </c>
      <c r="X1116" t="s">
        <v>13657</v>
      </c>
      <c r="Y1116" t="s">
        <v>13658</v>
      </c>
      <c r="AA1116" t="s">
        <v>13659</v>
      </c>
    </row>
    <row r="1117" spans="1:27">
      <c r="A1117" t="s">
        <v>19527</v>
      </c>
      <c r="B1117" t="s">
        <v>19528</v>
      </c>
      <c r="C1117" t="s">
        <v>7803</v>
      </c>
      <c r="D1117" t="s">
        <v>7804</v>
      </c>
      <c r="E1117">
        <v>1</v>
      </c>
      <c r="F1117">
        <v>0.13254131515281201</v>
      </c>
      <c r="G1117">
        <v>0.365007806546014</v>
      </c>
      <c r="H1117">
        <v>0.365007806546014</v>
      </c>
      <c r="I1117">
        <v>0.54592773641947701</v>
      </c>
      <c r="J1117">
        <v>0.365007806546014</v>
      </c>
      <c r="K1117">
        <v>0.20526093687084199</v>
      </c>
      <c r="L1117">
        <v>0.452653925946781</v>
      </c>
      <c r="M1117">
        <v>0.452653925946781</v>
      </c>
      <c r="N1117">
        <v>0.20526093687084199</v>
      </c>
      <c r="O1117">
        <v>0.54592773641947701</v>
      </c>
      <c r="P1117">
        <v>0.20526093687084199</v>
      </c>
      <c r="Q1117">
        <v>0.20526093687084199</v>
      </c>
      <c r="R1117">
        <v>0.13254131515281201</v>
      </c>
      <c r="S1117">
        <v>6.4209244064724197E-2</v>
      </c>
      <c r="T1117">
        <v>6.4209244064724197E-2</v>
      </c>
      <c r="V1117" t="s">
        <v>7806</v>
      </c>
      <c r="W1117" t="s">
        <v>7807</v>
      </c>
      <c r="X1117" t="s">
        <v>7808</v>
      </c>
      <c r="Y1117" t="s">
        <v>7809</v>
      </c>
      <c r="AA1117" t="s">
        <v>7810</v>
      </c>
    </row>
    <row r="1118" spans="1:27">
      <c r="A1118" t="s">
        <v>19529</v>
      </c>
      <c r="B1118" t="s">
        <v>19530</v>
      </c>
      <c r="C1118" t="s">
        <v>9726</v>
      </c>
      <c r="D1118" t="s">
        <v>9727</v>
      </c>
      <c r="E1118">
        <v>1</v>
      </c>
      <c r="F1118">
        <v>9</v>
      </c>
      <c r="G1118">
        <v>20.5443469003188</v>
      </c>
      <c r="H1118">
        <v>45.4158883361278</v>
      </c>
      <c r="I1118">
        <v>20.5443469003188</v>
      </c>
      <c r="J1118">
        <v>99</v>
      </c>
      <c r="K1118">
        <v>9</v>
      </c>
      <c r="L1118">
        <v>99</v>
      </c>
      <c r="M1118">
        <v>20.5443469003188</v>
      </c>
      <c r="N1118">
        <v>9</v>
      </c>
      <c r="O1118">
        <v>99</v>
      </c>
      <c r="P1118">
        <v>45.4158883361278</v>
      </c>
      <c r="Q1118">
        <v>20.5443469003188</v>
      </c>
      <c r="R1118">
        <v>9</v>
      </c>
      <c r="S1118">
        <v>20.5443469003188</v>
      </c>
      <c r="T1118">
        <v>3.6415888336127802</v>
      </c>
      <c r="V1118" t="s">
        <v>9729</v>
      </c>
      <c r="W1118" t="s">
        <v>9730</v>
      </c>
      <c r="X1118" t="s">
        <v>9731</v>
      </c>
      <c r="Y1118" t="s">
        <v>9732</v>
      </c>
      <c r="Z1118" t="s">
        <v>3749</v>
      </c>
      <c r="AA1118" t="s">
        <v>9733</v>
      </c>
    </row>
    <row r="1119" spans="1:27">
      <c r="A1119" t="s">
        <v>19531</v>
      </c>
      <c r="B1119" t="s">
        <v>19532</v>
      </c>
      <c r="C1119" t="s">
        <v>655</v>
      </c>
      <c r="D1119" t="s">
        <v>656</v>
      </c>
      <c r="E1119">
        <v>1</v>
      </c>
      <c r="F1119">
        <v>14.848931924611099</v>
      </c>
      <c r="G1119">
        <v>9</v>
      </c>
      <c r="H1119">
        <v>9</v>
      </c>
      <c r="I1119">
        <v>24.118864315095799</v>
      </c>
      <c r="J1119">
        <v>14.848931924611099</v>
      </c>
      <c r="K1119">
        <v>14.848931924611099</v>
      </c>
      <c r="L1119">
        <v>2.98107170553497</v>
      </c>
      <c r="M1119">
        <v>2.98107170553497</v>
      </c>
      <c r="N1119">
        <v>2.98107170553497</v>
      </c>
      <c r="O1119">
        <v>24.118864315095799</v>
      </c>
      <c r="P1119">
        <v>5.3095734448019298</v>
      </c>
      <c r="Q1119">
        <v>5.3095734448019298</v>
      </c>
      <c r="R1119">
        <v>0</v>
      </c>
      <c r="S1119">
        <v>0</v>
      </c>
      <c r="T1119">
        <v>0</v>
      </c>
      <c r="V1119" t="s">
        <v>658</v>
      </c>
      <c r="W1119" t="s">
        <v>659</v>
      </c>
      <c r="AA1119" t="s">
        <v>660</v>
      </c>
    </row>
    <row r="1120" spans="1:27">
      <c r="A1120" t="s">
        <v>19533</v>
      </c>
      <c r="B1120" t="s">
        <v>19534</v>
      </c>
      <c r="C1120" t="s">
        <v>15415</v>
      </c>
      <c r="D1120" t="s">
        <v>15416</v>
      </c>
      <c r="E1120">
        <v>1</v>
      </c>
      <c r="F1120">
        <v>6.2467830894041197E-2</v>
      </c>
      <c r="G1120">
        <v>0.62377673918872201</v>
      </c>
      <c r="H1120">
        <v>0.35387618002254401</v>
      </c>
      <c r="I1120">
        <v>0.52830673265876904</v>
      </c>
      <c r="J1120">
        <v>0.43844988828766301</v>
      </c>
      <c r="K1120">
        <v>0.35387618002254401</v>
      </c>
      <c r="L1120">
        <v>0.35387618002254401</v>
      </c>
      <c r="M1120">
        <v>0.43844988828766301</v>
      </c>
      <c r="N1120">
        <v>0.27427498570313402</v>
      </c>
      <c r="O1120">
        <v>0.35387618002254401</v>
      </c>
      <c r="P1120">
        <v>0.35387618002254401</v>
      </c>
      <c r="Q1120">
        <v>0.27427498570313402</v>
      </c>
      <c r="R1120">
        <v>0</v>
      </c>
      <c r="S1120">
        <v>0</v>
      </c>
      <c r="T1120">
        <v>0</v>
      </c>
      <c r="V1120" t="s">
        <v>15418</v>
      </c>
      <c r="W1120" t="s">
        <v>15419</v>
      </c>
      <c r="X1120" t="s">
        <v>15420</v>
      </c>
      <c r="Y1120" t="s">
        <v>15421</v>
      </c>
      <c r="AA1120" t="s">
        <v>15422</v>
      </c>
    </row>
    <row r="1121" spans="1:27">
      <c r="A1121" t="s">
        <v>19535</v>
      </c>
      <c r="B1121" t="s">
        <v>19536</v>
      </c>
      <c r="C1121" t="s">
        <v>7735</v>
      </c>
      <c r="D1121" t="s">
        <v>7736</v>
      </c>
      <c r="E1121">
        <v>1</v>
      </c>
      <c r="F1121">
        <v>1.7825594022071201</v>
      </c>
      <c r="G1121">
        <v>1.15443469003188</v>
      </c>
      <c r="H1121">
        <v>1.15443469003188</v>
      </c>
      <c r="I1121">
        <v>1.7825594022071201</v>
      </c>
      <c r="J1121">
        <v>1.7825594022071201</v>
      </c>
      <c r="K1121">
        <v>1.7825594022071201</v>
      </c>
      <c r="L1121">
        <v>0.66810053720005902</v>
      </c>
      <c r="M1121">
        <v>2.5938136638046299</v>
      </c>
      <c r="N1121">
        <v>2.5938136638046299</v>
      </c>
      <c r="O1121">
        <v>1.7825594022071201</v>
      </c>
      <c r="P1121">
        <v>3.6415888336127802</v>
      </c>
      <c r="Q1121">
        <v>1.15443469003188</v>
      </c>
      <c r="R1121">
        <v>3.6415888336127802</v>
      </c>
      <c r="S1121">
        <v>2.5938136638046299</v>
      </c>
      <c r="T1121">
        <v>1.7825594022071201</v>
      </c>
      <c r="V1121" t="s">
        <v>7738</v>
      </c>
      <c r="W1121" t="s">
        <v>7739</v>
      </c>
      <c r="X1121" t="s">
        <v>7740</v>
      </c>
      <c r="Y1121" t="s">
        <v>7741</v>
      </c>
      <c r="AA1121" t="s">
        <v>7742</v>
      </c>
    </row>
    <row r="1122" spans="1:27">
      <c r="A1122" t="s">
        <v>19537</v>
      </c>
      <c r="B1122" t="s">
        <v>19538</v>
      </c>
      <c r="C1122" t="s">
        <v>12609</v>
      </c>
      <c r="D1122" t="s">
        <v>12610</v>
      </c>
      <c r="E1122">
        <v>1</v>
      </c>
      <c r="F1122">
        <v>0.46779926762207003</v>
      </c>
      <c r="G1122">
        <v>0.359356390878526</v>
      </c>
      <c r="H1122">
        <v>0.359356390878526</v>
      </c>
      <c r="I1122">
        <v>0.258925411794167</v>
      </c>
      <c r="J1122">
        <v>0.258925411794167</v>
      </c>
      <c r="K1122">
        <v>7.9775162327709703E-2</v>
      </c>
      <c r="L1122">
        <v>0.46779926762207003</v>
      </c>
      <c r="M1122">
        <v>0.359356390878526</v>
      </c>
      <c r="N1122">
        <v>0.165914401179832</v>
      </c>
      <c r="O1122">
        <v>0.71132830416178106</v>
      </c>
      <c r="P1122">
        <v>0.46779926762207003</v>
      </c>
      <c r="Q1122">
        <v>0.258925411794167</v>
      </c>
      <c r="R1122">
        <v>0.359356390878526</v>
      </c>
      <c r="S1122">
        <v>0.359356390878526</v>
      </c>
      <c r="T1122">
        <v>0.258925411794167</v>
      </c>
      <c r="V1122" t="s">
        <v>12612</v>
      </c>
      <c r="W1122" t="s">
        <v>12613</v>
      </c>
      <c r="X1122" t="s">
        <v>12614</v>
      </c>
      <c r="Y1122" t="s">
        <v>12615</v>
      </c>
      <c r="Z1122" t="s">
        <v>1465</v>
      </c>
      <c r="AA1122" t="s">
        <v>12616</v>
      </c>
    </row>
    <row r="1123" spans="1:27">
      <c r="A1123" t="s">
        <v>19539</v>
      </c>
      <c r="B1123" t="s">
        <v>19540</v>
      </c>
      <c r="C1123" t="s">
        <v>12592</v>
      </c>
      <c r="D1123" t="s">
        <v>12593</v>
      </c>
      <c r="E1123">
        <v>1</v>
      </c>
      <c r="F1123">
        <v>0.199353946209234</v>
      </c>
      <c r="G1123">
        <v>0.199353946209234</v>
      </c>
      <c r="H1123">
        <v>0.199353946209234</v>
      </c>
      <c r="I1123">
        <v>0.199353946209234</v>
      </c>
      <c r="J1123">
        <v>0.35387618002254401</v>
      </c>
      <c r="K1123">
        <v>0.199353946209234</v>
      </c>
      <c r="L1123">
        <v>0.199353946209234</v>
      </c>
      <c r="M1123">
        <v>0.27427498570313402</v>
      </c>
      <c r="N1123">
        <v>0.199353946209234</v>
      </c>
      <c r="O1123">
        <v>0.83298071083243597</v>
      </c>
      <c r="P1123">
        <v>0.27427498570313402</v>
      </c>
      <c r="Q1123">
        <v>0.199353946209234</v>
      </c>
      <c r="R1123">
        <v>0.27427498570313402</v>
      </c>
      <c r="S1123">
        <v>0.27427498570313402</v>
      </c>
      <c r="T1123">
        <v>0.12883789168468901</v>
      </c>
      <c r="V1123" t="s">
        <v>12595</v>
      </c>
      <c r="W1123" t="s">
        <v>12596</v>
      </c>
      <c r="X1123" t="s">
        <v>12597</v>
      </c>
      <c r="Y1123" t="s">
        <v>12598</v>
      </c>
      <c r="AA1123" t="s">
        <v>12599</v>
      </c>
    </row>
    <row r="1124" spans="1:27">
      <c r="A1124" t="s">
        <v>19541</v>
      </c>
      <c r="B1124" t="s">
        <v>19542</v>
      </c>
      <c r="C1124" t="s">
        <v>2063</v>
      </c>
      <c r="D1124" t="s">
        <v>2064</v>
      </c>
      <c r="E1124">
        <v>1</v>
      </c>
      <c r="F1124">
        <v>0.71907220185857401</v>
      </c>
      <c r="G1124">
        <v>0.71907220185857401</v>
      </c>
      <c r="H1124">
        <v>0.71907220185857401</v>
      </c>
      <c r="I1124">
        <v>0.50131072890817296</v>
      </c>
      <c r="J1124">
        <v>0.71907220185857401</v>
      </c>
      <c r="K1124">
        <v>0.14504756993828199</v>
      </c>
      <c r="L1124">
        <v>0.50131072890817296</v>
      </c>
      <c r="M1124">
        <v>0.71907220185857401</v>
      </c>
      <c r="N1124">
        <v>0.71907220185857401</v>
      </c>
      <c r="O1124">
        <v>0.50131072890817296</v>
      </c>
      <c r="P1124">
        <v>0.50131072890817296</v>
      </c>
      <c r="Q1124">
        <v>0.50131072890817296</v>
      </c>
      <c r="R1124">
        <v>1.2539339047347899</v>
      </c>
      <c r="S1124">
        <v>1.2539339047347899</v>
      </c>
      <c r="T1124">
        <v>0.968419447286612</v>
      </c>
      <c r="V1124" t="s">
        <v>2066</v>
      </c>
      <c r="W1124" t="s">
        <v>2067</v>
      </c>
      <c r="X1124" t="s">
        <v>2068</v>
      </c>
      <c r="Y1124" t="s">
        <v>2069</v>
      </c>
      <c r="AA1124" t="s">
        <v>2070</v>
      </c>
    </row>
    <row r="1125" spans="1:27">
      <c r="A1125" t="s">
        <v>19543</v>
      </c>
      <c r="B1125" t="s">
        <v>19544</v>
      </c>
      <c r="C1125" t="s">
        <v>10243</v>
      </c>
      <c r="D1125" t="s">
        <v>10244</v>
      </c>
      <c r="E1125">
        <v>1</v>
      </c>
      <c r="F1125">
        <v>1.31012970008316</v>
      </c>
      <c r="G1125">
        <v>0.873817422860384</v>
      </c>
      <c r="H1125">
        <v>1.8480358684358</v>
      </c>
      <c r="I1125">
        <v>1.8480358684358</v>
      </c>
      <c r="J1125">
        <v>0.23284673944206599</v>
      </c>
      <c r="K1125">
        <v>0.51991108295293398</v>
      </c>
      <c r="L1125">
        <v>2.5111917342151302</v>
      </c>
      <c r="M1125">
        <v>0.51991108295293398</v>
      </c>
      <c r="N1125">
        <v>1.31012970008316</v>
      </c>
      <c r="O1125">
        <v>2.5111917342151302</v>
      </c>
      <c r="P1125">
        <v>1.31012970008316</v>
      </c>
      <c r="Q1125">
        <v>1.31012970008316</v>
      </c>
      <c r="R1125">
        <v>0.873817422860384</v>
      </c>
      <c r="S1125">
        <v>1.8480358684358</v>
      </c>
      <c r="T1125">
        <v>1.31012970008316</v>
      </c>
      <c r="V1125" t="s">
        <v>10246</v>
      </c>
      <c r="W1125" t="s">
        <v>10247</v>
      </c>
      <c r="X1125" t="s">
        <v>10248</v>
      </c>
      <c r="Y1125" t="s">
        <v>10249</v>
      </c>
      <c r="AA1125" t="s">
        <v>10250</v>
      </c>
    </row>
    <row r="1126" spans="1:27">
      <c r="A1126" t="s">
        <v>19545</v>
      </c>
      <c r="B1126" t="s">
        <v>19546</v>
      </c>
      <c r="C1126" t="s">
        <v>4293</v>
      </c>
      <c r="D1126" t="s">
        <v>4294</v>
      </c>
      <c r="E1126">
        <v>1</v>
      </c>
      <c r="F1126">
        <v>0.71907220185857401</v>
      </c>
      <c r="G1126">
        <v>0.31113393742156398</v>
      </c>
      <c r="H1126">
        <v>0.31113393742156398</v>
      </c>
      <c r="I1126">
        <v>0.71907220185857401</v>
      </c>
      <c r="J1126">
        <v>0.50131072890817296</v>
      </c>
      <c r="K1126">
        <v>0.31113393742156398</v>
      </c>
      <c r="L1126">
        <v>0.71907220185857401</v>
      </c>
      <c r="M1126">
        <v>0.968419447286612</v>
      </c>
      <c r="N1126">
        <v>0.31113393742156398</v>
      </c>
      <c r="O1126">
        <v>1.5808615404180699</v>
      </c>
      <c r="P1126">
        <v>1.5808615404180699</v>
      </c>
      <c r="Q1126">
        <v>0.31113393742156398</v>
      </c>
      <c r="R1126">
        <v>1.2539339047347899</v>
      </c>
      <c r="S1126">
        <v>1.2539339047347899</v>
      </c>
      <c r="T1126">
        <v>0.50131072890817296</v>
      </c>
      <c r="V1126" t="s">
        <v>4296</v>
      </c>
      <c r="W1126" t="s">
        <v>4297</v>
      </c>
      <c r="X1126" t="s">
        <v>4298</v>
      </c>
      <c r="Y1126" t="s">
        <v>4299</v>
      </c>
      <c r="Z1126" t="s">
        <v>4300</v>
      </c>
      <c r="AA1126" t="s">
        <v>4301</v>
      </c>
    </row>
    <row r="1127" spans="1:27">
      <c r="A1127" t="s">
        <v>19547</v>
      </c>
      <c r="B1127" t="s">
        <v>19548</v>
      </c>
      <c r="C1127" t="s">
        <v>9244</v>
      </c>
      <c r="D1127" t="s">
        <v>9245</v>
      </c>
      <c r="E1127">
        <v>1</v>
      </c>
      <c r="F1127">
        <v>2.5938136638046299</v>
      </c>
      <c r="G1127">
        <v>3.6415888336127802</v>
      </c>
      <c r="H1127">
        <v>2.5938136638046299</v>
      </c>
      <c r="I1127">
        <v>2.5938136638046299</v>
      </c>
      <c r="J1127">
        <v>4.9948425031894104</v>
      </c>
      <c r="K1127">
        <v>3.6415888336127802</v>
      </c>
      <c r="L1127">
        <v>1.7825594022071201</v>
      </c>
      <c r="M1127">
        <v>1.7825594022071201</v>
      </c>
      <c r="N1127">
        <v>1.15443469003188</v>
      </c>
      <c r="O1127">
        <v>1.15443469003188</v>
      </c>
      <c r="P1127">
        <v>0.66810053720005902</v>
      </c>
      <c r="Q1127">
        <v>1.7825594022071201</v>
      </c>
      <c r="R1127">
        <v>1.15443469003188</v>
      </c>
      <c r="S1127">
        <v>0.66810053720005902</v>
      </c>
      <c r="T1127">
        <v>0.66810053720005902</v>
      </c>
      <c r="V1127" t="s">
        <v>9247</v>
      </c>
      <c r="W1127" t="s">
        <v>9248</v>
      </c>
      <c r="X1127" t="s">
        <v>9249</v>
      </c>
      <c r="Y1127" t="s">
        <v>9250</v>
      </c>
      <c r="AA1127" t="s">
        <v>9251</v>
      </c>
    </row>
    <row r="1128" spans="1:27">
      <c r="A1128" t="s">
        <v>19549</v>
      </c>
      <c r="B1128" t="s">
        <v>19550</v>
      </c>
      <c r="C1128" t="s">
        <v>7811</v>
      </c>
      <c r="D1128" t="s">
        <v>7812</v>
      </c>
      <c r="E1128">
        <v>1</v>
      </c>
      <c r="F1128">
        <v>9</v>
      </c>
      <c r="G1128">
        <v>5.8129206905796096</v>
      </c>
      <c r="H1128">
        <v>3.6415888336127802</v>
      </c>
      <c r="I1128">
        <v>3.6415888336127802</v>
      </c>
      <c r="J1128">
        <v>9</v>
      </c>
      <c r="K1128">
        <v>1.15443469003188</v>
      </c>
      <c r="L1128">
        <v>3.6415888336127802</v>
      </c>
      <c r="M1128">
        <v>3.6415888336127802</v>
      </c>
      <c r="N1128">
        <v>5.8129206905796096</v>
      </c>
      <c r="O1128">
        <v>5.8129206905796096</v>
      </c>
      <c r="P1128">
        <v>13.6779926762207</v>
      </c>
      <c r="Q1128">
        <v>5.8129206905796096</v>
      </c>
      <c r="R1128">
        <v>1.15443469003188</v>
      </c>
      <c r="S1128">
        <v>0.46779926762207003</v>
      </c>
      <c r="T1128">
        <v>0.46779926762207003</v>
      </c>
      <c r="V1128" t="s">
        <v>7814</v>
      </c>
      <c r="W1128" t="s">
        <v>7815</v>
      </c>
      <c r="X1128" t="s">
        <v>7816</v>
      </c>
      <c r="Y1128" t="s">
        <v>7817</v>
      </c>
      <c r="Z1128" t="s">
        <v>3368</v>
      </c>
      <c r="AA1128" t="s">
        <v>7818</v>
      </c>
    </row>
    <row r="1129" spans="1:27">
      <c r="A1129" t="s">
        <v>19551</v>
      </c>
      <c r="B1129" t="s">
        <v>19552</v>
      </c>
      <c r="C1129" t="s">
        <v>13058</v>
      </c>
      <c r="D1129" t="s">
        <v>13059</v>
      </c>
      <c r="E1129">
        <v>1</v>
      </c>
      <c r="F1129">
        <v>0.77827941003892298</v>
      </c>
      <c r="G1129">
        <v>2.16227766016838</v>
      </c>
      <c r="H1129">
        <v>1.6101572156825401</v>
      </c>
      <c r="I1129">
        <v>0.46779926762207003</v>
      </c>
      <c r="J1129">
        <v>1.15443469003188</v>
      </c>
      <c r="K1129">
        <v>0.77827941003892298</v>
      </c>
      <c r="L1129">
        <v>1.6101572156825401</v>
      </c>
      <c r="M1129">
        <v>1.15443469003188</v>
      </c>
      <c r="N1129">
        <v>1.6101572156825401</v>
      </c>
      <c r="O1129">
        <v>0.21152765862858799</v>
      </c>
      <c r="P1129">
        <v>0.77827941003892298</v>
      </c>
      <c r="Q1129">
        <v>1.6101572156825401</v>
      </c>
      <c r="R1129">
        <v>1.15443469003188</v>
      </c>
      <c r="S1129">
        <v>0.46779926762207003</v>
      </c>
      <c r="T1129">
        <v>1.6101572156825401</v>
      </c>
      <c r="V1129" t="s">
        <v>13061</v>
      </c>
      <c r="W1129" t="s">
        <v>13062</v>
      </c>
      <c r="X1129" t="s">
        <v>13063</v>
      </c>
      <c r="Y1129" t="s">
        <v>13064</v>
      </c>
      <c r="AA1129" t="s">
        <v>13065</v>
      </c>
    </row>
    <row r="1130" spans="1:27">
      <c r="A1130" t="s">
        <v>19553</v>
      </c>
      <c r="B1130" t="s">
        <v>19554</v>
      </c>
      <c r="C1130" t="s">
        <v>8123</v>
      </c>
      <c r="D1130" t="s">
        <v>19555</v>
      </c>
      <c r="E1130">
        <v>1</v>
      </c>
      <c r="F1130">
        <v>1.15443469003188</v>
      </c>
      <c r="G1130">
        <v>3.6415888336127802</v>
      </c>
      <c r="H1130">
        <v>3.6415888336127802</v>
      </c>
      <c r="I1130">
        <v>5.8129206905796096</v>
      </c>
      <c r="J1130">
        <v>3.6415888336127802</v>
      </c>
      <c r="K1130">
        <v>1.15443469003188</v>
      </c>
      <c r="L1130">
        <v>5.8129206905796096</v>
      </c>
      <c r="M1130">
        <v>1.15443469003188</v>
      </c>
      <c r="N1130">
        <v>2.16227766016838</v>
      </c>
      <c r="O1130">
        <v>5.8129206905796096</v>
      </c>
      <c r="P1130">
        <v>3.6415888336127802</v>
      </c>
      <c r="Q1130">
        <v>5.8129206905796096</v>
      </c>
      <c r="R1130">
        <v>9</v>
      </c>
      <c r="S1130">
        <v>5.8129206905796096</v>
      </c>
      <c r="T1130">
        <v>5.8129206905796096</v>
      </c>
      <c r="V1130" t="s">
        <v>8126</v>
      </c>
      <c r="W1130" t="s">
        <v>8127</v>
      </c>
      <c r="X1130" t="s">
        <v>8128</v>
      </c>
      <c r="Y1130" t="s">
        <v>8129</v>
      </c>
      <c r="Z1130" t="s">
        <v>8130</v>
      </c>
      <c r="AA1130" t="s">
        <v>8131</v>
      </c>
    </row>
    <row r="1131" spans="1:27">
      <c r="A1131" t="s">
        <v>19556</v>
      </c>
      <c r="B1131" t="s">
        <v>19557</v>
      </c>
      <c r="C1131" t="s">
        <v>14890</v>
      </c>
      <c r="D1131" t="s">
        <v>14891</v>
      </c>
      <c r="E1131">
        <v>1</v>
      </c>
      <c r="F1131">
        <v>1.4244620170823299</v>
      </c>
      <c r="G1131">
        <v>1.0309176209047399</v>
      </c>
      <c r="H1131">
        <v>1.0309176209047399</v>
      </c>
      <c r="I1131">
        <v>3.1246263829013499</v>
      </c>
      <c r="J1131">
        <v>0.42510267030299798</v>
      </c>
      <c r="K1131">
        <v>1.0309176209047399</v>
      </c>
      <c r="L1131">
        <v>1.89426612471675</v>
      </c>
      <c r="M1131">
        <v>0.70125427985258904</v>
      </c>
      <c r="N1131">
        <v>0.42510267030299798</v>
      </c>
      <c r="O1131">
        <v>2.4551072945922199</v>
      </c>
      <c r="P1131">
        <v>1.4244620170823299</v>
      </c>
      <c r="Q1131">
        <v>0.70125427985258904</v>
      </c>
      <c r="R1131">
        <v>1.0309176209047399</v>
      </c>
      <c r="S1131">
        <v>0.42510267030299798</v>
      </c>
      <c r="T1131">
        <v>0.19377664171443601</v>
      </c>
      <c r="V1131" t="s">
        <v>14893</v>
      </c>
      <c r="W1131" t="s">
        <v>14894</v>
      </c>
      <c r="X1131" t="s">
        <v>14895</v>
      </c>
      <c r="Y1131" t="s">
        <v>14896</v>
      </c>
      <c r="AA1131" t="s">
        <v>14897</v>
      </c>
    </row>
    <row r="1132" spans="1:27">
      <c r="A1132" t="s">
        <v>19558</v>
      </c>
      <c r="B1132" t="s">
        <v>19559</v>
      </c>
      <c r="C1132" t="s">
        <v>14084</v>
      </c>
      <c r="D1132" t="s">
        <v>14085</v>
      </c>
      <c r="E1132">
        <v>1</v>
      </c>
      <c r="F1132">
        <v>0.17876863479358701</v>
      </c>
      <c r="G1132">
        <v>0.637893706954064</v>
      </c>
      <c r="H1132">
        <v>0.50859070860017797</v>
      </c>
      <c r="I1132">
        <v>0.27980221399795402</v>
      </c>
      <c r="J1132">
        <v>0.38949549437313802</v>
      </c>
      <c r="K1132">
        <v>0.17876863479358701</v>
      </c>
      <c r="L1132">
        <v>0.77827941003892298</v>
      </c>
      <c r="M1132">
        <v>0.38949549437313802</v>
      </c>
      <c r="N1132">
        <v>0.50859070860017797</v>
      </c>
      <c r="O1132">
        <v>0.637893706954064</v>
      </c>
      <c r="P1132">
        <v>0.637893706954064</v>
      </c>
      <c r="Q1132">
        <v>0.50859070860017797</v>
      </c>
      <c r="R1132">
        <v>0.17876863479358701</v>
      </c>
      <c r="S1132">
        <v>0</v>
      </c>
      <c r="T1132">
        <v>0</v>
      </c>
      <c r="V1132" t="s">
        <v>14087</v>
      </c>
      <c r="W1132" t="s">
        <v>14088</v>
      </c>
      <c r="X1132" t="s">
        <v>14089</v>
      </c>
      <c r="Y1132" t="s">
        <v>14090</v>
      </c>
      <c r="Z1132" t="s">
        <v>1116</v>
      </c>
      <c r="AA1132" t="s">
        <v>14091</v>
      </c>
    </row>
    <row r="1133" spans="1:27">
      <c r="A1133" t="s">
        <v>19560</v>
      </c>
      <c r="B1133" t="s">
        <v>19561</v>
      </c>
      <c r="C1133" t="s">
        <v>6703</v>
      </c>
      <c r="D1133" t="s">
        <v>6704</v>
      </c>
      <c r="E1133">
        <v>1</v>
      </c>
      <c r="F1133">
        <v>1.15443469003188</v>
      </c>
      <c r="G1133">
        <v>1.6101572156825401</v>
      </c>
      <c r="H1133">
        <v>1.6101572156825401</v>
      </c>
      <c r="I1133">
        <v>1.6101572156825401</v>
      </c>
      <c r="J1133">
        <v>0.77827941003892298</v>
      </c>
      <c r="K1133">
        <v>0.21152765862858799</v>
      </c>
      <c r="L1133">
        <v>1.15443469003188</v>
      </c>
      <c r="M1133">
        <v>0.77827941003892298</v>
      </c>
      <c r="N1133">
        <v>0.77827941003892298</v>
      </c>
      <c r="O1133">
        <v>1.6101572156825401</v>
      </c>
      <c r="P1133">
        <v>1.15443469003188</v>
      </c>
      <c r="Q1133">
        <v>1.6101572156825401</v>
      </c>
      <c r="R1133">
        <v>0.77827941003892298</v>
      </c>
      <c r="S1133">
        <v>1.6101572156825401</v>
      </c>
      <c r="T1133">
        <v>1.15443469003188</v>
      </c>
      <c r="V1133" t="s">
        <v>6706</v>
      </c>
      <c r="W1133" t="s">
        <v>6707</v>
      </c>
      <c r="X1133" t="s">
        <v>6708</v>
      </c>
      <c r="Y1133" t="s">
        <v>6709</v>
      </c>
      <c r="AA1133" t="s">
        <v>6710</v>
      </c>
    </row>
    <row r="1134" spans="1:27">
      <c r="A1134" t="s">
        <v>19562</v>
      </c>
      <c r="B1134" t="s">
        <v>19563</v>
      </c>
      <c r="C1134" t="s">
        <v>14148</v>
      </c>
      <c r="D1134" t="s">
        <v>14149</v>
      </c>
      <c r="E1134">
        <v>1</v>
      </c>
      <c r="F1134">
        <v>0.359356390878526</v>
      </c>
      <c r="G1134">
        <v>0.359356390878526</v>
      </c>
      <c r="H1134">
        <v>1.15443469003188</v>
      </c>
      <c r="I1134">
        <v>0.84784979742229105</v>
      </c>
      <c r="J1134">
        <v>1.15443469003188</v>
      </c>
      <c r="K1134">
        <v>0</v>
      </c>
      <c r="L1134">
        <v>1.15443469003188</v>
      </c>
      <c r="M1134">
        <v>1.5118864315095799</v>
      </c>
      <c r="N1134">
        <v>1.15443469003188</v>
      </c>
      <c r="O1134">
        <v>0.84784979742229105</v>
      </c>
      <c r="P1134">
        <v>0.84784979742229105</v>
      </c>
      <c r="Q1134">
        <v>1.15443469003188</v>
      </c>
      <c r="R1134">
        <v>1.9286445646252399</v>
      </c>
      <c r="S1134">
        <v>1.5118864315095799</v>
      </c>
      <c r="T1134">
        <v>0</v>
      </c>
      <c r="V1134" t="s">
        <v>14151</v>
      </c>
      <c r="W1134" t="s">
        <v>14152</v>
      </c>
      <c r="X1134" t="s">
        <v>14153</v>
      </c>
      <c r="Y1134" t="s">
        <v>14154</v>
      </c>
      <c r="AA1134" t="s">
        <v>14155</v>
      </c>
    </row>
    <row r="1135" spans="1:27">
      <c r="A1135" t="s">
        <v>19564</v>
      </c>
      <c r="B1135" t="s">
        <v>19565</v>
      </c>
      <c r="C1135" t="s">
        <v>5839</v>
      </c>
      <c r="D1135" t="s">
        <v>5840</v>
      </c>
      <c r="E1135">
        <v>1</v>
      </c>
      <c r="F1135">
        <v>0.58489319246111404</v>
      </c>
      <c r="G1135">
        <v>1.5118864315095799</v>
      </c>
      <c r="H1135">
        <v>0.84784979742229105</v>
      </c>
      <c r="I1135">
        <v>0.84784979742229105</v>
      </c>
      <c r="J1135">
        <v>0.58489319246111404</v>
      </c>
      <c r="K1135">
        <v>0.359356390878526</v>
      </c>
      <c r="L1135">
        <v>0.58489319246111404</v>
      </c>
      <c r="M1135">
        <v>0.84784979742229105</v>
      </c>
      <c r="N1135">
        <v>1.5118864315095799</v>
      </c>
      <c r="O1135">
        <v>0.359356390878526</v>
      </c>
      <c r="P1135">
        <v>0.84784979742229105</v>
      </c>
      <c r="Q1135">
        <v>1.5118864315095799</v>
      </c>
      <c r="R1135">
        <v>0.58489319246111404</v>
      </c>
      <c r="S1135">
        <v>0.58489319246111404</v>
      </c>
      <c r="T1135">
        <v>0.359356390878526</v>
      </c>
      <c r="V1135" t="s">
        <v>5842</v>
      </c>
      <c r="W1135" t="s">
        <v>5843</v>
      </c>
      <c r="X1135" t="s">
        <v>5844</v>
      </c>
      <c r="Y1135" t="s">
        <v>5845</v>
      </c>
      <c r="AA1135" t="s">
        <v>5846</v>
      </c>
    </row>
    <row r="1136" spans="1:27">
      <c r="A1136" t="s">
        <v>19566</v>
      </c>
      <c r="B1136" t="s">
        <v>19567</v>
      </c>
      <c r="C1136" t="s">
        <v>12513</v>
      </c>
      <c r="D1136" t="s">
        <v>12514</v>
      </c>
      <c r="E1136">
        <v>1</v>
      </c>
      <c r="F1136">
        <v>0.33352143216332403</v>
      </c>
      <c r="G1136">
        <v>0.46779926762207003</v>
      </c>
      <c r="H1136">
        <v>0.77827941003892298</v>
      </c>
      <c r="I1136">
        <v>0.61559809843987401</v>
      </c>
      <c r="J1136">
        <v>0.95734178148766003</v>
      </c>
      <c r="K1136">
        <v>0.21152765862858799</v>
      </c>
      <c r="L1136">
        <v>0.46779926762207003</v>
      </c>
      <c r="M1136">
        <v>0.77827941003892298</v>
      </c>
      <c r="N1136">
        <v>0.21152765862858799</v>
      </c>
      <c r="O1136">
        <v>0.46779926762207003</v>
      </c>
      <c r="P1136">
        <v>0.33352143216332403</v>
      </c>
      <c r="Q1136">
        <v>0.61559809843987401</v>
      </c>
      <c r="R1136">
        <v>0.33352143216332403</v>
      </c>
      <c r="S1136">
        <v>0.33352143216332403</v>
      </c>
      <c r="T1136">
        <v>0.21152765862858799</v>
      </c>
      <c r="V1136" t="s">
        <v>12516</v>
      </c>
      <c r="W1136" t="s">
        <v>12517</v>
      </c>
      <c r="X1136" t="s">
        <v>12518</v>
      </c>
      <c r="Y1136" t="s">
        <v>12519</v>
      </c>
      <c r="AA1136" t="s">
        <v>12520</v>
      </c>
    </row>
    <row r="1137" spans="1:27">
      <c r="A1137" t="s">
        <v>19568</v>
      </c>
      <c r="B1137" t="s">
        <v>19569</v>
      </c>
      <c r="C1137" t="s">
        <v>1689</v>
      </c>
      <c r="D1137" t="s">
        <v>1690</v>
      </c>
      <c r="E1137">
        <v>1</v>
      </c>
      <c r="F1137">
        <v>2.8311868495572901</v>
      </c>
      <c r="G1137">
        <v>1.15443469003188</v>
      </c>
      <c r="H1137">
        <v>1.6101572156825401</v>
      </c>
      <c r="I1137">
        <v>0.46779926762207003</v>
      </c>
      <c r="J1137">
        <v>0</v>
      </c>
      <c r="K1137">
        <v>0.21152765862858799</v>
      </c>
      <c r="L1137">
        <v>0</v>
      </c>
      <c r="M1137">
        <v>0.21152765862858799</v>
      </c>
      <c r="N1137">
        <v>0</v>
      </c>
      <c r="O1137">
        <v>2.16227766016838</v>
      </c>
      <c r="P1137">
        <v>0.77827941003892298</v>
      </c>
      <c r="Q1137">
        <v>0.77827941003892298</v>
      </c>
      <c r="R1137">
        <v>9</v>
      </c>
      <c r="S1137">
        <v>5.8129206905796096</v>
      </c>
      <c r="T1137">
        <v>1.15443469003188</v>
      </c>
      <c r="V1137" t="s">
        <v>1692</v>
      </c>
      <c r="W1137" t="s">
        <v>1693</v>
      </c>
      <c r="X1137" t="s">
        <v>1694</v>
      </c>
      <c r="Y1137" t="s">
        <v>1695</v>
      </c>
      <c r="Z1137" t="s">
        <v>1696</v>
      </c>
      <c r="AA1137" t="s">
        <v>1697</v>
      </c>
    </row>
    <row r="1138" spans="1:27">
      <c r="A1138" t="s">
        <v>19570</v>
      </c>
      <c r="B1138" t="s">
        <v>19571</v>
      </c>
      <c r="C1138" t="s">
        <v>11034</v>
      </c>
      <c r="D1138" t="s">
        <v>11035</v>
      </c>
      <c r="E1138">
        <v>1</v>
      </c>
      <c r="F1138">
        <v>0.46779926762207003</v>
      </c>
      <c r="G1138">
        <v>1.4484367468222299</v>
      </c>
      <c r="H1138">
        <v>1.15443469003188</v>
      </c>
      <c r="I1138">
        <v>2.16227766016838</v>
      </c>
      <c r="J1138">
        <v>1.15443469003188</v>
      </c>
      <c r="K1138">
        <v>0.46779926762207003</v>
      </c>
      <c r="L1138">
        <v>0.66810053720005902</v>
      </c>
      <c r="M1138">
        <v>0.46779926762207003</v>
      </c>
      <c r="N1138">
        <v>0.46779926762207003</v>
      </c>
      <c r="O1138">
        <v>0.89573565240637598</v>
      </c>
      <c r="P1138">
        <v>0.46779926762207003</v>
      </c>
      <c r="Q1138">
        <v>0.89573565240637598</v>
      </c>
      <c r="R1138">
        <v>0</v>
      </c>
      <c r="S1138">
        <v>0.13646366638572499</v>
      </c>
      <c r="T1138">
        <v>0</v>
      </c>
      <c r="V1138" t="s">
        <v>11037</v>
      </c>
      <c r="W1138" t="s">
        <v>11038</v>
      </c>
      <c r="X1138" t="s">
        <v>11039</v>
      </c>
      <c r="Y1138" t="s">
        <v>11040</v>
      </c>
      <c r="AA1138" t="s">
        <v>11041</v>
      </c>
    </row>
    <row r="1139" spans="1:27">
      <c r="A1139" t="s">
        <v>19572</v>
      </c>
      <c r="B1139" t="s">
        <v>19573</v>
      </c>
      <c r="C1139" t="s">
        <v>2931</v>
      </c>
      <c r="D1139" t="s">
        <v>2932</v>
      </c>
      <c r="E1139">
        <v>1</v>
      </c>
      <c r="F1139">
        <v>0.66810053720005902</v>
      </c>
      <c r="G1139">
        <v>0.46779926762207003</v>
      </c>
      <c r="H1139">
        <v>0.89573565240637598</v>
      </c>
      <c r="I1139">
        <v>0.13646366638572499</v>
      </c>
      <c r="J1139">
        <v>0.13646366638572499</v>
      </c>
      <c r="K1139">
        <v>0.291549665014884</v>
      </c>
      <c r="L1139">
        <v>1.15443469003188</v>
      </c>
      <c r="M1139">
        <v>0.89573565240637598</v>
      </c>
      <c r="N1139">
        <v>1.4484367468222299</v>
      </c>
      <c r="O1139">
        <v>0.89573565240637598</v>
      </c>
      <c r="P1139">
        <v>0.46779926762207003</v>
      </c>
      <c r="Q1139">
        <v>0.89573565240637598</v>
      </c>
      <c r="R1139">
        <v>0.66810053720005902</v>
      </c>
      <c r="S1139">
        <v>0.66810053720005902</v>
      </c>
      <c r="T1139">
        <v>0.291549665014884</v>
      </c>
      <c r="V1139" t="s">
        <v>2934</v>
      </c>
      <c r="W1139" t="s">
        <v>2935</v>
      </c>
      <c r="X1139" t="s">
        <v>2936</v>
      </c>
      <c r="Y1139" t="s">
        <v>2937</v>
      </c>
      <c r="AA1139" t="s">
        <v>2938</v>
      </c>
    </row>
    <row r="1140" spans="1:27">
      <c r="A1140" t="s">
        <v>19574</v>
      </c>
      <c r="B1140" t="s">
        <v>19575</v>
      </c>
      <c r="C1140" t="s">
        <v>11807</v>
      </c>
      <c r="D1140" t="s">
        <v>11808</v>
      </c>
      <c r="E1140">
        <v>1</v>
      </c>
      <c r="F1140">
        <v>8.9022962263730201E-2</v>
      </c>
      <c r="G1140">
        <v>0.13646366638572499</v>
      </c>
      <c r="H1140">
        <v>0.13646366638572499</v>
      </c>
      <c r="I1140">
        <v>0.291549665014884</v>
      </c>
      <c r="J1140">
        <v>0.18597101233766999</v>
      </c>
      <c r="K1140">
        <v>0.291549665014884</v>
      </c>
      <c r="L1140">
        <v>0.18597101233766999</v>
      </c>
      <c r="M1140">
        <v>0.237635028472482</v>
      </c>
      <c r="N1140">
        <v>0.18597101233766999</v>
      </c>
      <c r="O1140">
        <v>0.291549665014884</v>
      </c>
      <c r="P1140">
        <v>0.13646366638572499</v>
      </c>
      <c r="Q1140">
        <v>0.13646366638572499</v>
      </c>
      <c r="R1140">
        <v>0.291549665014884</v>
      </c>
      <c r="S1140">
        <v>0.13646366638572499</v>
      </c>
      <c r="T1140">
        <v>4.3562629775391097E-2</v>
      </c>
      <c r="V1140" t="s">
        <v>11810</v>
      </c>
      <c r="W1140" t="s">
        <v>11811</v>
      </c>
      <c r="X1140" t="s">
        <v>11812</v>
      </c>
      <c r="Y1140" t="s">
        <v>11813</v>
      </c>
      <c r="AA1140" t="s">
        <v>11814</v>
      </c>
    </row>
    <row r="1141" spans="1:27">
      <c r="A1141" t="s">
        <v>19576</v>
      </c>
      <c r="B1141" t="s">
        <v>19577</v>
      </c>
      <c r="C1141" t="s">
        <v>3112</v>
      </c>
      <c r="D1141" t="s">
        <v>3113</v>
      </c>
      <c r="E1141">
        <v>1</v>
      </c>
      <c r="F1141">
        <v>0.58489319246111404</v>
      </c>
      <c r="G1141">
        <v>1.5118864315095799</v>
      </c>
      <c r="H1141">
        <v>1.15443469003188</v>
      </c>
      <c r="I1141">
        <v>1.15443469003188</v>
      </c>
      <c r="J1141">
        <v>1.9286445646252399</v>
      </c>
      <c r="K1141">
        <v>0.58489319246111404</v>
      </c>
      <c r="L1141">
        <v>1.15443469003188</v>
      </c>
      <c r="M1141">
        <v>0.58489319246111404</v>
      </c>
      <c r="N1141">
        <v>0.84784979742229105</v>
      </c>
      <c r="O1141">
        <v>1.15443469003188</v>
      </c>
      <c r="P1141">
        <v>0.84784979742229105</v>
      </c>
      <c r="Q1141">
        <v>1.15443469003188</v>
      </c>
      <c r="R1141">
        <v>0</v>
      </c>
      <c r="S1141">
        <v>0</v>
      </c>
      <c r="T1141">
        <v>0.359356390878526</v>
      </c>
      <c r="V1141" t="s">
        <v>3115</v>
      </c>
      <c r="W1141" t="s">
        <v>3116</v>
      </c>
      <c r="X1141" t="s">
        <v>3117</v>
      </c>
      <c r="Y1141" t="s">
        <v>3118</v>
      </c>
      <c r="Z1141" t="s">
        <v>3119</v>
      </c>
      <c r="AA1141" t="s">
        <v>3120</v>
      </c>
    </row>
    <row r="1142" spans="1:27">
      <c r="A1142" t="s">
        <v>19578</v>
      </c>
      <c r="B1142" t="s">
        <v>19579</v>
      </c>
      <c r="C1142" t="s">
        <v>11099</v>
      </c>
      <c r="D1142" t="s">
        <v>11100</v>
      </c>
      <c r="E1142">
        <v>1</v>
      </c>
      <c r="F1142">
        <v>0.62377673918872201</v>
      </c>
      <c r="G1142">
        <v>0.83298071083243597</v>
      </c>
      <c r="H1142">
        <v>0.83298071083243597</v>
      </c>
      <c r="I1142">
        <v>0.43844988828766301</v>
      </c>
      <c r="J1142">
        <v>0.43844988828766301</v>
      </c>
      <c r="K1142">
        <v>0.43844988828766301</v>
      </c>
      <c r="L1142">
        <v>1.0691380811147899</v>
      </c>
      <c r="M1142">
        <v>0.43844988828766301</v>
      </c>
      <c r="N1142">
        <v>0.27427498570313402</v>
      </c>
      <c r="O1142">
        <v>0.62377673918872201</v>
      </c>
      <c r="P1142">
        <v>0.43844988828766301</v>
      </c>
      <c r="Q1142">
        <v>1.0691380811147899</v>
      </c>
      <c r="R1142">
        <v>0.62377673918872201</v>
      </c>
      <c r="S1142">
        <v>0.62377673918872201</v>
      </c>
      <c r="T1142">
        <v>0.27427498570313402</v>
      </c>
      <c r="V1142" t="s">
        <v>11102</v>
      </c>
      <c r="W1142" t="s">
        <v>11103</v>
      </c>
      <c r="X1142" t="s">
        <v>11104</v>
      </c>
      <c r="Y1142" t="s">
        <v>11105</v>
      </c>
      <c r="AA1142" t="s">
        <v>11106</v>
      </c>
    </row>
    <row r="1143" spans="1:27">
      <c r="A1143" t="s">
        <v>19580</v>
      </c>
      <c r="B1143" t="s">
        <v>19581</v>
      </c>
      <c r="C1143" t="s">
        <v>946</v>
      </c>
      <c r="D1143" t="s">
        <v>947</v>
      </c>
      <c r="E1143">
        <v>1</v>
      </c>
      <c r="F1143">
        <v>0</v>
      </c>
      <c r="G1143">
        <v>0.84784979742229105</v>
      </c>
      <c r="H1143">
        <v>0.84784979742229105</v>
      </c>
      <c r="I1143">
        <v>1.15443469003188</v>
      </c>
      <c r="J1143">
        <v>0.58489319246111404</v>
      </c>
      <c r="K1143">
        <v>0.165914401179832</v>
      </c>
      <c r="L1143">
        <v>1.15443469003188</v>
      </c>
      <c r="M1143">
        <v>1.15443469003188</v>
      </c>
      <c r="N1143">
        <v>0.84784979742229105</v>
      </c>
      <c r="O1143">
        <v>0.58489319246111404</v>
      </c>
      <c r="P1143">
        <v>0</v>
      </c>
      <c r="Q1143">
        <v>0.58489319246111404</v>
      </c>
      <c r="R1143">
        <v>3.6415888336127802</v>
      </c>
      <c r="S1143">
        <v>1.15443469003188</v>
      </c>
      <c r="T1143">
        <v>1.9286445646252399</v>
      </c>
      <c r="V1143" t="s">
        <v>949</v>
      </c>
      <c r="W1143" t="s">
        <v>950</v>
      </c>
      <c r="X1143" t="s">
        <v>951</v>
      </c>
      <c r="Y1143" t="s">
        <v>952</v>
      </c>
      <c r="Z1143" t="s">
        <v>953</v>
      </c>
      <c r="AA1143" t="s">
        <v>954</v>
      </c>
    </row>
    <row r="1144" spans="1:27">
      <c r="A1144" t="s">
        <v>19582</v>
      </c>
      <c r="B1144" t="s">
        <v>19583</v>
      </c>
      <c r="C1144" t="s">
        <v>2198</v>
      </c>
      <c r="D1144" t="s">
        <v>2199</v>
      </c>
      <c r="E1144">
        <v>1</v>
      </c>
      <c r="F1144">
        <v>7.9775162327709703E-2</v>
      </c>
      <c r="G1144">
        <v>0.359356390878526</v>
      </c>
      <c r="H1144">
        <v>0.165914401179832</v>
      </c>
      <c r="I1144">
        <v>0.359356390878526</v>
      </c>
      <c r="J1144">
        <v>0.165914401179832</v>
      </c>
      <c r="K1144">
        <v>0.165914401179832</v>
      </c>
      <c r="L1144">
        <v>0.58489319246111404</v>
      </c>
      <c r="M1144">
        <v>0.71132830416178106</v>
      </c>
      <c r="N1144">
        <v>0.84784979742229105</v>
      </c>
      <c r="O1144">
        <v>0.258925411794167</v>
      </c>
      <c r="P1144">
        <v>0.359356390878526</v>
      </c>
      <c r="Q1144">
        <v>0.258925411794167</v>
      </c>
      <c r="R1144">
        <v>0.359356390878526</v>
      </c>
      <c r="S1144">
        <v>0.359356390878526</v>
      </c>
      <c r="T1144">
        <v>0.165914401179832</v>
      </c>
      <c r="V1144" t="s">
        <v>2201</v>
      </c>
      <c r="W1144" t="s">
        <v>2202</v>
      </c>
      <c r="X1144" t="s">
        <v>2203</v>
      </c>
      <c r="Y1144" t="s">
        <v>2204</v>
      </c>
      <c r="Z1144" t="s">
        <v>2205</v>
      </c>
      <c r="AA1144" t="s">
        <v>2206</v>
      </c>
    </row>
    <row r="1145" spans="1:27">
      <c r="A1145" t="s">
        <v>19584</v>
      </c>
      <c r="B1145" t="s">
        <v>19585</v>
      </c>
      <c r="C1145" t="s">
        <v>7786</v>
      </c>
      <c r="D1145" t="s">
        <v>7787</v>
      </c>
      <c r="E1145">
        <v>1</v>
      </c>
      <c r="F1145">
        <v>0.154781984689458</v>
      </c>
      <c r="G1145">
        <v>0.33352143216332403</v>
      </c>
      <c r="H1145">
        <v>0.77827941003892298</v>
      </c>
      <c r="I1145">
        <v>0.53992652605949198</v>
      </c>
      <c r="J1145">
        <v>0.77827941003892298</v>
      </c>
      <c r="K1145">
        <v>0.53992652605949198</v>
      </c>
      <c r="L1145">
        <v>1.3713737056616599</v>
      </c>
      <c r="M1145">
        <v>1.7384196342643601</v>
      </c>
      <c r="N1145">
        <v>0.77827941003892298</v>
      </c>
      <c r="O1145">
        <v>1.3713737056616599</v>
      </c>
      <c r="P1145">
        <v>1.0535250264571501</v>
      </c>
      <c r="Q1145">
        <v>1.0535250264571501</v>
      </c>
      <c r="R1145">
        <v>0.77827941003892298</v>
      </c>
      <c r="S1145">
        <v>0.33352143216332403</v>
      </c>
      <c r="T1145">
        <v>0.154781984689458</v>
      </c>
      <c r="V1145" t="s">
        <v>7789</v>
      </c>
      <c r="W1145" t="s">
        <v>7790</v>
      </c>
      <c r="X1145" t="s">
        <v>7791</v>
      </c>
      <c r="Y1145" t="s">
        <v>7792</v>
      </c>
      <c r="Z1145" t="s">
        <v>7793</v>
      </c>
      <c r="AA1145" t="s">
        <v>7794</v>
      </c>
    </row>
    <row r="1146" spans="1:27">
      <c r="A1146" t="s">
        <v>19586</v>
      </c>
      <c r="B1146" t="s">
        <v>19587</v>
      </c>
      <c r="C1146" t="s">
        <v>13049</v>
      </c>
      <c r="D1146" t="s">
        <v>13050</v>
      </c>
      <c r="E1146">
        <v>1</v>
      </c>
      <c r="F1146">
        <v>1.3713737056616599</v>
      </c>
      <c r="G1146">
        <v>2.16227766016838</v>
      </c>
      <c r="H1146">
        <v>2.16227766016838</v>
      </c>
      <c r="I1146">
        <v>3.21696503428582</v>
      </c>
      <c r="J1146">
        <v>1.3713737056616599</v>
      </c>
      <c r="K1146">
        <v>0.77827941003892298</v>
      </c>
      <c r="L1146">
        <v>4.6234132519034903</v>
      </c>
      <c r="M1146">
        <v>4.6234132519034903</v>
      </c>
      <c r="N1146">
        <v>2.16227766016838</v>
      </c>
      <c r="O1146">
        <v>4.6234132519034903</v>
      </c>
      <c r="P1146">
        <v>3.21696503428582</v>
      </c>
      <c r="Q1146">
        <v>6.4989420933245601</v>
      </c>
      <c r="R1146">
        <v>0.33352143216332403</v>
      </c>
      <c r="S1146">
        <v>0.77827941003892298</v>
      </c>
      <c r="T1146">
        <v>0.33352143216332403</v>
      </c>
      <c r="V1146" t="s">
        <v>13052</v>
      </c>
      <c r="W1146" t="s">
        <v>13053</v>
      </c>
      <c r="X1146" t="s">
        <v>13054</v>
      </c>
      <c r="Y1146" t="s">
        <v>13055</v>
      </c>
      <c r="Z1146" t="s">
        <v>13056</v>
      </c>
      <c r="AA1146" t="s">
        <v>13057</v>
      </c>
    </row>
    <row r="1147" spans="1:27">
      <c r="A1147" t="s">
        <v>19588</v>
      </c>
      <c r="B1147" t="s">
        <v>19589</v>
      </c>
      <c r="C1147" t="s">
        <v>15269</v>
      </c>
      <c r="D1147" t="s">
        <v>15270</v>
      </c>
      <c r="E1147">
        <v>1</v>
      </c>
      <c r="F1147">
        <v>1.15443469003188</v>
      </c>
      <c r="G1147">
        <v>1.9286445646252399</v>
      </c>
      <c r="H1147">
        <v>1.9286445646252399</v>
      </c>
      <c r="I1147">
        <v>2.4145488738336001</v>
      </c>
      <c r="J1147">
        <v>1.9286445646252399</v>
      </c>
      <c r="K1147">
        <v>1.15443469003188</v>
      </c>
      <c r="L1147">
        <v>0</v>
      </c>
      <c r="M1147">
        <v>0</v>
      </c>
      <c r="N1147">
        <v>0</v>
      </c>
      <c r="O1147">
        <v>1.9286445646252399</v>
      </c>
      <c r="P1147">
        <v>0.84784979742229105</v>
      </c>
      <c r="Q1147">
        <v>2.4145488738336001</v>
      </c>
      <c r="R1147">
        <v>0</v>
      </c>
      <c r="S1147">
        <v>0</v>
      </c>
      <c r="T1147">
        <v>0</v>
      </c>
      <c r="V1147" t="s">
        <v>15272</v>
      </c>
      <c r="W1147" t="s">
        <v>15273</v>
      </c>
      <c r="X1147" t="s">
        <v>15274</v>
      </c>
      <c r="Y1147" t="s">
        <v>15275</v>
      </c>
      <c r="AA1147" t="s">
        <v>15276</v>
      </c>
    </row>
    <row r="1148" spans="1:27">
      <c r="A1148" t="s">
        <v>19590</v>
      </c>
      <c r="B1148" t="s">
        <v>19591</v>
      </c>
      <c r="C1148" t="s">
        <v>8795</v>
      </c>
      <c r="D1148" t="s">
        <v>8796</v>
      </c>
      <c r="E1148">
        <v>1</v>
      </c>
      <c r="F1148">
        <v>0.77827941003892298</v>
      </c>
      <c r="G1148">
        <v>0.77827941003892298</v>
      </c>
      <c r="H1148">
        <v>1.6101572156825401</v>
      </c>
      <c r="I1148">
        <v>0.46779926762207003</v>
      </c>
      <c r="J1148">
        <v>0.77827941003892298</v>
      </c>
      <c r="K1148">
        <v>0.46779926762207003</v>
      </c>
      <c r="L1148">
        <v>2.16227766016838</v>
      </c>
      <c r="M1148">
        <v>2.16227766016838</v>
      </c>
      <c r="N1148">
        <v>2.16227766016838</v>
      </c>
      <c r="O1148">
        <v>1.15443469003188</v>
      </c>
      <c r="P1148">
        <v>0.77827941003892298</v>
      </c>
      <c r="Q1148">
        <v>0.46779926762207003</v>
      </c>
      <c r="R1148">
        <v>1.15443469003188</v>
      </c>
      <c r="S1148">
        <v>1.6101572156825401</v>
      </c>
      <c r="T1148">
        <v>1.15443469003188</v>
      </c>
      <c r="V1148" t="s">
        <v>8798</v>
      </c>
      <c r="W1148" t="s">
        <v>8799</v>
      </c>
      <c r="X1148" t="s">
        <v>8800</v>
      </c>
      <c r="Y1148" t="s">
        <v>8801</v>
      </c>
      <c r="AA1148" t="s">
        <v>8802</v>
      </c>
    </row>
    <row r="1149" spans="1:27">
      <c r="A1149" t="s">
        <v>19592</v>
      </c>
      <c r="B1149" t="s">
        <v>19593</v>
      </c>
      <c r="C1149" t="s">
        <v>11262</v>
      </c>
      <c r="D1149" t="s">
        <v>11263</v>
      </c>
      <c r="E1149">
        <v>1</v>
      </c>
      <c r="F1149">
        <v>0.35031403786987297</v>
      </c>
      <c r="G1149">
        <v>0.64964807409801995</v>
      </c>
      <c r="H1149">
        <v>0.64964807409801995</v>
      </c>
      <c r="I1149">
        <v>1.01533768594173</v>
      </c>
      <c r="J1149">
        <v>0.64964807409801995</v>
      </c>
      <c r="K1149">
        <v>0.64964807409801995</v>
      </c>
      <c r="L1149">
        <v>0.35031403786987297</v>
      </c>
      <c r="M1149">
        <v>0.64964807409801995</v>
      </c>
      <c r="N1149">
        <v>0.49249554505183002</v>
      </c>
      <c r="O1149">
        <v>0.49249554505183002</v>
      </c>
      <c r="P1149">
        <v>0.49249554505183002</v>
      </c>
      <c r="Q1149">
        <v>0.22167734899679201</v>
      </c>
      <c r="R1149">
        <v>0.35031403786987297</v>
      </c>
      <c r="S1149">
        <v>0.10529514112602199</v>
      </c>
      <c r="T1149">
        <v>0.10529514112602199</v>
      </c>
      <c r="V1149" t="s">
        <v>11265</v>
      </c>
      <c r="W1149" t="s">
        <v>11266</v>
      </c>
      <c r="X1149" t="s">
        <v>11267</v>
      </c>
      <c r="Y1149" t="s">
        <v>11268</v>
      </c>
      <c r="AA1149" t="s">
        <v>11269</v>
      </c>
    </row>
    <row r="1150" spans="1:27">
      <c r="A1150" t="s">
        <v>19594</v>
      </c>
      <c r="B1150" t="s">
        <v>19595</v>
      </c>
      <c r="C1150" t="s">
        <v>15334</v>
      </c>
      <c r="D1150" t="s">
        <v>15335</v>
      </c>
      <c r="E1150">
        <v>1</v>
      </c>
      <c r="F1150">
        <v>2.98107170553497</v>
      </c>
      <c r="G1150">
        <v>24.118864315095799</v>
      </c>
      <c r="H1150">
        <v>14.848931924611099</v>
      </c>
      <c r="I1150">
        <v>62.0957344480193</v>
      </c>
      <c r="J1150">
        <v>62.0957344480193</v>
      </c>
      <c r="K1150">
        <v>38.810717055349699</v>
      </c>
      <c r="L1150">
        <v>0.58489319246111404</v>
      </c>
      <c r="M1150">
        <v>0.58489319246111404</v>
      </c>
      <c r="N1150">
        <v>0</v>
      </c>
      <c r="O1150">
        <v>5.3095734448019298</v>
      </c>
      <c r="P1150">
        <v>5.3095734448019298</v>
      </c>
      <c r="Q1150">
        <v>9</v>
      </c>
      <c r="R1150">
        <v>0</v>
      </c>
      <c r="S1150">
        <v>0</v>
      </c>
      <c r="T1150">
        <v>0</v>
      </c>
      <c r="V1150" t="s">
        <v>15337</v>
      </c>
      <c r="W1150" t="s">
        <v>15338</v>
      </c>
      <c r="X1150" t="s">
        <v>15339</v>
      </c>
      <c r="Y1150" t="s">
        <v>15340</v>
      </c>
      <c r="AA1150" t="s">
        <v>15341</v>
      </c>
    </row>
    <row r="1151" spans="1:27">
      <c r="A1151" t="s">
        <v>19596</v>
      </c>
      <c r="B1151" t="s">
        <v>19597</v>
      </c>
      <c r="C1151" t="s">
        <v>14164</v>
      </c>
      <c r="D1151" t="s">
        <v>14165</v>
      </c>
      <c r="E1151">
        <v>1</v>
      </c>
      <c r="F1151">
        <v>2.5938136638046299</v>
      </c>
      <c r="G1151">
        <v>2.5938136638046299</v>
      </c>
      <c r="H1151">
        <v>2.5938136638046299</v>
      </c>
      <c r="I1151">
        <v>0.66810053720005902</v>
      </c>
      <c r="J1151">
        <v>1.15443469003188</v>
      </c>
      <c r="K1151">
        <v>1.7825594022071201</v>
      </c>
      <c r="L1151">
        <v>2.5938136638046299</v>
      </c>
      <c r="M1151">
        <v>1.7825594022071201</v>
      </c>
      <c r="N1151">
        <v>0.66810053720005902</v>
      </c>
      <c r="O1151">
        <v>0.66810053720005902</v>
      </c>
      <c r="P1151">
        <v>1.15443469003188</v>
      </c>
      <c r="Q1151">
        <v>1.15443469003188</v>
      </c>
      <c r="R1151">
        <v>1.7825594022071201</v>
      </c>
      <c r="S1151">
        <v>1.15443469003188</v>
      </c>
      <c r="T1151">
        <v>1.7825594022071201</v>
      </c>
      <c r="V1151" t="s">
        <v>14167</v>
      </c>
      <c r="W1151" t="s">
        <v>14168</v>
      </c>
      <c r="X1151" t="s">
        <v>14169</v>
      </c>
      <c r="Y1151" t="s">
        <v>14170</v>
      </c>
      <c r="AA1151" t="s">
        <v>14171</v>
      </c>
    </row>
    <row r="1152" spans="1:27">
      <c r="A1152" t="s">
        <v>19598</v>
      </c>
      <c r="B1152" t="s">
        <v>19599</v>
      </c>
      <c r="C1152" t="s">
        <v>7132</v>
      </c>
      <c r="D1152" t="s">
        <v>7133</v>
      </c>
      <c r="E1152">
        <v>1</v>
      </c>
      <c r="F1152">
        <v>2.5938136638046299</v>
      </c>
      <c r="G1152">
        <v>1.7825594022071201</v>
      </c>
      <c r="H1152">
        <v>1.7825594022071201</v>
      </c>
      <c r="I1152">
        <v>2.5938136638046299</v>
      </c>
      <c r="J1152">
        <v>1.7825594022071201</v>
      </c>
      <c r="K1152">
        <v>1.15443469003188</v>
      </c>
      <c r="L1152">
        <v>0.66810053720005902</v>
      </c>
      <c r="M1152">
        <v>1.7825594022071201</v>
      </c>
      <c r="N1152">
        <v>1.15443469003188</v>
      </c>
      <c r="O1152">
        <v>1.7825594022071201</v>
      </c>
      <c r="P1152">
        <v>2.5938136638046299</v>
      </c>
      <c r="Q1152">
        <v>1.15443469003188</v>
      </c>
      <c r="R1152">
        <v>1.15443469003188</v>
      </c>
      <c r="S1152">
        <v>1.7825594022071201</v>
      </c>
      <c r="T1152">
        <v>1.15443469003188</v>
      </c>
      <c r="V1152" t="s">
        <v>7135</v>
      </c>
      <c r="W1152" t="s">
        <v>7136</v>
      </c>
      <c r="X1152" t="s">
        <v>7137</v>
      </c>
      <c r="Y1152" t="s">
        <v>7138</v>
      </c>
      <c r="AA1152" t="s">
        <v>7139</v>
      </c>
    </row>
    <row r="1153" spans="1:27">
      <c r="A1153" t="s">
        <v>19600</v>
      </c>
      <c r="B1153" t="s">
        <v>19601</v>
      </c>
      <c r="C1153" t="s">
        <v>2290</v>
      </c>
      <c r="D1153" t="s">
        <v>2291</v>
      </c>
      <c r="E1153">
        <v>1</v>
      </c>
      <c r="F1153">
        <v>45.4158883361278</v>
      </c>
      <c r="G1153">
        <v>999</v>
      </c>
      <c r="H1153">
        <v>20.5443469003188</v>
      </c>
      <c r="I1153">
        <v>214.443469003188</v>
      </c>
      <c r="J1153">
        <v>214.443469003188</v>
      </c>
      <c r="K1153">
        <v>20.5443469003188</v>
      </c>
      <c r="L1153">
        <v>0</v>
      </c>
      <c r="M1153">
        <v>1.15443469003188</v>
      </c>
      <c r="N1153">
        <v>0</v>
      </c>
      <c r="O1153">
        <v>20.5443469003188</v>
      </c>
      <c r="P1153">
        <v>45.4158883361278</v>
      </c>
      <c r="Q1153">
        <v>99</v>
      </c>
      <c r="R1153">
        <v>0</v>
      </c>
      <c r="S1153">
        <v>3.6415888336127802</v>
      </c>
      <c r="T1153">
        <v>0</v>
      </c>
      <c r="V1153" t="s">
        <v>2293</v>
      </c>
      <c r="W1153" t="s">
        <v>2294</v>
      </c>
      <c r="X1153" t="s">
        <v>2295</v>
      </c>
      <c r="Y1153" t="s">
        <v>2296</v>
      </c>
      <c r="AA1153" t="s">
        <v>2297</v>
      </c>
    </row>
    <row r="1154" spans="1:27">
      <c r="A1154" t="s">
        <v>19602</v>
      </c>
      <c r="B1154" t="s">
        <v>19603</v>
      </c>
      <c r="C1154" t="s">
        <v>3881</v>
      </c>
      <c r="D1154" t="s">
        <v>3882</v>
      </c>
      <c r="E1154">
        <v>1</v>
      </c>
      <c r="F1154">
        <v>0</v>
      </c>
      <c r="G1154">
        <v>999</v>
      </c>
      <c r="H1154">
        <v>30.6227766016838</v>
      </c>
      <c r="I1154">
        <v>0</v>
      </c>
      <c r="J1154">
        <v>0</v>
      </c>
      <c r="K1154">
        <v>9</v>
      </c>
      <c r="L1154">
        <v>3161.27766016838</v>
      </c>
      <c r="M1154">
        <v>30.6227766016838</v>
      </c>
      <c r="N1154">
        <v>315.22776601683802</v>
      </c>
      <c r="O1154">
        <v>315.22776601683802</v>
      </c>
      <c r="P1154">
        <v>30.6227766016838</v>
      </c>
      <c r="Q1154">
        <v>0</v>
      </c>
      <c r="R1154">
        <v>3161.27766016838</v>
      </c>
      <c r="S1154">
        <v>99</v>
      </c>
      <c r="T1154">
        <v>99</v>
      </c>
      <c r="V1154" t="s">
        <v>3884</v>
      </c>
      <c r="W1154" t="s">
        <v>3885</v>
      </c>
      <c r="X1154" t="s">
        <v>3886</v>
      </c>
      <c r="Y1154" t="s">
        <v>3887</v>
      </c>
      <c r="Z1154" t="s">
        <v>3888</v>
      </c>
      <c r="AA1154" t="s">
        <v>3889</v>
      </c>
    </row>
    <row r="1155" spans="1:27">
      <c r="A1155" t="s">
        <v>19604</v>
      </c>
      <c r="B1155" t="s">
        <v>19605</v>
      </c>
      <c r="C1155" t="s">
        <v>6294</v>
      </c>
      <c r="D1155" t="s">
        <v>6295</v>
      </c>
      <c r="E1155">
        <v>1</v>
      </c>
      <c r="F1155">
        <v>2.7275937203149399</v>
      </c>
      <c r="G1155">
        <v>1.6826957952797299</v>
      </c>
      <c r="H1155">
        <v>1.6826957952797299</v>
      </c>
      <c r="I1155">
        <v>4.1794746792312099</v>
      </c>
      <c r="J1155">
        <v>2.7275937203149399</v>
      </c>
      <c r="K1155">
        <v>2.7275937203149399</v>
      </c>
      <c r="L1155">
        <v>1.6826957952797299</v>
      </c>
      <c r="M1155">
        <v>1.6826957952797299</v>
      </c>
      <c r="N1155">
        <v>1.6826957952797299</v>
      </c>
      <c r="O1155">
        <v>4.1794746792312099</v>
      </c>
      <c r="P1155">
        <v>1.6826957952797299</v>
      </c>
      <c r="Q1155">
        <v>1.6826957952797299</v>
      </c>
      <c r="R1155">
        <v>1.6826957952797299</v>
      </c>
      <c r="S1155">
        <v>6.19685673001152</v>
      </c>
      <c r="T1155">
        <v>4.1794746792312099</v>
      </c>
      <c r="V1155" t="s">
        <v>6297</v>
      </c>
      <c r="W1155" t="s">
        <v>6298</v>
      </c>
      <c r="X1155" t="s">
        <v>6299</v>
      </c>
      <c r="Y1155" t="s">
        <v>6300</v>
      </c>
      <c r="AA1155" t="s">
        <v>6301</v>
      </c>
    </row>
    <row r="1156" spans="1:27">
      <c r="A1156" t="s">
        <v>19606</v>
      </c>
      <c r="B1156" t="s">
        <v>19607</v>
      </c>
      <c r="C1156" t="s">
        <v>10604</v>
      </c>
      <c r="D1156" t="s">
        <v>10605</v>
      </c>
      <c r="E1156">
        <v>1</v>
      </c>
      <c r="F1156">
        <v>9.1376714651273394E-2</v>
      </c>
      <c r="G1156">
        <v>0.12365480013875101</v>
      </c>
      <c r="H1156">
        <v>0.156887528316282</v>
      </c>
      <c r="I1156">
        <v>0.12365480013875101</v>
      </c>
      <c r="J1156">
        <v>0.12365480013875101</v>
      </c>
      <c r="K1156">
        <v>6.0025848806882103E-2</v>
      </c>
      <c r="L1156">
        <v>0.12365480013875101</v>
      </c>
      <c r="M1156">
        <v>0.156887528316282</v>
      </c>
      <c r="N1156">
        <v>0.156887528316282</v>
      </c>
      <c r="O1156">
        <v>0.12365480013875101</v>
      </c>
      <c r="P1156">
        <v>0.226330684177563</v>
      </c>
      <c r="Q1156">
        <v>0.156887528316282</v>
      </c>
      <c r="R1156">
        <v>6.0025848806882103E-2</v>
      </c>
      <c r="S1156">
        <v>2.95755673125126E-2</v>
      </c>
      <c r="T1156">
        <v>2.95755673125126E-2</v>
      </c>
      <c r="V1156" t="s">
        <v>10607</v>
      </c>
      <c r="W1156" t="s">
        <v>10608</v>
      </c>
      <c r="X1156" t="s">
        <v>10609</v>
      </c>
      <c r="Y1156" t="s">
        <v>10610</v>
      </c>
      <c r="AA1156" t="s">
        <v>10611</v>
      </c>
    </row>
    <row r="1157" spans="1:27">
      <c r="A1157" t="s">
        <v>19608</v>
      </c>
      <c r="B1157" t="s">
        <v>19609</v>
      </c>
      <c r="C1157" t="s">
        <v>5410</v>
      </c>
      <c r="D1157" t="s">
        <v>5411</v>
      </c>
      <c r="E1157">
        <v>1</v>
      </c>
      <c r="F1157">
        <v>0.637893706954064</v>
      </c>
      <c r="G1157">
        <v>0.38949549437313802</v>
      </c>
      <c r="H1157">
        <v>0.93069772888324998</v>
      </c>
      <c r="I1157">
        <v>0.93069772888324998</v>
      </c>
      <c r="J1157">
        <v>0.637893706954064</v>
      </c>
      <c r="K1157">
        <v>0.637893706954064</v>
      </c>
      <c r="L1157">
        <v>2.16227766016838</v>
      </c>
      <c r="M1157">
        <v>2.16227766016838</v>
      </c>
      <c r="N1157">
        <v>1.2758459260747901</v>
      </c>
      <c r="O1157">
        <v>0.637893706954064</v>
      </c>
      <c r="P1157">
        <v>0.637893706954064</v>
      </c>
      <c r="Q1157">
        <v>0.93069772888324998</v>
      </c>
      <c r="R1157">
        <v>0.93069772888324998</v>
      </c>
      <c r="S1157">
        <v>0.38949549437313802</v>
      </c>
      <c r="T1157">
        <v>0.637893706954064</v>
      </c>
      <c r="V1157" t="s">
        <v>5413</v>
      </c>
      <c r="W1157" t="s">
        <v>5414</v>
      </c>
      <c r="X1157" t="s">
        <v>5415</v>
      </c>
      <c r="Y1157" t="s">
        <v>5416</v>
      </c>
      <c r="AA1157" t="s">
        <v>5417</v>
      </c>
    </row>
    <row r="1158" spans="1:27">
      <c r="A1158" t="s">
        <v>19610</v>
      </c>
      <c r="B1158" t="s">
        <v>19611</v>
      </c>
      <c r="C1158" t="s">
        <v>14100</v>
      </c>
      <c r="D1158" t="s">
        <v>14101</v>
      </c>
      <c r="E1158">
        <v>1</v>
      </c>
      <c r="F1158">
        <v>3.21696503428582</v>
      </c>
      <c r="G1158">
        <v>2.16227766016838</v>
      </c>
      <c r="H1158">
        <v>2.16227766016838</v>
      </c>
      <c r="I1158">
        <v>0.77827941003892298</v>
      </c>
      <c r="J1158">
        <v>1.3713737056616599</v>
      </c>
      <c r="K1158">
        <v>2.16227766016838</v>
      </c>
      <c r="L1158">
        <v>3.21696503428582</v>
      </c>
      <c r="M1158">
        <v>2.16227766016838</v>
      </c>
      <c r="N1158">
        <v>2.16227766016838</v>
      </c>
      <c r="O1158">
        <v>2.16227766016838</v>
      </c>
      <c r="P1158">
        <v>0.33352143216332403</v>
      </c>
      <c r="Q1158">
        <v>1.3713737056616599</v>
      </c>
      <c r="R1158">
        <v>4.6234132519034903</v>
      </c>
      <c r="S1158">
        <v>2.16227766016838</v>
      </c>
      <c r="T1158">
        <v>0.77827941003892298</v>
      </c>
      <c r="V1158" t="s">
        <v>14103</v>
      </c>
      <c r="W1158" t="s">
        <v>14104</v>
      </c>
      <c r="X1158" t="s">
        <v>14105</v>
      </c>
      <c r="Y1158" t="s">
        <v>14106</v>
      </c>
      <c r="AA1158" t="s">
        <v>14107</v>
      </c>
    </row>
    <row r="1159" spans="1:27">
      <c r="A1159" t="s">
        <v>19612</v>
      </c>
      <c r="B1159" t="s">
        <v>19613</v>
      </c>
      <c r="C1159" t="s">
        <v>11439</v>
      </c>
      <c r="D1159" t="s">
        <v>11440</v>
      </c>
      <c r="E1159">
        <v>1</v>
      </c>
      <c r="F1159">
        <v>0.22167734899679201</v>
      </c>
      <c r="G1159">
        <v>0.82334800086844095</v>
      </c>
      <c r="H1159">
        <v>1.22754295199956</v>
      </c>
      <c r="I1159">
        <v>0.22167734899679201</v>
      </c>
      <c r="J1159">
        <v>0.82334800086844095</v>
      </c>
      <c r="K1159">
        <v>0.22167734899679201</v>
      </c>
      <c r="L1159">
        <v>0.49249554505183002</v>
      </c>
      <c r="M1159">
        <v>0.64964807409801995</v>
      </c>
      <c r="N1159">
        <v>0.49249554505183002</v>
      </c>
      <c r="O1159">
        <v>0.35031403786987297</v>
      </c>
      <c r="P1159">
        <v>0.35031403786987297</v>
      </c>
      <c r="Q1159">
        <v>0.49249554505183002</v>
      </c>
      <c r="R1159">
        <v>0.49249554505183002</v>
      </c>
      <c r="S1159">
        <v>0.10529514112602199</v>
      </c>
      <c r="T1159">
        <v>0.35031403786987297</v>
      </c>
      <c r="V1159" t="s">
        <v>11442</v>
      </c>
      <c r="W1159" t="s">
        <v>11443</v>
      </c>
      <c r="X1159" t="s">
        <v>11444</v>
      </c>
      <c r="Y1159" t="s">
        <v>11445</v>
      </c>
      <c r="AA1159" t="s">
        <v>11446</v>
      </c>
    </row>
    <row r="1160" spans="1:27">
      <c r="A1160" t="s">
        <v>19614</v>
      </c>
      <c r="B1160" t="s">
        <v>19615</v>
      </c>
      <c r="C1160" t="s">
        <v>6115</v>
      </c>
      <c r="D1160" t="s">
        <v>6116</v>
      </c>
      <c r="E1160">
        <v>1</v>
      </c>
      <c r="F1160">
        <v>0.14504756993828199</v>
      </c>
      <c r="G1160">
        <v>0.14504756993828199</v>
      </c>
      <c r="H1160">
        <v>0.40300372319057398</v>
      </c>
      <c r="I1160">
        <v>0.22527985738286499</v>
      </c>
      <c r="J1160">
        <v>0.50131072890817296</v>
      </c>
      <c r="K1160">
        <v>0.22527985738286499</v>
      </c>
      <c r="L1160">
        <v>0.40300372319057398</v>
      </c>
      <c r="M1160">
        <v>0.31113393742156398</v>
      </c>
      <c r="N1160">
        <v>0.22527985738286499</v>
      </c>
      <c r="O1160">
        <v>0.40300372319057398</v>
      </c>
      <c r="P1160">
        <v>0.31113393742156398</v>
      </c>
      <c r="Q1160">
        <v>0.31113393742156398</v>
      </c>
      <c r="R1160">
        <v>0.22527985738286499</v>
      </c>
      <c r="S1160">
        <v>0.22527985738286499</v>
      </c>
      <c r="T1160">
        <v>0.14504756993828199</v>
      </c>
      <c r="V1160" t="s">
        <v>6118</v>
      </c>
      <c r="W1160" t="s">
        <v>6119</v>
      </c>
      <c r="X1160" t="s">
        <v>6120</v>
      </c>
      <c r="Y1160" t="s">
        <v>6121</v>
      </c>
      <c r="AA1160" t="s">
        <v>6122</v>
      </c>
    </row>
    <row r="1161" spans="1:27">
      <c r="A1161" t="s">
        <v>19616</v>
      </c>
      <c r="B1161" t="s">
        <v>19617</v>
      </c>
      <c r="C1161" t="s">
        <v>10423</v>
      </c>
      <c r="D1161" t="s">
        <v>10424</v>
      </c>
      <c r="E1161">
        <v>1</v>
      </c>
      <c r="F1161">
        <v>1.0309176209047399</v>
      </c>
      <c r="G1161">
        <v>0.42510267030299798</v>
      </c>
      <c r="H1161">
        <v>0.70125427985258904</v>
      </c>
      <c r="I1161">
        <v>1.89426612471675</v>
      </c>
      <c r="J1161">
        <v>1.4244620170823299</v>
      </c>
      <c r="K1161">
        <v>1.0309176209047399</v>
      </c>
      <c r="L1161">
        <v>1.4244620170823299</v>
      </c>
      <c r="M1161">
        <v>1.0309176209047399</v>
      </c>
      <c r="N1161">
        <v>0.19377664171443601</v>
      </c>
      <c r="O1161">
        <v>1.89426612471675</v>
      </c>
      <c r="P1161">
        <v>1.89426612471675</v>
      </c>
      <c r="Q1161">
        <v>1.0309176209047399</v>
      </c>
      <c r="R1161">
        <v>0.42510267030299798</v>
      </c>
      <c r="S1161">
        <v>0.42510267030299798</v>
      </c>
      <c r="T1161">
        <v>0.19377664171443601</v>
      </c>
      <c r="V1161" t="s">
        <v>10426</v>
      </c>
      <c r="W1161" t="s">
        <v>10427</v>
      </c>
      <c r="X1161" t="s">
        <v>10428</v>
      </c>
      <c r="Y1161" t="s">
        <v>10429</v>
      </c>
      <c r="AA1161" t="s">
        <v>10430</v>
      </c>
    </row>
    <row r="1162" spans="1:27">
      <c r="A1162" t="s">
        <v>19618</v>
      </c>
      <c r="B1162" t="s">
        <v>19619</v>
      </c>
      <c r="C1162" t="s">
        <v>11948</v>
      </c>
      <c r="D1162" t="s">
        <v>11949</v>
      </c>
      <c r="E1162">
        <v>1</v>
      </c>
      <c r="F1162">
        <v>0.42510267030299798</v>
      </c>
      <c r="G1162">
        <v>1.0309176209047399</v>
      </c>
      <c r="H1162">
        <v>0.42510267030299798</v>
      </c>
      <c r="I1162">
        <v>0.70125427985258904</v>
      </c>
      <c r="J1162">
        <v>0.70125427985258904</v>
      </c>
      <c r="K1162">
        <v>0.70125427985258904</v>
      </c>
      <c r="L1162">
        <v>0.70125427985258904</v>
      </c>
      <c r="M1162">
        <v>2.4551072945922199</v>
      </c>
      <c r="N1162">
        <v>1.89426612471675</v>
      </c>
      <c r="O1162">
        <v>2.4551072945922199</v>
      </c>
      <c r="P1162">
        <v>0.70125427985258904</v>
      </c>
      <c r="Q1162">
        <v>1.0309176209047399</v>
      </c>
      <c r="R1162">
        <v>1.4244620170823299</v>
      </c>
      <c r="S1162">
        <v>0.70125427985258904</v>
      </c>
      <c r="T1162">
        <v>0.70125427985258904</v>
      </c>
      <c r="V1162" t="s">
        <v>11951</v>
      </c>
      <c r="W1162" t="s">
        <v>11952</v>
      </c>
      <c r="X1162" t="s">
        <v>11953</v>
      </c>
      <c r="Y1162" t="s">
        <v>11954</v>
      </c>
      <c r="AA1162" t="s">
        <v>11955</v>
      </c>
    </row>
    <row r="1163" spans="1:27">
      <c r="A1163" t="s">
        <v>19620</v>
      </c>
      <c r="B1163" t="s">
        <v>19621</v>
      </c>
      <c r="C1163" t="s">
        <v>1091</v>
      </c>
      <c r="D1163" t="s">
        <v>1092</v>
      </c>
      <c r="E1163">
        <v>1</v>
      </c>
      <c r="F1163">
        <v>0</v>
      </c>
      <c r="G1163">
        <v>0.38038426460288499</v>
      </c>
      <c r="H1163">
        <v>0.202264434617413</v>
      </c>
      <c r="I1163">
        <v>0.14815362149688299</v>
      </c>
      <c r="J1163">
        <v>0.202264434617413</v>
      </c>
      <c r="K1163">
        <v>0.258925411794167</v>
      </c>
      <c r="L1163">
        <v>0.202264434617413</v>
      </c>
      <c r="M1163">
        <v>0.202264434617413</v>
      </c>
      <c r="N1163">
        <v>0.31825673855640702</v>
      </c>
      <c r="O1163">
        <v>0.38038426460288499</v>
      </c>
      <c r="P1163">
        <v>0.31825673855640702</v>
      </c>
      <c r="Q1163">
        <v>0.445439770745927</v>
      </c>
      <c r="R1163">
        <v>0</v>
      </c>
      <c r="S1163">
        <v>0</v>
      </c>
      <c r="T1163">
        <v>0</v>
      </c>
      <c r="V1163" t="s">
        <v>1094</v>
      </c>
      <c r="W1163" t="s">
        <v>1095</v>
      </c>
      <c r="X1163" t="s">
        <v>1096</v>
      </c>
      <c r="Y1163" t="s">
        <v>1097</v>
      </c>
      <c r="Z1163" t="s">
        <v>1098</v>
      </c>
      <c r="AA1163" t="s">
        <v>1099</v>
      </c>
    </row>
    <row r="1164" spans="1:27">
      <c r="A1164" t="s">
        <v>19622</v>
      </c>
      <c r="B1164" t="s">
        <v>19623</v>
      </c>
      <c r="C1164" t="s">
        <v>6755</v>
      </c>
      <c r="D1164" t="s">
        <v>6756</v>
      </c>
      <c r="E1164">
        <v>1</v>
      </c>
      <c r="F1164">
        <v>0.291549665014884</v>
      </c>
      <c r="G1164">
        <v>0.406527242105237</v>
      </c>
      <c r="H1164">
        <v>0.406527242105237</v>
      </c>
      <c r="I1164">
        <v>0.18597101233766999</v>
      </c>
      <c r="J1164">
        <v>0.53174046370207995</v>
      </c>
      <c r="K1164">
        <v>0</v>
      </c>
      <c r="L1164">
        <v>0.291549665014884</v>
      </c>
      <c r="M1164">
        <v>0.53174046370207995</v>
      </c>
      <c r="N1164">
        <v>0.53174046370207995</v>
      </c>
      <c r="O1164">
        <v>0.406527242105237</v>
      </c>
      <c r="P1164">
        <v>8.9022962263730201E-2</v>
      </c>
      <c r="Q1164">
        <v>0.53174046370207995</v>
      </c>
      <c r="R1164">
        <v>0.53174046370207995</v>
      </c>
      <c r="S1164">
        <v>0.66810053720005902</v>
      </c>
      <c r="T1164">
        <v>0.291549665014884</v>
      </c>
      <c r="V1164" t="s">
        <v>6758</v>
      </c>
      <c r="W1164" t="s">
        <v>6759</v>
      </c>
      <c r="X1164" t="s">
        <v>6760</v>
      </c>
      <c r="Y1164" t="s">
        <v>6761</v>
      </c>
      <c r="AA1164" t="s">
        <v>6762</v>
      </c>
    </row>
    <row r="1165" spans="1:27">
      <c r="A1165" t="s">
        <v>19624</v>
      </c>
      <c r="B1165" t="s">
        <v>19625</v>
      </c>
      <c r="C1165" t="s">
        <v>9944</v>
      </c>
      <c r="D1165" t="s">
        <v>9945</v>
      </c>
      <c r="E1165">
        <v>1</v>
      </c>
      <c r="F1165">
        <v>99</v>
      </c>
      <c r="G1165">
        <v>20.5443469003188</v>
      </c>
      <c r="H1165">
        <v>20.5443469003188</v>
      </c>
      <c r="I1165">
        <v>20.5443469003188</v>
      </c>
      <c r="J1165">
        <v>3.6415888336127802</v>
      </c>
      <c r="K1165">
        <v>9</v>
      </c>
      <c r="L1165">
        <v>20.5443469003188</v>
      </c>
      <c r="M1165">
        <v>45.4158883361278</v>
      </c>
      <c r="N1165">
        <v>45.4158883361278</v>
      </c>
      <c r="O1165">
        <v>3.6415888336127802</v>
      </c>
      <c r="P1165">
        <v>9</v>
      </c>
      <c r="Q1165">
        <v>9</v>
      </c>
      <c r="R1165">
        <v>9</v>
      </c>
      <c r="S1165">
        <v>45.4158883361278</v>
      </c>
      <c r="T1165">
        <v>9</v>
      </c>
      <c r="V1165" t="s">
        <v>9947</v>
      </c>
      <c r="W1165" t="s">
        <v>9948</v>
      </c>
      <c r="X1165" t="s">
        <v>9949</v>
      </c>
      <c r="Y1165" t="s">
        <v>9950</v>
      </c>
      <c r="AA1165" t="s">
        <v>9951</v>
      </c>
    </row>
    <row r="1166" spans="1:27">
      <c r="A1166" t="s">
        <v>19626</v>
      </c>
      <c r="B1166" t="s">
        <v>19627</v>
      </c>
      <c r="C1166" t="s">
        <v>14898</v>
      </c>
      <c r="D1166" t="s">
        <v>14899</v>
      </c>
      <c r="E1166">
        <v>1</v>
      </c>
      <c r="F1166">
        <v>0.61559809843987401</v>
      </c>
      <c r="G1166">
        <v>0.33352143216332403</v>
      </c>
      <c r="H1166">
        <v>0.61559809843987401</v>
      </c>
      <c r="I1166">
        <v>0.61559809843987401</v>
      </c>
      <c r="J1166">
        <v>0.95734178148766003</v>
      </c>
      <c r="K1166">
        <v>0.33352143216332403</v>
      </c>
      <c r="L1166">
        <v>0.46779926762207003</v>
      </c>
      <c r="M1166">
        <v>0.46779926762207003</v>
      </c>
      <c r="N1166">
        <v>0.33352143216332403</v>
      </c>
      <c r="O1166">
        <v>0.33352143216332403</v>
      </c>
      <c r="P1166">
        <v>0.77827941003892298</v>
      </c>
      <c r="Q1166">
        <v>0.46779926762207003</v>
      </c>
      <c r="R1166">
        <v>0.33352143216332403</v>
      </c>
      <c r="S1166">
        <v>0.21152765862858799</v>
      </c>
      <c r="T1166">
        <v>0</v>
      </c>
      <c r="V1166" t="s">
        <v>14901</v>
      </c>
      <c r="W1166" t="s">
        <v>14902</v>
      </c>
      <c r="X1166" t="s">
        <v>14903</v>
      </c>
      <c r="Y1166" t="s">
        <v>14904</v>
      </c>
      <c r="AA1166" t="s">
        <v>14905</v>
      </c>
    </row>
    <row r="1167" spans="1:27">
      <c r="A1167" t="s">
        <v>19628</v>
      </c>
      <c r="B1167" t="s">
        <v>19629</v>
      </c>
      <c r="C1167" t="s">
        <v>2660</v>
      </c>
      <c r="D1167" t="s">
        <v>2661</v>
      </c>
      <c r="E1167">
        <v>1</v>
      </c>
      <c r="F1167">
        <v>0.77827941003892298</v>
      </c>
      <c r="G1167">
        <v>1.6101572156825401</v>
      </c>
      <c r="H1167">
        <v>1.6101572156825401</v>
      </c>
      <c r="I1167">
        <v>0.77827941003892298</v>
      </c>
      <c r="J1167">
        <v>0.77827941003892298</v>
      </c>
      <c r="K1167">
        <v>0.46779926762207003</v>
      </c>
      <c r="L1167">
        <v>1.6101572156825401</v>
      </c>
      <c r="M1167">
        <v>2.8311868495572901</v>
      </c>
      <c r="N1167">
        <v>2.16227766016838</v>
      </c>
      <c r="O1167">
        <v>1.6101572156825401</v>
      </c>
      <c r="P1167">
        <v>1.6101572156825401</v>
      </c>
      <c r="Q1167">
        <v>2.16227766016838</v>
      </c>
      <c r="R1167">
        <v>0.21152765862858799</v>
      </c>
      <c r="S1167">
        <v>0</v>
      </c>
      <c r="T1167">
        <v>0</v>
      </c>
      <c r="V1167" t="s">
        <v>2663</v>
      </c>
      <c r="W1167" t="s">
        <v>2664</v>
      </c>
      <c r="X1167" t="s">
        <v>2665</v>
      </c>
      <c r="Y1167" t="s">
        <v>2666</v>
      </c>
      <c r="AA1167" t="s">
        <v>2667</v>
      </c>
    </row>
    <row r="1168" spans="1:27">
      <c r="A1168" t="s">
        <v>19630</v>
      </c>
      <c r="B1168" t="s">
        <v>19631</v>
      </c>
      <c r="C1168" t="s">
        <v>15285</v>
      </c>
      <c r="D1168" t="s">
        <v>15286</v>
      </c>
      <c r="E1168">
        <v>1</v>
      </c>
      <c r="F1168">
        <v>2.7275937203149399</v>
      </c>
      <c r="G1168">
        <v>4.1794746792312099</v>
      </c>
      <c r="H1168">
        <v>4.1794746792312099</v>
      </c>
      <c r="I1168">
        <v>6.19685673001152</v>
      </c>
      <c r="J1168">
        <v>4.1794746792312099</v>
      </c>
      <c r="K1168">
        <v>6.19685673001152</v>
      </c>
      <c r="L1168">
        <v>0</v>
      </c>
      <c r="M1168">
        <v>0</v>
      </c>
      <c r="N1168">
        <v>0</v>
      </c>
      <c r="O1168">
        <v>6.19685673001152</v>
      </c>
      <c r="P1168">
        <v>12.894954943731401</v>
      </c>
      <c r="Q1168">
        <v>4.1794746792312099</v>
      </c>
      <c r="R1168">
        <v>0</v>
      </c>
      <c r="S1168">
        <v>0</v>
      </c>
      <c r="T1168">
        <v>0</v>
      </c>
      <c r="V1168" t="s">
        <v>15288</v>
      </c>
      <c r="W1168" t="s">
        <v>15289</v>
      </c>
      <c r="X1168" t="s">
        <v>15290</v>
      </c>
      <c r="Y1168" t="s">
        <v>15291</v>
      </c>
      <c r="AA1168" t="s">
        <v>15292</v>
      </c>
    </row>
    <row r="1169" spans="1:27">
      <c r="A1169" t="s">
        <v>19632</v>
      </c>
      <c r="B1169" t="s">
        <v>19633</v>
      </c>
      <c r="C1169" t="s">
        <v>12063</v>
      </c>
      <c r="D1169" t="s">
        <v>12064</v>
      </c>
      <c r="E1169">
        <v>1</v>
      </c>
      <c r="F1169">
        <v>0.406527242105237</v>
      </c>
      <c r="G1169">
        <v>0.97831888278416401</v>
      </c>
      <c r="H1169">
        <v>0.81659978837532698</v>
      </c>
      <c r="I1169">
        <v>0.53174046370207995</v>
      </c>
      <c r="J1169">
        <v>0.291549665014884</v>
      </c>
      <c r="K1169">
        <v>8.9022962263730201E-2</v>
      </c>
      <c r="L1169">
        <v>0.18597101233766999</v>
      </c>
      <c r="M1169">
        <v>8.9022962263730201E-2</v>
      </c>
      <c r="N1169">
        <v>0.18597101233766999</v>
      </c>
      <c r="O1169">
        <v>0.53174046370207995</v>
      </c>
      <c r="P1169">
        <v>0.406527242105237</v>
      </c>
      <c r="Q1169">
        <v>0.81659978837532698</v>
      </c>
      <c r="R1169">
        <v>0.53174046370207995</v>
      </c>
      <c r="S1169">
        <v>0</v>
      </c>
      <c r="T1169">
        <v>8.9022962263730201E-2</v>
      </c>
      <c r="V1169" t="s">
        <v>12066</v>
      </c>
      <c r="W1169" t="s">
        <v>12067</v>
      </c>
      <c r="X1169" t="s">
        <v>12068</v>
      </c>
      <c r="Y1169" t="s">
        <v>12069</v>
      </c>
      <c r="Z1169" t="s">
        <v>4562</v>
      </c>
      <c r="AA1169" t="s">
        <v>12070</v>
      </c>
    </row>
    <row r="1170" spans="1:27">
      <c r="A1170" t="s">
        <v>19634</v>
      </c>
      <c r="B1170" t="s">
        <v>19635</v>
      </c>
      <c r="C1170" t="s">
        <v>9493</v>
      </c>
      <c r="D1170" t="s">
        <v>9494</v>
      </c>
      <c r="E1170">
        <v>1</v>
      </c>
      <c r="F1170">
        <v>0.53992652605949198</v>
      </c>
      <c r="G1170">
        <v>1.7384196342643601</v>
      </c>
      <c r="H1170">
        <v>0.77827941003892298</v>
      </c>
      <c r="I1170">
        <v>0.77827941003892298</v>
      </c>
      <c r="J1170">
        <v>1.0535250264571501</v>
      </c>
      <c r="K1170">
        <v>0.77827941003892298</v>
      </c>
      <c r="L1170">
        <v>0.33352143216332403</v>
      </c>
      <c r="M1170">
        <v>0.33352143216332403</v>
      </c>
      <c r="N1170">
        <v>0.53992652605949198</v>
      </c>
      <c r="O1170">
        <v>0.33352143216332403</v>
      </c>
      <c r="P1170">
        <v>0.77827941003892298</v>
      </c>
      <c r="Q1170">
        <v>0.77827941003892298</v>
      </c>
      <c r="R1170">
        <v>0.53992652605949198</v>
      </c>
      <c r="S1170">
        <v>0.53992652605949198</v>
      </c>
      <c r="T1170">
        <v>0.33352143216332403</v>
      </c>
      <c r="V1170" t="s">
        <v>9496</v>
      </c>
      <c r="W1170" t="s">
        <v>9497</v>
      </c>
      <c r="X1170" t="s">
        <v>9498</v>
      </c>
      <c r="Y1170" t="s">
        <v>9499</v>
      </c>
      <c r="Z1170" t="s">
        <v>1897</v>
      </c>
      <c r="AA1170" t="s">
        <v>9500</v>
      </c>
    </row>
    <row r="1171" spans="1:27">
      <c r="A1171" t="s">
        <v>19634</v>
      </c>
      <c r="B1171" t="s">
        <v>19636</v>
      </c>
      <c r="C1171" t="s">
        <v>16340</v>
      </c>
      <c r="D1171" t="s">
        <v>16341</v>
      </c>
      <c r="E1171">
        <v>1</v>
      </c>
      <c r="F1171">
        <v>0.165914401179832</v>
      </c>
      <c r="G1171">
        <v>0.58489319246111404</v>
      </c>
      <c r="H1171">
        <v>0.165914401179832</v>
      </c>
      <c r="I1171">
        <v>0.165914401179832</v>
      </c>
      <c r="J1171">
        <v>0.165914401179832</v>
      </c>
      <c r="K1171">
        <v>0.359356390878526</v>
      </c>
      <c r="L1171">
        <v>0</v>
      </c>
      <c r="M1171">
        <v>0</v>
      </c>
      <c r="N1171">
        <v>0</v>
      </c>
      <c r="O1171">
        <v>0</v>
      </c>
      <c r="P1171">
        <v>0.359356390878526</v>
      </c>
      <c r="Q1171">
        <v>0.165914401179832</v>
      </c>
      <c r="R1171">
        <v>0</v>
      </c>
      <c r="S1171">
        <v>0.165914401179832</v>
      </c>
      <c r="T1171">
        <v>0</v>
      </c>
      <c r="V1171" t="s">
        <v>16343</v>
      </c>
      <c r="W1171" t="s">
        <v>16344</v>
      </c>
      <c r="X1171" t="s">
        <v>16345</v>
      </c>
      <c r="Y1171" t="s">
        <v>16346</v>
      </c>
      <c r="Z1171" t="s">
        <v>1897</v>
      </c>
      <c r="AA1171" t="s">
        <v>16347</v>
      </c>
    </row>
    <row r="1172" spans="1:27">
      <c r="A1172" t="s">
        <v>19637</v>
      </c>
      <c r="B1172" t="s">
        <v>19638</v>
      </c>
      <c r="C1172" t="s">
        <v>9573</v>
      </c>
      <c r="D1172" t="s">
        <v>9574</v>
      </c>
      <c r="E1172">
        <v>1</v>
      </c>
      <c r="F1172">
        <v>0.19057723937878299</v>
      </c>
      <c r="G1172">
        <v>0.110336318167638</v>
      </c>
      <c r="H1172">
        <v>0.19057723937878299</v>
      </c>
      <c r="I1172">
        <v>0.14975699539773599</v>
      </c>
      <c r="J1172">
        <v>0.14975699539773599</v>
      </c>
      <c r="K1172">
        <v>7.2267222010323304E-2</v>
      </c>
      <c r="L1172">
        <v>0.27661694905740802</v>
      </c>
      <c r="M1172">
        <v>0.23284673944206599</v>
      </c>
      <c r="N1172">
        <v>0.19057723937878299</v>
      </c>
      <c r="O1172">
        <v>0.110336318167638</v>
      </c>
      <c r="P1172">
        <v>0.14975699539773599</v>
      </c>
      <c r="Q1172">
        <v>7.2267222010323304E-2</v>
      </c>
      <c r="R1172">
        <v>0.14975699539773599</v>
      </c>
      <c r="S1172">
        <v>7.2267222010323304E-2</v>
      </c>
      <c r="T1172">
        <v>3.5503366489130897E-2</v>
      </c>
      <c r="V1172" t="s">
        <v>9576</v>
      </c>
      <c r="W1172" t="s">
        <v>9577</v>
      </c>
      <c r="AA1172" t="s">
        <v>9578</v>
      </c>
    </row>
    <row r="1173" spans="1:27">
      <c r="A1173" t="s">
        <v>19639</v>
      </c>
      <c r="B1173" t="s">
        <v>19640</v>
      </c>
      <c r="C1173" t="s">
        <v>8015</v>
      </c>
      <c r="D1173" t="s">
        <v>8016</v>
      </c>
      <c r="E1173">
        <v>1</v>
      </c>
      <c r="F1173">
        <v>0.33352143216332403</v>
      </c>
      <c r="G1173">
        <v>0.33352143216332403</v>
      </c>
      <c r="H1173">
        <v>0.21152765862858799</v>
      </c>
      <c r="I1173">
        <v>0.33352143216332403</v>
      </c>
      <c r="J1173">
        <v>0.61559809843987401</v>
      </c>
      <c r="K1173">
        <v>0.33352143216332403</v>
      </c>
      <c r="L1173">
        <v>0.33352143216332403</v>
      </c>
      <c r="M1173">
        <v>0.33352143216332403</v>
      </c>
      <c r="N1173">
        <v>0.21152765862858799</v>
      </c>
      <c r="O1173">
        <v>0.77827941003892298</v>
      </c>
      <c r="P1173">
        <v>0.61559809843987401</v>
      </c>
      <c r="Q1173">
        <v>0.46779926762207003</v>
      </c>
      <c r="R1173">
        <v>0.95734178148766003</v>
      </c>
      <c r="S1173">
        <v>0.46779926762207003</v>
      </c>
      <c r="T1173">
        <v>0.46779926762207003</v>
      </c>
      <c r="V1173" t="s">
        <v>8018</v>
      </c>
      <c r="W1173" t="s">
        <v>8019</v>
      </c>
      <c r="X1173" t="s">
        <v>8020</v>
      </c>
      <c r="Y1173" t="s">
        <v>8021</v>
      </c>
      <c r="Z1173" t="s">
        <v>8022</v>
      </c>
      <c r="AA1173" t="s">
        <v>8023</v>
      </c>
    </row>
    <row r="1174" spans="1:27">
      <c r="A1174" t="s">
        <v>19641</v>
      </c>
      <c r="B1174" t="s">
        <v>19642</v>
      </c>
      <c r="C1174" t="s">
        <v>12235</v>
      </c>
      <c r="D1174" t="s">
        <v>12236</v>
      </c>
      <c r="E1174">
        <v>1</v>
      </c>
      <c r="F1174">
        <v>1.7825594022071201</v>
      </c>
      <c r="G1174">
        <v>1.15443469003188</v>
      </c>
      <c r="H1174">
        <v>1.15443469003188</v>
      </c>
      <c r="I1174">
        <v>2.5938136638046299</v>
      </c>
      <c r="J1174">
        <v>2.5938136638046299</v>
      </c>
      <c r="K1174">
        <v>1.15443469003188</v>
      </c>
      <c r="L1174">
        <v>2.5938136638046299</v>
      </c>
      <c r="M1174">
        <v>1.7825594022071201</v>
      </c>
      <c r="N1174">
        <v>1.7825594022071201</v>
      </c>
      <c r="O1174">
        <v>1.15443469003188</v>
      </c>
      <c r="P1174">
        <v>1.15443469003188</v>
      </c>
      <c r="Q1174">
        <v>1.15443469003188</v>
      </c>
      <c r="R1174">
        <v>2.5938136638046299</v>
      </c>
      <c r="S1174">
        <v>1.7825594022071201</v>
      </c>
      <c r="T1174">
        <v>1.15443469003188</v>
      </c>
      <c r="V1174" t="s">
        <v>12238</v>
      </c>
      <c r="W1174" t="s">
        <v>12239</v>
      </c>
      <c r="X1174" t="s">
        <v>12240</v>
      </c>
      <c r="Y1174" t="s">
        <v>12241</v>
      </c>
      <c r="AA1174" t="s">
        <v>12242</v>
      </c>
    </row>
    <row r="1175" spans="1:27">
      <c r="A1175" t="s">
        <v>19643</v>
      </c>
      <c r="B1175" t="s">
        <v>19644</v>
      </c>
      <c r="C1175" t="s">
        <v>6253</v>
      </c>
      <c r="D1175" t="s">
        <v>6254</v>
      </c>
      <c r="E1175">
        <v>1</v>
      </c>
      <c r="F1175">
        <v>0.66810053720005902</v>
      </c>
      <c r="G1175">
        <v>1.7825594022071201</v>
      </c>
      <c r="H1175">
        <v>1.7825594022071201</v>
      </c>
      <c r="I1175">
        <v>0.66810053720005902</v>
      </c>
      <c r="J1175">
        <v>1.15443469003188</v>
      </c>
      <c r="K1175">
        <v>0.66810053720005902</v>
      </c>
      <c r="L1175">
        <v>3.6415888336127802</v>
      </c>
      <c r="M1175">
        <v>0.66810053720005902</v>
      </c>
      <c r="N1175">
        <v>2.5938136638046299</v>
      </c>
      <c r="O1175">
        <v>0.66810053720005902</v>
      </c>
      <c r="P1175">
        <v>1.15443469003188</v>
      </c>
      <c r="Q1175">
        <v>1.7825594022071201</v>
      </c>
      <c r="R1175">
        <v>3.6415888336127802</v>
      </c>
      <c r="S1175">
        <v>1.7825594022071201</v>
      </c>
      <c r="T1175">
        <v>2.5938136638046299</v>
      </c>
      <c r="V1175" t="s">
        <v>6256</v>
      </c>
      <c r="W1175" t="s">
        <v>6257</v>
      </c>
      <c r="X1175" t="s">
        <v>6258</v>
      </c>
      <c r="Y1175" t="s">
        <v>6259</v>
      </c>
      <c r="AA1175" t="s">
        <v>6260</v>
      </c>
    </row>
    <row r="1176" spans="1:27">
      <c r="A1176" t="s">
        <v>19645</v>
      </c>
      <c r="B1176" t="s">
        <v>19646</v>
      </c>
      <c r="C1176" t="s">
        <v>8993</v>
      </c>
      <c r="D1176" t="s">
        <v>8994</v>
      </c>
      <c r="E1176">
        <v>1</v>
      </c>
      <c r="F1176">
        <v>0.19377664171443601</v>
      </c>
      <c r="G1176">
        <v>1.4244620170823299</v>
      </c>
      <c r="H1176">
        <v>1.4244620170823299</v>
      </c>
      <c r="I1176">
        <v>1.4244620170823299</v>
      </c>
      <c r="J1176">
        <v>0.42510267030299798</v>
      </c>
      <c r="K1176">
        <v>0.70125427985258904</v>
      </c>
      <c r="L1176">
        <v>0.70125427985258904</v>
      </c>
      <c r="M1176">
        <v>1.0309176209047399</v>
      </c>
      <c r="N1176">
        <v>0.70125427985258904</v>
      </c>
      <c r="O1176">
        <v>1.4244620170823299</v>
      </c>
      <c r="P1176">
        <v>1.4244620170823299</v>
      </c>
      <c r="Q1176">
        <v>0.42510267030299798</v>
      </c>
      <c r="R1176">
        <v>1.0309176209047399</v>
      </c>
      <c r="S1176">
        <v>0.70125427985258904</v>
      </c>
      <c r="T1176">
        <v>0.70125427985258904</v>
      </c>
      <c r="V1176" t="s">
        <v>8996</v>
      </c>
      <c r="W1176" t="s">
        <v>8997</v>
      </c>
      <c r="X1176" t="s">
        <v>8998</v>
      </c>
      <c r="Y1176" t="s">
        <v>8999</v>
      </c>
      <c r="AA1176" t="s">
        <v>9000</v>
      </c>
    </row>
    <row r="1177" spans="1:27">
      <c r="A1177" t="s">
        <v>19647</v>
      </c>
      <c r="B1177" t="s">
        <v>19648</v>
      </c>
      <c r="C1177" t="s">
        <v>4196</v>
      </c>
      <c r="D1177" t="s">
        <v>4197</v>
      </c>
      <c r="E1177">
        <v>1</v>
      </c>
      <c r="F1177">
        <v>99</v>
      </c>
      <c r="G1177">
        <v>99</v>
      </c>
      <c r="H1177">
        <v>30.6227766016838</v>
      </c>
      <c r="I1177">
        <v>99</v>
      </c>
      <c r="J1177">
        <v>99</v>
      </c>
      <c r="K1177">
        <v>315.22776601683802</v>
      </c>
      <c r="L1177">
        <v>30.6227766016838</v>
      </c>
      <c r="M1177">
        <v>99</v>
      </c>
      <c r="N1177">
        <v>30.6227766016838</v>
      </c>
      <c r="O1177">
        <v>99</v>
      </c>
      <c r="P1177">
        <v>99</v>
      </c>
      <c r="Q1177">
        <v>30.6227766016838</v>
      </c>
      <c r="R1177">
        <v>30.6227766016838</v>
      </c>
      <c r="S1177">
        <v>30.6227766016838</v>
      </c>
      <c r="T1177">
        <v>30.6227766016838</v>
      </c>
      <c r="V1177" t="s">
        <v>4199</v>
      </c>
      <c r="W1177" t="s">
        <v>4200</v>
      </c>
      <c r="X1177" t="s">
        <v>4201</v>
      </c>
      <c r="Y1177" t="s">
        <v>4202</v>
      </c>
      <c r="AA1177" t="s">
        <v>4203</v>
      </c>
    </row>
    <row r="1178" spans="1:27">
      <c r="A1178" t="s">
        <v>19649</v>
      </c>
      <c r="B1178" t="s">
        <v>19650</v>
      </c>
      <c r="C1178" t="s">
        <v>6172</v>
      </c>
      <c r="D1178" t="s">
        <v>6173</v>
      </c>
      <c r="E1178">
        <v>1</v>
      </c>
      <c r="F1178">
        <v>30.6227766016838</v>
      </c>
      <c r="G1178">
        <v>99</v>
      </c>
      <c r="H1178">
        <v>99</v>
      </c>
      <c r="I1178">
        <v>30.6227766016838</v>
      </c>
      <c r="J1178">
        <v>99</v>
      </c>
      <c r="K1178">
        <v>99</v>
      </c>
      <c r="L1178">
        <v>99</v>
      </c>
      <c r="M1178">
        <v>99</v>
      </c>
      <c r="N1178">
        <v>99</v>
      </c>
      <c r="O1178">
        <v>99</v>
      </c>
      <c r="P1178">
        <v>99</v>
      </c>
      <c r="Q1178">
        <v>30.6227766016838</v>
      </c>
      <c r="R1178">
        <v>99</v>
      </c>
      <c r="S1178">
        <v>30.6227766016838</v>
      </c>
      <c r="T1178">
        <v>30.6227766016838</v>
      </c>
      <c r="V1178" t="s">
        <v>6175</v>
      </c>
      <c r="W1178" t="s">
        <v>6176</v>
      </c>
      <c r="X1178" t="s">
        <v>6177</v>
      </c>
      <c r="Y1178" t="s">
        <v>6178</v>
      </c>
      <c r="Z1178" t="s">
        <v>3888</v>
      </c>
      <c r="AA1178" t="s">
        <v>6179</v>
      </c>
    </row>
    <row r="1179" spans="1:27">
      <c r="A1179" t="s">
        <v>19651</v>
      </c>
      <c r="B1179" t="s">
        <v>19652</v>
      </c>
      <c r="C1179" t="s">
        <v>3452</v>
      </c>
      <c r="D1179" t="s">
        <v>3453</v>
      </c>
      <c r="E1179">
        <v>1</v>
      </c>
      <c r="F1179">
        <v>0.50131072890817296</v>
      </c>
      <c r="G1179">
        <v>1.5808615404180699</v>
      </c>
      <c r="H1179">
        <v>0.71907220185857401</v>
      </c>
      <c r="I1179">
        <v>1.5808615404180699</v>
      </c>
      <c r="J1179">
        <v>0.71907220185857401</v>
      </c>
      <c r="K1179">
        <v>0.71907220185857401</v>
      </c>
      <c r="L1179">
        <v>0.968419447286612</v>
      </c>
      <c r="M1179">
        <v>0.50131072890817296</v>
      </c>
      <c r="N1179">
        <v>0.31113393742156398</v>
      </c>
      <c r="O1179">
        <v>0.50131072890817296</v>
      </c>
      <c r="P1179">
        <v>0.50131072890817296</v>
      </c>
      <c r="Q1179">
        <v>0.71907220185857401</v>
      </c>
      <c r="R1179">
        <v>0.50131072890817296</v>
      </c>
      <c r="S1179">
        <v>0.50131072890817296</v>
      </c>
      <c r="T1179">
        <v>0.14504756993828199</v>
      </c>
      <c r="V1179" t="s">
        <v>3455</v>
      </c>
      <c r="W1179" t="s">
        <v>3456</v>
      </c>
      <c r="X1179" t="s">
        <v>3457</v>
      </c>
      <c r="Y1179" t="s">
        <v>3458</v>
      </c>
      <c r="AA1179" t="s">
        <v>3459</v>
      </c>
    </row>
    <row r="1180" spans="1:27">
      <c r="A1180" t="s">
        <v>19653</v>
      </c>
      <c r="B1180" t="s">
        <v>19654</v>
      </c>
      <c r="C1180" t="s">
        <v>7010</v>
      </c>
      <c r="D1180" t="s">
        <v>7011</v>
      </c>
      <c r="E1180">
        <v>1</v>
      </c>
      <c r="F1180">
        <v>0.35031403786987297</v>
      </c>
      <c r="G1180">
        <v>0.49249554505183002</v>
      </c>
      <c r="H1180">
        <v>0.35031403786987297</v>
      </c>
      <c r="I1180">
        <v>0.35031403786987297</v>
      </c>
      <c r="J1180">
        <v>0.10529514112602199</v>
      </c>
      <c r="K1180">
        <v>0.49249554505183002</v>
      </c>
      <c r="L1180">
        <v>0.49249554505183002</v>
      </c>
      <c r="M1180">
        <v>1.22754295199956</v>
      </c>
      <c r="N1180">
        <v>0.82334800086844095</v>
      </c>
      <c r="O1180">
        <v>0.64964807409801995</v>
      </c>
      <c r="P1180">
        <v>0.22167734899679201</v>
      </c>
      <c r="Q1180">
        <v>0.35031403786987297</v>
      </c>
      <c r="R1180">
        <v>0.35031403786987297</v>
      </c>
      <c r="S1180">
        <v>0.35031403786987297</v>
      </c>
      <c r="T1180">
        <v>0.10529514112602199</v>
      </c>
      <c r="V1180" t="s">
        <v>7013</v>
      </c>
      <c r="W1180" t="s">
        <v>7014</v>
      </c>
      <c r="X1180" t="s">
        <v>7015</v>
      </c>
      <c r="Y1180" t="s">
        <v>7016</v>
      </c>
      <c r="AA1180" t="s">
        <v>7017</v>
      </c>
    </row>
    <row r="1181" spans="1:27">
      <c r="A1181" t="s">
        <v>19655</v>
      </c>
      <c r="B1181" t="s">
        <v>19656</v>
      </c>
      <c r="C1181" t="s">
        <v>5903</v>
      </c>
      <c r="D1181" t="s">
        <v>5904</v>
      </c>
      <c r="E1181">
        <v>1</v>
      </c>
      <c r="F1181">
        <v>0.30432138671900499</v>
      </c>
      <c r="G1181">
        <v>0.42510267030299798</v>
      </c>
      <c r="H1181">
        <v>0.70125427985258904</v>
      </c>
      <c r="I1181">
        <v>0.19377664171443601</v>
      </c>
      <c r="J1181">
        <v>0.42510267030299798</v>
      </c>
      <c r="K1181">
        <v>9.2600861117378294E-2</v>
      </c>
      <c r="L1181">
        <v>0.30432138671900499</v>
      </c>
      <c r="M1181">
        <v>0.55706840475373098</v>
      </c>
      <c r="N1181">
        <v>0.55706840475373098</v>
      </c>
      <c r="O1181">
        <v>0.55706840475373098</v>
      </c>
      <c r="P1181">
        <v>0.42510267030299798</v>
      </c>
      <c r="Q1181">
        <v>0.42510267030299798</v>
      </c>
      <c r="R1181">
        <v>0.55706840475373098</v>
      </c>
      <c r="S1181">
        <v>0.30432138671900499</v>
      </c>
      <c r="T1181">
        <v>0</v>
      </c>
      <c r="V1181" t="s">
        <v>5906</v>
      </c>
      <c r="W1181" t="s">
        <v>5907</v>
      </c>
      <c r="X1181" t="s">
        <v>5908</v>
      </c>
      <c r="Y1181" t="s">
        <v>5909</v>
      </c>
      <c r="AA1181" t="s">
        <v>5910</v>
      </c>
    </row>
    <row r="1182" spans="1:27">
      <c r="A1182" t="s">
        <v>19657</v>
      </c>
      <c r="B1182" t="s">
        <v>19658</v>
      </c>
      <c r="C1182" t="s">
        <v>10968</v>
      </c>
      <c r="D1182" t="s">
        <v>19659</v>
      </c>
      <c r="E1182">
        <v>1</v>
      </c>
      <c r="F1182">
        <v>0.77827941003892298</v>
      </c>
      <c r="G1182">
        <v>1.6101572156825401</v>
      </c>
      <c r="H1182">
        <v>2.8311868495572901</v>
      </c>
      <c r="I1182">
        <v>0.77827941003892298</v>
      </c>
      <c r="J1182">
        <v>0.77827941003892298</v>
      </c>
      <c r="K1182">
        <v>0.46779926762207003</v>
      </c>
      <c r="L1182">
        <v>2.16227766016838</v>
      </c>
      <c r="M1182">
        <v>0.77827941003892298</v>
      </c>
      <c r="N1182">
        <v>0.77827941003892298</v>
      </c>
      <c r="O1182">
        <v>1.15443469003188</v>
      </c>
      <c r="P1182">
        <v>0.77827941003892298</v>
      </c>
      <c r="Q1182">
        <v>1.15443469003188</v>
      </c>
      <c r="R1182">
        <v>0.77827941003892298</v>
      </c>
      <c r="S1182">
        <v>1.15443469003188</v>
      </c>
      <c r="T1182">
        <v>0.77827941003892298</v>
      </c>
      <c r="V1182" t="s">
        <v>10971</v>
      </c>
      <c r="W1182" t="s">
        <v>10972</v>
      </c>
      <c r="X1182" t="s">
        <v>10973</v>
      </c>
      <c r="Y1182" t="s">
        <v>10974</v>
      </c>
      <c r="Z1182" t="s">
        <v>10975</v>
      </c>
      <c r="AA1182" t="s">
        <v>10976</v>
      </c>
    </row>
    <row r="1183" spans="1:27">
      <c r="A1183" t="s">
        <v>19660</v>
      </c>
      <c r="B1183" t="s">
        <v>19661</v>
      </c>
      <c r="C1183" t="s">
        <v>15251</v>
      </c>
      <c r="D1183" t="s">
        <v>15252</v>
      </c>
      <c r="E1183">
        <v>1</v>
      </c>
      <c r="F1183">
        <v>0.77827941003892298</v>
      </c>
      <c r="G1183">
        <v>1.7384196342643601</v>
      </c>
      <c r="H1183">
        <v>1.3713737056616599</v>
      </c>
      <c r="I1183">
        <v>2.6517412725483802</v>
      </c>
      <c r="J1183">
        <v>1.7384196342643601</v>
      </c>
      <c r="K1183">
        <v>3.8696752516586299</v>
      </c>
      <c r="L1183">
        <v>0</v>
      </c>
      <c r="M1183">
        <v>0</v>
      </c>
      <c r="N1183">
        <v>0</v>
      </c>
      <c r="O1183">
        <v>0.53992652605949198</v>
      </c>
      <c r="P1183">
        <v>0.53992652605949198</v>
      </c>
      <c r="Q1183">
        <v>0.77827941003892298</v>
      </c>
      <c r="R1183">
        <v>0</v>
      </c>
      <c r="S1183">
        <v>0</v>
      </c>
      <c r="T1183">
        <v>0</v>
      </c>
      <c r="V1183" t="s">
        <v>15254</v>
      </c>
      <c r="W1183" t="s">
        <v>15255</v>
      </c>
      <c r="X1183" t="s">
        <v>15256</v>
      </c>
      <c r="Y1183" t="s">
        <v>15257</v>
      </c>
      <c r="Z1183" t="s">
        <v>15258</v>
      </c>
      <c r="AA1183" t="s">
        <v>15259</v>
      </c>
    </row>
    <row r="1184" spans="1:27">
      <c r="A1184" t="s">
        <v>19662</v>
      </c>
      <c r="B1184" t="s">
        <v>19663</v>
      </c>
      <c r="C1184" t="s">
        <v>13929</v>
      </c>
      <c r="D1184" t="s">
        <v>13930</v>
      </c>
      <c r="E1184">
        <v>1</v>
      </c>
      <c r="F1184">
        <v>0</v>
      </c>
      <c r="G1184">
        <v>1.15443469003188</v>
      </c>
      <c r="H1184">
        <v>0.89573565240637598</v>
      </c>
      <c r="I1184">
        <v>0.89573565240637598</v>
      </c>
      <c r="J1184">
        <v>0.66810053720005902</v>
      </c>
      <c r="K1184">
        <v>0.13646366638572499</v>
      </c>
      <c r="L1184">
        <v>1.15443469003188</v>
      </c>
      <c r="M1184">
        <v>1.15443469003188</v>
      </c>
      <c r="N1184">
        <v>0.46779926762207003</v>
      </c>
      <c r="O1184">
        <v>0.46779926762207003</v>
      </c>
      <c r="P1184">
        <v>0.46779926762207003</v>
      </c>
      <c r="Q1184">
        <v>0.66810053720005902</v>
      </c>
      <c r="R1184">
        <v>0.46779926762207003</v>
      </c>
      <c r="S1184">
        <v>0.46779926762207003</v>
      </c>
      <c r="T1184">
        <v>0.66810053720005902</v>
      </c>
      <c r="V1184" t="s">
        <v>13932</v>
      </c>
      <c r="W1184" t="s">
        <v>13933</v>
      </c>
      <c r="X1184" t="s">
        <v>13934</v>
      </c>
      <c r="Y1184" t="s">
        <v>13935</v>
      </c>
      <c r="AA1184" t="s">
        <v>13936</v>
      </c>
    </row>
    <row r="1185" spans="1:27">
      <c r="A1185" t="s">
        <v>19664</v>
      </c>
      <c r="B1185" t="s">
        <v>19665</v>
      </c>
      <c r="C1185" t="s">
        <v>4730</v>
      </c>
      <c r="D1185" t="s">
        <v>4731</v>
      </c>
      <c r="E1185">
        <v>1</v>
      </c>
      <c r="F1185">
        <v>2.7275937203149399</v>
      </c>
      <c r="G1185">
        <v>4.1794746792312099</v>
      </c>
      <c r="H1185">
        <v>4.1794746792312099</v>
      </c>
      <c r="I1185">
        <v>0.93069772888324998</v>
      </c>
      <c r="J1185">
        <v>2.7275937203149399</v>
      </c>
      <c r="K1185">
        <v>0.93069772888324998</v>
      </c>
      <c r="L1185">
        <v>1.6826957952797299</v>
      </c>
      <c r="M1185">
        <v>0.93069772888324998</v>
      </c>
      <c r="N1185">
        <v>1.6826957952797299</v>
      </c>
      <c r="O1185">
        <v>2.7275937203149399</v>
      </c>
      <c r="P1185">
        <v>2.7275937203149399</v>
      </c>
      <c r="Q1185">
        <v>1.6826957952797299</v>
      </c>
      <c r="R1185">
        <v>2.7275937203149399</v>
      </c>
      <c r="S1185">
        <v>2.7275937203149399</v>
      </c>
      <c r="T1185">
        <v>1.6826957952797299</v>
      </c>
      <c r="V1185" t="s">
        <v>4733</v>
      </c>
      <c r="W1185" t="s">
        <v>4734</v>
      </c>
      <c r="X1185" t="s">
        <v>4735</v>
      </c>
      <c r="Y1185" t="s">
        <v>4736</v>
      </c>
      <c r="AA1185" t="s">
        <v>4737</v>
      </c>
    </row>
    <row r="1186" spans="1:27">
      <c r="A1186" t="s">
        <v>19666</v>
      </c>
      <c r="B1186" t="s">
        <v>19667</v>
      </c>
      <c r="C1186" t="s">
        <v>4501</v>
      </c>
      <c r="D1186" t="s">
        <v>4502</v>
      </c>
      <c r="E1186">
        <v>1</v>
      </c>
      <c r="F1186">
        <v>0.31113393742156398</v>
      </c>
      <c r="G1186">
        <v>0.71907220185857401</v>
      </c>
      <c r="H1186">
        <v>0.968419447286612</v>
      </c>
      <c r="I1186">
        <v>0.968419447286612</v>
      </c>
      <c r="J1186">
        <v>0.31113393742156398</v>
      </c>
      <c r="K1186">
        <v>0.71907220185857401</v>
      </c>
      <c r="L1186">
        <v>0.71907220185857401</v>
      </c>
      <c r="M1186">
        <v>0.968419447286612</v>
      </c>
      <c r="N1186">
        <v>0.50131072890817296</v>
      </c>
      <c r="O1186">
        <v>0.50131072890817296</v>
      </c>
      <c r="P1186">
        <v>1.2539339047347899</v>
      </c>
      <c r="Q1186">
        <v>0.71907220185857401</v>
      </c>
      <c r="R1186">
        <v>0.50131072890817296</v>
      </c>
      <c r="S1186">
        <v>0.50131072890817296</v>
      </c>
      <c r="T1186">
        <v>0.31113393742156398</v>
      </c>
      <c r="V1186" t="s">
        <v>4504</v>
      </c>
      <c r="W1186" t="s">
        <v>4505</v>
      </c>
      <c r="X1186" t="s">
        <v>4506</v>
      </c>
      <c r="Y1186" t="s">
        <v>4507</v>
      </c>
      <c r="AA1186" t="s">
        <v>4508</v>
      </c>
    </row>
    <row r="1187" spans="1:27">
      <c r="A1187" t="s">
        <v>19668</v>
      </c>
      <c r="B1187" t="s">
        <v>19669</v>
      </c>
      <c r="C1187" t="s">
        <v>1118</v>
      </c>
      <c r="D1187" t="s">
        <v>1119</v>
      </c>
      <c r="E1187">
        <v>1</v>
      </c>
      <c r="F1187">
        <v>0.70125427985258904</v>
      </c>
      <c r="G1187">
        <v>0.42510267030299798</v>
      </c>
      <c r="H1187">
        <v>0.70125427985258904</v>
      </c>
      <c r="I1187">
        <v>1.4244620170823299</v>
      </c>
      <c r="J1187">
        <v>1.0309176209047399</v>
      </c>
      <c r="K1187">
        <v>0.42510267030299798</v>
      </c>
      <c r="L1187">
        <v>1.4244620170823299</v>
      </c>
      <c r="M1187">
        <v>1.89426612471675</v>
      </c>
      <c r="N1187">
        <v>2.4551072945922199</v>
      </c>
      <c r="O1187">
        <v>0.42510267030299798</v>
      </c>
      <c r="P1187">
        <v>0</v>
      </c>
      <c r="Q1187">
        <v>0.19377664171443601</v>
      </c>
      <c r="R1187">
        <v>1.89426612471675</v>
      </c>
      <c r="S1187">
        <v>1.89426612471675</v>
      </c>
      <c r="T1187">
        <v>0.70125427985258904</v>
      </c>
      <c r="V1187" t="s">
        <v>1121</v>
      </c>
      <c r="W1187" t="s">
        <v>1122</v>
      </c>
      <c r="X1187" t="s">
        <v>1123</v>
      </c>
      <c r="Y1187" t="s">
        <v>1124</v>
      </c>
      <c r="AA1187" t="s">
        <v>1125</v>
      </c>
    </row>
    <row r="1188" spans="1:27">
      <c r="A1188" t="s">
        <v>19670</v>
      </c>
      <c r="B1188" t="s">
        <v>19671</v>
      </c>
      <c r="C1188" t="s">
        <v>1543</v>
      </c>
      <c r="D1188" t="s">
        <v>1544</v>
      </c>
      <c r="E1188">
        <v>1</v>
      </c>
      <c r="F1188">
        <v>1.31012970008316</v>
      </c>
      <c r="G1188">
        <v>1.31012970008316</v>
      </c>
      <c r="H1188">
        <v>0.873817422860384</v>
      </c>
      <c r="I1188">
        <v>1.8480358684358</v>
      </c>
      <c r="J1188">
        <v>0.23284673944206599</v>
      </c>
      <c r="K1188">
        <v>1.8480358684358</v>
      </c>
      <c r="L1188">
        <v>0.873817422860384</v>
      </c>
      <c r="M1188">
        <v>1.31012970008316</v>
      </c>
      <c r="N1188">
        <v>1.8480358684358</v>
      </c>
      <c r="O1188">
        <v>0.51991108295293398</v>
      </c>
      <c r="P1188">
        <v>0.51991108295293398</v>
      </c>
      <c r="Q1188">
        <v>0.51991108295293398</v>
      </c>
      <c r="R1188">
        <v>2.5111917342151302</v>
      </c>
      <c r="S1188">
        <v>1.31012970008316</v>
      </c>
      <c r="T1188">
        <v>1.31012970008316</v>
      </c>
      <c r="V1188" t="s">
        <v>1546</v>
      </c>
      <c r="W1188" t="s">
        <v>1547</v>
      </c>
      <c r="X1188" t="s">
        <v>1548</v>
      </c>
      <c r="Y1188" t="s">
        <v>1549</v>
      </c>
      <c r="Z1188" t="s">
        <v>1550</v>
      </c>
      <c r="AA1188" t="s">
        <v>1551</v>
      </c>
    </row>
    <row r="1189" spans="1:27">
      <c r="A1189" t="s">
        <v>19672</v>
      </c>
      <c r="B1189" t="s">
        <v>19673</v>
      </c>
      <c r="C1189" t="s">
        <v>12838</v>
      </c>
      <c r="D1189" t="s">
        <v>12839</v>
      </c>
      <c r="E1189">
        <v>1</v>
      </c>
      <c r="F1189">
        <v>0.77827941003892298</v>
      </c>
      <c r="G1189">
        <v>0.77827941003892298</v>
      </c>
      <c r="H1189">
        <v>1.6101572156825401</v>
      </c>
      <c r="I1189">
        <v>1.6101572156825401</v>
      </c>
      <c r="J1189">
        <v>0.77827941003892298</v>
      </c>
      <c r="K1189">
        <v>1.6101572156825401</v>
      </c>
      <c r="L1189">
        <v>1.6101572156825401</v>
      </c>
      <c r="M1189">
        <v>0.77827941003892298</v>
      </c>
      <c r="N1189">
        <v>1.15443469003188</v>
      </c>
      <c r="O1189">
        <v>1.15443469003188</v>
      </c>
      <c r="P1189">
        <v>0.46779926762207003</v>
      </c>
      <c r="Q1189">
        <v>1.6101572156825401</v>
      </c>
      <c r="R1189">
        <v>0.46779926762207003</v>
      </c>
      <c r="S1189">
        <v>0.46779926762207003</v>
      </c>
      <c r="T1189">
        <v>1.15443469003188</v>
      </c>
      <c r="V1189" t="s">
        <v>12841</v>
      </c>
      <c r="W1189" t="s">
        <v>12842</v>
      </c>
      <c r="X1189" t="s">
        <v>12843</v>
      </c>
      <c r="Y1189" t="s">
        <v>12844</v>
      </c>
      <c r="Z1189" t="s">
        <v>1345</v>
      </c>
      <c r="AA1189" t="s">
        <v>12845</v>
      </c>
    </row>
    <row r="1190" spans="1:27">
      <c r="A1190" t="s">
        <v>19674</v>
      </c>
      <c r="B1190" t="s">
        <v>19675</v>
      </c>
      <c r="C1190" t="s">
        <v>3312</v>
      </c>
      <c r="D1190" t="s">
        <v>3313</v>
      </c>
      <c r="E1190">
        <v>1</v>
      </c>
      <c r="F1190">
        <v>0.77827941003892298</v>
      </c>
      <c r="G1190">
        <v>2.16227766016838</v>
      </c>
      <c r="H1190">
        <v>0.77827941003892298</v>
      </c>
      <c r="I1190">
        <v>1.15443469003188</v>
      </c>
      <c r="J1190">
        <v>1.15443469003188</v>
      </c>
      <c r="K1190">
        <v>1.15443469003188</v>
      </c>
      <c r="L1190">
        <v>1.6101572156825401</v>
      </c>
      <c r="M1190">
        <v>0.46779926762207003</v>
      </c>
      <c r="N1190">
        <v>1.15443469003188</v>
      </c>
      <c r="O1190">
        <v>1.15443469003188</v>
      </c>
      <c r="P1190">
        <v>1.6101572156825401</v>
      </c>
      <c r="Q1190">
        <v>1.15443469003188</v>
      </c>
      <c r="R1190">
        <v>0.21152765862858799</v>
      </c>
      <c r="S1190">
        <v>0.21152765862858799</v>
      </c>
      <c r="T1190">
        <v>0.77827941003892298</v>
      </c>
      <c r="V1190" t="s">
        <v>3315</v>
      </c>
      <c r="W1190" t="s">
        <v>3316</v>
      </c>
      <c r="X1190" t="s">
        <v>3317</v>
      </c>
      <c r="Y1190" t="s">
        <v>3318</v>
      </c>
      <c r="AA1190" t="s">
        <v>3319</v>
      </c>
    </row>
    <row r="1191" spans="1:27">
      <c r="A1191" t="s">
        <v>19676</v>
      </c>
      <c r="B1191" t="s">
        <v>19677</v>
      </c>
      <c r="C1191" t="s">
        <v>3288</v>
      </c>
      <c r="D1191" t="s">
        <v>3289</v>
      </c>
      <c r="E1191">
        <v>1</v>
      </c>
      <c r="F1191">
        <v>0.93069772888324998</v>
      </c>
      <c r="G1191">
        <v>4.1794746792312099</v>
      </c>
      <c r="H1191">
        <v>2.7275937203149399</v>
      </c>
      <c r="I1191">
        <v>2.7275937203149399</v>
      </c>
      <c r="J1191">
        <v>0.93069772888324998</v>
      </c>
      <c r="K1191">
        <v>1.6826957952797299</v>
      </c>
      <c r="L1191">
        <v>0.93069772888324998</v>
      </c>
      <c r="M1191">
        <v>1.6826957952797299</v>
      </c>
      <c r="N1191">
        <v>2.7275937203149399</v>
      </c>
      <c r="O1191">
        <v>2.7275937203149399</v>
      </c>
      <c r="P1191">
        <v>2.7275937203149399</v>
      </c>
      <c r="Q1191">
        <v>4.1794746792312099</v>
      </c>
      <c r="R1191">
        <v>2.7275937203149399</v>
      </c>
      <c r="S1191">
        <v>2.7275937203149399</v>
      </c>
      <c r="T1191">
        <v>1.6826957952797299</v>
      </c>
      <c r="V1191" t="s">
        <v>3291</v>
      </c>
      <c r="W1191" t="s">
        <v>3292</v>
      </c>
      <c r="X1191" t="s">
        <v>3293</v>
      </c>
      <c r="Y1191" t="s">
        <v>3294</v>
      </c>
      <c r="AA1191" t="s">
        <v>3295</v>
      </c>
    </row>
    <row r="1192" spans="1:27">
      <c r="A1192" t="s">
        <v>19678</v>
      </c>
      <c r="B1192" t="s">
        <v>19679</v>
      </c>
      <c r="C1192" t="s">
        <v>6221</v>
      </c>
      <c r="D1192" t="s">
        <v>6222</v>
      </c>
      <c r="E1192">
        <v>1</v>
      </c>
      <c r="F1192">
        <v>0.406527242105237</v>
      </c>
      <c r="G1192">
        <v>0.53174046370207995</v>
      </c>
      <c r="H1192">
        <v>0.81659978837532698</v>
      </c>
      <c r="I1192">
        <v>0.66810053720005902</v>
      </c>
      <c r="J1192">
        <v>0.53174046370207995</v>
      </c>
      <c r="K1192">
        <v>0.53174046370207995</v>
      </c>
      <c r="L1192">
        <v>0.291549665014884</v>
      </c>
      <c r="M1192">
        <v>8.9022962263730201E-2</v>
      </c>
      <c r="N1192">
        <v>0.18597101233766999</v>
      </c>
      <c r="O1192">
        <v>0.66810053720005902</v>
      </c>
      <c r="P1192">
        <v>0.53174046370207995</v>
      </c>
      <c r="Q1192">
        <v>0.66810053720005902</v>
      </c>
      <c r="R1192">
        <v>0</v>
      </c>
      <c r="S1192">
        <v>0</v>
      </c>
      <c r="T1192">
        <v>0</v>
      </c>
      <c r="V1192" t="s">
        <v>6224</v>
      </c>
      <c r="W1192" t="s">
        <v>6225</v>
      </c>
      <c r="X1192" t="s">
        <v>6226</v>
      </c>
      <c r="Y1192" t="s">
        <v>6227</v>
      </c>
      <c r="AA1192" t="s">
        <v>6228</v>
      </c>
    </row>
    <row r="1193" spans="1:27">
      <c r="A1193" t="s">
        <v>19680</v>
      </c>
      <c r="B1193" t="s">
        <v>19681</v>
      </c>
      <c r="C1193" t="s">
        <v>11463</v>
      </c>
      <c r="D1193" t="s">
        <v>11464</v>
      </c>
      <c r="E1193">
        <v>1</v>
      </c>
      <c r="F1193">
        <v>1.6101572156825401</v>
      </c>
      <c r="G1193">
        <v>2.16227766016838</v>
      </c>
      <c r="H1193">
        <v>1.6101572156825401</v>
      </c>
      <c r="I1193">
        <v>0.77827941003892298</v>
      </c>
      <c r="J1193">
        <v>0.77827941003892298</v>
      </c>
      <c r="K1193">
        <v>0.46779926762207003</v>
      </c>
      <c r="L1193">
        <v>1.15443469003188</v>
      </c>
      <c r="M1193">
        <v>0.21152765862858799</v>
      </c>
      <c r="N1193">
        <v>0.77827941003892298</v>
      </c>
      <c r="O1193">
        <v>0.46779926762207003</v>
      </c>
      <c r="P1193">
        <v>2.8311868495572901</v>
      </c>
      <c r="Q1193">
        <v>0.77827941003892298</v>
      </c>
      <c r="R1193">
        <v>0.77827941003892298</v>
      </c>
      <c r="S1193">
        <v>1.15443469003188</v>
      </c>
      <c r="T1193">
        <v>0.21152765862858799</v>
      </c>
      <c r="V1193" t="s">
        <v>11466</v>
      </c>
      <c r="W1193" t="s">
        <v>11467</v>
      </c>
      <c r="X1193" t="s">
        <v>11468</v>
      </c>
      <c r="Y1193" t="s">
        <v>11469</v>
      </c>
      <c r="AA1193" t="s">
        <v>11470</v>
      </c>
    </row>
    <row r="1194" spans="1:27">
      <c r="A1194" t="s">
        <v>19682</v>
      </c>
      <c r="B1194" t="s">
        <v>19683</v>
      </c>
      <c r="C1194" t="s">
        <v>5070</v>
      </c>
      <c r="D1194" t="s">
        <v>5071</v>
      </c>
      <c r="E1194">
        <v>1</v>
      </c>
      <c r="F1194">
        <v>1.15443469003188</v>
      </c>
      <c r="G1194">
        <v>1.6101572156825401</v>
      </c>
      <c r="H1194">
        <v>2.8311868495572901</v>
      </c>
      <c r="I1194">
        <v>2.8311868495572901</v>
      </c>
      <c r="J1194">
        <v>2.16227766016838</v>
      </c>
      <c r="K1194">
        <v>1.6101572156825401</v>
      </c>
      <c r="L1194">
        <v>1.15443469003188</v>
      </c>
      <c r="M1194">
        <v>0.46779926762207003</v>
      </c>
      <c r="N1194">
        <v>0</v>
      </c>
      <c r="O1194">
        <v>0.77827941003892298</v>
      </c>
      <c r="P1194">
        <v>0.21152765862858799</v>
      </c>
      <c r="Q1194">
        <v>1.6101572156825401</v>
      </c>
      <c r="R1194">
        <v>0.21152765862858799</v>
      </c>
      <c r="S1194">
        <v>0.46779926762207003</v>
      </c>
      <c r="T1194">
        <v>0.46779926762207003</v>
      </c>
      <c r="V1194" t="s">
        <v>5073</v>
      </c>
      <c r="W1194" t="s">
        <v>5074</v>
      </c>
      <c r="X1194" t="s">
        <v>5075</v>
      </c>
      <c r="Y1194" t="s">
        <v>5076</v>
      </c>
      <c r="Z1194" t="s">
        <v>5077</v>
      </c>
      <c r="AA1194" t="s">
        <v>5078</v>
      </c>
    </row>
    <row r="1195" spans="1:27">
      <c r="A1195" t="s">
        <v>19684</v>
      </c>
      <c r="B1195" t="s">
        <v>19685</v>
      </c>
      <c r="C1195" t="s">
        <v>2939</v>
      </c>
      <c r="D1195" t="s">
        <v>2940</v>
      </c>
      <c r="E1195">
        <v>1</v>
      </c>
      <c r="F1195">
        <v>30.6227766016838</v>
      </c>
      <c r="G1195">
        <v>99</v>
      </c>
      <c r="H1195">
        <v>99</v>
      </c>
      <c r="I1195">
        <v>30.6227766016838</v>
      </c>
      <c r="J1195">
        <v>315.22776601683802</v>
      </c>
      <c r="K1195">
        <v>9</v>
      </c>
      <c r="L1195">
        <v>99</v>
      </c>
      <c r="M1195">
        <v>99</v>
      </c>
      <c r="N1195">
        <v>30.6227766016838</v>
      </c>
      <c r="O1195">
        <v>9</v>
      </c>
      <c r="P1195">
        <v>30.6227766016838</v>
      </c>
      <c r="Q1195">
        <v>99</v>
      </c>
      <c r="R1195">
        <v>99</v>
      </c>
      <c r="S1195">
        <v>99</v>
      </c>
      <c r="T1195">
        <v>9</v>
      </c>
      <c r="V1195" t="s">
        <v>2942</v>
      </c>
      <c r="W1195" t="s">
        <v>2943</v>
      </c>
      <c r="X1195" t="s">
        <v>2944</v>
      </c>
      <c r="Y1195" t="s">
        <v>2945</v>
      </c>
      <c r="AA1195" t="s">
        <v>2946</v>
      </c>
    </row>
    <row r="1196" spans="1:27">
      <c r="A1196" t="s">
        <v>19686</v>
      </c>
      <c r="B1196" t="s">
        <v>19687</v>
      </c>
      <c r="C1196" t="s">
        <v>12105</v>
      </c>
      <c r="D1196" t="s">
        <v>12106</v>
      </c>
      <c r="E1196">
        <v>1</v>
      </c>
      <c r="F1196">
        <v>0.31414736261175602</v>
      </c>
      <c r="G1196">
        <v>0.263848202934298</v>
      </c>
      <c r="H1196">
        <v>0.31414736261175602</v>
      </c>
      <c r="I1196">
        <v>0.16895181649857799</v>
      </c>
      <c r="J1196">
        <v>8.1180751076608104E-2</v>
      </c>
      <c r="K1196">
        <v>0</v>
      </c>
      <c r="L1196">
        <v>0.124210035062087</v>
      </c>
      <c r="M1196">
        <v>8.1180751076608104E-2</v>
      </c>
      <c r="N1196">
        <v>0</v>
      </c>
      <c r="O1196">
        <v>0.16895181649857799</v>
      </c>
      <c r="P1196">
        <v>0.16895181649857799</v>
      </c>
      <c r="Q1196">
        <v>0.263848202934298</v>
      </c>
      <c r="R1196">
        <v>0.21547425007628601</v>
      </c>
      <c r="S1196">
        <v>3.97984184814901E-2</v>
      </c>
      <c r="T1196">
        <v>0</v>
      </c>
      <c r="V1196" t="s">
        <v>12108</v>
      </c>
      <c r="W1196" t="s">
        <v>12109</v>
      </c>
      <c r="X1196" t="s">
        <v>12110</v>
      </c>
      <c r="Y1196" t="s">
        <v>12111</v>
      </c>
      <c r="Z1196" t="s">
        <v>12078</v>
      </c>
      <c r="AA1196" t="s">
        <v>12112</v>
      </c>
    </row>
    <row r="1197" spans="1:27">
      <c r="A1197" t="s">
        <v>19688</v>
      </c>
      <c r="B1197" t="s">
        <v>19689</v>
      </c>
      <c r="C1197" t="s">
        <v>11058</v>
      </c>
      <c r="D1197" t="s">
        <v>11059</v>
      </c>
      <c r="E1197">
        <v>1</v>
      </c>
      <c r="F1197">
        <v>1.15443469003188</v>
      </c>
      <c r="G1197">
        <v>0.46779926762207003</v>
      </c>
      <c r="H1197">
        <v>3.6415888336127802</v>
      </c>
      <c r="I1197">
        <v>9</v>
      </c>
      <c r="J1197">
        <v>3.6415888336127802</v>
      </c>
      <c r="K1197">
        <v>1.15443469003188</v>
      </c>
      <c r="L1197">
        <v>1.15443469003188</v>
      </c>
      <c r="M1197">
        <v>5.8129206905796096</v>
      </c>
      <c r="N1197">
        <v>2.16227766016838</v>
      </c>
      <c r="O1197">
        <v>5.8129206905796096</v>
      </c>
      <c r="P1197">
        <v>5.8129206905796096</v>
      </c>
      <c r="Q1197">
        <v>3.6415888336127802</v>
      </c>
      <c r="R1197">
        <v>5.8129206905796096</v>
      </c>
      <c r="S1197">
        <v>2.16227766016838</v>
      </c>
      <c r="T1197">
        <v>2.16227766016838</v>
      </c>
      <c r="V1197" t="s">
        <v>11061</v>
      </c>
      <c r="W1197" t="s">
        <v>11062</v>
      </c>
      <c r="X1197" t="s">
        <v>11063</v>
      </c>
      <c r="Y1197" t="s">
        <v>11064</v>
      </c>
      <c r="AA1197" t="s">
        <v>11065</v>
      </c>
    </row>
    <row r="1198" spans="1:27">
      <c r="A1198" t="s">
        <v>19690</v>
      </c>
      <c r="B1198" t="s">
        <v>19691</v>
      </c>
      <c r="C1198" t="s">
        <v>4058</v>
      </c>
      <c r="D1198" t="s">
        <v>4059</v>
      </c>
      <c r="E1198">
        <v>1</v>
      </c>
      <c r="F1198">
        <v>0.30432138671900499</v>
      </c>
      <c r="G1198">
        <v>0.55706840475373098</v>
      </c>
      <c r="H1198">
        <v>0.85879189114656396</v>
      </c>
      <c r="I1198">
        <v>0.30432138671900499</v>
      </c>
      <c r="J1198">
        <v>0.55706840475373098</v>
      </c>
      <c r="K1198">
        <v>0.30432138671900499</v>
      </c>
      <c r="L1198">
        <v>0.42510267030299798</v>
      </c>
      <c r="M1198">
        <v>0.42510267030299798</v>
      </c>
      <c r="N1198">
        <v>0.70125427985258904</v>
      </c>
      <c r="O1198">
        <v>0.55706840475373098</v>
      </c>
      <c r="P1198">
        <v>0.19377664171443601</v>
      </c>
      <c r="Q1198">
        <v>0.42510267030299798</v>
      </c>
      <c r="R1198">
        <v>0.30432138671900499</v>
      </c>
      <c r="S1198">
        <v>0</v>
      </c>
      <c r="T1198">
        <v>0</v>
      </c>
      <c r="V1198" t="s">
        <v>4061</v>
      </c>
      <c r="W1198" t="s">
        <v>4062</v>
      </c>
      <c r="X1198" t="s">
        <v>4063</v>
      </c>
      <c r="Y1198" t="s">
        <v>4064</v>
      </c>
      <c r="Z1198" t="s">
        <v>4065</v>
      </c>
      <c r="AA1198" t="s">
        <v>4066</v>
      </c>
    </row>
    <row r="1199" spans="1:27">
      <c r="A1199" t="s">
        <v>19692</v>
      </c>
      <c r="B1199" t="s">
        <v>19693</v>
      </c>
      <c r="C1199" t="s">
        <v>11197</v>
      </c>
      <c r="D1199" t="s">
        <v>11198</v>
      </c>
      <c r="E1199">
        <v>1</v>
      </c>
      <c r="F1199">
        <v>0.873817422860384</v>
      </c>
      <c r="G1199">
        <v>1.31012970008316</v>
      </c>
      <c r="H1199">
        <v>1.31012970008316</v>
      </c>
      <c r="I1199">
        <v>2.5111917342151302</v>
      </c>
      <c r="J1199">
        <v>1.8480358684358</v>
      </c>
      <c r="K1199">
        <v>0.51991108295293398</v>
      </c>
      <c r="L1199">
        <v>0.51991108295293398</v>
      </c>
      <c r="M1199">
        <v>0.23284673944206599</v>
      </c>
      <c r="N1199">
        <v>1.8480358684358</v>
      </c>
      <c r="O1199">
        <v>0.51991108295293398</v>
      </c>
      <c r="P1199">
        <v>0.873817422860384</v>
      </c>
      <c r="Q1199">
        <v>1.31012970008316</v>
      </c>
      <c r="R1199">
        <v>1.31012970008316</v>
      </c>
      <c r="S1199">
        <v>1.31012970008316</v>
      </c>
      <c r="T1199">
        <v>1.31012970008316</v>
      </c>
      <c r="V1199" t="s">
        <v>11200</v>
      </c>
      <c r="W1199" t="s">
        <v>11201</v>
      </c>
      <c r="X1199" t="s">
        <v>11202</v>
      </c>
      <c r="Y1199" t="s">
        <v>11203</v>
      </c>
      <c r="AA1199" t="s">
        <v>11204</v>
      </c>
    </row>
    <row r="1200" spans="1:27">
      <c r="A1200" t="s">
        <v>19694</v>
      </c>
      <c r="B1200" t="s">
        <v>19695</v>
      </c>
      <c r="C1200" t="s">
        <v>4588</v>
      </c>
      <c r="D1200" t="s">
        <v>4589</v>
      </c>
      <c r="E1200">
        <v>1</v>
      </c>
      <c r="F1200">
        <v>1.4244620170823299</v>
      </c>
      <c r="G1200">
        <v>1.4244620170823299</v>
      </c>
      <c r="H1200">
        <v>0.70125427985258904</v>
      </c>
      <c r="I1200">
        <v>1.4244620170823299</v>
      </c>
      <c r="J1200">
        <v>0.70125427985258904</v>
      </c>
      <c r="K1200">
        <v>0.42510267030299798</v>
      </c>
      <c r="L1200">
        <v>1.4244620170823299</v>
      </c>
      <c r="M1200">
        <v>0.42510267030299798</v>
      </c>
      <c r="N1200">
        <v>1.0309176209047399</v>
      </c>
      <c r="O1200">
        <v>0.19377664171443601</v>
      </c>
      <c r="P1200">
        <v>0.42510267030299798</v>
      </c>
      <c r="Q1200">
        <v>1.0309176209047399</v>
      </c>
      <c r="R1200">
        <v>1.0309176209047399</v>
      </c>
      <c r="S1200">
        <v>1.0309176209047399</v>
      </c>
      <c r="T1200">
        <v>0.42510267030299798</v>
      </c>
      <c r="V1200" t="s">
        <v>4591</v>
      </c>
      <c r="W1200" t="s">
        <v>4592</v>
      </c>
      <c r="X1200" t="s">
        <v>4593</v>
      </c>
      <c r="Y1200" t="s">
        <v>4594</v>
      </c>
      <c r="AA1200" t="s">
        <v>4595</v>
      </c>
    </row>
    <row r="1201" spans="1:27">
      <c r="A1201" t="s">
        <v>19696</v>
      </c>
      <c r="B1201" t="s">
        <v>19697</v>
      </c>
      <c r="C1201" t="s">
        <v>4938</v>
      </c>
      <c r="D1201" t="s">
        <v>4939</v>
      </c>
      <c r="E1201">
        <v>1</v>
      </c>
      <c r="F1201">
        <v>0.46779926762207003</v>
      </c>
      <c r="G1201">
        <v>2.16227766016838</v>
      </c>
      <c r="H1201">
        <v>2.16227766016838</v>
      </c>
      <c r="I1201">
        <v>0.46779926762207003</v>
      </c>
      <c r="J1201">
        <v>9</v>
      </c>
      <c r="K1201">
        <v>5.8129206905796096</v>
      </c>
      <c r="L1201">
        <v>2.16227766016838</v>
      </c>
      <c r="M1201">
        <v>2.16227766016838</v>
      </c>
      <c r="N1201">
        <v>2.16227766016838</v>
      </c>
      <c r="O1201">
        <v>1.15443469003188</v>
      </c>
      <c r="P1201">
        <v>1.15443469003188</v>
      </c>
      <c r="Q1201">
        <v>2.16227766016838</v>
      </c>
      <c r="R1201">
        <v>5.8129206905796096</v>
      </c>
      <c r="S1201">
        <v>5.8129206905796096</v>
      </c>
      <c r="T1201">
        <v>3.6415888336127802</v>
      </c>
      <c r="V1201" t="s">
        <v>4941</v>
      </c>
      <c r="W1201" t="s">
        <v>4942</v>
      </c>
      <c r="X1201" t="s">
        <v>4943</v>
      </c>
      <c r="Y1201" t="s">
        <v>4944</v>
      </c>
      <c r="AA1201" t="s">
        <v>4945</v>
      </c>
    </row>
    <row r="1202" spans="1:27">
      <c r="A1202" t="s">
        <v>19698</v>
      </c>
      <c r="B1202" t="s">
        <v>19699</v>
      </c>
      <c r="C1202" t="s">
        <v>4442</v>
      </c>
      <c r="D1202" t="s">
        <v>4443</v>
      </c>
      <c r="E1202">
        <v>1</v>
      </c>
      <c r="F1202">
        <v>0</v>
      </c>
      <c r="G1202">
        <v>0.873817422860384</v>
      </c>
      <c r="H1202">
        <v>0.51991108295293398</v>
      </c>
      <c r="I1202">
        <v>0.51991108295293398</v>
      </c>
      <c r="J1202">
        <v>0.68761247578814799</v>
      </c>
      <c r="K1202">
        <v>0.68761247578814799</v>
      </c>
      <c r="L1202">
        <v>0.23284673944206599</v>
      </c>
      <c r="M1202">
        <v>0.51991108295293398</v>
      </c>
      <c r="N1202">
        <v>0.68761247578814799</v>
      </c>
      <c r="O1202">
        <v>0.36887450953708101</v>
      </c>
      <c r="P1202">
        <v>0.68761247578814799</v>
      </c>
      <c r="Q1202">
        <v>0.873817422860384</v>
      </c>
      <c r="R1202">
        <v>0.23284673944206599</v>
      </c>
      <c r="S1202">
        <v>0</v>
      </c>
      <c r="T1202">
        <v>0</v>
      </c>
      <c r="V1202" t="s">
        <v>4445</v>
      </c>
      <c r="W1202" t="s">
        <v>4446</v>
      </c>
      <c r="X1202" t="s">
        <v>4447</v>
      </c>
      <c r="Y1202" t="s">
        <v>4448</v>
      </c>
      <c r="Z1202" t="s">
        <v>4449</v>
      </c>
      <c r="AA1202" t="s">
        <v>4450</v>
      </c>
    </row>
    <row r="1203" spans="1:27">
      <c r="A1203" t="s">
        <v>19700</v>
      </c>
      <c r="B1203" t="s">
        <v>19701</v>
      </c>
      <c r="C1203" t="s">
        <v>8398</v>
      </c>
      <c r="D1203" t="s">
        <v>8399</v>
      </c>
      <c r="E1203">
        <v>1</v>
      </c>
      <c r="F1203">
        <v>0.14504756993828199</v>
      </c>
      <c r="G1203">
        <v>7.0068955693174798E-2</v>
      </c>
      <c r="H1203">
        <v>0.22527985738286499</v>
      </c>
      <c r="I1203">
        <v>7.0068955693174798E-2</v>
      </c>
      <c r="J1203">
        <v>0.31113393742156398</v>
      </c>
      <c r="K1203">
        <v>0</v>
      </c>
      <c r="L1203">
        <v>0.31113393742156398</v>
      </c>
      <c r="M1203">
        <v>0.40300372319057398</v>
      </c>
      <c r="N1203">
        <v>0.14504756993828199</v>
      </c>
      <c r="O1203">
        <v>0</v>
      </c>
      <c r="P1203">
        <v>0</v>
      </c>
      <c r="Q1203">
        <v>0.31113393742156398</v>
      </c>
      <c r="R1203">
        <v>0.22527985738286499</v>
      </c>
      <c r="S1203">
        <v>0.14504756993828199</v>
      </c>
      <c r="T1203">
        <v>7.0068955693174798E-2</v>
      </c>
      <c r="V1203" t="s">
        <v>8401</v>
      </c>
      <c r="W1203" t="s">
        <v>8402</v>
      </c>
      <c r="X1203" t="s">
        <v>8403</v>
      </c>
      <c r="Y1203" t="s">
        <v>8404</v>
      </c>
      <c r="Z1203" t="s">
        <v>2205</v>
      </c>
      <c r="AA1203" t="s">
        <v>8405</v>
      </c>
    </row>
    <row r="1204" spans="1:27">
      <c r="A1204" t="s">
        <v>19700</v>
      </c>
      <c r="B1204" t="s">
        <v>19702</v>
      </c>
      <c r="C1204" t="s">
        <v>9137</v>
      </c>
      <c r="D1204" t="s">
        <v>9138</v>
      </c>
      <c r="E1204">
        <v>1</v>
      </c>
      <c r="F1204">
        <v>8.9022962263730201E-2</v>
      </c>
      <c r="G1204">
        <v>0.18597101233766999</v>
      </c>
      <c r="H1204">
        <v>0.291549665014884</v>
      </c>
      <c r="I1204">
        <v>0</v>
      </c>
      <c r="J1204">
        <v>0.406527242105237</v>
      </c>
      <c r="K1204">
        <v>0</v>
      </c>
      <c r="L1204">
        <v>0.291549665014884</v>
      </c>
      <c r="M1204">
        <v>0.406527242105237</v>
      </c>
      <c r="N1204">
        <v>8.9022962263730201E-2</v>
      </c>
      <c r="O1204">
        <v>8.9022962263730201E-2</v>
      </c>
      <c r="P1204">
        <v>0.18597101233766999</v>
      </c>
      <c r="Q1204">
        <v>0.291549665014884</v>
      </c>
      <c r="R1204">
        <v>0.18597101233766999</v>
      </c>
      <c r="S1204">
        <v>8.9022962263730201E-2</v>
      </c>
      <c r="T1204">
        <v>8.9022962263730201E-2</v>
      </c>
      <c r="V1204" t="s">
        <v>9140</v>
      </c>
      <c r="W1204" t="s">
        <v>9141</v>
      </c>
      <c r="X1204" t="s">
        <v>9142</v>
      </c>
      <c r="Y1204" t="s">
        <v>9143</v>
      </c>
      <c r="Z1204" t="s">
        <v>2205</v>
      </c>
      <c r="AA1204" t="s">
        <v>9144</v>
      </c>
    </row>
    <row r="1205" spans="1:27">
      <c r="A1205" t="s">
        <v>19703</v>
      </c>
      <c r="B1205" t="s">
        <v>19704</v>
      </c>
      <c r="C1205" t="s">
        <v>9027</v>
      </c>
      <c r="D1205" t="s">
        <v>9028</v>
      </c>
      <c r="E1205">
        <v>1</v>
      </c>
      <c r="F1205">
        <v>8.9022962263730201E-2</v>
      </c>
      <c r="G1205">
        <v>0.53174046370207995</v>
      </c>
      <c r="H1205">
        <v>0.406527242105237</v>
      </c>
      <c r="I1205">
        <v>0.53174046370207995</v>
      </c>
      <c r="J1205">
        <v>0.406527242105237</v>
      </c>
      <c r="K1205">
        <v>0.406527242105237</v>
      </c>
      <c r="L1205">
        <v>8.9022962263730201E-2</v>
      </c>
      <c r="M1205">
        <v>0.18597101233766999</v>
      </c>
      <c r="N1205">
        <v>0.406527242105237</v>
      </c>
      <c r="O1205">
        <v>0.406527242105237</v>
      </c>
      <c r="P1205">
        <v>0.291549665014884</v>
      </c>
      <c r="Q1205">
        <v>0.291549665014884</v>
      </c>
      <c r="R1205">
        <v>0.97831888278416401</v>
      </c>
      <c r="S1205">
        <v>0.406527242105237</v>
      </c>
      <c r="T1205">
        <v>8.9022962263730201E-2</v>
      </c>
      <c r="V1205" t="s">
        <v>9030</v>
      </c>
      <c r="W1205" t="s">
        <v>9031</v>
      </c>
      <c r="X1205" t="s">
        <v>9032</v>
      </c>
      <c r="Y1205" t="s">
        <v>9033</v>
      </c>
      <c r="AA1205" t="s">
        <v>9034</v>
      </c>
    </row>
    <row r="1206" spans="1:27">
      <c r="A1206" t="s">
        <v>19705</v>
      </c>
      <c r="B1206" t="s">
        <v>19706</v>
      </c>
      <c r="C1206" t="s">
        <v>4243</v>
      </c>
      <c r="D1206" t="s">
        <v>4244</v>
      </c>
      <c r="E1206">
        <v>1</v>
      </c>
      <c r="F1206">
        <v>2.98107170553497</v>
      </c>
      <c r="G1206">
        <v>5.3095734448019298</v>
      </c>
      <c r="H1206">
        <v>5.3095734448019298</v>
      </c>
      <c r="I1206">
        <v>5.3095734448019298</v>
      </c>
      <c r="J1206">
        <v>9</v>
      </c>
      <c r="K1206">
        <v>5.3095734448019298</v>
      </c>
      <c r="L1206">
        <v>2.98107170553497</v>
      </c>
      <c r="M1206">
        <v>2.98107170553497</v>
      </c>
      <c r="N1206">
        <v>5.3095734448019298</v>
      </c>
      <c r="O1206">
        <v>2.98107170553497</v>
      </c>
      <c r="P1206">
        <v>2.98107170553497</v>
      </c>
      <c r="Q1206">
        <v>2.98107170553497</v>
      </c>
      <c r="R1206">
        <v>2.98107170553497</v>
      </c>
      <c r="S1206">
        <v>2.98107170553497</v>
      </c>
      <c r="T1206">
        <v>5.3095734448019298</v>
      </c>
      <c r="V1206" t="s">
        <v>4246</v>
      </c>
      <c r="W1206" t="s">
        <v>4247</v>
      </c>
      <c r="X1206" t="s">
        <v>4248</v>
      </c>
      <c r="Y1206" t="s">
        <v>4249</v>
      </c>
      <c r="AA1206" t="s">
        <v>4250</v>
      </c>
    </row>
    <row r="1207" spans="1:27">
      <c r="A1207" t="s">
        <v>19707</v>
      </c>
      <c r="B1207" t="s">
        <v>19708</v>
      </c>
      <c r="C1207" t="s">
        <v>13269</v>
      </c>
      <c r="D1207" t="s">
        <v>13270</v>
      </c>
      <c r="E1207">
        <v>1</v>
      </c>
      <c r="F1207">
        <v>3.6415888336127802</v>
      </c>
      <c r="G1207">
        <v>5.8129206905796096</v>
      </c>
      <c r="H1207">
        <v>3.6415888336127802</v>
      </c>
      <c r="I1207">
        <v>3.6415888336127802</v>
      </c>
      <c r="J1207">
        <v>3.6415888336127802</v>
      </c>
      <c r="K1207">
        <v>0.46779926762207003</v>
      </c>
      <c r="L1207">
        <v>3.6415888336127802</v>
      </c>
      <c r="M1207">
        <v>2.16227766016838</v>
      </c>
      <c r="N1207">
        <v>1.15443469003188</v>
      </c>
      <c r="O1207">
        <v>3.6415888336127802</v>
      </c>
      <c r="P1207">
        <v>2.16227766016838</v>
      </c>
      <c r="Q1207">
        <v>1.15443469003188</v>
      </c>
      <c r="R1207">
        <v>2.16227766016838</v>
      </c>
      <c r="S1207">
        <v>2.16227766016838</v>
      </c>
      <c r="T1207">
        <v>2.16227766016838</v>
      </c>
      <c r="V1207" t="s">
        <v>13272</v>
      </c>
      <c r="W1207" t="s">
        <v>13273</v>
      </c>
      <c r="X1207" t="s">
        <v>13274</v>
      </c>
      <c r="Y1207" t="s">
        <v>13275</v>
      </c>
      <c r="AA1207" t="s">
        <v>13276</v>
      </c>
    </row>
    <row r="1208" spans="1:27">
      <c r="A1208" t="s">
        <v>19709</v>
      </c>
      <c r="B1208" t="s">
        <v>19710</v>
      </c>
      <c r="C1208" t="s">
        <v>13220</v>
      </c>
      <c r="D1208" t="s">
        <v>13221</v>
      </c>
      <c r="E1208">
        <v>1</v>
      </c>
      <c r="F1208">
        <v>0.77827941003892298</v>
      </c>
      <c r="G1208">
        <v>0.46779926762207003</v>
      </c>
      <c r="H1208">
        <v>0.77827941003892298</v>
      </c>
      <c r="I1208">
        <v>1.15443469003188</v>
      </c>
      <c r="J1208">
        <v>1.15443469003188</v>
      </c>
      <c r="K1208">
        <v>1.15443469003188</v>
      </c>
      <c r="L1208">
        <v>1.15443469003188</v>
      </c>
      <c r="M1208">
        <v>0.77827941003892298</v>
      </c>
      <c r="N1208">
        <v>0.77827941003892298</v>
      </c>
      <c r="O1208">
        <v>2.16227766016838</v>
      </c>
      <c r="P1208">
        <v>1.15443469003188</v>
      </c>
      <c r="Q1208">
        <v>0.46779926762207003</v>
      </c>
      <c r="R1208">
        <v>1.15443469003188</v>
      </c>
      <c r="S1208">
        <v>0.77827941003892298</v>
      </c>
      <c r="T1208">
        <v>0.77827941003892298</v>
      </c>
      <c r="V1208" t="s">
        <v>13223</v>
      </c>
      <c r="W1208" t="s">
        <v>13224</v>
      </c>
      <c r="X1208" t="s">
        <v>13225</v>
      </c>
      <c r="Y1208" t="s">
        <v>13226</v>
      </c>
      <c r="Z1208" t="s">
        <v>13227</v>
      </c>
      <c r="AA1208" t="s">
        <v>13228</v>
      </c>
    </row>
    <row r="1209" spans="1:27">
      <c r="A1209" t="s">
        <v>19711</v>
      </c>
      <c r="B1209" t="s">
        <v>19712</v>
      </c>
      <c r="C1209" t="s">
        <v>12862</v>
      </c>
      <c r="D1209" t="s">
        <v>12863</v>
      </c>
      <c r="E1209">
        <v>1</v>
      </c>
      <c r="F1209">
        <v>0.637893706954064</v>
      </c>
      <c r="G1209">
        <v>0.17876863479358701</v>
      </c>
      <c r="H1209">
        <v>0.93069772888324998</v>
      </c>
      <c r="I1209">
        <v>1.2758459260747901</v>
      </c>
      <c r="J1209">
        <v>1.6826957952797299</v>
      </c>
      <c r="K1209">
        <v>0.17876863479358701</v>
      </c>
      <c r="L1209">
        <v>1.6826957952797299</v>
      </c>
      <c r="M1209">
        <v>0.637893706954064</v>
      </c>
      <c r="N1209">
        <v>1.2758459260747901</v>
      </c>
      <c r="O1209">
        <v>0.38949549437313802</v>
      </c>
      <c r="P1209">
        <v>0.637893706954064</v>
      </c>
      <c r="Q1209">
        <v>0.637893706954064</v>
      </c>
      <c r="R1209">
        <v>0.38949549437313802</v>
      </c>
      <c r="S1209">
        <v>0.17876863479358701</v>
      </c>
      <c r="T1209">
        <v>0.17876863479358701</v>
      </c>
      <c r="V1209" t="s">
        <v>12865</v>
      </c>
      <c r="W1209" t="s">
        <v>12866</v>
      </c>
      <c r="X1209" t="s">
        <v>12867</v>
      </c>
      <c r="Y1209" t="s">
        <v>12868</v>
      </c>
      <c r="Z1209" t="s">
        <v>10258</v>
      </c>
      <c r="AA1209" t="s">
        <v>12869</v>
      </c>
    </row>
    <row r="1210" spans="1:27">
      <c r="A1210" t="s">
        <v>19713</v>
      </c>
      <c r="B1210" t="s">
        <v>19714</v>
      </c>
      <c r="C1210" t="s">
        <v>12878</v>
      </c>
      <c r="D1210" t="s">
        <v>12879</v>
      </c>
      <c r="E1210">
        <v>1</v>
      </c>
      <c r="F1210">
        <v>0.291549665014884</v>
      </c>
      <c r="G1210">
        <v>0.18597101233766999</v>
      </c>
      <c r="H1210">
        <v>0.291549665014884</v>
      </c>
      <c r="I1210">
        <v>0.291549665014884</v>
      </c>
      <c r="J1210">
        <v>0.18597101233766999</v>
      </c>
      <c r="K1210">
        <v>0.18597101233766999</v>
      </c>
      <c r="L1210">
        <v>0.406527242105237</v>
      </c>
      <c r="M1210">
        <v>0.406527242105237</v>
      </c>
      <c r="N1210">
        <v>0.406527242105237</v>
      </c>
      <c r="O1210">
        <v>0.406527242105237</v>
      </c>
      <c r="P1210">
        <v>0.406527242105237</v>
      </c>
      <c r="Q1210">
        <v>0.53174046370207995</v>
      </c>
      <c r="R1210">
        <v>0.406527242105237</v>
      </c>
      <c r="S1210">
        <v>0.406527242105237</v>
      </c>
      <c r="T1210">
        <v>0.406527242105237</v>
      </c>
      <c r="V1210" t="s">
        <v>12881</v>
      </c>
      <c r="W1210" t="s">
        <v>12882</v>
      </c>
      <c r="X1210" t="s">
        <v>12883</v>
      </c>
      <c r="Y1210" t="s">
        <v>12884</v>
      </c>
      <c r="AA1210" t="s">
        <v>12885</v>
      </c>
    </row>
    <row r="1211" spans="1:27">
      <c r="A1211" t="s">
        <v>19715</v>
      </c>
      <c r="B1211" t="s">
        <v>19716</v>
      </c>
      <c r="C1211" t="s">
        <v>11050</v>
      </c>
      <c r="D1211" t="s">
        <v>11051</v>
      </c>
      <c r="E1211">
        <v>1</v>
      </c>
      <c r="F1211">
        <v>0.38949549437313802</v>
      </c>
      <c r="G1211">
        <v>6.19685673001152</v>
      </c>
      <c r="H1211">
        <v>4.1794746792312099</v>
      </c>
      <c r="I1211">
        <v>0.38949549437313802</v>
      </c>
      <c r="J1211">
        <v>1.6826957952797299</v>
      </c>
      <c r="K1211">
        <v>2.7275937203149399</v>
      </c>
      <c r="L1211">
        <v>9</v>
      </c>
      <c r="M1211">
        <v>4.1794746792312099</v>
      </c>
      <c r="N1211">
        <v>2.7275937203149399</v>
      </c>
      <c r="O1211">
        <v>1.6826957952797299</v>
      </c>
      <c r="P1211">
        <v>0.93069772888324998</v>
      </c>
      <c r="Q1211">
        <v>2.7275937203149399</v>
      </c>
      <c r="R1211">
        <v>0.93069772888324998</v>
      </c>
      <c r="S1211">
        <v>2.7275937203149399</v>
      </c>
      <c r="T1211">
        <v>0.38949549437313802</v>
      </c>
      <c r="V1211" t="s">
        <v>11053</v>
      </c>
      <c r="W1211" t="s">
        <v>11054</v>
      </c>
      <c r="X1211" t="s">
        <v>11055</v>
      </c>
      <c r="Y1211" t="s">
        <v>11056</v>
      </c>
      <c r="AA1211" t="s">
        <v>11057</v>
      </c>
    </row>
    <row r="1212" spans="1:27">
      <c r="A1212" t="s">
        <v>19717</v>
      </c>
      <c r="B1212" t="s">
        <v>19718</v>
      </c>
      <c r="C1212" t="s">
        <v>14835</v>
      </c>
      <c r="D1212" t="s">
        <v>14836</v>
      </c>
      <c r="E1212">
        <v>1</v>
      </c>
      <c r="F1212">
        <v>0.77827941003892298</v>
      </c>
      <c r="G1212">
        <v>1.3713737056616599</v>
      </c>
      <c r="H1212">
        <v>4.6234132519034903</v>
      </c>
      <c r="I1212">
        <v>2.16227766016838</v>
      </c>
      <c r="J1212">
        <v>1.3713737056616599</v>
      </c>
      <c r="K1212">
        <v>1.3713737056616599</v>
      </c>
      <c r="L1212">
        <v>0.77827941003892298</v>
      </c>
      <c r="M1212">
        <v>2.16227766016838</v>
      </c>
      <c r="N1212">
        <v>1.3713737056616599</v>
      </c>
      <c r="O1212">
        <v>0.77827941003892298</v>
      </c>
      <c r="P1212">
        <v>0.77827941003892298</v>
      </c>
      <c r="Q1212">
        <v>2.16227766016838</v>
      </c>
      <c r="R1212">
        <v>3.21696503428582</v>
      </c>
      <c r="S1212">
        <v>3.21696503428582</v>
      </c>
      <c r="T1212">
        <v>1.3713737056616599</v>
      </c>
      <c r="V1212" t="s">
        <v>14838</v>
      </c>
      <c r="W1212" t="s">
        <v>14839</v>
      </c>
      <c r="X1212" t="s">
        <v>14840</v>
      </c>
      <c r="Y1212" t="s">
        <v>14841</v>
      </c>
      <c r="AA1212" t="s">
        <v>14842</v>
      </c>
    </row>
    <row r="1213" spans="1:27">
      <c r="A1213" t="s">
        <v>19719</v>
      </c>
      <c r="B1213" t="s">
        <v>19720</v>
      </c>
      <c r="C1213" t="s">
        <v>4003</v>
      </c>
      <c r="D1213" t="s">
        <v>4004</v>
      </c>
      <c r="E1213">
        <v>1</v>
      </c>
      <c r="F1213">
        <v>1.7825594022071201</v>
      </c>
      <c r="G1213">
        <v>3.6415888336127802</v>
      </c>
      <c r="H1213">
        <v>1.7825594022071201</v>
      </c>
      <c r="I1213">
        <v>2.5938136638046299</v>
      </c>
      <c r="J1213">
        <v>1.7825594022071201</v>
      </c>
      <c r="K1213">
        <v>1.15443469003188</v>
      </c>
      <c r="L1213">
        <v>1.7825594022071201</v>
      </c>
      <c r="M1213">
        <v>1.7825594022071201</v>
      </c>
      <c r="N1213">
        <v>1.15443469003188</v>
      </c>
      <c r="O1213">
        <v>3.6415888336127802</v>
      </c>
      <c r="P1213">
        <v>1.15443469003188</v>
      </c>
      <c r="Q1213">
        <v>2.5938136638046299</v>
      </c>
      <c r="R1213">
        <v>0</v>
      </c>
      <c r="S1213">
        <v>0</v>
      </c>
      <c r="T1213">
        <v>0</v>
      </c>
      <c r="V1213" t="s">
        <v>4006</v>
      </c>
      <c r="W1213" t="s">
        <v>4007</v>
      </c>
      <c r="X1213" t="s">
        <v>4008</v>
      </c>
      <c r="Y1213" t="s">
        <v>4009</v>
      </c>
      <c r="Z1213" t="s">
        <v>4010</v>
      </c>
      <c r="AA1213" t="s">
        <v>4011</v>
      </c>
    </row>
    <row r="1214" spans="1:27">
      <c r="A1214" t="s">
        <v>19721</v>
      </c>
      <c r="B1214" t="s">
        <v>19722</v>
      </c>
      <c r="C1214" t="s">
        <v>4089</v>
      </c>
      <c r="D1214" t="s">
        <v>4090</v>
      </c>
      <c r="E1214">
        <v>1</v>
      </c>
      <c r="F1214">
        <v>1.15443469003188</v>
      </c>
      <c r="G1214">
        <v>1.5118864315095799</v>
      </c>
      <c r="H1214">
        <v>1.15443469003188</v>
      </c>
      <c r="I1214">
        <v>0.58489319246111404</v>
      </c>
      <c r="J1214">
        <v>0.84784979742229105</v>
      </c>
      <c r="K1214">
        <v>0.58489319246111404</v>
      </c>
      <c r="L1214">
        <v>0.58489319246111404</v>
      </c>
      <c r="M1214">
        <v>0.58489319246111404</v>
      </c>
      <c r="N1214">
        <v>0.84784979742229105</v>
      </c>
      <c r="O1214">
        <v>0.84784979742229105</v>
      </c>
      <c r="P1214">
        <v>0.84784979742229105</v>
      </c>
      <c r="Q1214">
        <v>1.15443469003188</v>
      </c>
      <c r="R1214">
        <v>0.165914401179832</v>
      </c>
      <c r="S1214">
        <v>0</v>
      </c>
      <c r="T1214">
        <v>0.165914401179832</v>
      </c>
      <c r="V1214" t="s">
        <v>4092</v>
      </c>
      <c r="W1214" t="s">
        <v>4093</v>
      </c>
      <c r="X1214" t="s">
        <v>4094</v>
      </c>
      <c r="Y1214" t="s">
        <v>4095</v>
      </c>
      <c r="Z1214" t="s">
        <v>4096</v>
      </c>
      <c r="AA1214" t="s">
        <v>4097</v>
      </c>
    </row>
    <row r="1215" spans="1:27">
      <c r="A1215" t="s">
        <v>19723</v>
      </c>
      <c r="B1215" t="s">
        <v>19724</v>
      </c>
      <c r="C1215" t="s">
        <v>3296</v>
      </c>
      <c r="D1215" t="s">
        <v>3297</v>
      </c>
      <c r="E1215">
        <v>1</v>
      </c>
      <c r="F1215">
        <v>0.115883992507748</v>
      </c>
      <c r="G1215">
        <v>0.17876863479358701</v>
      </c>
      <c r="H1215">
        <v>0.31536905043637598</v>
      </c>
      <c r="I1215">
        <v>0.24519708473503299</v>
      </c>
      <c r="J1215">
        <v>0.17876863479358701</v>
      </c>
      <c r="K1215">
        <v>5.6354103749187298E-2</v>
      </c>
      <c r="L1215">
        <v>0.31536905043637598</v>
      </c>
      <c r="M1215">
        <v>0.115883992507748</v>
      </c>
      <c r="N1215">
        <v>0.24519708473503299</v>
      </c>
      <c r="O1215">
        <v>0.17876863479358701</v>
      </c>
      <c r="P1215">
        <v>0.115883992507748</v>
      </c>
      <c r="Q1215">
        <v>0.17876863479358701</v>
      </c>
      <c r="R1215">
        <v>0.24519708473503299</v>
      </c>
      <c r="S1215">
        <v>0.17876863479358701</v>
      </c>
      <c r="T1215">
        <v>0.24519708473503299</v>
      </c>
      <c r="V1215" t="s">
        <v>3299</v>
      </c>
      <c r="W1215" t="s">
        <v>3300</v>
      </c>
      <c r="X1215" t="s">
        <v>3301</v>
      </c>
      <c r="Y1215" t="s">
        <v>3302</v>
      </c>
      <c r="AA1215" t="s">
        <v>3303</v>
      </c>
    </row>
    <row r="1216" spans="1:27">
      <c r="A1216" t="s">
        <v>19725</v>
      </c>
      <c r="B1216" t="s">
        <v>19726</v>
      </c>
      <c r="C1216" t="s">
        <v>7835</v>
      </c>
      <c r="D1216" t="s">
        <v>7836</v>
      </c>
      <c r="E1216">
        <v>1</v>
      </c>
      <c r="F1216">
        <v>0</v>
      </c>
      <c r="G1216">
        <v>1.0535250264571501</v>
      </c>
      <c r="H1216">
        <v>0.77827941003892298</v>
      </c>
      <c r="I1216">
        <v>0.53992652605949198</v>
      </c>
      <c r="J1216">
        <v>0.53992652605949198</v>
      </c>
      <c r="K1216">
        <v>0.53992652605949198</v>
      </c>
      <c r="L1216">
        <v>0.53992652605949198</v>
      </c>
      <c r="M1216">
        <v>0.77827941003892298</v>
      </c>
      <c r="N1216">
        <v>1.0535250264571501</v>
      </c>
      <c r="O1216">
        <v>1.0535250264571501</v>
      </c>
      <c r="P1216">
        <v>0.53992652605949198</v>
      </c>
      <c r="Q1216">
        <v>0.77827941003892298</v>
      </c>
      <c r="R1216">
        <v>0.53992652605949198</v>
      </c>
      <c r="S1216">
        <v>0.77827941003892298</v>
      </c>
      <c r="T1216">
        <v>0</v>
      </c>
      <c r="V1216" t="s">
        <v>7838</v>
      </c>
      <c r="W1216" t="s">
        <v>7839</v>
      </c>
      <c r="X1216" t="s">
        <v>7840</v>
      </c>
      <c r="Y1216" t="s">
        <v>7841</v>
      </c>
      <c r="AA1216" t="s">
        <v>7842</v>
      </c>
    </row>
    <row r="1217" spans="1:27">
      <c r="A1217" t="s">
        <v>19727</v>
      </c>
      <c r="B1217" t="s">
        <v>19728</v>
      </c>
      <c r="C1217" t="s">
        <v>8317</v>
      </c>
      <c r="D1217" t="s">
        <v>8318</v>
      </c>
      <c r="E1217">
        <v>1</v>
      </c>
      <c r="F1217">
        <v>0.637893706954064</v>
      </c>
      <c r="G1217">
        <v>1.2758459260747901</v>
      </c>
      <c r="H1217">
        <v>0.637893706954064</v>
      </c>
      <c r="I1217">
        <v>1.6826957952797299</v>
      </c>
      <c r="J1217">
        <v>1.2758459260747901</v>
      </c>
      <c r="K1217">
        <v>0.93069772888324998</v>
      </c>
      <c r="L1217">
        <v>0.637893706954064</v>
      </c>
      <c r="M1217">
        <v>0.17876863479358701</v>
      </c>
      <c r="N1217">
        <v>0.637893706954064</v>
      </c>
      <c r="O1217">
        <v>0.93069772888324998</v>
      </c>
      <c r="P1217">
        <v>0.637893706954064</v>
      </c>
      <c r="Q1217">
        <v>0.93069772888324998</v>
      </c>
      <c r="R1217">
        <v>0.637893706954064</v>
      </c>
      <c r="S1217">
        <v>0.637893706954064</v>
      </c>
      <c r="T1217">
        <v>0.17876863479358701</v>
      </c>
      <c r="V1217" t="s">
        <v>8320</v>
      </c>
      <c r="W1217" t="s">
        <v>8321</v>
      </c>
      <c r="X1217" t="s">
        <v>8322</v>
      </c>
      <c r="Y1217" t="s">
        <v>8323</v>
      </c>
      <c r="AA1217" t="s">
        <v>8324</v>
      </c>
    </row>
    <row r="1218" spans="1:27">
      <c r="A1218" t="s">
        <v>19729</v>
      </c>
      <c r="B1218" t="s">
        <v>19730</v>
      </c>
      <c r="C1218" t="s">
        <v>4268</v>
      </c>
      <c r="D1218" t="s">
        <v>4269</v>
      </c>
      <c r="E1218">
        <v>1</v>
      </c>
      <c r="F1218">
        <v>2.16227766016838</v>
      </c>
      <c r="G1218">
        <v>2.16227766016838</v>
      </c>
      <c r="H1218">
        <v>3.6415888336127802</v>
      </c>
      <c r="I1218">
        <v>9</v>
      </c>
      <c r="J1218">
        <v>3.6415888336127802</v>
      </c>
      <c r="K1218">
        <v>5.8129206905796096</v>
      </c>
      <c r="L1218">
        <v>1.15443469003188</v>
      </c>
      <c r="M1218">
        <v>2.16227766016838</v>
      </c>
      <c r="N1218">
        <v>2.16227766016838</v>
      </c>
      <c r="O1218">
        <v>9</v>
      </c>
      <c r="P1218">
        <v>5.8129206905796096</v>
      </c>
      <c r="Q1218">
        <v>3.6415888336127802</v>
      </c>
      <c r="R1218">
        <v>0.46779926762207003</v>
      </c>
      <c r="S1218">
        <v>0.46779926762207003</v>
      </c>
      <c r="T1218">
        <v>1.15443469003188</v>
      </c>
      <c r="V1218" t="s">
        <v>4271</v>
      </c>
      <c r="W1218" t="s">
        <v>4272</v>
      </c>
      <c r="X1218" t="s">
        <v>4273</v>
      </c>
      <c r="Y1218" t="s">
        <v>4274</v>
      </c>
      <c r="AA1218" t="s">
        <v>4275</v>
      </c>
    </row>
    <row r="1219" spans="1:27">
      <c r="A1219" t="s">
        <v>19731</v>
      </c>
      <c r="B1219" t="s">
        <v>19732</v>
      </c>
      <c r="C1219" t="s">
        <v>11318</v>
      </c>
      <c r="D1219" t="s">
        <v>11319</v>
      </c>
      <c r="E1219">
        <v>1</v>
      </c>
      <c r="F1219">
        <v>2.16227766016838</v>
      </c>
      <c r="G1219">
        <v>2.98107170553497</v>
      </c>
      <c r="H1219">
        <v>2.16227766016838</v>
      </c>
      <c r="I1219">
        <v>1.5118864315095799</v>
      </c>
      <c r="J1219">
        <v>0.99526231496887996</v>
      </c>
      <c r="K1219">
        <v>0.58489319246111404</v>
      </c>
      <c r="L1219">
        <v>1.5118864315095799</v>
      </c>
      <c r="M1219">
        <v>1.5118864315095799</v>
      </c>
      <c r="N1219">
        <v>2.16227766016838</v>
      </c>
      <c r="O1219">
        <v>0.58489319246111404</v>
      </c>
      <c r="P1219">
        <v>0.258925411794167</v>
      </c>
      <c r="Q1219">
        <v>0.58489319246111404</v>
      </c>
      <c r="R1219">
        <v>2.16227766016838</v>
      </c>
      <c r="S1219">
        <v>0.58489319246111404</v>
      </c>
      <c r="T1219">
        <v>0.58489319246111404</v>
      </c>
      <c r="V1219" t="s">
        <v>11321</v>
      </c>
      <c r="W1219" t="s">
        <v>11322</v>
      </c>
      <c r="X1219" t="s">
        <v>11323</v>
      </c>
      <c r="Y1219" t="s">
        <v>11324</v>
      </c>
      <c r="AA1219" t="s">
        <v>11325</v>
      </c>
    </row>
    <row r="1220" spans="1:27">
      <c r="A1220" t="s">
        <v>19733</v>
      </c>
      <c r="B1220" t="s">
        <v>19734</v>
      </c>
      <c r="C1220" t="s">
        <v>3477</v>
      </c>
      <c r="D1220" t="s">
        <v>19735</v>
      </c>
      <c r="E1220">
        <v>1</v>
      </c>
      <c r="F1220">
        <v>2.16227766016838</v>
      </c>
      <c r="G1220">
        <v>2.16227766016838</v>
      </c>
      <c r="H1220">
        <v>1.3713737056616599</v>
      </c>
      <c r="I1220">
        <v>3.21696503428582</v>
      </c>
      <c r="J1220">
        <v>2.16227766016838</v>
      </c>
      <c r="K1220">
        <v>0.77827941003892298</v>
      </c>
      <c r="L1220">
        <v>2.16227766016838</v>
      </c>
      <c r="M1220">
        <v>2.16227766016838</v>
      </c>
      <c r="N1220">
        <v>2.16227766016838</v>
      </c>
      <c r="O1220">
        <v>1.3713737056616599</v>
      </c>
      <c r="P1220">
        <v>3.21696503428582</v>
      </c>
      <c r="Q1220">
        <v>1.3713737056616599</v>
      </c>
      <c r="R1220">
        <v>0.77827941003892298</v>
      </c>
      <c r="S1220">
        <v>1.3713737056616599</v>
      </c>
      <c r="T1220">
        <v>0.33352143216332403</v>
      </c>
      <c r="V1220" t="s">
        <v>3480</v>
      </c>
      <c r="W1220" t="s">
        <v>3481</v>
      </c>
      <c r="X1220" t="s">
        <v>3482</v>
      </c>
      <c r="Y1220" t="s">
        <v>3483</v>
      </c>
      <c r="AA1220" t="s">
        <v>3484</v>
      </c>
    </row>
    <row r="1221" spans="1:27">
      <c r="A1221" t="s">
        <v>19736</v>
      </c>
      <c r="B1221" t="s">
        <v>19737</v>
      </c>
      <c r="C1221" t="s">
        <v>5691</v>
      </c>
      <c r="D1221" t="s">
        <v>5692</v>
      </c>
      <c r="E1221">
        <v>1</v>
      </c>
      <c r="F1221">
        <v>2.16227766016838</v>
      </c>
      <c r="G1221">
        <v>2.16227766016838</v>
      </c>
      <c r="H1221">
        <v>2.16227766016838</v>
      </c>
      <c r="I1221">
        <v>16.7827941003892</v>
      </c>
      <c r="J1221">
        <v>2.16227766016838</v>
      </c>
      <c r="K1221">
        <v>9</v>
      </c>
      <c r="L1221">
        <v>4.6234132519034903</v>
      </c>
      <c r="M1221">
        <v>9</v>
      </c>
      <c r="N1221">
        <v>4.6234132519034903</v>
      </c>
      <c r="O1221">
        <v>4.6234132519034903</v>
      </c>
      <c r="P1221">
        <v>30.6227766016838</v>
      </c>
      <c r="Q1221">
        <v>4.6234132519034903</v>
      </c>
      <c r="R1221">
        <v>30.6227766016838</v>
      </c>
      <c r="S1221">
        <v>9</v>
      </c>
      <c r="T1221">
        <v>4.6234132519034903</v>
      </c>
      <c r="V1221" t="s">
        <v>5694</v>
      </c>
      <c r="W1221" t="s">
        <v>5695</v>
      </c>
      <c r="X1221" t="s">
        <v>5696</v>
      </c>
      <c r="Y1221" t="s">
        <v>5697</v>
      </c>
      <c r="AA1221" t="s">
        <v>5698</v>
      </c>
    </row>
    <row r="1222" spans="1:27">
      <c r="A1222" t="s">
        <v>19738</v>
      </c>
      <c r="B1222" t="s">
        <v>19739</v>
      </c>
      <c r="C1222" t="s">
        <v>8550</v>
      </c>
      <c r="D1222" t="s">
        <v>8551</v>
      </c>
      <c r="E1222">
        <v>1</v>
      </c>
      <c r="F1222">
        <v>0.77827941003892298</v>
      </c>
      <c r="G1222">
        <v>0.77827941003892298</v>
      </c>
      <c r="H1222">
        <v>0.77827941003892298</v>
      </c>
      <c r="I1222">
        <v>0.77827941003892298</v>
      </c>
      <c r="J1222">
        <v>0.46779926762207003</v>
      </c>
      <c r="K1222">
        <v>0.21152765862858799</v>
      </c>
      <c r="L1222">
        <v>1.15443469003188</v>
      </c>
      <c r="M1222">
        <v>1.15443469003188</v>
      </c>
      <c r="N1222">
        <v>0.77827941003892298</v>
      </c>
      <c r="O1222">
        <v>1.15443469003188</v>
      </c>
      <c r="P1222">
        <v>0.77827941003892298</v>
      </c>
      <c r="Q1222">
        <v>1.15443469003188</v>
      </c>
      <c r="R1222">
        <v>1.15443469003188</v>
      </c>
      <c r="S1222">
        <v>1.15443469003188</v>
      </c>
      <c r="T1222">
        <v>1.6101572156825401</v>
      </c>
      <c r="V1222" t="s">
        <v>8553</v>
      </c>
      <c r="W1222" t="s">
        <v>8554</v>
      </c>
      <c r="X1222" t="s">
        <v>8555</v>
      </c>
      <c r="Y1222" t="s">
        <v>8556</v>
      </c>
      <c r="AA1222" t="s">
        <v>8557</v>
      </c>
    </row>
    <row r="1223" spans="1:27">
      <c r="A1223" t="s">
        <v>19740</v>
      </c>
      <c r="B1223" t="s">
        <v>19741</v>
      </c>
      <c r="C1223" t="s">
        <v>11576</v>
      </c>
      <c r="D1223" t="s">
        <v>11577</v>
      </c>
      <c r="E1223">
        <v>1</v>
      </c>
      <c r="F1223">
        <v>0.31113393742156398</v>
      </c>
      <c r="G1223">
        <v>0.71907220185857401</v>
      </c>
      <c r="H1223">
        <v>0.31113393742156398</v>
      </c>
      <c r="I1223">
        <v>0.71907220185857401</v>
      </c>
      <c r="J1223">
        <v>0.50131072890817296</v>
      </c>
      <c r="K1223">
        <v>0.31113393742156398</v>
      </c>
      <c r="L1223">
        <v>0.71907220185857401</v>
      </c>
      <c r="M1223">
        <v>0.50131072890817296</v>
      </c>
      <c r="N1223">
        <v>0.968419447286612</v>
      </c>
      <c r="O1223">
        <v>0.50131072890817296</v>
      </c>
      <c r="P1223">
        <v>0.71907220185857401</v>
      </c>
      <c r="Q1223">
        <v>0.50131072890817296</v>
      </c>
      <c r="R1223">
        <v>0.968419447286612</v>
      </c>
      <c r="S1223">
        <v>0.71907220185857401</v>
      </c>
      <c r="T1223">
        <v>0.50131072890817296</v>
      </c>
      <c r="V1223" t="s">
        <v>11579</v>
      </c>
      <c r="W1223" t="s">
        <v>11580</v>
      </c>
      <c r="X1223" t="s">
        <v>11581</v>
      </c>
      <c r="Y1223" t="s">
        <v>11582</v>
      </c>
      <c r="AA1223" t="s">
        <v>11583</v>
      </c>
    </row>
    <row r="1224" spans="1:27">
      <c r="A1224" t="s">
        <v>19742</v>
      </c>
      <c r="B1224" t="s">
        <v>19743</v>
      </c>
      <c r="C1224" t="s">
        <v>14108</v>
      </c>
      <c r="D1224" t="s">
        <v>14109</v>
      </c>
      <c r="E1224">
        <v>1</v>
      </c>
      <c r="F1224">
        <v>5.5008148436552301E-2</v>
      </c>
      <c r="G1224">
        <v>8.3636739618461006E-2</v>
      </c>
      <c r="H1224">
        <v>8.3636739618461006E-2</v>
      </c>
      <c r="I1224">
        <v>8.3636739618461006E-2</v>
      </c>
      <c r="J1224">
        <v>2.71358957978989E-2</v>
      </c>
      <c r="K1224">
        <v>5.5008148436552301E-2</v>
      </c>
      <c r="L1224">
        <v>0.14324559024269501</v>
      </c>
      <c r="M1224">
        <v>8.3636739618461006E-2</v>
      </c>
      <c r="N1224">
        <v>0.14324559024269501</v>
      </c>
      <c r="O1224">
        <v>0.206133413370199</v>
      </c>
      <c r="P1224">
        <v>0.27248057920715302</v>
      </c>
      <c r="Q1224">
        <v>8.3636739618461006E-2</v>
      </c>
      <c r="R1224">
        <v>0.113042193267523</v>
      </c>
      <c r="S1224">
        <v>0</v>
      </c>
      <c r="T1224">
        <v>2.71358957978989E-2</v>
      </c>
      <c r="V1224" t="s">
        <v>14111</v>
      </c>
      <c r="W1224" t="s">
        <v>14112</v>
      </c>
      <c r="X1224" t="s">
        <v>14113</v>
      </c>
      <c r="Y1224" t="s">
        <v>14114</v>
      </c>
      <c r="AA1224" t="s">
        <v>14115</v>
      </c>
    </row>
    <row r="1225" spans="1:27">
      <c r="A1225" t="s">
        <v>19744</v>
      </c>
      <c r="B1225" t="s">
        <v>19745</v>
      </c>
      <c r="C1225" t="s">
        <v>4542</v>
      </c>
      <c r="D1225" t="s">
        <v>4543</v>
      </c>
      <c r="E1225">
        <v>1</v>
      </c>
      <c r="F1225">
        <v>0.77827941003892298</v>
      </c>
      <c r="G1225">
        <v>3.21696503428582</v>
      </c>
      <c r="H1225">
        <v>1.3713737056616599</v>
      </c>
      <c r="I1225">
        <v>2.16227766016838</v>
      </c>
      <c r="J1225">
        <v>4.6234132519034903</v>
      </c>
      <c r="K1225">
        <v>2.16227766016838</v>
      </c>
      <c r="L1225">
        <v>0.33352143216332403</v>
      </c>
      <c r="M1225">
        <v>0.77827941003892298</v>
      </c>
      <c r="N1225">
        <v>2.16227766016838</v>
      </c>
      <c r="O1225">
        <v>0.77827941003892298</v>
      </c>
      <c r="P1225">
        <v>0.77827941003892298</v>
      </c>
      <c r="Q1225">
        <v>2.16227766016838</v>
      </c>
      <c r="R1225">
        <v>1.3713737056616599</v>
      </c>
      <c r="S1225">
        <v>3.21696503428582</v>
      </c>
      <c r="T1225">
        <v>2.16227766016838</v>
      </c>
      <c r="V1225" t="s">
        <v>4545</v>
      </c>
      <c r="W1225" t="s">
        <v>4546</v>
      </c>
      <c r="X1225" t="s">
        <v>4547</v>
      </c>
      <c r="Y1225" t="s">
        <v>4548</v>
      </c>
      <c r="AA1225" t="s">
        <v>4549</v>
      </c>
    </row>
    <row r="1226" spans="1:27">
      <c r="A1226" t="s">
        <v>19746</v>
      </c>
      <c r="B1226" t="s">
        <v>19747</v>
      </c>
      <c r="C1226" t="s">
        <v>8803</v>
      </c>
      <c r="D1226" t="s">
        <v>8804</v>
      </c>
      <c r="E1226">
        <v>1</v>
      </c>
      <c r="F1226">
        <v>0.23284673944206599</v>
      </c>
      <c r="G1226">
        <v>0.873817422860384</v>
      </c>
      <c r="H1226">
        <v>0.51991108295293398</v>
      </c>
      <c r="I1226">
        <v>1.8480358684358</v>
      </c>
      <c r="J1226">
        <v>1.31012970008316</v>
      </c>
      <c r="K1226">
        <v>1.31012970008316</v>
      </c>
      <c r="L1226">
        <v>0.873817422860384</v>
      </c>
      <c r="M1226">
        <v>1.8480358684358</v>
      </c>
      <c r="N1226">
        <v>0.873817422860384</v>
      </c>
      <c r="O1226">
        <v>0.873817422860384</v>
      </c>
      <c r="P1226">
        <v>0.873817422860384</v>
      </c>
      <c r="Q1226">
        <v>0.873817422860384</v>
      </c>
      <c r="R1226">
        <v>0.873817422860384</v>
      </c>
      <c r="S1226">
        <v>0.873817422860384</v>
      </c>
      <c r="T1226">
        <v>0.873817422860384</v>
      </c>
      <c r="V1226" t="s">
        <v>8806</v>
      </c>
      <c r="W1226" t="s">
        <v>8807</v>
      </c>
      <c r="X1226" t="s">
        <v>8808</v>
      </c>
      <c r="Y1226" t="s">
        <v>8809</v>
      </c>
      <c r="Z1226" t="s">
        <v>8810</v>
      </c>
      <c r="AA1226" t="s">
        <v>8811</v>
      </c>
    </row>
    <row r="1227" spans="1:27">
      <c r="A1227" t="s">
        <v>19748</v>
      </c>
      <c r="B1227" t="s">
        <v>19749</v>
      </c>
      <c r="C1227" t="s">
        <v>2416</v>
      </c>
      <c r="D1227" t="s">
        <v>2417</v>
      </c>
      <c r="E1227">
        <v>1</v>
      </c>
      <c r="F1227">
        <v>1.5118864315095799</v>
      </c>
      <c r="G1227">
        <v>9</v>
      </c>
      <c r="H1227">
        <v>2.98107170553497</v>
      </c>
      <c r="I1227">
        <v>2.98107170553497</v>
      </c>
      <c r="J1227">
        <v>1.5118864315095799</v>
      </c>
      <c r="K1227">
        <v>0</v>
      </c>
      <c r="L1227">
        <v>2.98107170553497</v>
      </c>
      <c r="M1227">
        <v>5.3095734448019298</v>
      </c>
      <c r="N1227">
        <v>5.3095734448019298</v>
      </c>
      <c r="O1227">
        <v>14.848931924611099</v>
      </c>
      <c r="P1227">
        <v>9</v>
      </c>
      <c r="Q1227">
        <v>2.98107170553497</v>
      </c>
      <c r="R1227">
        <v>2.98107170553497</v>
      </c>
      <c r="S1227">
        <v>0.58489319246111404</v>
      </c>
      <c r="T1227">
        <v>0.58489319246111404</v>
      </c>
      <c r="V1227" t="s">
        <v>2419</v>
      </c>
      <c r="W1227" t="s">
        <v>2420</v>
      </c>
      <c r="X1227" t="s">
        <v>2421</v>
      </c>
      <c r="Y1227" t="s">
        <v>2422</v>
      </c>
      <c r="AA1227" t="s">
        <v>2423</v>
      </c>
    </row>
    <row r="1228" spans="1:27">
      <c r="A1228" t="s">
        <v>19750</v>
      </c>
      <c r="B1228" t="s">
        <v>19751</v>
      </c>
      <c r="C1228" t="s">
        <v>2887</v>
      </c>
      <c r="D1228" t="s">
        <v>2888</v>
      </c>
      <c r="E1228">
        <v>1</v>
      </c>
      <c r="F1228">
        <v>0.49249554505183002</v>
      </c>
      <c r="G1228">
        <v>0.49249554505183002</v>
      </c>
      <c r="H1228">
        <v>0.35031403786987297</v>
      </c>
      <c r="I1228">
        <v>0.35031403786987297</v>
      </c>
      <c r="J1228">
        <v>0.22167734899679201</v>
      </c>
      <c r="K1228">
        <v>0.35031403786987297</v>
      </c>
      <c r="L1228">
        <v>0.49249554505183002</v>
      </c>
      <c r="M1228">
        <v>0.49249554505183002</v>
      </c>
      <c r="N1228">
        <v>0.22167734899679201</v>
      </c>
      <c r="O1228">
        <v>0.64964807409801995</v>
      </c>
      <c r="P1228">
        <v>0.49249554505183002</v>
      </c>
      <c r="Q1228">
        <v>0.64964807409801995</v>
      </c>
      <c r="R1228">
        <v>0.35031403786987297</v>
      </c>
      <c r="S1228">
        <v>0.22167734899679201</v>
      </c>
      <c r="T1228">
        <v>0.22167734899679201</v>
      </c>
      <c r="V1228" t="s">
        <v>2890</v>
      </c>
      <c r="W1228" t="s">
        <v>2891</v>
      </c>
      <c r="X1228" t="s">
        <v>2892</v>
      </c>
      <c r="Y1228" t="s">
        <v>2893</v>
      </c>
      <c r="Z1228" t="s">
        <v>2894</v>
      </c>
      <c r="AA1228" t="s">
        <v>2895</v>
      </c>
    </row>
    <row r="1229" spans="1:27">
      <c r="A1229" t="s">
        <v>19752</v>
      </c>
      <c r="B1229" t="s">
        <v>19753</v>
      </c>
      <c r="C1229" t="s">
        <v>6410</v>
      </c>
      <c r="D1229" t="s">
        <v>6411</v>
      </c>
      <c r="E1229">
        <v>1</v>
      </c>
      <c r="F1229">
        <v>0.873817422860384</v>
      </c>
      <c r="G1229">
        <v>0.51991108295293398</v>
      </c>
      <c r="H1229">
        <v>0.873817422860384</v>
      </c>
      <c r="I1229">
        <v>1.31012970008316</v>
      </c>
      <c r="J1229">
        <v>1.31012970008316</v>
      </c>
      <c r="K1229">
        <v>1.31012970008316</v>
      </c>
      <c r="L1229">
        <v>0.873817422860384</v>
      </c>
      <c r="M1229">
        <v>0.873817422860384</v>
      </c>
      <c r="N1229">
        <v>0.873817422860384</v>
      </c>
      <c r="O1229">
        <v>1.31012970008316</v>
      </c>
      <c r="P1229">
        <v>1.31012970008316</v>
      </c>
      <c r="Q1229">
        <v>0.873817422860384</v>
      </c>
      <c r="R1229">
        <v>0.873817422860384</v>
      </c>
      <c r="S1229">
        <v>1.31012970008316</v>
      </c>
      <c r="T1229">
        <v>0.51991108295293398</v>
      </c>
      <c r="V1229" t="s">
        <v>6413</v>
      </c>
      <c r="W1229" t="s">
        <v>6414</v>
      </c>
      <c r="X1229" t="s">
        <v>6415</v>
      </c>
      <c r="Y1229" t="s">
        <v>6416</v>
      </c>
      <c r="AA1229" t="s">
        <v>6417</v>
      </c>
    </row>
    <row r="1230" spans="1:27">
      <c r="A1230" t="s">
        <v>19754</v>
      </c>
      <c r="B1230" t="s">
        <v>19755</v>
      </c>
      <c r="C1230" t="s">
        <v>14417</v>
      </c>
      <c r="D1230" t="s">
        <v>14418</v>
      </c>
      <c r="E1230">
        <v>1</v>
      </c>
      <c r="F1230">
        <v>0.160155301739972</v>
      </c>
      <c r="G1230">
        <v>0.160155301739972</v>
      </c>
      <c r="H1230">
        <v>0.249609141291987</v>
      </c>
      <c r="I1230">
        <v>0.249609141291987</v>
      </c>
      <c r="J1230">
        <v>0.249609141291987</v>
      </c>
      <c r="K1230">
        <v>0.160155301739972</v>
      </c>
      <c r="L1230">
        <v>0.249609141291987</v>
      </c>
      <c r="M1230">
        <v>0.249609141291987</v>
      </c>
      <c r="N1230">
        <v>0.44974067037263199</v>
      </c>
      <c r="O1230">
        <v>0.249609141291987</v>
      </c>
      <c r="P1230">
        <v>0.44974067037263199</v>
      </c>
      <c r="Q1230">
        <v>0.44974067037263199</v>
      </c>
      <c r="R1230">
        <v>0.249609141291987</v>
      </c>
      <c r="S1230">
        <v>0.160155301739972</v>
      </c>
      <c r="T1230">
        <v>0.249609141291987</v>
      </c>
      <c r="V1230" t="s">
        <v>14420</v>
      </c>
      <c r="W1230" t="s">
        <v>14421</v>
      </c>
      <c r="X1230" t="s">
        <v>14422</v>
      </c>
      <c r="Y1230" t="s">
        <v>14423</v>
      </c>
      <c r="Z1230" t="s">
        <v>14424</v>
      </c>
      <c r="AA1230" t="s">
        <v>14425</v>
      </c>
    </row>
    <row r="1231" spans="1:27">
      <c r="A1231" t="s">
        <v>19756</v>
      </c>
      <c r="B1231" t="s">
        <v>19757</v>
      </c>
      <c r="C1231" t="s">
        <v>15147</v>
      </c>
      <c r="D1231" t="s">
        <v>15148</v>
      </c>
      <c r="E1231">
        <v>1</v>
      </c>
      <c r="F1231">
        <v>0.17210229753348</v>
      </c>
      <c r="G1231">
        <v>0.48735210729351103</v>
      </c>
      <c r="H1231">
        <v>0.61026202756093895</v>
      </c>
      <c r="I1231">
        <v>0.37382379588326298</v>
      </c>
      <c r="J1231">
        <v>0.61026202756093895</v>
      </c>
      <c r="K1231">
        <v>8.2636733874054402E-2</v>
      </c>
      <c r="L1231">
        <v>0.26896100316792199</v>
      </c>
      <c r="M1231">
        <v>0.37382379588326298</v>
      </c>
      <c r="N1231">
        <v>0.37382379588326298</v>
      </c>
      <c r="O1231">
        <v>0.37382379588326298</v>
      </c>
      <c r="P1231">
        <v>0.26896100316792199</v>
      </c>
      <c r="Q1231">
        <v>0.26896100316792199</v>
      </c>
      <c r="R1231">
        <v>0.26896100316792199</v>
      </c>
      <c r="S1231">
        <v>0.17210229753348</v>
      </c>
      <c r="T1231">
        <v>0</v>
      </c>
      <c r="V1231" t="s">
        <v>15150</v>
      </c>
      <c r="W1231" t="s">
        <v>15151</v>
      </c>
      <c r="X1231" t="s">
        <v>15152</v>
      </c>
      <c r="Y1231" t="s">
        <v>15153</v>
      </c>
      <c r="Z1231" t="s">
        <v>1116</v>
      </c>
      <c r="AA1231" t="s">
        <v>15154</v>
      </c>
    </row>
    <row r="1232" spans="1:27">
      <c r="A1232" t="s">
        <v>19758</v>
      </c>
      <c r="B1232" t="s">
        <v>19759</v>
      </c>
      <c r="C1232" t="s">
        <v>8829</v>
      </c>
      <c r="D1232" t="s">
        <v>8830</v>
      </c>
      <c r="E1232">
        <v>1</v>
      </c>
      <c r="F1232">
        <v>0</v>
      </c>
      <c r="G1232">
        <v>0.28264983052805998</v>
      </c>
      <c r="H1232">
        <v>0.20526093687084199</v>
      </c>
      <c r="I1232">
        <v>0.20526093687084199</v>
      </c>
      <c r="J1232">
        <v>0.20526093687084199</v>
      </c>
      <c r="K1232">
        <v>0.13254131515281201</v>
      </c>
      <c r="L1232">
        <v>0.28264983052805998</v>
      </c>
      <c r="M1232">
        <v>0.13254131515281201</v>
      </c>
      <c r="N1232">
        <v>0.28264983052805998</v>
      </c>
      <c r="O1232">
        <v>0.20526093687084199</v>
      </c>
      <c r="P1232">
        <v>0.28264983052805998</v>
      </c>
      <c r="Q1232">
        <v>0.28264983052805998</v>
      </c>
      <c r="R1232">
        <v>0.28264983052805998</v>
      </c>
      <c r="S1232">
        <v>0.365007806546014</v>
      </c>
      <c r="T1232">
        <v>0.28264983052805998</v>
      </c>
      <c r="V1232" t="s">
        <v>8832</v>
      </c>
      <c r="W1232" t="s">
        <v>8833</v>
      </c>
      <c r="X1232" t="s">
        <v>8834</v>
      </c>
      <c r="Y1232" t="s">
        <v>8835</v>
      </c>
      <c r="AA1232" t="s">
        <v>8836</v>
      </c>
    </row>
    <row r="1233" spans="1:27">
      <c r="A1233" t="s">
        <v>19760</v>
      </c>
      <c r="B1233" t="s">
        <v>19761</v>
      </c>
      <c r="C1233" t="s">
        <v>1664</v>
      </c>
      <c r="D1233" t="s">
        <v>1665</v>
      </c>
      <c r="E1233">
        <v>1</v>
      </c>
      <c r="F1233">
        <v>9</v>
      </c>
      <c r="G1233">
        <v>9</v>
      </c>
      <c r="H1233">
        <v>9</v>
      </c>
      <c r="I1233">
        <v>1.15443469003188</v>
      </c>
      <c r="J1233">
        <v>2.16227766016838</v>
      </c>
      <c r="K1233">
        <v>5.8129206905796096</v>
      </c>
      <c r="L1233">
        <v>0.46779926762207003</v>
      </c>
      <c r="M1233">
        <v>1.15443469003188</v>
      </c>
      <c r="N1233">
        <v>0.46779926762207003</v>
      </c>
      <c r="O1233">
        <v>5.8129206905796096</v>
      </c>
      <c r="P1233">
        <v>3.6415888336127802</v>
      </c>
      <c r="Q1233">
        <v>9</v>
      </c>
      <c r="R1233">
        <v>0</v>
      </c>
      <c r="S1233">
        <v>0</v>
      </c>
      <c r="T1233">
        <v>0</v>
      </c>
      <c r="V1233" t="s">
        <v>1667</v>
      </c>
      <c r="W1233" t="s">
        <v>1668</v>
      </c>
      <c r="X1233" t="s">
        <v>1669</v>
      </c>
      <c r="Y1233" t="s">
        <v>1670</v>
      </c>
      <c r="Z1233" t="s">
        <v>370</v>
      </c>
      <c r="AA1233" t="s">
        <v>1671</v>
      </c>
    </row>
    <row r="1234" spans="1:27">
      <c r="A1234" t="s">
        <v>19762</v>
      </c>
      <c r="B1234" t="s">
        <v>19763</v>
      </c>
      <c r="C1234" t="s">
        <v>2913</v>
      </c>
      <c r="D1234" t="s">
        <v>2914</v>
      </c>
      <c r="E1234">
        <v>1</v>
      </c>
      <c r="F1234">
        <v>0.58489319246111404</v>
      </c>
      <c r="G1234">
        <v>0.84784979742229105</v>
      </c>
      <c r="H1234">
        <v>0.84784979742229105</v>
      </c>
      <c r="I1234">
        <v>0.165914401179832</v>
      </c>
      <c r="J1234">
        <v>0.165914401179832</v>
      </c>
      <c r="K1234">
        <v>0.165914401179832</v>
      </c>
      <c r="L1234">
        <v>1.15443469003188</v>
      </c>
      <c r="M1234">
        <v>0.58489319246111404</v>
      </c>
      <c r="N1234">
        <v>0.58489319246111404</v>
      </c>
      <c r="O1234">
        <v>0.165914401179832</v>
      </c>
      <c r="P1234">
        <v>0.359356390878526</v>
      </c>
      <c r="Q1234">
        <v>0.359356390878526</v>
      </c>
      <c r="R1234">
        <v>2.98107170553497</v>
      </c>
      <c r="S1234">
        <v>1.15443469003188</v>
      </c>
      <c r="T1234">
        <v>0.84784979742229105</v>
      </c>
      <c r="V1234" t="s">
        <v>2916</v>
      </c>
      <c r="W1234" t="s">
        <v>2917</v>
      </c>
      <c r="X1234" t="s">
        <v>2918</v>
      </c>
      <c r="Y1234" t="s">
        <v>2919</v>
      </c>
      <c r="Z1234" t="s">
        <v>2920</v>
      </c>
      <c r="AA1234" t="s">
        <v>2921</v>
      </c>
    </row>
    <row r="1235" spans="1:27">
      <c r="A1235" t="s">
        <v>19764</v>
      </c>
      <c r="B1235" t="s">
        <v>19765</v>
      </c>
      <c r="C1235" t="s">
        <v>13188</v>
      </c>
      <c r="D1235" t="s">
        <v>13189</v>
      </c>
      <c r="E1235">
        <v>1</v>
      </c>
      <c r="F1235">
        <v>0.13646366638572499</v>
      </c>
      <c r="G1235">
        <v>0.89573565240637598</v>
      </c>
      <c r="H1235">
        <v>1.4484367468222299</v>
      </c>
      <c r="I1235">
        <v>0.89573565240637598</v>
      </c>
      <c r="J1235">
        <v>0.66810053720005902</v>
      </c>
      <c r="K1235">
        <v>0.46779926762207003</v>
      </c>
      <c r="L1235">
        <v>0.89573565240637598</v>
      </c>
      <c r="M1235">
        <v>0.66810053720005902</v>
      </c>
      <c r="N1235">
        <v>0.291549665014884</v>
      </c>
      <c r="O1235">
        <v>0.46779926762207003</v>
      </c>
      <c r="P1235">
        <v>0.13646366638572499</v>
      </c>
      <c r="Q1235">
        <v>0.66810053720005902</v>
      </c>
      <c r="R1235">
        <v>0.13646366638572499</v>
      </c>
      <c r="S1235">
        <v>0.291549665014884</v>
      </c>
      <c r="T1235">
        <v>0.46779926762207003</v>
      </c>
      <c r="V1235" t="s">
        <v>13191</v>
      </c>
      <c r="W1235" t="s">
        <v>13192</v>
      </c>
      <c r="X1235" t="s">
        <v>13193</v>
      </c>
      <c r="Y1235" t="s">
        <v>13194</v>
      </c>
      <c r="AA1235" t="s">
        <v>13195</v>
      </c>
    </row>
    <row r="1236" spans="1:27">
      <c r="A1236" t="s">
        <v>19766</v>
      </c>
      <c r="B1236" t="s">
        <v>19767</v>
      </c>
      <c r="C1236" t="s">
        <v>3043</v>
      </c>
      <c r="D1236" t="s">
        <v>3044</v>
      </c>
      <c r="E1236">
        <v>1</v>
      </c>
      <c r="F1236">
        <v>0.58489319246111404</v>
      </c>
      <c r="G1236">
        <v>0.99526231496887996</v>
      </c>
      <c r="H1236">
        <v>0.99526231496887996</v>
      </c>
      <c r="I1236">
        <v>2.98107170553497</v>
      </c>
      <c r="J1236">
        <v>2.16227766016838</v>
      </c>
      <c r="K1236">
        <v>1.5118864315095799</v>
      </c>
      <c r="L1236">
        <v>0.99526231496887996</v>
      </c>
      <c r="M1236">
        <v>0.258925411794167</v>
      </c>
      <c r="N1236">
        <v>0.99526231496887996</v>
      </c>
      <c r="O1236">
        <v>2.16227766016838</v>
      </c>
      <c r="P1236">
        <v>2.16227766016838</v>
      </c>
      <c r="Q1236">
        <v>0.99526231496887996</v>
      </c>
      <c r="R1236">
        <v>0.58489319246111404</v>
      </c>
      <c r="S1236">
        <v>0.58489319246111404</v>
      </c>
      <c r="T1236">
        <v>0.58489319246111404</v>
      </c>
      <c r="V1236" t="s">
        <v>3046</v>
      </c>
      <c r="W1236" t="s">
        <v>3047</v>
      </c>
      <c r="X1236" t="s">
        <v>3048</v>
      </c>
      <c r="Y1236" t="s">
        <v>3049</v>
      </c>
      <c r="Z1236" t="s">
        <v>3050</v>
      </c>
      <c r="AA1236" t="s">
        <v>3051</v>
      </c>
    </row>
    <row r="1237" spans="1:27">
      <c r="A1237" t="s">
        <v>19768</v>
      </c>
      <c r="B1237" t="s">
        <v>19769</v>
      </c>
      <c r="C1237" t="s">
        <v>14271</v>
      </c>
      <c r="D1237" t="s">
        <v>14272</v>
      </c>
      <c r="E1237">
        <v>1</v>
      </c>
      <c r="F1237">
        <v>0.34596032415536498</v>
      </c>
      <c r="G1237">
        <v>0.34596032415536498</v>
      </c>
      <c r="H1237">
        <v>0.249609141291987</v>
      </c>
      <c r="I1237">
        <v>0.249609141291987</v>
      </c>
      <c r="J1237">
        <v>0.160155301739972</v>
      </c>
      <c r="K1237">
        <v>0.56152300600049698</v>
      </c>
      <c r="L1237">
        <v>7.7105056036769204E-2</v>
      </c>
      <c r="M1237">
        <v>0.34596032415536498</v>
      </c>
      <c r="N1237">
        <v>0.249609141291987</v>
      </c>
      <c r="O1237">
        <v>0.56152300600049698</v>
      </c>
      <c r="P1237">
        <v>0.44974067037263199</v>
      </c>
      <c r="Q1237">
        <v>0.56152300600049698</v>
      </c>
      <c r="R1237">
        <v>0.160155301739972</v>
      </c>
      <c r="S1237">
        <v>0</v>
      </c>
      <c r="T1237">
        <v>0</v>
      </c>
      <c r="V1237" t="s">
        <v>14274</v>
      </c>
      <c r="W1237" t="s">
        <v>14275</v>
      </c>
      <c r="X1237" t="s">
        <v>14276</v>
      </c>
      <c r="Y1237" t="s">
        <v>14277</v>
      </c>
      <c r="Z1237" t="s">
        <v>14278</v>
      </c>
      <c r="AA1237" t="s">
        <v>14279</v>
      </c>
    </row>
    <row r="1238" spans="1:27">
      <c r="A1238" t="s">
        <v>19770</v>
      </c>
      <c r="B1238" t="s">
        <v>19771</v>
      </c>
      <c r="C1238" t="s">
        <v>2644</v>
      </c>
      <c r="D1238" t="s">
        <v>2645</v>
      </c>
      <c r="E1238">
        <v>1</v>
      </c>
      <c r="F1238">
        <v>1.3713737056616599</v>
      </c>
      <c r="G1238">
        <v>2.16227766016838</v>
      </c>
      <c r="H1238">
        <v>1.3713737056616599</v>
      </c>
      <c r="I1238">
        <v>3.21696503428582</v>
      </c>
      <c r="J1238">
        <v>2.16227766016838</v>
      </c>
      <c r="K1238">
        <v>2.16227766016838</v>
      </c>
      <c r="L1238">
        <v>0.77827941003892298</v>
      </c>
      <c r="M1238">
        <v>0.77827941003892298</v>
      </c>
      <c r="N1238">
        <v>0.77827941003892298</v>
      </c>
      <c r="O1238">
        <v>4.6234132519034903</v>
      </c>
      <c r="P1238">
        <v>1.3713737056616599</v>
      </c>
      <c r="Q1238">
        <v>0.77827941003892298</v>
      </c>
      <c r="R1238">
        <v>2.16227766016838</v>
      </c>
      <c r="S1238">
        <v>1.3713737056616599</v>
      </c>
      <c r="T1238">
        <v>0.77827941003892298</v>
      </c>
      <c r="V1238" t="s">
        <v>2647</v>
      </c>
      <c r="W1238" t="s">
        <v>2648</v>
      </c>
      <c r="X1238" t="s">
        <v>2649</v>
      </c>
      <c r="Y1238" t="s">
        <v>2650</v>
      </c>
      <c r="AA1238" t="s">
        <v>2651</v>
      </c>
    </row>
    <row r="1239" spans="1:27">
      <c r="A1239" t="s">
        <v>19772</v>
      </c>
      <c r="B1239" t="s">
        <v>19773</v>
      </c>
      <c r="C1239" t="s">
        <v>3264</v>
      </c>
      <c r="D1239" t="s">
        <v>3265</v>
      </c>
      <c r="E1239">
        <v>1</v>
      </c>
      <c r="F1239">
        <v>1.5118864315095799</v>
      </c>
      <c r="G1239">
        <v>5.3095734448019298</v>
      </c>
      <c r="H1239">
        <v>5.3095734448019298</v>
      </c>
      <c r="I1239">
        <v>2.98107170553497</v>
      </c>
      <c r="J1239">
        <v>9</v>
      </c>
      <c r="K1239">
        <v>2.98107170553497</v>
      </c>
      <c r="L1239">
        <v>2.98107170553497</v>
      </c>
      <c r="M1239">
        <v>2.98107170553497</v>
      </c>
      <c r="N1239">
        <v>1.5118864315095799</v>
      </c>
      <c r="O1239">
        <v>1.5118864315095799</v>
      </c>
      <c r="P1239">
        <v>1.5118864315095799</v>
      </c>
      <c r="Q1239">
        <v>2.98107170553497</v>
      </c>
      <c r="R1239">
        <v>9</v>
      </c>
      <c r="S1239">
        <v>2.98107170553497</v>
      </c>
      <c r="T1239">
        <v>5.3095734448019298</v>
      </c>
      <c r="V1239" t="s">
        <v>3267</v>
      </c>
      <c r="W1239" t="s">
        <v>3268</v>
      </c>
      <c r="X1239" t="s">
        <v>3269</v>
      </c>
      <c r="Y1239" t="s">
        <v>3270</v>
      </c>
      <c r="AA1239" t="s">
        <v>3271</v>
      </c>
    </row>
    <row r="1240" spans="1:27">
      <c r="A1240" t="s">
        <v>19774</v>
      </c>
      <c r="B1240" t="s">
        <v>19775</v>
      </c>
      <c r="C1240" t="s">
        <v>9734</v>
      </c>
      <c r="D1240" t="s">
        <v>9735</v>
      </c>
      <c r="E1240">
        <v>1</v>
      </c>
      <c r="F1240">
        <v>2.16227766016838</v>
      </c>
      <c r="G1240">
        <v>2.16227766016838</v>
      </c>
      <c r="H1240">
        <v>2.16227766016838</v>
      </c>
      <c r="I1240">
        <v>0.77827941003892298</v>
      </c>
      <c r="J1240">
        <v>0.33352143216332403</v>
      </c>
      <c r="K1240">
        <v>1.3713737056616599</v>
      </c>
      <c r="L1240">
        <v>1.3713737056616599</v>
      </c>
      <c r="M1240">
        <v>1.3713737056616599</v>
      </c>
      <c r="N1240">
        <v>1.3713737056616599</v>
      </c>
      <c r="O1240">
        <v>3.21696503428582</v>
      </c>
      <c r="P1240">
        <v>2.16227766016838</v>
      </c>
      <c r="Q1240">
        <v>2.16227766016838</v>
      </c>
      <c r="R1240">
        <v>1.3713737056616599</v>
      </c>
      <c r="S1240">
        <v>2.16227766016838</v>
      </c>
      <c r="T1240">
        <v>0.77827941003892298</v>
      </c>
      <c r="V1240" t="s">
        <v>9737</v>
      </c>
      <c r="W1240" t="s">
        <v>9738</v>
      </c>
      <c r="X1240" t="s">
        <v>9739</v>
      </c>
      <c r="Y1240" t="s">
        <v>9740</v>
      </c>
      <c r="AA1240" t="s">
        <v>9741</v>
      </c>
    </row>
    <row r="1241" spans="1:27">
      <c r="A1241" t="s">
        <v>19776</v>
      </c>
      <c r="B1241" t="s">
        <v>19777</v>
      </c>
      <c r="C1241" t="s">
        <v>8066</v>
      </c>
      <c r="D1241" t="s">
        <v>8067</v>
      </c>
      <c r="E1241">
        <v>1</v>
      </c>
      <c r="F1241">
        <v>0.12883789168468901</v>
      </c>
      <c r="G1241">
        <v>0.83298071083243597</v>
      </c>
      <c r="H1241">
        <v>0.83298071083243597</v>
      </c>
      <c r="I1241">
        <v>0.43844988828766301</v>
      </c>
      <c r="J1241">
        <v>0.27427498570313402</v>
      </c>
      <c r="K1241">
        <v>0.27427498570313402</v>
      </c>
      <c r="L1241">
        <v>0.43844988828766301</v>
      </c>
      <c r="M1241">
        <v>0.62377673918872201</v>
      </c>
      <c r="N1241">
        <v>0.62377673918872201</v>
      </c>
      <c r="O1241">
        <v>0.62377673918872201</v>
      </c>
      <c r="P1241">
        <v>0.43844988828766301</v>
      </c>
      <c r="Q1241">
        <v>0.83298071083243597</v>
      </c>
      <c r="R1241">
        <v>0.43844988828766301</v>
      </c>
      <c r="S1241">
        <v>0.43844988828766301</v>
      </c>
      <c r="T1241">
        <v>0.27427498570313402</v>
      </c>
      <c r="V1241" t="s">
        <v>8069</v>
      </c>
      <c r="W1241" t="s">
        <v>8070</v>
      </c>
      <c r="X1241" t="s">
        <v>8071</v>
      </c>
      <c r="Y1241" t="s">
        <v>8072</v>
      </c>
      <c r="AA1241" t="s">
        <v>8073</v>
      </c>
    </row>
    <row r="1242" spans="1:27">
      <c r="A1242" t="s">
        <v>19778</v>
      </c>
      <c r="B1242" t="s">
        <v>19779</v>
      </c>
      <c r="C1242" t="s">
        <v>2612</v>
      </c>
      <c r="D1242" t="s">
        <v>2613</v>
      </c>
      <c r="E1242">
        <v>1</v>
      </c>
      <c r="F1242">
        <v>0.93069772888324998</v>
      </c>
      <c r="G1242">
        <v>0.637893706954064</v>
      </c>
      <c r="H1242">
        <v>0.637893706954064</v>
      </c>
      <c r="I1242">
        <v>0.38949549437313802</v>
      </c>
      <c r="J1242">
        <v>0.93069772888324998</v>
      </c>
      <c r="K1242">
        <v>1.2758459260747901</v>
      </c>
      <c r="L1242">
        <v>0.38949549437313802</v>
      </c>
      <c r="M1242">
        <v>0.637893706954064</v>
      </c>
      <c r="N1242">
        <v>0.38949549437313802</v>
      </c>
      <c r="O1242">
        <v>0.93069772888324998</v>
      </c>
      <c r="P1242">
        <v>0.38949549437313802</v>
      </c>
      <c r="Q1242">
        <v>0.637893706954064</v>
      </c>
      <c r="R1242">
        <v>0.93069772888324998</v>
      </c>
      <c r="S1242">
        <v>0.637893706954064</v>
      </c>
      <c r="T1242">
        <v>0.637893706954064</v>
      </c>
      <c r="V1242" t="s">
        <v>2615</v>
      </c>
      <c r="W1242" t="s">
        <v>2616</v>
      </c>
      <c r="X1242" t="s">
        <v>2617</v>
      </c>
      <c r="Y1242" t="s">
        <v>2618</v>
      </c>
      <c r="AA1242" t="s">
        <v>2619</v>
      </c>
    </row>
    <row r="1243" spans="1:27">
      <c r="A1243" t="s">
        <v>19780</v>
      </c>
      <c r="B1243" t="s">
        <v>19781</v>
      </c>
      <c r="C1243" t="s">
        <v>11270</v>
      </c>
      <c r="D1243" t="s">
        <v>11271</v>
      </c>
      <c r="E1243">
        <v>1</v>
      </c>
      <c r="F1243">
        <v>0.46779926762207003</v>
      </c>
      <c r="G1243">
        <v>1.15443469003188</v>
      </c>
      <c r="H1243">
        <v>1.4484367468222299</v>
      </c>
      <c r="I1243">
        <v>0.89573565240637598</v>
      </c>
      <c r="J1243">
        <v>0.13646366638572499</v>
      </c>
      <c r="K1243">
        <v>0.13646366638572499</v>
      </c>
      <c r="L1243">
        <v>0.46779926762207003</v>
      </c>
      <c r="M1243">
        <v>0.46779926762207003</v>
      </c>
      <c r="N1243">
        <v>0.291549665014884</v>
      </c>
      <c r="O1243">
        <v>0.89573565240637598</v>
      </c>
      <c r="P1243">
        <v>0.46779926762207003</v>
      </c>
      <c r="Q1243">
        <v>0.66810053720005902</v>
      </c>
      <c r="R1243">
        <v>0.291549665014884</v>
      </c>
      <c r="S1243">
        <v>0</v>
      </c>
      <c r="T1243">
        <v>0</v>
      </c>
      <c r="V1243" t="s">
        <v>11273</v>
      </c>
      <c r="W1243" t="s">
        <v>11274</v>
      </c>
      <c r="X1243" t="s">
        <v>11275</v>
      </c>
      <c r="Y1243" t="s">
        <v>11276</v>
      </c>
      <c r="AA1243" t="s">
        <v>11277</v>
      </c>
    </row>
    <row r="1244" spans="1:27">
      <c r="A1244" t="s">
        <v>19782</v>
      </c>
      <c r="B1244" t="s">
        <v>19783</v>
      </c>
      <c r="C1244" t="s">
        <v>11181</v>
      </c>
      <c r="D1244" t="s">
        <v>11182</v>
      </c>
      <c r="E1244">
        <v>1</v>
      </c>
      <c r="F1244">
        <v>3.6415888336127802</v>
      </c>
      <c r="G1244">
        <v>1.15443469003188</v>
      </c>
      <c r="H1244">
        <v>0.46779926762207003</v>
      </c>
      <c r="I1244">
        <v>3.6415888336127802</v>
      </c>
      <c r="J1244">
        <v>0</v>
      </c>
      <c r="K1244">
        <v>1.15443469003188</v>
      </c>
      <c r="L1244">
        <v>3.6415888336127802</v>
      </c>
      <c r="M1244">
        <v>3.6415888336127802</v>
      </c>
      <c r="N1244">
        <v>3.6415888336127802</v>
      </c>
      <c r="O1244">
        <v>5.8129206905796096</v>
      </c>
      <c r="P1244">
        <v>2.16227766016838</v>
      </c>
      <c r="Q1244">
        <v>5.8129206905796096</v>
      </c>
      <c r="R1244">
        <v>3.6415888336127802</v>
      </c>
      <c r="S1244">
        <v>1.15443469003188</v>
      </c>
      <c r="T1244">
        <v>1.15443469003188</v>
      </c>
      <c r="V1244" t="s">
        <v>11184</v>
      </c>
      <c r="W1244" t="s">
        <v>11185</v>
      </c>
      <c r="X1244" t="s">
        <v>11186</v>
      </c>
      <c r="Y1244" t="s">
        <v>11187</v>
      </c>
      <c r="Z1244" t="s">
        <v>3888</v>
      </c>
      <c r="AA1244" t="s">
        <v>11188</v>
      </c>
    </row>
    <row r="1245" spans="1:27">
      <c r="A1245" t="s">
        <v>19784</v>
      </c>
      <c r="B1245" t="s">
        <v>19785</v>
      </c>
      <c r="C1245" t="s">
        <v>10636</v>
      </c>
      <c r="D1245" t="s">
        <v>10637</v>
      </c>
      <c r="E1245">
        <v>1</v>
      </c>
      <c r="F1245">
        <v>9.0776691510955396E-2</v>
      </c>
      <c r="G1245">
        <v>0.18979379074358599</v>
      </c>
      <c r="H1245">
        <v>0.18979379074358599</v>
      </c>
      <c r="I1245">
        <v>0.355424937640826</v>
      </c>
      <c r="J1245">
        <v>0.29779933464756703</v>
      </c>
      <c r="K1245">
        <v>0.18979379074358599</v>
      </c>
      <c r="L1245">
        <v>0.242623671911505</v>
      </c>
      <c r="M1245">
        <v>9.0776691510955396E-2</v>
      </c>
      <c r="N1245">
        <v>9.0776691510955396E-2</v>
      </c>
      <c r="O1245">
        <v>0.29779933464756703</v>
      </c>
      <c r="P1245">
        <v>9.0776691510955396E-2</v>
      </c>
      <c r="Q1245">
        <v>0.18979379074358599</v>
      </c>
      <c r="R1245">
        <v>0</v>
      </c>
      <c r="S1245">
        <v>0</v>
      </c>
      <c r="T1245">
        <v>4.4402552424569301E-2</v>
      </c>
      <c r="V1245" t="s">
        <v>10639</v>
      </c>
      <c r="W1245" t="s">
        <v>10640</v>
      </c>
      <c r="X1245" t="s">
        <v>10641</v>
      </c>
      <c r="Y1245" t="s">
        <v>10642</v>
      </c>
      <c r="Z1245" t="s">
        <v>10643</v>
      </c>
      <c r="AA1245" t="s">
        <v>10644</v>
      </c>
    </row>
    <row r="1246" spans="1:27">
      <c r="A1246" t="s">
        <v>19786</v>
      </c>
      <c r="B1246" t="s">
        <v>19787</v>
      </c>
      <c r="C1246" t="s">
        <v>12356</v>
      </c>
      <c r="D1246" t="s">
        <v>12357</v>
      </c>
      <c r="E1246">
        <v>1</v>
      </c>
      <c r="F1246">
        <v>0.12201845430196299</v>
      </c>
      <c r="G1246">
        <v>0.258925411794167</v>
      </c>
      <c r="H1246">
        <v>0.188502227437019</v>
      </c>
      <c r="I1246">
        <v>0.188502227437019</v>
      </c>
      <c r="J1246">
        <v>0.258925411794167</v>
      </c>
      <c r="K1246">
        <v>0.258925411794167</v>
      </c>
      <c r="L1246">
        <v>0.188502227437019</v>
      </c>
      <c r="M1246">
        <v>0.258925411794167</v>
      </c>
      <c r="N1246">
        <v>0.188502227437019</v>
      </c>
      <c r="O1246">
        <v>5.9253725177288899E-2</v>
      </c>
      <c r="P1246">
        <v>0.258925411794167</v>
      </c>
      <c r="Q1246">
        <v>0.258925411794167</v>
      </c>
      <c r="R1246">
        <v>0.258925411794167</v>
      </c>
      <c r="S1246">
        <v>0.188502227437019</v>
      </c>
      <c r="T1246">
        <v>0.12201845430196299</v>
      </c>
      <c r="V1246" t="s">
        <v>12359</v>
      </c>
      <c r="W1246" t="s">
        <v>12360</v>
      </c>
      <c r="X1246" t="s">
        <v>12361</v>
      </c>
      <c r="Y1246" t="s">
        <v>12362</v>
      </c>
      <c r="AA1246" t="s">
        <v>12363</v>
      </c>
    </row>
    <row r="1247" spans="1:27">
      <c r="A1247" t="s">
        <v>19788</v>
      </c>
      <c r="B1247" t="s">
        <v>19789</v>
      </c>
      <c r="C1247" t="s">
        <v>15514</v>
      </c>
      <c r="D1247" t="s">
        <v>15515</v>
      </c>
      <c r="E1247">
        <v>1</v>
      </c>
      <c r="F1247">
        <v>0.258925411794167</v>
      </c>
      <c r="G1247">
        <v>0.46779926762207003</v>
      </c>
      <c r="H1247">
        <v>0.46779926762207003</v>
      </c>
      <c r="I1247">
        <v>0.359356390878526</v>
      </c>
      <c r="J1247">
        <v>0.46779926762207003</v>
      </c>
      <c r="K1247">
        <v>0.46779926762207003</v>
      </c>
      <c r="L1247">
        <v>0.258925411794167</v>
      </c>
      <c r="M1247">
        <v>0.258925411794167</v>
      </c>
      <c r="N1247">
        <v>0.258925411794167</v>
      </c>
      <c r="O1247">
        <v>0.46779926762207003</v>
      </c>
      <c r="P1247">
        <v>0.359356390878526</v>
      </c>
      <c r="Q1247">
        <v>0.258925411794167</v>
      </c>
      <c r="R1247">
        <v>0</v>
      </c>
      <c r="S1247">
        <v>0</v>
      </c>
      <c r="T1247">
        <v>0</v>
      </c>
      <c r="V1247" t="s">
        <v>15517</v>
      </c>
      <c r="W1247" t="s">
        <v>15518</v>
      </c>
      <c r="X1247" t="s">
        <v>15519</v>
      </c>
      <c r="Y1247" t="s">
        <v>15520</v>
      </c>
      <c r="AA1247" t="s">
        <v>15521</v>
      </c>
    </row>
    <row r="1248" spans="1:27">
      <c r="A1248" t="s">
        <v>19790</v>
      </c>
      <c r="B1248" t="s">
        <v>19791</v>
      </c>
      <c r="C1248" t="s">
        <v>11667</v>
      </c>
      <c r="D1248" t="s">
        <v>11668</v>
      </c>
      <c r="E1248">
        <v>1</v>
      </c>
      <c r="F1248">
        <v>0.55051577983262501</v>
      </c>
      <c r="G1248">
        <v>0.73019573884589395</v>
      </c>
      <c r="H1248">
        <v>0.38949549437313802</v>
      </c>
      <c r="I1248">
        <v>0.73019573884589395</v>
      </c>
      <c r="J1248">
        <v>0.55051577983262501</v>
      </c>
      <c r="K1248">
        <v>0</v>
      </c>
      <c r="L1248">
        <v>0.38949549437313802</v>
      </c>
      <c r="M1248">
        <v>0.55051577983262501</v>
      </c>
      <c r="N1248">
        <v>0.38949549437313802</v>
      </c>
      <c r="O1248">
        <v>0.73019573884589395</v>
      </c>
      <c r="P1248">
        <v>0.73019573884589395</v>
      </c>
      <c r="Q1248">
        <v>0.55051577983262501</v>
      </c>
      <c r="R1248">
        <v>0.24519708473503299</v>
      </c>
      <c r="S1248">
        <v>0.115883992507748</v>
      </c>
      <c r="T1248">
        <v>0</v>
      </c>
      <c r="V1248" t="s">
        <v>11670</v>
      </c>
      <c r="W1248" t="s">
        <v>11671</v>
      </c>
      <c r="X1248" t="s">
        <v>11672</v>
      </c>
      <c r="Y1248" t="s">
        <v>11673</v>
      </c>
      <c r="AA1248" t="s">
        <v>11674</v>
      </c>
    </row>
    <row r="1249" spans="1:27">
      <c r="A1249" t="s">
        <v>19792</v>
      </c>
      <c r="B1249" t="s">
        <v>19793</v>
      </c>
      <c r="C1249" t="s">
        <v>14304</v>
      </c>
      <c r="D1249" t="s">
        <v>14305</v>
      </c>
      <c r="E1249">
        <v>1</v>
      </c>
      <c r="F1249">
        <v>0</v>
      </c>
      <c r="G1249">
        <v>0.34171283547991199</v>
      </c>
      <c r="H1249">
        <v>0.15832328625471001</v>
      </c>
      <c r="I1249">
        <v>0.15832328625471001</v>
      </c>
      <c r="J1249">
        <v>0.27756492146711498</v>
      </c>
      <c r="K1249">
        <v>0</v>
      </c>
      <c r="L1249">
        <v>0.10294331179161301</v>
      </c>
      <c r="M1249">
        <v>0.15832328625471001</v>
      </c>
      <c r="N1249">
        <v>0.216483949025851</v>
      </c>
      <c r="O1249">
        <v>0.15832328625471001</v>
      </c>
      <c r="P1249">
        <v>0.27756492146711498</v>
      </c>
      <c r="Q1249">
        <v>0.34171283547991199</v>
      </c>
      <c r="R1249">
        <v>0.15832328625471001</v>
      </c>
      <c r="S1249">
        <v>0.15832328625471001</v>
      </c>
      <c r="T1249">
        <v>0</v>
      </c>
      <c r="V1249" t="s">
        <v>14307</v>
      </c>
      <c r="W1249" t="s">
        <v>14308</v>
      </c>
      <c r="X1249" t="s">
        <v>14309</v>
      </c>
      <c r="Y1249" t="s">
        <v>14310</v>
      </c>
      <c r="Z1249" t="s">
        <v>6366</v>
      </c>
      <c r="AA1249" t="s">
        <v>14311</v>
      </c>
    </row>
    <row r="1250" spans="1:27">
      <c r="A1250" t="s">
        <v>19794</v>
      </c>
      <c r="B1250" t="s">
        <v>19795</v>
      </c>
      <c r="C1250" t="s">
        <v>1364</v>
      </c>
      <c r="D1250" t="s">
        <v>1365</v>
      </c>
      <c r="E1250">
        <v>1</v>
      </c>
      <c r="F1250">
        <v>0.154781984689458</v>
      </c>
      <c r="G1250">
        <v>0.33352143216332403</v>
      </c>
      <c r="H1250">
        <v>0.33352143216332403</v>
      </c>
      <c r="I1250">
        <v>1.0535250264571501</v>
      </c>
      <c r="J1250">
        <v>0.53992652605949198</v>
      </c>
      <c r="K1250">
        <v>0.53992652605949198</v>
      </c>
      <c r="L1250">
        <v>0.53992652605949198</v>
      </c>
      <c r="M1250">
        <v>0.53992652605949198</v>
      </c>
      <c r="N1250">
        <v>0.53992652605949198</v>
      </c>
      <c r="O1250">
        <v>0.53992652605949198</v>
      </c>
      <c r="P1250">
        <v>0.77827941003892298</v>
      </c>
      <c r="Q1250">
        <v>0.33352143216332403</v>
      </c>
      <c r="R1250">
        <v>1.7384196342643601</v>
      </c>
      <c r="S1250">
        <v>0.77827941003892298</v>
      </c>
      <c r="T1250">
        <v>0.77827941003892298</v>
      </c>
      <c r="V1250" t="s">
        <v>1367</v>
      </c>
      <c r="W1250" t="s">
        <v>1368</v>
      </c>
      <c r="X1250" t="s">
        <v>1369</v>
      </c>
      <c r="Y1250" t="s">
        <v>1370</v>
      </c>
      <c r="Z1250" t="s">
        <v>1371</v>
      </c>
      <c r="AA1250" t="s">
        <v>1372</v>
      </c>
    </row>
    <row r="1251" spans="1:27">
      <c r="A1251" t="s">
        <v>19796</v>
      </c>
      <c r="B1251" t="s">
        <v>19797</v>
      </c>
      <c r="C1251" t="s">
        <v>15025</v>
      </c>
      <c r="D1251" t="s">
        <v>15026</v>
      </c>
      <c r="E1251">
        <v>1</v>
      </c>
      <c r="F1251">
        <v>0.43844988828766301</v>
      </c>
      <c r="G1251">
        <v>0.62377673918872201</v>
      </c>
      <c r="H1251">
        <v>0.43844988828766301</v>
      </c>
      <c r="I1251">
        <v>0.27427498570313402</v>
      </c>
      <c r="J1251">
        <v>0.62377673918872201</v>
      </c>
      <c r="K1251">
        <v>0.27427498570313402</v>
      </c>
      <c r="L1251">
        <v>0.62377673918872201</v>
      </c>
      <c r="M1251">
        <v>0.83298071083243597</v>
      </c>
      <c r="N1251">
        <v>0.27427498570313402</v>
      </c>
      <c r="O1251">
        <v>0.43844988828766301</v>
      </c>
      <c r="P1251">
        <v>0.43844988828766301</v>
      </c>
      <c r="Q1251">
        <v>0.27427498570313402</v>
      </c>
      <c r="R1251">
        <v>0.43844988828766301</v>
      </c>
      <c r="S1251">
        <v>0.43844988828766301</v>
      </c>
      <c r="T1251">
        <v>0.43844988828766301</v>
      </c>
      <c r="V1251" t="s">
        <v>15028</v>
      </c>
      <c r="W1251" t="s">
        <v>15029</v>
      </c>
      <c r="X1251" t="s">
        <v>15030</v>
      </c>
      <c r="Y1251" t="s">
        <v>15031</v>
      </c>
      <c r="AA1251" t="s">
        <v>15032</v>
      </c>
    </row>
    <row r="1252" spans="1:27">
      <c r="A1252" t="s">
        <v>19798</v>
      </c>
      <c r="B1252" t="s">
        <v>19799</v>
      </c>
      <c r="C1252" t="s">
        <v>8558</v>
      </c>
      <c r="D1252" t="s">
        <v>8559</v>
      </c>
      <c r="E1252">
        <v>1</v>
      </c>
      <c r="F1252">
        <v>7.9775162327709703E-2</v>
      </c>
      <c r="G1252">
        <v>0.359356390878526</v>
      </c>
      <c r="H1252">
        <v>0.58489319246111404</v>
      </c>
      <c r="I1252">
        <v>0.165914401179832</v>
      </c>
      <c r="J1252">
        <v>0.258925411794167</v>
      </c>
      <c r="K1252">
        <v>0.165914401179832</v>
      </c>
      <c r="L1252">
        <v>0.258925411794167</v>
      </c>
      <c r="M1252">
        <v>0.258925411794167</v>
      </c>
      <c r="N1252">
        <v>0.359356390878526</v>
      </c>
      <c r="O1252">
        <v>0.165914401179832</v>
      </c>
      <c r="P1252">
        <v>0.359356390878526</v>
      </c>
      <c r="Q1252">
        <v>0.165914401179832</v>
      </c>
      <c r="R1252">
        <v>0.46779926762207003</v>
      </c>
      <c r="S1252">
        <v>0.46779926762207003</v>
      </c>
      <c r="T1252">
        <v>0.165914401179832</v>
      </c>
      <c r="V1252" t="s">
        <v>8561</v>
      </c>
      <c r="W1252" t="s">
        <v>8562</v>
      </c>
      <c r="X1252" t="s">
        <v>8563</v>
      </c>
      <c r="Y1252" t="s">
        <v>8564</v>
      </c>
      <c r="AA1252" t="s">
        <v>8565</v>
      </c>
    </row>
    <row r="1253" spans="1:27">
      <c r="A1253" t="s">
        <v>19800</v>
      </c>
      <c r="B1253" t="s">
        <v>19801</v>
      </c>
      <c r="C1253" t="s">
        <v>5377</v>
      </c>
      <c r="D1253" t="s">
        <v>5378</v>
      </c>
      <c r="E1253">
        <v>1</v>
      </c>
      <c r="F1253">
        <v>0.31113393742156398</v>
      </c>
      <c r="G1253">
        <v>0.71907220185857401</v>
      </c>
      <c r="H1253">
        <v>0.50131072890817296</v>
      </c>
      <c r="I1253">
        <v>0.50131072890817296</v>
      </c>
      <c r="J1253">
        <v>0.31113393742156398</v>
      </c>
      <c r="K1253">
        <v>0.14504756993828199</v>
      </c>
      <c r="L1253">
        <v>0.31113393742156398</v>
      </c>
      <c r="M1253">
        <v>0.50131072890817296</v>
      </c>
      <c r="N1253">
        <v>0.31113393742156398</v>
      </c>
      <c r="O1253">
        <v>0.71907220185857401</v>
      </c>
      <c r="P1253">
        <v>0.968419447286612</v>
      </c>
      <c r="Q1253">
        <v>0.50131072890817296</v>
      </c>
      <c r="R1253">
        <v>1.2539339047347899</v>
      </c>
      <c r="S1253">
        <v>1.2539339047347899</v>
      </c>
      <c r="T1253">
        <v>0.14504756993828199</v>
      </c>
      <c r="V1253" t="s">
        <v>5380</v>
      </c>
      <c r="W1253" t="s">
        <v>5381</v>
      </c>
      <c r="X1253" t="s">
        <v>5382</v>
      </c>
      <c r="Y1253" t="s">
        <v>5383</v>
      </c>
      <c r="AA1253" t="s">
        <v>5384</v>
      </c>
    </row>
    <row r="1254" spans="1:27">
      <c r="A1254" t="s">
        <v>19802</v>
      </c>
      <c r="B1254" t="s">
        <v>19803</v>
      </c>
      <c r="C1254" t="s">
        <v>12626</v>
      </c>
      <c r="D1254" t="s">
        <v>12627</v>
      </c>
      <c r="E1254">
        <v>1</v>
      </c>
      <c r="F1254">
        <v>1.5118864315095799</v>
      </c>
      <c r="G1254">
        <v>0.58489319246111404</v>
      </c>
      <c r="H1254">
        <v>0.58489319246111404</v>
      </c>
      <c r="I1254">
        <v>2.16227766016838</v>
      </c>
      <c r="J1254">
        <v>0.99526231496887996</v>
      </c>
      <c r="K1254">
        <v>0.99526231496887996</v>
      </c>
      <c r="L1254">
        <v>1.5118864315095799</v>
      </c>
      <c r="M1254">
        <v>0.99526231496887996</v>
      </c>
      <c r="N1254">
        <v>0.58489319246111404</v>
      </c>
      <c r="O1254">
        <v>2.16227766016838</v>
      </c>
      <c r="P1254">
        <v>0.58489319246111404</v>
      </c>
      <c r="Q1254">
        <v>0.58489319246111404</v>
      </c>
      <c r="R1254">
        <v>0.99526231496887996</v>
      </c>
      <c r="S1254">
        <v>2.16227766016838</v>
      </c>
      <c r="T1254">
        <v>0.58489319246111404</v>
      </c>
      <c r="V1254" t="s">
        <v>12629</v>
      </c>
      <c r="W1254" t="s">
        <v>12630</v>
      </c>
      <c r="X1254" t="s">
        <v>12631</v>
      </c>
      <c r="Y1254" t="s">
        <v>12632</v>
      </c>
      <c r="Z1254" t="s">
        <v>12633</v>
      </c>
      <c r="AA1254" t="s">
        <v>12634</v>
      </c>
    </row>
    <row r="1255" spans="1:27">
      <c r="A1255" t="s">
        <v>19804</v>
      </c>
      <c r="B1255" t="s">
        <v>19805</v>
      </c>
      <c r="C1255" t="s">
        <v>12584</v>
      </c>
      <c r="D1255" t="s">
        <v>12585</v>
      </c>
      <c r="E1255">
        <v>1</v>
      </c>
      <c r="F1255">
        <v>0.199353946209234</v>
      </c>
      <c r="G1255">
        <v>0.27427498570313402</v>
      </c>
      <c r="H1255">
        <v>0.43844988828766301</v>
      </c>
      <c r="I1255">
        <v>6.2467830894041197E-2</v>
      </c>
      <c r="J1255">
        <v>0.35387618002254401</v>
      </c>
      <c r="K1255">
        <v>0.199353946209234</v>
      </c>
      <c r="L1255">
        <v>0.12883789168468901</v>
      </c>
      <c r="M1255">
        <v>0.12883789168468901</v>
      </c>
      <c r="N1255">
        <v>0.12883789168468901</v>
      </c>
      <c r="O1255">
        <v>0.12883789168468901</v>
      </c>
      <c r="P1255">
        <v>0.12883789168468901</v>
      </c>
      <c r="Q1255">
        <v>0.27427498570313402</v>
      </c>
      <c r="R1255">
        <v>0.199353946209234</v>
      </c>
      <c r="S1255">
        <v>0.12883789168468901</v>
      </c>
      <c r="T1255">
        <v>0.199353946209234</v>
      </c>
      <c r="V1255" t="s">
        <v>12587</v>
      </c>
      <c r="W1255" t="s">
        <v>12588</v>
      </c>
      <c r="X1255" t="s">
        <v>12589</v>
      </c>
      <c r="Y1255" t="s">
        <v>12590</v>
      </c>
      <c r="Z1255" t="s">
        <v>12078</v>
      </c>
      <c r="AA1255" t="s">
        <v>12591</v>
      </c>
    </row>
    <row r="1256" spans="1:27">
      <c r="A1256" t="s">
        <v>19806</v>
      </c>
      <c r="B1256" t="s">
        <v>19807</v>
      </c>
      <c r="C1256" t="s">
        <v>13986</v>
      </c>
      <c r="D1256" t="s">
        <v>13987</v>
      </c>
      <c r="E1256">
        <v>1</v>
      </c>
      <c r="F1256">
        <v>0.27427498570313402</v>
      </c>
      <c r="G1256">
        <v>0.43844988828766301</v>
      </c>
      <c r="H1256">
        <v>0.27427498570313402</v>
      </c>
      <c r="I1256">
        <v>0.43844988828766301</v>
      </c>
      <c r="J1256">
        <v>0.62377673918872201</v>
      </c>
      <c r="K1256">
        <v>0.43844988828766301</v>
      </c>
      <c r="L1256">
        <v>0.83298071083243597</v>
      </c>
      <c r="M1256">
        <v>0.62377673918872201</v>
      </c>
      <c r="N1256">
        <v>1.0691380811147899</v>
      </c>
      <c r="O1256">
        <v>0.43844988828766301</v>
      </c>
      <c r="P1256">
        <v>0.62377673918872201</v>
      </c>
      <c r="Q1256">
        <v>0.43844988828766301</v>
      </c>
      <c r="R1256">
        <v>0.43844988828766301</v>
      </c>
      <c r="S1256">
        <v>0.27427498570313402</v>
      </c>
      <c r="T1256">
        <v>0.12883789168468901</v>
      </c>
      <c r="V1256" t="s">
        <v>13989</v>
      </c>
      <c r="W1256" t="s">
        <v>13990</v>
      </c>
      <c r="X1256" t="s">
        <v>13991</v>
      </c>
      <c r="Y1256" t="s">
        <v>13992</v>
      </c>
      <c r="Z1256" t="s">
        <v>13993</v>
      </c>
      <c r="AA1256" t="s">
        <v>13994</v>
      </c>
    </row>
    <row r="1257" spans="1:27">
      <c r="A1257" t="s">
        <v>19808</v>
      </c>
      <c r="B1257" t="s">
        <v>19809</v>
      </c>
      <c r="C1257" t="s">
        <v>5162</v>
      </c>
      <c r="D1257" t="s">
        <v>5163</v>
      </c>
      <c r="E1257">
        <v>1</v>
      </c>
      <c r="F1257">
        <v>0.258925411794167</v>
      </c>
      <c r="G1257">
        <v>1.5118864315095799</v>
      </c>
      <c r="H1257">
        <v>0.99526231496887996</v>
      </c>
      <c r="I1257">
        <v>2.16227766016838</v>
      </c>
      <c r="J1257">
        <v>0.99526231496887996</v>
      </c>
      <c r="K1257">
        <v>0.58489319246111404</v>
      </c>
      <c r="L1257">
        <v>0.58489319246111404</v>
      </c>
      <c r="M1257">
        <v>2.16227766016838</v>
      </c>
      <c r="N1257">
        <v>0.99526231496887996</v>
      </c>
      <c r="O1257">
        <v>1.5118864315095799</v>
      </c>
      <c r="P1257">
        <v>0.258925411794167</v>
      </c>
      <c r="Q1257">
        <v>0.58489319246111404</v>
      </c>
      <c r="R1257">
        <v>2.16227766016838</v>
      </c>
      <c r="S1257">
        <v>1.5118864315095799</v>
      </c>
      <c r="T1257">
        <v>0.99526231496887996</v>
      </c>
      <c r="V1257" t="s">
        <v>5165</v>
      </c>
      <c r="W1257" t="s">
        <v>5166</v>
      </c>
      <c r="X1257" t="s">
        <v>5167</v>
      </c>
      <c r="Y1257" t="s">
        <v>5168</v>
      </c>
      <c r="AA1257" t="s">
        <v>5169</v>
      </c>
    </row>
    <row r="1258" spans="1:27">
      <c r="A1258" t="s">
        <v>19810</v>
      </c>
      <c r="B1258" t="s">
        <v>19811</v>
      </c>
      <c r="C1258" t="s">
        <v>7899</v>
      </c>
      <c r="D1258" t="s">
        <v>7900</v>
      </c>
      <c r="E1258">
        <v>1</v>
      </c>
      <c r="F1258">
        <v>1.5118864315095799</v>
      </c>
      <c r="G1258">
        <v>2.98107170553497</v>
      </c>
      <c r="H1258">
        <v>5.3095734448019298</v>
      </c>
      <c r="I1258">
        <v>9</v>
      </c>
      <c r="J1258">
        <v>5.3095734448019298</v>
      </c>
      <c r="K1258">
        <v>2.98107170553497</v>
      </c>
      <c r="L1258">
        <v>0</v>
      </c>
      <c r="M1258">
        <v>2.98107170553497</v>
      </c>
      <c r="N1258">
        <v>2.98107170553497</v>
      </c>
      <c r="O1258">
        <v>9</v>
      </c>
      <c r="P1258">
        <v>1.5118864315095799</v>
      </c>
      <c r="Q1258">
        <v>5.3095734448019298</v>
      </c>
      <c r="R1258">
        <v>2.98107170553497</v>
      </c>
      <c r="S1258">
        <v>2.98107170553497</v>
      </c>
      <c r="T1258">
        <v>2.98107170553497</v>
      </c>
      <c r="V1258" t="s">
        <v>7902</v>
      </c>
      <c r="W1258" t="s">
        <v>7903</v>
      </c>
      <c r="X1258" t="s">
        <v>7904</v>
      </c>
      <c r="Y1258" t="s">
        <v>7905</v>
      </c>
      <c r="AA1258" t="s">
        <v>7906</v>
      </c>
    </row>
    <row r="1259" spans="1:27">
      <c r="A1259" t="s">
        <v>19812</v>
      </c>
      <c r="B1259" t="s">
        <v>19813</v>
      </c>
      <c r="C1259" t="s">
        <v>14019</v>
      </c>
      <c r="D1259" t="s">
        <v>14020</v>
      </c>
      <c r="E1259">
        <v>1</v>
      </c>
      <c r="F1259">
        <v>0.77827941003892298</v>
      </c>
      <c r="G1259">
        <v>1.15443469003188</v>
      </c>
      <c r="H1259">
        <v>0.77827941003892298</v>
      </c>
      <c r="I1259">
        <v>2.8311868495572901</v>
      </c>
      <c r="J1259">
        <v>1.6101572156825401</v>
      </c>
      <c r="K1259">
        <v>0</v>
      </c>
      <c r="L1259">
        <v>1.15443469003188</v>
      </c>
      <c r="M1259">
        <v>1.15443469003188</v>
      </c>
      <c r="N1259">
        <v>0.77827941003892298</v>
      </c>
      <c r="O1259">
        <v>0.77827941003892298</v>
      </c>
      <c r="P1259">
        <v>0</v>
      </c>
      <c r="Q1259">
        <v>1.15443469003188</v>
      </c>
      <c r="R1259">
        <v>1.15443469003188</v>
      </c>
      <c r="S1259">
        <v>0.46779926762207003</v>
      </c>
      <c r="T1259">
        <v>0.21152765862858799</v>
      </c>
      <c r="V1259" t="s">
        <v>14022</v>
      </c>
      <c r="W1259" t="s">
        <v>14023</v>
      </c>
      <c r="X1259" t="s">
        <v>14024</v>
      </c>
      <c r="Y1259" t="s">
        <v>14025</v>
      </c>
      <c r="AA1259" t="s">
        <v>14026</v>
      </c>
    </row>
    <row r="1260" spans="1:27">
      <c r="A1260" t="s">
        <v>19814</v>
      </c>
      <c r="B1260" t="s">
        <v>19815</v>
      </c>
      <c r="C1260" t="s">
        <v>14393</v>
      </c>
      <c r="D1260" t="s">
        <v>14394</v>
      </c>
      <c r="E1260">
        <v>1</v>
      </c>
      <c r="F1260">
        <v>0.23284673944206599</v>
      </c>
      <c r="G1260">
        <v>0.873817422860384</v>
      </c>
      <c r="H1260">
        <v>0.51991108295293398</v>
      </c>
      <c r="I1260">
        <v>0.51991108295293398</v>
      </c>
      <c r="J1260">
        <v>0.51991108295293398</v>
      </c>
      <c r="K1260">
        <v>0.873817422860384</v>
      </c>
      <c r="L1260">
        <v>0.51991108295293398</v>
      </c>
      <c r="M1260">
        <v>0.51991108295293398</v>
      </c>
      <c r="N1260">
        <v>0.873817422860384</v>
      </c>
      <c r="O1260">
        <v>1.8480358684358</v>
      </c>
      <c r="P1260">
        <v>0.51991108295293398</v>
      </c>
      <c r="Q1260">
        <v>1.31012970008316</v>
      </c>
      <c r="R1260">
        <v>1.8480358684358</v>
      </c>
      <c r="S1260">
        <v>1.31012970008316</v>
      </c>
      <c r="T1260">
        <v>0.873817422860384</v>
      </c>
      <c r="V1260" t="s">
        <v>14396</v>
      </c>
      <c r="W1260" t="s">
        <v>14397</v>
      </c>
      <c r="X1260" t="s">
        <v>14398</v>
      </c>
      <c r="Y1260" t="s">
        <v>14399</v>
      </c>
      <c r="AA1260" t="s">
        <v>14400</v>
      </c>
    </row>
    <row r="1261" spans="1:27">
      <c r="A1261" t="s">
        <v>19816</v>
      </c>
      <c r="B1261" t="s">
        <v>19817</v>
      </c>
      <c r="C1261" t="s">
        <v>1399</v>
      </c>
      <c r="D1261" t="s">
        <v>1400</v>
      </c>
      <c r="E1261">
        <v>1</v>
      </c>
      <c r="F1261">
        <v>0.13254131515281201</v>
      </c>
      <c r="G1261">
        <v>0.20526093687084199</v>
      </c>
      <c r="H1261">
        <v>0.28264983052805998</v>
      </c>
      <c r="I1261">
        <v>6.4209244064724197E-2</v>
      </c>
      <c r="J1261">
        <v>6.4209244064724197E-2</v>
      </c>
      <c r="K1261">
        <v>0</v>
      </c>
      <c r="L1261">
        <v>0.28264983052805998</v>
      </c>
      <c r="M1261">
        <v>0.452653925946781</v>
      </c>
      <c r="N1261">
        <v>0.28264983052805998</v>
      </c>
      <c r="O1261">
        <v>6.4209244064724197E-2</v>
      </c>
      <c r="P1261">
        <v>0.20526093687084199</v>
      </c>
      <c r="Q1261">
        <v>6.4209244064724197E-2</v>
      </c>
      <c r="R1261">
        <v>0.75082703173572396</v>
      </c>
      <c r="S1261">
        <v>0.365007806546014</v>
      </c>
      <c r="T1261">
        <v>0.20526093687084199</v>
      </c>
      <c r="V1261" t="s">
        <v>1402</v>
      </c>
      <c r="W1261" t="s">
        <v>1403</v>
      </c>
      <c r="X1261" t="s">
        <v>1404</v>
      </c>
      <c r="Y1261" t="s">
        <v>1405</v>
      </c>
      <c r="Z1261" t="s">
        <v>1406</v>
      </c>
      <c r="AA1261" t="s">
        <v>1407</v>
      </c>
    </row>
    <row r="1262" spans="1:27">
      <c r="A1262" t="s">
        <v>19818</v>
      </c>
      <c r="B1262" t="s">
        <v>19819</v>
      </c>
      <c r="C1262" t="s">
        <v>12772</v>
      </c>
      <c r="D1262" t="s">
        <v>12773</v>
      </c>
      <c r="E1262">
        <v>1</v>
      </c>
      <c r="F1262">
        <v>1.7825594022071201</v>
      </c>
      <c r="G1262">
        <v>1.15443469003188</v>
      </c>
      <c r="H1262">
        <v>1.15443469003188</v>
      </c>
      <c r="I1262">
        <v>1.15443469003188</v>
      </c>
      <c r="J1262">
        <v>1.15443469003188</v>
      </c>
      <c r="K1262">
        <v>0.66810053720005902</v>
      </c>
      <c r="L1262">
        <v>0.66810053720005902</v>
      </c>
      <c r="M1262">
        <v>0.66810053720005902</v>
      </c>
      <c r="N1262">
        <v>1.15443469003188</v>
      </c>
      <c r="O1262">
        <v>2.5938136638046299</v>
      </c>
      <c r="P1262">
        <v>0.66810053720005902</v>
      </c>
      <c r="Q1262">
        <v>1.15443469003188</v>
      </c>
      <c r="R1262">
        <v>0.66810053720005902</v>
      </c>
      <c r="S1262">
        <v>1.15443469003188</v>
      </c>
      <c r="T1262">
        <v>1.7825594022071201</v>
      </c>
      <c r="V1262" t="s">
        <v>12775</v>
      </c>
      <c r="W1262" t="s">
        <v>12776</v>
      </c>
      <c r="X1262" t="s">
        <v>12777</v>
      </c>
      <c r="Y1262" t="s">
        <v>12778</v>
      </c>
      <c r="AA1262" t="s">
        <v>12779</v>
      </c>
    </row>
    <row r="1263" spans="1:27">
      <c r="A1263" t="s">
        <v>19820</v>
      </c>
      <c r="B1263" t="s">
        <v>19821</v>
      </c>
      <c r="C1263" t="s">
        <v>12423</v>
      </c>
      <c r="D1263" t="s">
        <v>12424</v>
      </c>
      <c r="E1263">
        <v>1</v>
      </c>
      <c r="F1263">
        <v>0.66810053720005902</v>
      </c>
      <c r="G1263">
        <v>0.46779926762207003</v>
      </c>
      <c r="H1263">
        <v>0.291549665014884</v>
      </c>
      <c r="I1263">
        <v>0.291549665014884</v>
      </c>
      <c r="J1263">
        <v>0.46779926762207003</v>
      </c>
      <c r="K1263">
        <v>0.46779926762207003</v>
      </c>
      <c r="L1263">
        <v>0.291549665014884</v>
      </c>
      <c r="M1263">
        <v>0.66810053720005902</v>
      </c>
      <c r="N1263">
        <v>0.291549665014884</v>
      </c>
      <c r="O1263">
        <v>0.89573565240637598</v>
      </c>
      <c r="P1263">
        <v>0.46779926762207003</v>
      </c>
      <c r="Q1263">
        <v>0</v>
      </c>
      <c r="R1263">
        <v>0.66810053720005902</v>
      </c>
      <c r="S1263">
        <v>0.89573565240637598</v>
      </c>
      <c r="T1263">
        <v>0.66810053720005902</v>
      </c>
      <c r="V1263" t="s">
        <v>12426</v>
      </c>
      <c r="W1263" t="s">
        <v>12427</v>
      </c>
      <c r="X1263" t="s">
        <v>12428</v>
      </c>
      <c r="Y1263" t="s">
        <v>12429</v>
      </c>
      <c r="Z1263" t="s">
        <v>11089</v>
      </c>
      <c r="AA1263" t="s">
        <v>12430</v>
      </c>
    </row>
    <row r="1264" spans="1:27">
      <c r="A1264" t="s">
        <v>19822</v>
      </c>
      <c r="B1264" t="s">
        <v>19823</v>
      </c>
      <c r="C1264" t="s">
        <v>13405</v>
      </c>
      <c r="D1264" t="s">
        <v>13406</v>
      </c>
      <c r="E1264">
        <v>1</v>
      </c>
      <c r="F1264">
        <v>0.15832328625471001</v>
      </c>
      <c r="G1264">
        <v>0.15832328625471001</v>
      </c>
      <c r="H1264">
        <v>0.10294331179161301</v>
      </c>
      <c r="I1264">
        <v>0.15832328625471001</v>
      </c>
      <c r="J1264">
        <v>0.27756492146711498</v>
      </c>
      <c r="K1264">
        <v>0.10294331179161301</v>
      </c>
      <c r="L1264">
        <v>0.216483949025851</v>
      </c>
      <c r="M1264">
        <v>0.15832328625471001</v>
      </c>
      <c r="N1264">
        <v>0.10294331179161301</v>
      </c>
      <c r="O1264">
        <v>0.27756492146711498</v>
      </c>
      <c r="P1264">
        <v>5.02110796366666E-2</v>
      </c>
      <c r="Q1264">
        <v>0.216483949025851</v>
      </c>
      <c r="R1264">
        <v>0.15832328625471001</v>
      </c>
      <c r="S1264">
        <v>0.15832328625471001</v>
      </c>
      <c r="T1264">
        <v>0.15832328625471001</v>
      </c>
      <c r="V1264" t="s">
        <v>13408</v>
      </c>
      <c r="W1264" t="s">
        <v>13409</v>
      </c>
      <c r="X1264" t="s">
        <v>13410</v>
      </c>
      <c r="Y1264" t="s">
        <v>13411</v>
      </c>
      <c r="Z1264" t="s">
        <v>13412</v>
      </c>
      <c r="AA1264" t="s">
        <v>13413</v>
      </c>
    </row>
    <row r="1265" spans="1:27">
      <c r="A1265" t="s">
        <v>19824</v>
      </c>
      <c r="B1265" t="s">
        <v>19825</v>
      </c>
      <c r="C1265" t="s">
        <v>3830</v>
      </c>
      <c r="D1265" t="s">
        <v>3831</v>
      </c>
      <c r="E1265">
        <v>1</v>
      </c>
      <c r="F1265">
        <v>0.873817422860384</v>
      </c>
      <c r="G1265">
        <v>0.873817422860384</v>
      </c>
      <c r="H1265">
        <v>0.873817422860384</v>
      </c>
      <c r="I1265">
        <v>0.51991108295293398</v>
      </c>
      <c r="J1265">
        <v>0.873817422860384</v>
      </c>
      <c r="K1265">
        <v>0.873817422860384</v>
      </c>
      <c r="L1265">
        <v>2.5111917342151302</v>
      </c>
      <c r="M1265">
        <v>1.31012970008316</v>
      </c>
      <c r="N1265">
        <v>2.5111917342151302</v>
      </c>
      <c r="O1265">
        <v>0.873817422860384</v>
      </c>
      <c r="P1265">
        <v>0.873817422860384</v>
      </c>
      <c r="Q1265">
        <v>0.873817422860384</v>
      </c>
      <c r="R1265">
        <v>0.51991108295293398</v>
      </c>
      <c r="S1265">
        <v>0.51991108295293398</v>
      </c>
      <c r="T1265">
        <v>0</v>
      </c>
      <c r="V1265" t="s">
        <v>3833</v>
      </c>
      <c r="W1265" t="s">
        <v>3834</v>
      </c>
      <c r="X1265" t="s">
        <v>3835</v>
      </c>
      <c r="Y1265" t="s">
        <v>3836</v>
      </c>
      <c r="Z1265" t="s">
        <v>3837</v>
      </c>
      <c r="AA1265" t="s">
        <v>3838</v>
      </c>
    </row>
    <row r="1266" spans="1:27">
      <c r="A1266" t="s">
        <v>19826</v>
      </c>
      <c r="B1266" t="s">
        <v>19827</v>
      </c>
      <c r="C1266" t="s">
        <v>13751</v>
      </c>
      <c r="D1266" t="s">
        <v>13752</v>
      </c>
      <c r="E1266">
        <v>1</v>
      </c>
      <c r="F1266">
        <v>2.98107170553497</v>
      </c>
      <c r="G1266">
        <v>1.5118864315095799</v>
      </c>
      <c r="H1266">
        <v>2.16227766016838</v>
      </c>
      <c r="I1266">
        <v>1.5118864315095799</v>
      </c>
      <c r="J1266">
        <v>0.99526231496887996</v>
      </c>
      <c r="K1266">
        <v>0.99526231496887996</v>
      </c>
      <c r="L1266">
        <v>0.58489319246111404</v>
      </c>
      <c r="M1266">
        <v>0.258925411794167</v>
      </c>
      <c r="N1266">
        <v>0.58489319246111404</v>
      </c>
      <c r="O1266">
        <v>1.5118864315095799</v>
      </c>
      <c r="P1266">
        <v>0.99526231496887996</v>
      </c>
      <c r="Q1266">
        <v>1.5118864315095799</v>
      </c>
      <c r="R1266">
        <v>0</v>
      </c>
      <c r="S1266">
        <v>0.58489319246111404</v>
      </c>
      <c r="T1266">
        <v>0.258925411794167</v>
      </c>
      <c r="V1266" t="s">
        <v>13754</v>
      </c>
      <c r="W1266" t="s">
        <v>13755</v>
      </c>
      <c r="X1266" t="s">
        <v>13756</v>
      </c>
      <c r="Y1266" t="s">
        <v>13757</v>
      </c>
      <c r="Z1266" t="s">
        <v>13758</v>
      </c>
      <c r="AA1266" t="s">
        <v>13759</v>
      </c>
    </row>
    <row r="1267" spans="1:27">
      <c r="A1267" t="s">
        <v>19828</v>
      </c>
      <c r="B1267" t="s">
        <v>19829</v>
      </c>
      <c r="C1267" t="s">
        <v>8526</v>
      </c>
      <c r="D1267" t="s">
        <v>8527</v>
      </c>
      <c r="E1267">
        <v>1</v>
      </c>
      <c r="F1267">
        <v>0.199353946209234</v>
      </c>
      <c r="G1267">
        <v>0.35387618002254401</v>
      </c>
      <c r="H1267">
        <v>0.27427498570313402</v>
      </c>
      <c r="I1267">
        <v>0.27427498570313402</v>
      </c>
      <c r="J1267">
        <v>0.27427498570313402</v>
      </c>
      <c r="K1267">
        <v>0.12883789168468901</v>
      </c>
      <c r="L1267">
        <v>0.27427498570313402</v>
      </c>
      <c r="M1267">
        <v>0.12883789168468901</v>
      </c>
      <c r="N1267">
        <v>0.199353946209234</v>
      </c>
      <c r="O1267">
        <v>0.12883789168468901</v>
      </c>
      <c r="P1267">
        <v>0.199353946209234</v>
      </c>
      <c r="Q1267">
        <v>0.43844988828766301</v>
      </c>
      <c r="R1267">
        <v>0.12883789168468901</v>
      </c>
      <c r="S1267">
        <v>6.2467830894041197E-2</v>
      </c>
      <c r="T1267">
        <v>0.12883789168468901</v>
      </c>
      <c r="V1267" t="s">
        <v>8529</v>
      </c>
      <c r="W1267" t="s">
        <v>8530</v>
      </c>
      <c r="X1267" t="s">
        <v>8531</v>
      </c>
      <c r="Y1267" t="s">
        <v>8532</v>
      </c>
      <c r="AA1267" t="s">
        <v>8533</v>
      </c>
    </row>
    <row r="1268" spans="1:27">
      <c r="A1268" t="s">
        <v>19830</v>
      </c>
      <c r="B1268" t="s">
        <v>19831</v>
      </c>
      <c r="C1268" t="s">
        <v>11091</v>
      </c>
      <c r="D1268" t="s">
        <v>11092</v>
      </c>
      <c r="E1268">
        <v>1</v>
      </c>
      <c r="F1268">
        <v>0</v>
      </c>
      <c r="G1268">
        <v>0.637893706954064</v>
      </c>
      <c r="H1268">
        <v>0.38949549437313802</v>
      </c>
      <c r="I1268">
        <v>0.27980221399795402</v>
      </c>
      <c r="J1268">
        <v>0.17876863479358701</v>
      </c>
      <c r="K1268">
        <v>0.17876863479358701</v>
      </c>
      <c r="L1268">
        <v>0.27980221399795402</v>
      </c>
      <c r="M1268">
        <v>0.27980221399795402</v>
      </c>
      <c r="N1268">
        <v>0.17876863479358701</v>
      </c>
      <c r="O1268">
        <v>0.27980221399795402</v>
      </c>
      <c r="P1268">
        <v>0.27980221399795402</v>
      </c>
      <c r="Q1268">
        <v>0.27980221399795402</v>
      </c>
      <c r="R1268">
        <v>0.637893706954064</v>
      </c>
      <c r="S1268">
        <v>0.27980221399795402</v>
      </c>
      <c r="T1268">
        <v>8.5711119402204203E-2</v>
      </c>
      <c r="V1268" t="s">
        <v>11094</v>
      </c>
      <c r="W1268" t="s">
        <v>11095</v>
      </c>
      <c r="X1268" t="s">
        <v>11096</v>
      </c>
      <c r="Y1268" t="s">
        <v>11097</v>
      </c>
      <c r="Z1268" t="s">
        <v>4644</v>
      </c>
      <c r="AA1268" t="s">
        <v>11098</v>
      </c>
    </row>
    <row r="1269" spans="1:27">
      <c r="A1269" t="s">
        <v>19832</v>
      </c>
      <c r="B1269" t="s">
        <v>19833</v>
      </c>
      <c r="C1269" t="s">
        <v>5983</v>
      </c>
      <c r="D1269" t="s">
        <v>5984</v>
      </c>
      <c r="E1269">
        <v>1</v>
      </c>
      <c r="F1269">
        <v>0.21152765862858799</v>
      </c>
      <c r="G1269">
        <v>0.46779926762207003</v>
      </c>
      <c r="H1269">
        <v>0.33352143216332403</v>
      </c>
      <c r="I1269">
        <v>0.46779926762207003</v>
      </c>
      <c r="J1269">
        <v>0.33352143216332403</v>
      </c>
      <c r="K1269">
        <v>0.21152765862858799</v>
      </c>
      <c r="L1269">
        <v>0.33352143216332403</v>
      </c>
      <c r="M1269">
        <v>0.33352143216332403</v>
      </c>
      <c r="N1269">
        <v>0.33352143216332403</v>
      </c>
      <c r="O1269">
        <v>0.46779926762207003</v>
      </c>
      <c r="P1269">
        <v>0.46779926762207003</v>
      </c>
      <c r="Q1269">
        <v>0.33352143216332403</v>
      </c>
      <c r="R1269">
        <v>0.46779926762207003</v>
      </c>
      <c r="S1269">
        <v>0.10069417125221</v>
      </c>
      <c r="T1269">
        <v>0.21152765862858799</v>
      </c>
      <c r="V1269" t="s">
        <v>5986</v>
      </c>
      <c r="W1269" t="s">
        <v>5987</v>
      </c>
      <c r="X1269" t="s">
        <v>5988</v>
      </c>
      <c r="Y1269" t="s">
        <v>5989</v>
      </c>
      <c r="AA1269" t="s">
        <v>5990</v>
      </c>
    </row>
    <row r="1270" spans="1:27">
      <c r="A1270" t="s">
        <v>19834</v>
      </c>
      <c r="B1270" t="s">
        <v>19835</v>
      </c>
      <c r="C1270" t="s">
        <v>1838</v>
      </c>
      <c r="D1270" t="s">
        <v>1839</v>
      </c>
      <c r="E1270">
        <v>1</v>
      </c>
      <c r="F1270">
        <v>9</v>
      </c>
      <c r="G1270">
        <v>45.4158883361278</v>
      </c>
      <c r="H1270">
        <v>20.5443469003188</v>
      </c>
      <c r="I1270">
        <v>3.6415888336127802</v>
      </c>
      <c r="J1270">
        <v>9</v>
      </c>
      <c r="K1270">
        <v>3.6415888336127802</v>
      </c>
      <c r="L1270">
        <v>9</v>
      </c>
      <c r="M1270">
        <v>20.5443469003188</v>
      </c>
      <c r="N1270">
        <v>9</v>
      </c>
      <c r="O1270">
        <v>3.6415888336127802</v>
      </c>
      <c r="P1270">
        <v>1.15443469003188</v>
      </c>
      <c r="Q1270">
        <v>9</v>
      </c>
      <c r="R1270">
        <v>45.4158883361278</v>
      </c>
      <c r="S1270">
        <v>9</v>
      </c>
      <c r="T1270">
        <v>9</v>
      </c>
      <c r="V1270" t="s">
        <v>1841</v>
      </c>
      <c r="W1270" t="s">
        <v>1842</v>
      </c>
      <c r="X1270" t="s">
        <v>1843</v>
      </c>
      <c r="Y1270" t="s">
        <v>1844</v>
      </c>
      <c r="AA1270" t="s">
        <v>1845</v>
      </c>
    </row>
    <row r="1271" spans="1:27">
      <c r="A1271" t="s">
        <v>19836</v>
      </c>
      <c r="B1271" t="s">
        <v>19837</v>
      </c>
      <c r="C1271" t="s">
        <v>19838</v>
      </c>
      <c r="D1271" t="s">
        <v>19839</v>
      </c>
      <c r="E1271">
        <v>1</v>
      </c>
      <c r="F1271">
        <v>9</v>
      </c>
      <c r="G1271">
        <v>9</v>
      </c>
      <c r="H1271">
        <v>9</v>
      </c>
      <c r="I1271">
        <v>2.16227766016838</v>
      </c>
      <c r="J1271">
        <v>9</v>
      </c>
      <c r="K1271">
        <v>9</v>
      </c>
      <c r="L1271">
        <v>9</v>
      </c>
      <c r="M1271">
        <v>9</v>
      </c>
      <c r="N1271">
        <v>9</v>
      </c>
      <c r="O1271">
        <v>9</v>
      </c>
      <c r="P1271">
        <v>9</v>
      </c>
      <c r="Q1271">
        <v>9</v>
      </c>
      <c r="R1271">
        <v>9</v>
      </c>
      <c r="S1271">
        <v>9</v>
      </c>
      <c r="T1271">
        <v>9</v>
      </c>
      <c r="V1271" t="s">
        <v>19840</v>
      </c>
      <c r="W1271" t="s">
        <v>19841</v>
      </c>
      <c r="X1271" t="s">
        <v>19842</v>
      </c>
      <c r="Y1271" t="s">
        <v>19843</v>
      </c>
      <c r="AA1271" t="s">
        <v>19844</v>
      </c>
    </row>
    <row r="1272" spans="1:27">
      <c r="A1272" t="s">
        <v>19845</v>
      </c>
      <c r="B1272" t="s">
        <v>19846</v>
      </c>
      <c r="C1272" t="s">
        <v>3070</v>
      </c>
      <c r="D1272" t="s">
        <v>3071</v>
      </c>
      <c r="E1272">
        <v>1</v>
      </c>
      <c r="F1272">
        <v>1.4244620170823299</v>
      </c>
      <c r="G1272">
        <v>2.4551072945922199</v>
      </c>
      <c r="H1272">
        <v>1.89426612471675</v>
      </c>
      <c r="I1272">
        <v>0.70125427985258904</v>
      </c>
      <c r="J1272">
        <v>1.0309176209047399</v>
      </c>
      <c r="K1272">
        <v>0.42510267030299798</v>
      </c>
      <c r="L1272">
        <v>0</v>
      </c>
      <c r="M1272">
        <v>0.19377664171443601</v>
      </c>
      <c r="N1272">
        <v>0</v>
      </c>
      <c r="O1272">
        <v>1.4244620170823299</v>
      </c>
      <c r="P1272">
        <v>0.42510267030299798</v>
      </c>
      <c r="Q1272">
        <v>2.4551072945922199</v>
      </c>
      <c r="R1272">
        <v>0.19377664171443601</v>
      </c>
      <c r="S1272">
        <v>0.42510267030299798</v>
      </c>
      <c r="T1272">
        <v>0.19377664171443601</v>
      </c>
      <c r="V1272" t="s">
        <v>3073</v>
      </c>
      <c r="W1272" t="s">
        <v>3074</v>
      </c>
      <c r="X1272" t="s">
        <v>3075</v>
      </c>
      <c r="Y1272" t="s">
        <v>3076</v>
      </c>
      <c r="Z1272" t="s">
        <v>3077</v>
      </c>
      <c r="AA1272" t="s">
        <v>3078</v>
      </c>
    </row>
    <row r="1273" spans="1:27">
      <c r="A1273" t="s">
        <v>19847</v>
      </c>
      <c r="B1273" t="s">
        <v>19848</v>
      </c>
      <c r="C1273" t="s">
        <v>7867</v>
      </c>
      <c r="D1273" t="s">
        <v>7868</v>
      </c>
      <c r="E1273">
        <v>1</v>
      </c>
      <c r="F1273">
        <v>1.6826957952797299</v>
      </c>
      <c r="G1273">
        <v>2.7275937203149399</v>
      </c>
      <c r="H1273">
        <v>1.6826957952797299</v>
      </c>
      <c r="I1273">
        <v>1.6826957952797299</v>
      </c>
      <c r="J1273">
        <v>0.93069772888324998</v>
      </c>
      <c r="K1273">
        <v>0.38949549437313802</v>
      </c>
      <c r="L1273">
        <v>2.7275937203149399</v>
      </c>
      <c r="M1273">
        <v>1.6826957952797299</v>
      </c>
      <c r="N1273">
        <v>0.93069772888324998</v>
      </c>
      <c r="O1273">
        <v>1.6826957952797299</v>
      </c>
      <c r="P1273">
        <v>1.6826957952797299</v>
      </c>
      <c r="Q1273">
        <v>1.6826957952797299</v>
      </c>
      <c r="R1273">
        <v>1.6826957952797299</v>
      </c>
      <c r="S1273">
        <v>1.6826957952797299</v>
      </c>
      <c r="T1273">
        <v>1.6826957952797299</v>
      </c>
      <c r="V1273" t="s">
        <v>7870</v>
      </c>
      <c r="W1273" t="s">
        <v>7871</v>
      </c>
      <c r="X1273" t="s">
        <v>7872</v>
      </c>
      <c r="Y1273" t="s">
        <v>7873</v>
      </c>
      <c r="AA1273" t="s">
        <v>7874</v>
      </c>
    </row>
    <row r="1274" spans="1:27">
      <c r="A1274" t="s">
        <v>19849</v>
      </c>
      <c r="B1274" t="s">
        <v>19850</v>
      </c>
      <c r="C1274" t="s">
        <v>12364</v>
      </c>
      <c r="D1274" t="s">
        <v>12365</v>
      </c>
      <c r="E1274">
        <v>1</v>
      </c>
      <c r="F1274">
        <v>0.66810053720005902</v>
      </c>
      <c r="G1274">
        <v>0.66810053720005902</v>
      </c>
      <c r="H1274">
        <v>1.15443469003188</v>
      </c>
      <c r="I1274">
        <v>0.66810053720005902</v>
      </c>
      <c r="J1274">
        <v>1.15443469003188</v>
      </c>
      <c r="K1274">
        <v>1.15443469003188</v>
      </c>
      <c r="L1274">
        <v>4.9948425031894104</v>
      </c>
      <c r="M1274">
        <v>2.5938136638046299</v>
      </c>
      <c r="N1274">
        <v>2.5938136638046299</v>
      </c>
      <c r="O1274">
        <v>0.66810053720005902</v>
      </c>
      <c r="P1274">
        <v>0.66810053720005902</v>
      </c>
      <c r="Q1274">
        <v>0.66810053720005902</v>
      </c>
      <c r="R1274">
        <v>0.66810053720005902</v>
      </c>
      <c r="S1274">
        <v>0.291549665014884</v>
      </c>
      <c r="T1274">
        <v>1.15443469003188</v>
      </c>
      <c r="V1274" t="s">
        <v>12367</v>
      </c>
      <c r="W1274" t="s">
        <v>12368</v>
      </c>
      <c r="X1274" t="s">
        <v>12369</v>
      </c>
      <c r="Y1274" t="s">
        <v>12370</v>
      </c>
      <c r="AA1274" t="s">
        <v>12371</v>
      </c>
    </row>
    <row r="1275" spans="1:27">
      <c r="A1275" t="s">
        <v>19851</v>
      </c>
      <c r="B1275" t="s">
        <v>19852</v>
      </c>
      <c r="C1275" t="s">
        <v>9694</v>
      </c>
      <c r="D1275" t="s">
        <v>9695</v>
      </c>
      <c r="E1275">
        <v>1</v>
      </c>
      <c r="F1275">
        <v>9.2600861117378294E-2</v>
      </c>
      <c r="G1275">
        <v>0.19377664171443601</v>
      </c>
      <c r="H1275">
        <v>0.19377664171443601</v>
      </c>
      <c r="I1275">
        <v>0.19377664171443601</v>
      </c>
      <c r="J1275">
        <v>0.30432138671900499</v>
      </c>
      <c r="K1275">
        <v>0.42510267030299798</v>
      </c>
      <c r="L1275">
        <v>9.2600861117378294E-2</v>
      </c>
      <c r="M1275">
        <v>9.2600861117378294E-2</v>
      </c>
      <c r="N1275">
        <v>4.5275495320433699E-2</v>
      </c>
      <c r="O1275">
        <v>9.2600861117378294E-2</v>
      </c>
      <c r="P1275">
        <v>9.2600861117378294E-2</v>
      </c>
      <c r="Q1275">
        <v>0.19377664171443601</v>
      </c>
      <c r="R1275">
        <v>0.142068906292</v>
      </c>
      <c r="S1275">
        <v>4.5275495320433699E-2</v>
      </c>
      <c r="T1275">
        <v>0</v>
      </c>
      <c r="V1275" t="s">
        <v>9697</v>
      </c>
      <c r="W1275" t="s">
        <v>9698</v>
      </c>
      <c r="X1275" t="s">
        <v>9699</v>
      </c>
      <c r="Y1275" t="s">
        <v>9700</v>
      </c>
      <c r="AA1275" t="s">
        <v>9701</v>
      </c>
    </row>
    <row r="1276" spans="1:27">
      <c r="A1276" t="s">
        <v>19853</v>
      </c>
      <c r="B1276" t="s">
        <v>19854</v>
      </c>
      <c r="C1276" t="s">
        <v>739</v>
      </c>
      <c r="D1276" t="s">
        <v>740</v>
      </c>
      <c r="E1276">
        <v>1</v>
      </c>
      <c r="F1276">
        <v>0.77827941003892298</v>
      </c>
      <c r="G1276">
        <v>1.6101572156825401</v>
      </c>
      <c r="H1276">
        <v>1.15443469003188</v>
      </c>
      <c r="I1276">
        <v>2.16227766016838</v>
      </c>
      <c r="J1276">
        <v>1.15443469003188</v>
      </c>
      <c r="K1276">
        <v>0.46779926762207003</v>
      </c>
      <c r="L1276">
        <v>0.46779926762207003</v>
      </c>
      <c r="M1276">
        <v>0.46779926762207003</v>
      </c>
      <c r="N1276">
        <v>0.46779926762207003</v>
      </c>
      <c r="O1276">
        <v>1.6101572156825401</v>
      </c>
      <c r="P1276">
        <v>1.15443469003188</v>
      </c>
      <c r="Q1276">
        <v>1.15443469003188</v>
      </c>
      <c r="R1276">
        <v>0.21152765862858799</v>
      </c>
      <c r="S1276">
        <v>0.21152765862858799</v>
      </c>
      <c r="T1276">
        <v>0</v>
      </c>
      <c r="V1276" t="s">
        <v>742</v>
      </c>
      <c r="W1276" t="s">
        <v>743</v>
      </c>
      <c r="X1276" t="s">
        <v>744</v>
      </c>
      <c r="Y1276" t="s">
        <v>745</v>
      </c>
      <c r="AA1276" t="s">
        <v>746</v>
      </c>
    </row>
    <row r="1277" spans="1:27">
      <c r="A1277" t="s">
        <v>19855</v>
      </c>
      <c r="B1277" t="s">
        <v>19856</v>
      </c>
      <c r="C1277" t="s">
        <v>4098</v>
      </c>
      <c r="D1277" t="s">
        <v>4099</v>
      </c>
      <c r="E1277">
        <v>1</v>
      </c>
      <c r="F1277">
        <v>2.7275937203149399</v>
      </c>
      <c r="G1277">
        <v>4.1794746792312099</v>
      </c>
      <c r="H1277">
        <v>2.7275937203149399</v>
      </c>
      <c r="I1277">
        <v>2.7275937203149399</v>
      </c>
      <c r="J1277">
        <v>4.1794746792312099</v>
      </c>
      <c r="K1277">
        <v>0.93069772888324998</v>
      </c>
      <c r="L1277">
        <v>4.1794746792312099</v>
      </c>
      <c r="M1277">
        <v>2.7275937203149399</v>
      </c>
      <c r="N1277">
        <v>0.38949549437313802</v>
      </c>
      <c r="O1277">
        <v>0.93069772888324998</v>
      </c>
      <c r="P1277">
        <v>1.6826957952797299</v>
      </c>
      <c r="Q1277">
        <v>2.7275937203149399</v>
      </c>
      <c r="R1277">
        <v>0</v>
      </c>
      <c r="S1277">
        <v>0.93069772888324998</v>
      </c>
      <c r="T1277">
        <v>0.38949549437313802</v>
      </c>
      <c r="V1277" t="s">
        <v>4101</v>
      </c>
      <c r="W1277" t="s">
        <v>4102</v>
      </c>
      <c r="X1277" t="s">
        <v>4103</v>
      </c>
      <c r="Y1277" t="s">
        <v>4104</v>
      </c>
      <c r="Z1277" t="s">
        <v>4105</v>
      </c>
      <c r="AA1277" t="s">
        <v>4106</v>
      </c>
    </row>
    <row r="1278" spans="1:27">
      <c r="A1278" t="s">
        <v>19857</v>
      </c>
      <c r="B1278" t="s">
        <v>19858</v>
      </c>
      <c r="C1278" t="s">
        <v>16215</v>
      </c>
      <c r="D1278" t="s">
        <v>16216</v>
      </c>
      <c r="E1278">
        <v>1</v>
      </c>
      <c r="F1278">
        <v>0.46779926762207003</v>
      </c>
      <c r="G1278">
        <v>0.89573565240637598</v>
      </c>
      <c r="H1278">
        <v>1.4484367468222299</v>
      </c>
      <c r="I1278">
        <v>0.46779926762207003</v>
      </c>
      <c r="J1278">
        <v>0.291549665014884</v>
      </c>
      <c r="K1278">
        <v>0</v>
      </c>
      <c r="L1278">
        <v>0.89573565240637598</v>
      </c>
      <c r="M1278">
        <v>0.66810053720005902</v>
      </c>
      <c r="N1278">
        <v>0.46779926762207003</v>
      </c>
      <c r="O1278">
        <v>0.291549665014884</v>
      </c>
      <c r="P1278">
        <v>0.291549665014884</v>
      </c>
      <c r="Q1278">
        <v>0.89573565240637598</v>
      </c>
      <c r="R1278">
        <v>0.66810053720005902</v>
      </c>
      <c r="S1278">
        <v>0</v>
      </c>
      <c r="T1278">
        <v>0</v>
      </c>
      <c r="V1278" t="s">
        <v>16218</v>
      </c>
      <c r="W1278" t="s">
        <v>16219</v>
      </c>
      <c r="X1278" t="s">
        <v>16220</v>
      </c>
      <c r="Y1278" t="s">
        <v>16221</v>
      </c>
      <c r="Z1278" t="s">
        <v>16222</v>
      </c>
      <c r="AA1278" t="s">
        <v>16223</v>
      </c>
    </row>
    <row r="1279" spans="1:27">
      <c r="A1279" t="s">
        <v>19859</v>
      </c>
      <c r="B1279" t="s">
        <v>19860</v>
      </c>
      <c r="C1279" t="s">
        <v>1238</v>
      </c>
      <c r="D1279" t="s">
        <v>1239</v>
      </c>
      <c r="E1279">
        <v>1</v>
      </c>
      <c r="F1279">
        <v>0.44974067037263199</v>
      </c>
      <c r="G1279">
        <v>0.160155301739972</v>
      </c>
      <c r="H1279">
        <v>0.249609141291987</v>
      </c>
      <c r="I1279">
        <v>0.811609194200414</v>
      </c>
      <c r="J1279">
        <v>0.68192432488086996</v>
      </c>
      <c r="K1279">
        <v>0.160155301739972</v>
      </c>
      <c r="L1279">
        <v>0.160155301739972</v>
      </c>
      <c r="M1279">
        <v>0.160155301739972</v>
      </c>
      <c r="N1279">
        <v>0.160155301739972</v>
      </c>
      <c r="O1279">
        <v>0.160155301739972</v>
      </c>
      <c r="P1279">
        <v>0.160155301739972</v>
      </c>
      <c r="Q1279">
        <v>0.160155301739972</v>
      </c>
      <c r="R1279">
        <v>0.34596032415536498</v>
      </c>
      <c r="S1279">
        <v>0</v>
      </c>
      <c r="T1279">
        <v>7.7105056036769204E-2</v>
      </c>
      <c r="V1279" t="s">
        <v>1241</v>
      </c>
      <c r="W1279" t="s">
        <v>1242</v>
      </c>
      <c r="X1279" t="s">
        <v>1243</v>
      </c>
      <c r="Y1279" t="s">
        <v>1244</v>
      </c>
      <c r="AA1279" t="s">
        <v>1245</v>
      </c>
    </row>
    <row r="1280" spans="1:27">
      <c r="A1280" t="s">
        <v>19861</v>
      </c>
      <c r="B1280" t="s">
        <v>19862</v>
      </c>
      <c r="C1280" t="s">
        <v>8276</v>
      </c>
      <c r="D1280" t="s">
        <v>8277</v>
      </c>
      <c r="E1280">
        <v>1</v>
      </c>
      <c r="F1280">
        <v>0</v>
      </c>
      <c r="G1280">
        <v>1.7825594022071201</v>
      </c>
      <c r="H1280">
        <v>1.15443469003188</v>
      </c>
      <c r="I1280">
        <v>3.6415888336127802</v>
      </c>
      <c r="J1280">
        <v>3.6415888336127802</v>
      </c>
      <c r="K1280">
        <v>1.15443469003188</v>
      </c>
      <c r="L1280">
        <v>0.66810053720005902</v>
      </c>
      <c r="M1280">
        <v>1.15443469003188</v>
      </c>
      <c r="N1280">
        <v>0.66810053720005902</v>
      </c>
      <c r="O1280">
        <v>1.7825594022071201</v>
      </c>
      <c r="P1280">
        <v>1.15443469003188</v>
      </c>
      <c r="Q1280">
        <v>0</v>
      </c>
      <c r="R1280">
        <v>1.7825594022071201</v>
      </c>
      <c r="S1280">
        <v>1.15443469003188</v>
      </c>
      <c r="T1280">
        <v>0.66810053720005902</v>
      </c>
      <c r="V1280" t="s">
        <v>8279</v>
      </c>
      <c r="W1280" t="s">
        <v>8280</v>
      </c>
      <c r="X1280" t="s">
        <v>8281</v>
      </c>
      <c r="Y1280" t="s">
        <v>8282</v>
      </c>
      <c r="AA1280" t="s">
        <v>8283</v>
      </c>
    </row>
    <row r="1281" spans="1:27">
      <c r="A1281" t="s">
        <v>19863</v>
      </c>
      <c r="B1281" t="s">
        <v>19864</v>
      </c>
      <c r="C1281" t="s">
        <v>10187</v>
      </c>
      <c r="D1281" t="s">
        <v>10188</v>
      </c>
      <c r="E1281">
        <v>1</v>
      </c>
      <c r="F1281">
        <v>6.4209244064724197E-2</v>
      </c>
      <c r="G1281">
        <v>0.28264983052805998</v>
      </c>
      <c r="H1281">
        <v>0.20526093687084199</v>
      </c>
      <c r="I1281">
        <v>0.20526093687084199</v>
      </c>
      <c r="J1281">
        <v>0.20526093687084199</v>
      </c>
      <c r="K1281">
        <v>0.28264983052805998</v>
      </c>
      <c r="L1281">
        <v>0.365007806546014</v>
      </c>
      <c r="M1281">
        <v>0.28264983052805998</v>
      </c>
      <c r="N1281">
        <v>0.20526093687084199</v>
      </c>
      <c r="O1281">
        <v>0.28264983052805998</v>
      </c>
      <c r="P1281">
        <v>0.20526093687084199</v>
      </c>
      <c r="Q1281">
        <v>0</v>
      </c>
      <c r="R1281">
        <v>0.20526093687084199</v>
      </c>
      <c r="S1281">
        <v>0.13254131515281201</v>
      </c>
      <c r="T1281">
        <v>0.13254131515281201</v>
      </c>
      <c r="V1281" t="s">
        <v>10190</v>
      </c>
      <c r="W1281" t="s">
        <v>10191</v>
      </c>
      <c r="X1281" t="s">
        <v>10192</v>
      </c>
      <c r="Y1281" t="s">
        <v>10193</v>
      </c>
      <c r="AA1281" t="s">
        <v>10194</v>
      </c>
    </row>
    <row r="1282" spans="1:27">
      <c r="A1282" t="s">
        <v>19865</v>
      </c>
      <c r="B1282" t="s">
        <v>19866</v>
      </c>
      <c r="C1282" t="s">
        <v>13253</v>
      </c>
      <c r="D1282" t="s">
        <v>13254</v>
      </c>
      <c r="E1282">
        <v>1</v>
      </c>
      <c r="F1282">
        <v>4.6234132519034903</v>
      </c>
      <c r="G1282">
        <v>9</v>
      </c>
      <c r="H1282">
        <v>4.6234132519034903</v>
      </c>
      <c r="I1282">
        <v>4.6234132519034903</v>
      </c>
      <c r="J1282">
        <v>9</v>
      </c>
      <c r="K1282">
        <v>4.6234132519034903</v>
      </c>
      <c r="L1282">
        <v>2.16227766016838</v>
      </c>
      <c r="M1282">
        <v>4.6234132519034903</v>
      </c>
      <c r="N1282">
        <v>0.77827941003892298</v>
      </c>
      <c r="O1282">
        <v>9</v>
      </c>
      <c r="P1282">
        <v>2.16227766016838</v>
      </c>
      <c r="Q1282">
        <v>9</v>
      </c>
      <c r="R1282">
        <v>4.6234132519034903</v>
      </c>
      <c r="S1282">
        <v>4.6234132519034903</v>
      </c>
      <c r="T1282">
        <v>2.16227766016838</v>
      </c>
      <c r="V1282" t="s">
        <v>13256</v>
      </c>
      <c r="W1282" t="s">
        <v>13257</v>
      </c>
      <c r="X1282" t="s">
        <v>13258</v>
      </c>
      <c r="Y1282" t="s">
        <v>13259</v>
      </c>
      <c r="AA1282" t="s">
        <v>13260</v>
      </c>
    </row>
    <row r="1283" spans="1:27">
      <c r="A1283" t="s">
        <v>19867</v>
      </c>
      <c r="B1283" t="s">
        <v>19868</v>
      </c>
      <c r="C1283" t="s">
        <v>11520</v>
      </c>
      <c r="D1283" t="s">
        <v>11521</v>
      </c>
      <c r="E1283">
        <v>1</v>
      </c>
      <c r="F1283">
        <v>0.77827941003892298</v>
      </c>
      <c r="G1283">
        <v>1.3713737056616599</v>
      </c>
      <c r="H1283">
        <v>1.3713737056616599</v>
      </c>
      <c r="I1283">
        <v>2.16227766016838</v>
      </c>
      <c r="J1283">
        <v>0.77827941003892298</v>
      </c>
      <c r="K1283">
        <v>2.16227766016838</v>
      </c>
      <c r="L1283">
        <v>0.77827941003892298</v>
      </c>
      <c r="M1283">
        <v>2.16227766016838</v>
      </c>
      <c r="N1283">
        <v>2.16227766016838</v>
      </c>
      <c r="O1283">
        <v>4.6234132519034903</v>
      </c>
      <c r="P1283">
        <v>2.16227766016838</v>
      </c>
      <c r="Q1283">
        <v>1.3713737056616599</v>
      </c>
      <c r="R1283">
        <v>0</v>
      </c>
      <c r="S1283">
        <v>2.16227766016838</v>
      </c>
      <c r="T1283">
        <v>0</v>
      </c>
      <c r="V1283" t="s">
        <v>11523</v>
      </c>
      <c r="W1283" t="s">
        <v>11524</v>
      </c>
      <c r="X1283" t="s">
        <v>11525</v>
      </c>
      <c r="Y1283" t="s">
        <v>11526</v>
      </c>
      <c r="AA1283" t="s">
        <v>11527</v>
      </c>
    </row>
    <row r="1284" spans="1:27">
      <c r="A1284" t="s">
        <v>19869</v>
      </c>
      <c r="B1284" t="s">
        <v>19870</v>
      </c>
      <c r="C1284" t="s">
        <v>6245</v>
      </c>
      <c r="D1284" t="s">
        <v>6246</v>
      </c>
      <c r="E1284">
        <v>1</v>
      </c>
      <c r="F1284">
        <v>0.22167734899679201</v>
      </c>
      <c r="G1284">
        <v>0.22167734899679201</v>
      </c>
      <c r="H1284">
        <v>0.35031403786987297</v>
      </c>
      <c r="I1284">
        <v>0.22167734899679201</v>
      </c>
      <c r="J1284">
        <v>0.35031403786987297</v>
      </c>
      <c r="K1284">
        <v>0.22167734899679201</v>
      </c>
      <c r="L1284">
        <v>0.82334800086844095</v>
      </c>
      <c r="M1284">
        <v>0.35031403786987297</v>
      </c>
      <c r="N1284">
        <v>0.22167734899679201</v>
      </c>
      <c r="O1284">
        <v>1.01533768594173</v>
      </c>
      <c r="P1284">
        <v>0.35031403786987297</v>
      </c>
      <c r="Q1284">
        <v>0.10529514112602199</v>
      </c>
      <c r="R1284">
        <v>0.35031403786987297</v>
      </c>
      <c r="S1284">
        <v>0.35031403786987297</v>
      </c>
      <c r="T1284">
        <v>0.22167734899679201</v>
      </c>
      <c r="V1284" t="s">
        <v>6248</v>
      </c>
      <c r="W1284" t="s">
        <v>6249</v>
      </c>
      <c r="X1284" t="s">
        <v>6250</v>
      </c>
      <c r="Y1284" t="s">
        <v>6251</v>
      </c>
      <c r="AA1284" t="s">
        <v>6252</v>
      </c>
    </row>
    <row r="1285" spans="1:27">
      <c r="A1285" t="s">
        <v>19871</v>
      </c>
      <c r="B1285" t="s">
        <v>19872</v>
      </c>
      <c r="C1285" t="s">
        <v>3079</v>
      </c>
      <c r="D1285" t="s">
        <v>3080</v>
      </c>
      <c r="E1285">
        <v>1</v>
      </c>
      <c r="F1285">
        <v>1.15443469003188</v>
      </c>
      <c r="G1285">
        <v>0.66810053720005902</v>
      </c>
      <c r="H1285">
        <v>0.46779926762207003</v>
      </c>
      <c r="I1285">
        <v>0.13646366638572499</v>
      </c>
      <c r="J1285">
        <v>0.291549665014884</v>
      </c>
      <c r="K1285">
        <v>0.13646366638572499</v>
      </c>
      <c r="L1285">
        <v>0.291549665014884</v>
      </c>
      <c r="M1285">
        <v>0.13646366638572499</v>
      </c>
      <c r="N1285">
        <v>0.13646366638572499</v>
      </c>
      <c r="O1285">
        <v>0.89573565240637598</v>
      </c>
      <c r="P1285">
        <v>0.66810053720005902</v>
      </c>
      <c r="Q1285">
        <v>0.46779926762207003</v>
      </c>
      <c r="R1285">
        <v>0.89573565240637598</v>
      </c>
      <c r="S1285">
        <v>0.46779926762207003</v>
      </c>
      <c r="T1285">
        <v>0.66810053720005902</v>
      </c>
      <c r="V1285" t="s">
        <v>3082</v>
      </c>
      <c r="W1285" t="s">
        <v>3083</v>
      </c>
      <c r="X1285" t="s">
        <v>3084</v>
      </c>
      <c r="Y1285" t="s">
        <v>3085</v>
      </c>
      <c r="Z1285" t="s">
        <v>3086</v>
      </c>
      <c r="AA1285" t="s">
        <v>3087</v>
      </c>
    </row>
    <row r="1286" spans="1:27">
      <c r="A1286" t="s">
        <v>19873</v>
      </c>
      <c r="B1286" t="s">
        <v>19874</v>
      </c>
      <c r="C1286" t="s">
        <v>10399</v>
      </c>
      <c r="D1286" t="s">
        <v>10400</v>
      </c>
      <c r="E1286">
        <v>1</v>
      </c>
      <c r="F1286">
        <v>0.30432138671900499</v>
      </c>
      <c r="G1286">
        <v>0.30432138671900499</v>
      </c>
      <c r="H1286">
        <v>0.55706840475373098</v>
      </c>
      <c r="I1286">
        <v>0.42510267030299798</v>
      </c>
      <c r="J1286">
        <v>0.19377664171443601</v>
      </c>
      <c r="K1286">
        <v>0.42510267030299798</v>
      </c>
      <c r="L1286">
        <v>0.42510267030299798</v>
      </c>
      <c r="M1286">
        <v>0.19377664171443601</v>
      </c>
      <c r="N1286">
        <v>0.19377664171443601</v>
      </c>
      <c r="O1286">
        <v>0.30432138671900499</v>
      </c>
      <c r="P1286">
        <v>0.30432138671900499</v>
      </c>
      <c r="Q1286">
        <v>0</v>
      </c>
      <c r="R1286">
        <v>0.30432138671900499</v>
      </c>
      <c r="S1286">
        <v>0.19377664171443601</v>
      </c>
      <c r="T1286">
        <v>0.19377664171443601</v>
      </c>
      <c r="V1286" t="s">
        <v>10402</v>
      </c>
      <c r="W1286" t="s">
        <v>10403</v>
      </c>
      <c r="X1286" t="s">
        <v>10404</v>
      </c>
      <c r="Y1286" t="s">
        <v>10405</v>
      </c>
      <c r="AA1286" t="s">
        <v>10406</v>
      </c>
    </row>
    <row r="1287" spans="1:27">
      <c r="A1287" t="s">
        <v>19875</v>
      </c>
      <c r="B1287" t="s">
        <v>19876</v>
      </c>
      <c r="C1287" t="s">
        <v>10661</v>
      </c>
      <c r="D1287" t="s">
        <v>10662</v>
      </c>
      <c r="E1287">
        <v>1</v>
      </c>
      <c r="F1287">
        <v>9.6478196143185105E-2</v>
      </c>
      <c r="G1287">
        <v>0.202264434617413</v>
      </c>
      <c r="H1287">
        <v>0.31825673855640702</v>
      </c>
      <c r="I1287">
        <v>0.73780082874937503</v>
      </c>
      <c r="J1287">
        <v>0.58489319246111404</v>
      </c>
      <c r="K1287">
        <v>0.445439770745927</v>
      </c>
      <c r="L1287">
        <v>0.202264434617413</v>
      </c>
      <c r="M1287">
        <v>0.58489319246111404</v>
      </c>
      <c r="N1287">
        <v>0.31825673855640702</v>
      </c>
      <c r="O1287">
        <v>0.445439770745927</v>
      </c>
      <c r="P1287">
        <v>0.58489319246111404</v>
      </c>
      <c r="Q1287">
        <v>0.31825673855640702</v>
      </c>
      <c r="R1287">
        <v>0</v>
      </c>
      <c r="S1287">
        <v>0.202264434617413</v>
      </c>
      <c r="T1287">
        <v>0</v>
      </c>
      <c r="V1287" t="s">
        <v>10664</v>
      </c>
      <c r="W1287" t="s">
        <v>10665</v>
      </c>
      <c r="X1287" t="s">
        <v>10666</v>
      </c>
      <c r="Y1287" t="s">
        <v>10667</v>
      </c>
      <c r="Z1287" t="s">
        <v>1897</v>
      </c>
      <c r="AA1287" t="s">
        <v>10668</v>
      </c>
    </row>
    <row r="1288" spans="1:27">
      <c r="A1288" t="s">
        <v>19877</v>
      </c>
      <c r="B1288" t="s">
        <v>19878</v>
      </c>
      <c r="C1288" t="s">
        <v>13587</v>
      </c>
      <c r="D1288" t="s">
        <v>13588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V1288" t="s">
        <v>13590</v>
      </c>
      <c r="W1288" t="s">
        <v>13591</v>
      </c>
      <c r="X1288" t="s">
        <v>13592</v>
      </c>
      <c r="Y1288" t="s">
        <v>13593</v>
      </c>
      <c r="Z1288" t="s">
        <v>3888</v>
      </c>
      <c r="AA1288" t="s">
        <v>13594</v>
      </c>
    </row>
    <row r="1289" spans="1:27">
      <c r="A1289" t="s">
        <v>19879</v>
      </c>
      <c r="B1289" t="s">
        <v>19880</v>
      </c>
      <c r="C1289" t="s">
        <v>13229</v>
      </c>
      <c r="D1289" t="s">
        <v>13230</v>
      </c>
      <c r="E1289">
        <v>1</v>
      </c>
      <c r="F1289">
        <v>4.6234132519034903</v>
      </c>
      <c r="G1289">
        <v>9</v>
      </c>
      <c r="H1289">
        <v>2.16227766016838</v>
      </c>
      <c r="I1289">
        <v>2.16227766016838</v>
      </c>
      <c r="J1289">
        <v>2.16227766016838</v>
      </c>
      <c r="K1289">
        <v>2.16227766016838</v>
      </c>
      <c r="L1289">
        <v>9</v>
      </c>
      <c r="M1289">
        <v>2.16227766016838</v>
      </c>
      <c r="N1289">
        <v>4.6234132519034903</v>
      </c>
      <c r="O1289">
        <v>9</v>
      </c>
      <c r="P1289">
        <v>4.6234132519034903</v>
      </c>
      <c r="Q1289">
        <v>9</v>
      </c>
      <c r="R1289">
        <v>4.6234132519034903</v>
      </c>
      <c r="S1289">
        <v>4.6234132519034903</v>
      </c>
      <c r="T1289">
        <v>4.6234132519034903</v>
      </c>
      <c r="V1289" t="s">
        <v>13232</v>
      </c>
      <c r="W1289" t="s">
        <v>13233</v>
      </c>
      <c r="X1289" t="s">
        <v>13234</v>
      </c>
      <c r="Y1289" t="s">
        <v>13235</v>
      </c>
      <c r="AA1289" t="s">
        <v>13236</v>
      </c>
    </row>
    <row r="1290" spans="1:27">
      <c r="A1290" t="s">
        <v>19881</v>
      </c>
      <c r="B1290" t="s">
        <v>19882</v>
      </c>
      <c r="C1290" t="s">
        <v>14263</v>
      </c>
      <c r="D1290" t="s">
        <v>14264</v>
      </c>
      <c r="E1290">
        <v>1</v>
      </c>
      <c r="F1290">
        <v>0.50131072890817296</v>
      </c>
      <c r="G1290">
        <v>0.71907220185857401</v>
      </c>
      <c r="H1290">
        <v>0.71907220185857401</v>
      </c>
      <c r="I1290">
        <v>0.50131072890817296</v>
      </c>
      <c r="J1290">
        <v>0.50131072890817296</v>
      </c>
      <c r="K1290">
        <v>0</v>
      </c>
      <c r="L1290">
        <v>0.50131072890817296</v>
      </c>
      <c r="M1290">
        <v>0.50131072890817296</v>
      </c>
      <c r="N1290">
        <v>0.50131072890817296</v>
      </c>
      <c r="O1290">
        <v>0.71907220185857401</v>
      </c>
      <c r="P1290">
        <v>0.50131072890817296</v>
      </c>
      <c r="Q1290">
        <v>0.50131072890817296</v>
      </c>
      <c r="R1290">
        <v>0.50131072890817296</v>
      </c>
      <c r="S1290">
        <v>0.50131072890817296</v>
      </c>
      <c r="T1290">
        <v>0.50131072890817296</v>
      </c>
      <c r="V1290" t="s">
        <v>14266</v>
      </c>
      <c r="W1290" t="s">
        <v>14267</v>
      </c>
      <c r="X1290" t="s">
        <v>14268</v>
      </c>
      <c r="Y1290" t="s">
        <v>14269</v>
      </c>
      <c r="AA1290" t="s">
        <v>14270</v>
      </c>
    </row>
    <row r="1291" spans="1:27">
      <c r="A1291" t="s">
        <v>19883</v>
      </c>
      <c r="B1291" t="s">
        <v>19884</v>
      </c>
      <c r="C1291" t="s">
        <v>8254</v>
      </c>
      <c r="D1291" t="s">
        <v>8255</v>
      </c>
      <c r="E1291">
        <v>1</v>
      </c>
      <c r="F1291">
        <v>1.3713737056616599</v>
      </c>
      <c r="G1291">
        <v>3.21696503428582</v>
      </c>
      <c r="H1291">
        <v>1.3713737056616599</v>
      </c>
      <c r="I1291">
        <v>3.21696503428582</v>
      </c>
      <c r="J1291">
        <v>1.3713737056616599</v>
      </c>
      <c r="K1291">
        <v>3.21696503428582</v>
      </c>
      <c r="L1291">
        <v>0</v>
      </c>
      <c r="M1291">
        <v>0</v>
      </c>
      <c r="N1291">
        <v>0</v>
      </c>
      <c r="O1291">
        <v>1.3713737056616599</v>
      </c>
      <c r="P1291">
        <v>2.16227766016838</v>
      </c>
      <c r="Q1291">
        <v>1.3713737056616599</v>
      </c>
      <c r="R1291">
        <v>2.16227766016838</v>
      </c>
      <c r="S1291">
        <v>3.21696503428582</v>
      </c>
      <c r="T1291">
        <v>0.77827941003892298</v>
      </c>
      <c r="V1291" t="s">
        <v>8257</v>
      </c>
      <c r="W1291" t="s">
        <v>8258</v>
      </c>
      <c r="AA1291" t="s">
        <v>8259</v>
      </c>
    </row>
    <row r="1292" spans="1:27">
      <c r="A1292" t="s">
        <v>19885</v>
      </c>
      <c r="B1292" t="s">
        <v>19886</v>
      </c>
      <c r="C1292" t="s">
        <v>14498</v>
      </c>
      <c r="D1292" t="s">
        <v>14499</v>
      </c>
      <c r="E1292">
        <v>1</v>
      </c>
      <c r="F1292">
        <v>0.83298071083243597</v>
      </c>
      <c r="G1292">
        <v>0.62377673918872201</v>
      </c>
      <c r="H1292">
        <v>0.62377673918872201</v>
      </c>
      <c r="I1292">
        <v>0.62377673918872201</v>
      </c>
      <c r="J1292">
        <v>0.43844988828766301</v>
      </c>
      <c r="K1292">
        <v>0.62377673918872201</v>
      </c>
      <c r="L1292">
        <v>0</v>
      </c>
      <c r="M1292">
        <v>0</v>
      </c>
      <c r="N1292">
        <v>0.43844988828766301</v>
      </c>
      <c r="O1292">
        <v>0.43844988828766301</v>
      </c>
      <c r="P1292">
        <v>0.27427498570313402</v>
      </c>
      <c r="Q1292">
        <v>0.83298071083243597</v>
      </c>
      <c r="R1292">
        <v>0.43844988828766301</v>
      </c>
      <c r="S1292">
        <v>0.43844988828766301</v>
      </c>
      <c r="T1292">
        <v>0</v>
      </c>
      <c r="V1292" t="s">
        <v>14501</v>
      </c>
      <c r="W1292" t="s">
        <v>14502</v>
      </c>
      <c r="X1292" t="s">
        <v>14503</v>
      </c>
      <c r="Y1292" t="s">
        <v>14504</v>
      </c>
      <c r="AA1292" t="s">
        <v>14505</v>
      </c>
    </row>
    <row r="1293" spans="1:27">
      <c r="A1293" t="s">
        <v>19887</v>
      </c>
      <c r="B1293" t="s">
        <v>19888</v>
      </c>
      <c r="C1293" t="s">
        <v>12194</v>
      </c>
      <c r="D1293" t="s">
        <v>12195</v>
      </c>
      <c r="E1293">
        <v>1</v>
      </c>
      <c r="F1293">
        <v>0.49249554505183002</v>
      </c>
      <c r="G1293">
        <v>0.49249554505183002</v>
      </c>
      <c r="H1293">
        <v>0.35031403786987297</v>
      </c>
      <c r="I1293">
        <v>0.22167734899679201</v>
      </c>
      <c r="J1293">
        <v>0.22167734899679201</v>
      </c>
      <c r="K1293">
        <v>0</v>
      </c>
      <c r="L1293">
        <v>0.49249554505183002</v>
      </c>
      <c r="M1293">
        <v>0.35031403786987297</v>
      </c>
      <c r="N1293">
        <v>0.64964807409801995</v>
      </c>
      <c r="O1293">
        <v>0.64964807409801995</v>
      </c>
      <c r="P1293">
        <v>0.35031403786987297</v>
      </c>
      <c r="Q1293">
        <v>0.35031403786987297</v>
      </c>
      <c r="R1293">
        <v>0.49249554505183002</v>
      </c>
      <c r="S1293">
        <v>0.22167734899679201</v>
      </c>
      <c r="T1293">
        <v>0.10529514112602199</v>
      </c>
      <c r="V1293" t="s">
        <v>12197</v>
      </c>
      <c r="W1293" t="s">
        <v>12198</v>
      </c>
      <c r="X1293" t="s">
        <v>12199</v>
      </c>
      <c r="Y1293" t="s">
        <v>12200</v>
      </c>
      <c r="Z1293" t="s">
        <v>12201</v>
      </c>
      <c r="AA1293" t="s">
        <v>12202</v>
      </c>
    </row>
    <row r="1294" spans="1:27">
      <c r="A1294" t="s">
        <v>19889</v>
      </c>
      <c r="B1294" t="s">
        <v>19890</v>
      </c>
      <c r="C1294" t="s">
        <v>8714</v>
      </c>
      <c r="D1294" t="s">
        <v>8715</v>
      </c>
      <c r="E1294">
        <v>1</v>
      </c>
      <c r="F1294">
        <v>0.165914401179832</v>
      </c>
      <c r="G1294">
        <v>0.165914401179832</v>
      </c>
      <c r="H1294">
        <v>0.46779926762207003</v>
      </c>
      <c r="I1294">
        <v>0.359356390878526</v>
      </c>
      <c r="J1294">
        <v>0.165914401179832</v>
      </c>
      <c r="K1294">
        <v>0.165914401179832</v>
      </c>
      <c r="L1294">
        <v>0.58489319246111404</v>
      </c>
      <c r="M1294">
        <v>0.46779926762207003</v>
      </c>
      <c r="N1294">
        <v>0.46779926762207003</v>
      </c>
      <c r="O1294">
        <v>0.258925411794167</v>
      </c>
      <c r="P1294">
        <v>0.165914401179832</v>
      </c>
      <c r="Q1294">
        <v>0.258925411794167</v>
      </c>
      <c r="R1294">
        <v>0.258925411794167</v>
      </c>
      <c r="S1294">
        <v>0</v>
      </c>
      <c r="T1294">
        <v>7.9775162327709703E-2</v>
      </c>
      <c r="V1294" t="s">
        <v>8717</v>
      </c>
      <c r="W1294" t="s">
        <v>8718</v>
      </c>
      <c r="X1294" t="s">
        <v>8719</v>
      </c>
      <c r="Y1294" t="s">
        <v>8720</v>
      </c>
      <c r="Z1294" t="s">
        <v>1098</v>
      </c>
      <c r="AA1294" t="s">
        <v>8721</v>
      </c>
    </row>
    <row r="1295" spans="1:27">
      <c r="A1295" t="s">
        <v>19891</v>
      </c>
      <c r="B1295" t="s">
        <v>19892</v>
      </c>
      <c r="C1295" t="s">
        <v>13237</v>
      </c>
      <c r="D1295" t="s">
        <v>13238</v>
      </c>
      <c r="E1295">
        <v>1</v>
      </c>
      <c r="F1295">
        <v>1.15443469003188</v>
      </c>
      <c r="G1295">
        <v>0.84784979742229105</v>
      </c>
      <c r="H1295">
        <v>0.84784979742229105</v>
      </c>
      <c r="I1295">
        <v>0.58489319246111404</v>
      </c>
      <c r="J1295">
        <v>0.359356390878526</v>
      </c>
      <c r="K1295">
        <v>0.58489319246111404</v>
      </c>
      <c r="L1295">
        <v>0.359356390878526</v>
      </c>
      <c r="M1295">
        <v>0.359356390878526</v>
      </c>
      <c r="N1295">
        <v>0.58489319246111404</v>
      </c>
      <c r="O1295">
        <v>0.84784979742229105</v>
      </c>
      <c r="P1295">
        <v>0.165914401179832</v>
      </c>
      <c r="Q1295">
        <v>0.84784979742229105</v>
      </c>
      <c r="R1295">
        <v>0.84784979742229105</v>
      </c>
      <c r="S1295">
        <v>0.165914401179832</v>
      </c>
      <c r="T1295">
        <v>0</v>
      </c>
      <c r="V1295" t="s">
        <v>13240</v>
      </c>
      <c r="W1295" t="s">
        <v>13241</v>
      </c>
      <c r="X1295" t="s">
        <v>13242</v>
      </c>
      <c r="Y1295" t="s">
        <v>13243</v>
      </c>
      <c r="AA1295" t="s">
        <v>13244</v>
      </c>
    </row>
    <row r="1296" spans="1:27">
      <c r="A1296" t="s">
        <v>19893</v>
      </c>
      <c r="B1296" t="s">
        <v>19894</v>
      </c>
      <c r="C1296" t="s">
        <v>5582</v>
      </c>
      <c r="D1296" t="s">
        <v>5583</v>
      </c>
      <c r="E1296">
        <v>1</v>
      </c>
      <c r="F1296">
        <v>0.20526093687084199</v>
      </c>
      <c r="G1296">
        <v>0.452653925946781</v>
      </c>
      <c r="H1296">
        <v>0.20526093687084199</v>
      </c>
      <c r="I1296">
        <v>0.365007806546014</v>
      </c>
      <c r="J1296">
        <v>0.13254131515281201</v>
      </c>
      <c r="K1296">
        <v>0.365007806546014</v>
      </c>
      <c r="L1296">
        <v>0.20526093687084199</v>
      </c>
      <c r="M1296">
        <v>6.4209244064724197E-2</v>
      </c>
      <c r="N1296">
        <v>0.20526093687084199</v>
      </c>
      <c r="O1296">
        <v>0.20526093687084199</v>
      </c>
      <c r="P1296">
        <v>0.28264983052805998</v>
      </c>
      <c r="Q1296">
        <v>0.13254131515281201</v>
      </c>
      <c r="R1296">
        <v>0.20526093687084199</v>
      </c>
      <c r="S1296">
        <v>6.4209244064724197E-2</v>
      </c>
      <c r="T1296">
        <v>6.4209244064724197E-2</v>
      </c>
      <c r="V1296" t="s">
        <v>5585</v>
      </c>
      <c r="W1296" t="s">
        <v>5586</v>
      </c>
      <c r="X1296" t="s">
        <v>5587</v>
      </c>
      <c r="Y1296" t="s">
        <v>5588</v>
      </c>
      <c r="AA1296" t="s">
        <v>5589</v>
      </c>
    </row>
    <row r="1297" spans="1:27">
      <c r="A1297" t="s">
        <v>19895</v>
      </c>
      <c r="B1297" t="s">
        <v>19896</v>
      </c>
      <c r="C1297" t="s">
        <v>15579</v>
      </c>
      <c r="D1297" t="s">
        <v>15580</v>
      </c>
      <c r="E1297">
        <v>1</v>
      </c>
      <c r="F1297">
        <v>1.31012970008316</v>
      </c>
      <c r="G1297">
        <v>0.873817422860384</v>
      </c>
      <c r="H1297">
        <v>0.873817422860384</v>
      </c>
      <c r="I1297">
        <v>1.31012970008316</v>
      </c>
      <c r="J1297">
        <v>1.31012970008316</v>
      </c>
      <c r="K1297">
        <v>0.873817422860384</v>
      </c>
      <c r="L1297">
        <v>0.873817422860384</v>
      </c>
      <c r="M1297">
        <v>0.873817422860384</v>
      </c>
      <c r="N1297">
        <v>0.51991108295293398</v>
      </c>
      <c r="O1297">
        <v>1.31012970008316</v>
      </c>
      <c r="P1297">
        <v>1.31012970008316</v>
      </c>
      <c r="Q1297">
        <v>1.31012970008316</v>
      </c>
      <c r="R1297">
        <v>0</v>
      </c>
      <c r="S1297">
        <v>0</v>
      </c>
      <c r="T1297">
        <v>0</v>
      </c>
      <c r="V1297" t="s">
        <v>15582</v>
      </c>
      <c r="W1297" t="s">
        <v>15583</v>
      </c>
      <c r="X1297" t="s">
        <v>15584</v>
      </c>
      <c r="Y1297" t="s">
        <v>15585</v>
      </c>
      <c r="AA1297" t="s">
        <v>15586</v>
      </c>
    </row>
    <row r="1298" spans="1:27">
      <c r="A1298" t="s">
        <v>19897</v>
      </c>
      <c r="B1298" t="s">
        <v>19898</v>
      </c>
      <c r="C1298" t="s">
        <v>12530</v>
      </c>
      <c r="D1298" t="s">
        <v>12531</v>
      </c>
      <c r="E1298">
        <v>1</v>
      </c>
      <c r="F1298">
        <v>0.258925411794167</v>
      </c>
      <c r="G1298">
        <v>1.5118864315095799</v>
      </c>
      <c r="H1298">
        <v>0.99526231496887996</v>
      </c>
      <c r="I1298">
        <v>0.58489319246111404</v>
      </c>
      <c r="J1298">
        <v>0.258925411794167</v>
      </c>
      <c r="K1298">
        <v>0.58489319246111404</v>
      </c>
      <c r="L1298">
        <v>1.5118864315095799</v>
      </c>
      <c r="M1298">
        <v>0.58489319246111404</v>
      </c>
      <c r="N1298">
        <v>0.99526231496887996</v>
      </c>
      <c r="O1298">
        <v>2.16227766016838</v>
      </c>
      <c r="P1298">
        <v>0.258925411794167</v>
      </c>
      <c r="Q1298">
        <v>0.58489319246111404</v>
      </c>
      <c r="R1298">
        <v>2.98107170553497</v>
      </c>
      <c r="S1298">
        <v>1.5118864315095799</v>
      </c>
      <c r="T1298">
        <v>1.5118864315095799</v>
      </c>
      <c r="V1298" t="s">
        <v>12533</v>
      </c>
      <c r="W1298" t="s">
        <v>12534</v>
      </c>
      <c r="X1298" t="s">
        <v>12535</v>
      </c>
      <c r="Y1298" t="s">
        <v>12536</v>
      </c>
      <c r="AA1298" t="s">
        <v>12537</v>
      </c>
    </row>
    <row r="1299" spans="1:27">
      <c r="A1299" t="s">
        <v>19899</v>
      </c>
      <c r="B1299" t="s">
        <v>19900</v>
      </c>
      <c r="C1299" t="s">
        <v>12950</v>
      </c>
      <c r="D1299" t="s">
        <v>12951</v>
      </c>
      <c r="E1299">
        <v>1</v>
      </c>
      <c r="F1299">
        <v>0.17876863479358701</v>
      </c>
      <c r="G1299">
        <v>0.93069772888324998</v>
      </c>
      <c r="H1299">
        <v>0.93069772888324998</v>
      </c>
      <c r="I1299">
        <v>0.38949549437313802</v>
      </c>
      <c r="J1299">
        <v>0.38949549437313802</v>
      </c>
      <c r="K1299">
        <v>0.38949549437313802</v>
      </c>
      <c r="L1299">
        <v>0.38949549437313802</v>
      </c>
      <c r="M1299">
        <v>1.2758459260747901</v>
      </c>
      <c r="N1299">
        <v>0.38949549437313802</v>
      </c>
      <c r="O1299">
        <v>1.6826957952797299</v>
      </c>
      <c r="P1299">
        <v>0.38949549437313802</v>
      </c>
      <c r="Q1299">
        <v>0.637893706954064</v>
      </c>
      <c r="R1299">
        <v>0.93069772888324998</v>
      </c>
      <c r="S1299">
        <v>0.637893706954064</v>
      </c>
      <c r="T1299">
        <v>0.38949549437313802</v>
      </c>
      <c r="V1299" t="s">
        <v>12953</v>
      </c>
      <c r="W1299" t="s">
        <v>12954</v>
      </c>
      <c r="X1299" t="s">
        <v>12955</v>
      </c>
      <c r="Y1299" t="s">
        <v>12956</v>
      </c>
      <c r="AA1299" t="s">
        <v>12957</v>
      </c>
    </row>
    <row r="1300" spans="1:27">
      <c r="A1300" t="s">
        <v>19901</v>
      </c>
      <c r="B1300" t="s">
        <v>19902</v>
      </c>
      <c r="C1300" t="s">
        <v>12918</v>
      </c>
      <c r="D1300" t="s">
        <v>12919</v>
      </c>
      <c r="E1300">
        <v>1</v>
      </c>
      <c r="F1300">
        <v>0.154781984689458</v>
      </c>
      <c r="G1300">
        <v>1.0535250264571501</v>
      </c>
      <c r="H1300">
        <v>0.53992652605949198</v>
      </c>
      <c r="I1300">
        <v>0.154781984689458</v>
      </c>
      <c r="J1300">
        <v>0.53992652605949198</v>
      </c>
      <c r="K1300">
        <v>1.0535250264571501</v>
      </c>
      <c r="L1300">
        <v>0.77827941003892298</v>
      </c>
      <c r="M1300">
        <v>0.53992652605949198</v>
      </c>
      <c r="N1300">
        <v>0.53992652605949198</v>
      </c>
      <c r="O1300">
        <v>0.53992652605949198</v>
      </c>
      <c r="P1300">
        <v>0.77827941003892298</v>
      </c>
      <c r="Q1300">
        <v>0.33352143216332403</v>
      </c>
      <c r="R1300">
        <v>0.33352143216332403</v>
      </c>
      <c r="S1300">
        <v>0.33352143216332403</v>
      </c>
      <c r="T1300">
        <v>0.33352143216332403</v>
      </c>
      <c r="V1300" t="s">
        <v>12921</v>
      </c>
      <c r="W1300" t="s">
        <v>12922</v>
      </c>
      <c r="X1300" t="s">
        <v>12923</v>
      </c>
      <c r="Y1300" t="s">
        <v>12924</v>
      </c>
      <c r="AA1300" t="s">
        <v>12925</v>
      </c>
    </row>
    <row r="1301" spans="1:27">
      <c r="A1301" t="s">
        <v>19903</v>
      </c>
      <c r="B1301" t="s">
        <v>19904</v>
      </c>
      <c r="C1301" t="s">
        <v>1408</v>
      </c>
      <c r="D1301" t="s">
        <v>1409</v>
      </c>
      <c r="E1301">
        <v>1</v>
      </c>
      <c r="F1301">
        <v>0.46779926762207003</v>
      </c>
      <c r="G1301">
        <v>3.6415888336127802</v>
      </c>
      <c r="H1301">
        <v>3.6415888336127802</v>
      </c>
      <c r="I1301">
        <v>2.16227766016838</v>
      </c>
      <c r="J1301">
        <v>1.15443469003188</v>
      </c>
      <c r="K1301">
        <v>1.15443469003188</v>
      </c>
      <c r="L1301">
        <v>2.16227766016838</v>
      </c>
      <c r="M1301">
        <v>1.15443469003188</v>
      </c>
      <c r="N1301">
        <v>2.16227766016838</v>
      </c>
      <c r="O1301">
        <v>2.16227766016838</v>
      </c>
      <c r="P1301">
        <v>2.16227766016838</v>
      </c>
      <c r="Q1301">
        <v>3.6415888336127802</v>
      </c>
      <c r="R1301">
        <v>3.6415888336127802</v>
      </c>
      <c r="S1301">
        <v>2.16227766016838</v>
      </c>
      <c r="T1301">
        <v>2.16227766016838</v>
      </c>
      <c r="V1301" t="s">
        <v>1411</v>
      </c>
      <c r="W1301" t="s">
        <v>1412</v>
      </c>
      <c r="X1301" t="s">
        <v>1413</v>
      </c>
      <c r="Y1301" t="s">
        <v>1414</v>
      </c>
      <c r="AA1301" t="s">
        <v>1415</v>
      </c>
    </row>
    <row r="1302" spans="1:27">
      <c r="A1302" t="s">
        <v>19905</v>
      </c>
      <c r="B1302" t="s">
        <v>19906</v>
      </c>
      <c r="C1302" t="s">
        <v>12764</v>
      </c>
      <c r="D1302" t="s">
        <v>12765</v>
      </c>
      <c r="E1302">
        <v>1</v>
      </c>
      <c r="F1302">
        <v>2.16227766016838</v>
      </c>
      <c r="G1302">
        <v>9</v>
      </c>
      <c r="H1302">
        <v>4.6234132519034903</v>
      </c>
      <c r="I1302">
        <v>30.6227766016838</v>
      </c>
      <c r="J1302">
        <v>4.6234132519034903</v>
      </c>
      <c r="K1302">
        <v>9</v>
      </c>
      <c r="L1302">
        <v>9</v>
      </c>
      <c r="M1302">
        <v>4.6234132519034903</v>
      </c>
      <c r="N1302">
        <v>4.6234132519034903</v>
      </c>
      <c r="O1302">
        <v>4.6234132519034903</v>
      </c>
      <c r="P1302">
        <v>2.16227766016838</v>
      </c>
      <c r="Q1302">
        <v>2.16227766016838</v>
      </c>
      <c r="R1302">
        <v>2.16227766016838</v>
      </c>
      <c r="S1302">
        <v>2.16227766016838</v>
      </c>
      <c r="T1302">
        <v>0.77827941003892298</v>
      </c>
      <c r="V1302" t="s">
        <v>12767</v>
      </c>
      <c r="W1302" t="s">
        <v>12768</v>
      </c>
      <c r="X1302" t="s">
        <v>12769</v>
      </c>
      <c r="Y1302" t="s">
        <v>12770</v>
      </c>
      <c r="AA1302" t="s">
        <v>12771</v>
      </c>
    </row>
    <row r="1303" spans="1:27">
      <c r="A1303" t="s">
        <v>19907</v>
      </c>
      <c r="B1303" t="s">
        <v>19908</v>
      </c>
      <c r="C1303" t="s">
        <v>7932</v>
      </c>
      <c r="D1303" t="s">
        <v>7933</v>
      </c>
      <c r="E1303">
        <v>1</v>
      </c>
      <c r="F1303">
        <v>0.14504756993828199</v>
      </c>
      <c r="G1303">
        <v>0.22527985738286499</v>
      </c>
      <c r="H1303">
        <v>0.22527985738286499</v>
      </c>
      <c r="I1303">
        <v>0.22527985738286499</v>
      </c>
      <c r="J1303">
        <v>0.31113393742156398</v>
      </c>
      <c r="K1303">
        <v>7.0068955693174798E-2</v>
      </c>
      <c r="L1303">
        <v>0.14504756993828199</v>
      </c>
      <c r="M1303">
        <v>0.22527985738286499</v>
      </c>
      <c r="N1303">
        <v>0.14504756993828199</v>
      </c>
      <c r="O1303">
        <v>0</v>
      </c>
      <c r="P1303">
        <v>0.22527985738286499</v>
      </c>
      <c r="Q1303">
        <v>0.22527985738286499</v>
      </c>
      <c r="R1303">
        <v>0.22527985738286499</v>
      </c>
      <c r="S1303">
        <v>0.31113393742156398</v>
      </c>
      <c r="T1303">
        <v>0.22527985738286499</v>
      </c>
      <c r="V1303" t="s">
        <v>7935</v>
      </c>
      <c r="W1303" t="s">
        <v>7936</v>
      </c>
      <c r="X1303" t="s">
        <v>7937</v>
      </c>
      <c r="Y1303" t="s">
        <v>7938</v>
      </c>
      <c r="AA1303" t="s">
        <v>7939</v>
      </c>
    </row>
    <row r="1304" spans="1:27">
      <c r="A1304" t="s">
        <v>19909</v>
      </c>
      <c r="B1304" t="s">
        <v>19910</v>
      </c>
      <c r="C1304" t="s">
        <v>6970</v>
      </c>
      <c r="D1304" t="s">
        <v>6971</v>
      </c>
      <c r="E1304">
        <v>1</v>
      </c>
      <c r="F1304">
        <v>1.3713737056616599</v>
      </c>
      <c r="G1304">
        <v>0.77827941003892298</v>
      </c>
      <c r="H1304">
        <v>0.77827941003892298</v>
      </c>
      <c r="I1304">
        <v>0.77827941003892298</v>
      </c>
      <c r="J1304">
        <v>2.16227766016838</v>
      </c>
      <c r="K1304">
        <v>1.3713737056616599</v>
      </c>
      <c r="L1304">
        <v>1.3713737056616599</v>
      </c>
      <c r="M1304">
        <v>0.77827941003892298</v>
      </c>
      <c r="N1304">
        <v>1.3713737056616599</v>
      </c>
      <c r="O1304">
        <v>0.77827941003892298</v>
      </c>
      <c r="P1304">
        <v>0.77827941003892298</v>
      </c>
      <c r="Q1304">
        <v>3.21696503428582</v>
      </c>
      <c r="R1304">
        <v>1.3713737056616599</v>
      </c>
      <c r="S1304">
        <v>1.3713737056616599</v>
      </c>
      <c r="T1304">
        <v>1.3713737056616599</v>
      </c>
      <c r="V1304" t="s">
        <v>6973</v>
      </c>
      <c r="W1304" t="s">
        <v>6974</v>
      </c>
      <c r="X1304" t="s">
        <v>6975</v>
      </c>
      <c r="Y1304" t="s">
        <v>6976</v>
      </c>
      <c r="AA1304" t="s">
        <v>6977</v>
      </c>
    </row>
    <row r="1305" spans="1:27">
      <c r="A1305" t="s">
        <v>19911</v>
      </c>
      <c r="B1305" t="s">
        <v>19912</v>
      </c>
      <c r="C1305" t="s">
        <v>7249</v>
      </c>
      <c r="D1305" t="s">
        <v>7250</v>
      </c>
      <c r="E1305">
        <v>1</v>
      </c>
      <c r="F1305">
        <v>2.98107170553497</v>
      </c>
      <c r="G1305">
        <v>2.98107170553497</v>
      </c>
      <c r="H1305">
        <v>2.98107170553497</v>
      </c>
      <c r="I1305">
        <v>2.98107170553497</v>
      </c>
      <c r="J1305">
        <v>2.98107170553497</v>
      </c>
      <c r="K1305">
        <v>1.5118864315095799</v>
      </c>
      <c r="L1305">
        <v>5.3095734448019298</v>
      </c>
      <c r="M1305">
        <v>1.5118864315095799</v>
      </c>
      <c r="N1305">
        <v>2.98107170553497</v>
      </c>
      <c r="O1305">
        <v>2.98107170553497</v>
      </c>
      <c r="P1305">
        <v>9</v>
      </c>
      <c r="Q1305">
        <v>5.3095734448019298</v>
      </c>
      <c r="R1305">
        <v>0</v>
      </c>
      <c r="S1305">
        <v>0</v>
      </c>
      <c r="T1305">
        <v>0.58489319246111404</v>
      </c>
      <c r="V1305" t="s">
        <v>7252</v>
      </c>
      <c r="W1305" t="s">
        <v>7253</v>
      </c>
      <c r="X1305" t="s">
        <v>7254</v>
      </c>
      <c r="Y1305" t="s">
        <v>7255</v>
      </c>
      <c r="AA1305" t="s">
        <v>7256</v>
      </c>
    </row>
    <row r="1306" spans="1:27">
      <c r="A1306" t="s">
        <v>19913</v>
      </c>
      <c r="B1306" t="s">
        <v>19914</v>
      </c>
      <c r="C1306" t="s">
        <v>13538</v>
      </c>
      <c r="D1306" t="s">
        <v>13539</v>
      </c>
      <c r="E1306">
        <v>1</v>
      </c>
      <c r="F1306">
        <v>0.12883789168468901</v>
      </c>
      <c r="G1306">
        <v>0.62377673918872201</v>
      </c>
      <c r="H1306">
        <v>0.43844988828766301</v>
      </c>
      <c r="I1306">
        <v>0.62377673918872201</v>
      </c>
      <c r="J1306">
        <v>0.62377673918872201</v>
      </c>
      <c r="K1306">
        <v>0.43844988828766301</v>
      </c>
      <c r="L1306">
        <v>0.12883789168468901</v>
      </c>
      <c r="M1306">
        <v>0.62377673918872201</v>
      </c>
      <c r="N1306">
        <v>0</v>
      </c>
      <c r="O1306">
        <v>0.62377673918872201</v>
      </c>
      <c r="P1306">
        <v>0.27427498570313402</v>
      </c>
      <c r="Q1306">
        <v>0.12883789168468901</v>
      </c>
      <c r="R1306">
        <v>0.62377673918872201</v>
      </c>
      <c r="S1306">
        <v>0.83298071083243597</v>
      </c>
      <c r="T1306">
        <v>0.43844988828766301</v>
      </c>
      <c r="V1306" t="s">
        <v>13541</v>
      </c>
      <c r="W1306" t="s">
        <v>13542</v>
      </c>
      <c r="X1306" t="s">
        <v>13543</v>
      </c>
      <c r="Y1306" t="s">
        <v>13544</v>
      </c>
      <c r="Z1306" t="s">
        <v>7426</v>
      </c>
      <c r="AA1306" t="s">
        <v>13545</v>
      </c>
    </row>
    <row r="1307" spans="1:27">
      <c r="A1307" t="s">
        <v>19915</v>
      </c>
      <c r="B1307" t="s">
        <v>19916</v>
      </c>
      <c r="C1307" t="s">
        <v>10612</v>
      </c>
      <c r="D1307" t="s">
        <v>10613</v>
      </c>
      <c r="E1307">
        <v>1</v>
      </c>
      <c r="F1307">
        <v>0.12648169233588599</v>
      </c>
      <c r="G1307">
        <v>0.12648169233588599</v>
      </c>
      <c r="H1307">
        <v>0.21957046015944101</v>
      </c>
      <c r="I1307">
        <v>0.21957046015944101</v>
      </c>
      <c r="J1307">
        <v>8.2636733874054402E-2</v>
      </c>
      <c r="K1307">
        <v>8.2636733874054402E-2</v>
      </c>
      <c r="L1307">
        <v>0.17210229753348</v>
      </c>
      <c r="M1307">
        <v>0.17210229753348</v>
      </c>
      <c r="N1307">
        <v>8.2636733874054402E-2</v>
      </c>
      <c r="O1307">
        <v>0.12648169233588599</v>
      </c>
      <c r="P1307">
        <v>4.0498310365785502E-2</v>
      </c>
      <c r="Q1307">
        <v>0.12648169233588599</v>
      </c>
      <c r="R1307">
        <v>0.12648169233588599</v>
      </c>
      <c r="S1307">
        <v>8.2636733874054402E-2</v>
      </c>
      <c r="T1307">
        <v>8.2636733874054402E-2</v>
      </c>
      <c r="V1307" t="s">
        <v>10615</v>
      </c>
      <c r="W1307" t="s">
        <v>10616</v>
      </c>
      <c r="X1307" t="s">
        <v>10617</v>
      </c>
      <c r="Y1307" t="s">
        <v>10618</v>
      </c>
      <c r="AA1307" t="s">
        <v>10619</v>
      </c>
    </row>
    <row r="1308" spans="1:27">
      <c r="A1308" t="s">
        <v>19917</v>
      </c>
      <c r="B1308" t="s">
        <v>19918</v>
      </c>
      <c r="C1308" t="s">
        <v>10332</v>
      </c>
      <c r="D1308" t="s">
        <v>10333</v>
      </c>
      <c r="E1308">
        <v>1</v>
      </c>
      <c r="F1308">
        <v>0.77827941003892298</v>
      </c>
      <c r="G1308">
        <v>0.53992652605949198</v>
      </c>
      <c r="H1308">
        <v>0.53992652605949198</v>
      </c>
      <c r="I1308">
        <v>0.33352143216332403</v>
      </c>
      <c r="J1308">
        <v>0.33352143216332403</v>
      </c>
      <c r="K1308">
        <v>0</v>
      </c>
      <c r="L1308">
        <v>0.53992652605949198</v>
      </c>
      <c r="M1308">
        <v>0.77827941003892298</v>
      </c>
      <c r="N1308">
        <v>0.77827941003892298</v>
      </c>
      <c r="O1308">
        <v>0.53992652605949198</v>
      </c>
      <c r="P1308">
        <v>0.53992652605949198</v>
      </c>
      <c r="Q1308">
        <v>0.33352143216332403</v>
      </c>
      <c r="R1308">
        <v>0.53992652605949198</v>
      </c>
      <c r="S1308">
        <v>0.53992652605949198</v>
      </c>
      <c r="T1308">
        <v>0.77827941003892298</v>
      </c>
      <c r="V1308" t="s">
        <v>10335</v>
      </c>
      <c r="W1308" t="s">
        <v>10336</v>
      </c>
      <c r="X1308" t="s">
        <v>10337</v>
      </c>
      <c r="Y1308" t="s">
        <v>10338</v>
      </c>
      <c r="Z1308" t="s">
        <v>10339</v>
      </c>
      <c r="AA1308" t="s">
        <v>10340</v>
      </c>
    </row>
    <row r="1309" spans="1:27">
      <c r="A1309" t="s">
        <v>19919</v>
      </c>
      <c r="B1309" t="s">
        <v>19920</v>
      </c>
      <c r="C1309" t="s">
        <v>3421</v>
      </c>
      <c r="D1309" t="s">
        <v>3422</v>
      </c>
      <c r="E1309">
        <v>1</v>
      </c>
      <c r="F1309">
        <v>0.84784979742229105</v>
      </c>
      <c r="G1309">
        <v>0.359356390878526</v>
      </c>
      <c r="H1309">
        <v>0.84784979742229105</v>
      </c>
      <c r="I1309">
        <v>0.359356390878526</v>
      </c>
      <c r="J1309">
        <v>0.165914401179832</v>
      </c>
      <c r="K1309">
        <v>0.165914401179832</v>
      </c>
      <c r="L1309">
        <v>0.165914401179832</v>
      </c>
      <c r="M1309">
        <v>0.359356390878526</v>
      </c>
      <c r="N1309">
        <v>0.58489319246111404</v>
      </c>
      <c r="O1309">
        <v>1.15443469003188</v>
      </c>
      <c r="P1309">
        <v>1.15443469003188</v>
      </c>
      <c r="Q1309">
        <v>0.84784979742229105</v>
      </c>
      <c r="R1309">
        <v>0.359356390878526</v>
      </c>
      <c r="S1309">
        <v>0.58489319246111404</v>
      </c>
      <c r="T1309">
        <v>0.58489319246111404</v>
      </c>
      <c r="V1309" t="s">
        <v>3424</v>
      </c>
      <c r="W1309" t="s">
        <v>3425</v>
      </c>
      <c r="X1309" t="s">
        <v>3426</v>
      </c>
      <c r="Y1309" t="s">
        <v>3427</v>
      </c>
      <c r="AA1309" t="s">
        <v>3428</v>
      </c>
    </row>
    <row r="1310" spans="1:27">
      <c r="A1310" t="s">
        <v>19921</v>
      </c>
      <c r="B1310" t="s">
        <v>19922</v>
      </c>
      <c r="C1310" t="s">
        <v>10733</v>
      </c>
      <c r="D1310" t="s">
        <v>10734</v>
      </c>
      <c r="E1310">
        <v>1</v>
      </c>
      <c r="F1310">
        <v>1.3713737056616599</v>
      </c>
      <c r="G1310">
        <v>1.3713737056616599</v>
      </c>
      <c r="H1310">
        <v>1.3713737056616599</v>
      </c>
      <c r="I1310">
        <v>1.3713737056616599</v>
      </c>
      <c r="J1310">
        <v>1.3713737056616599</v>
      </c>
      <c r="K1310">
        <v>0.77827941003892298</v>
      </c>
      <c r="L1310">
        <v>0.33352143216332403</v>
      </c>
      <c r="M1310">
        <v>1.3713737056616599</v>
      </c>
      <c r="N1310">
        <v>0.77827941003892298</v>
      </c>
      <c r="O1310">
        <v>2.16227766016838</v>
      </c>
      <c r="P1310">
        <v>1.3713737056616599</v>
      </c>
      <c r="Q1310">
        <v>0.77827941003892298</v>
      </c>
      <c r="R1310">
        <v>2.16227766016838</v>
      </c>
      <c r="S1310">
        <v>1.3713737056616599</v>
      </c>
      <c r="T1310">
        <v>1.3713737056616599</v>
      </c>
      <c r="V1310" t="s">
        <v>10736</v>
      </c>
      <c r="W1310" t="s">
        <v>10737</v>
      </c>
      <c r="X1310" t="s">
        <v>10738</v>
      </c>
      <c r="Y1310" t="s">
        <v>10739</v>
      </c>
      <c r="AA1310" t="s">
        <v>10740</v>
      </c>
    </row>
    <row r="1311" spans="1:27">
      <c r="A1311" t="s">
        <v>19923</v>
      </c>
      <c r="B1311" t="s">
        <v>19924</v>
      </c>
      <c r="C1311" t="s">
        <v>4226</v>
      </c>
      <c r="D1311" t="s">
        <v>4227</v>
      </c>
      <c r="E1311">
        <v>1</v>
      </c>
      <c r="F1311">
        <v>3.21696503428582</v>
      </c>
      <c r="G1311">
        <v>2.16227766016838</v>
      </c>
      <c r="H1311">
        <v>3.21696503428582</v>
      </c>
      <c r="I1311">
        <v>4.6234132519034903</v>
      </c>
      <c r="J1311">
        <v>1.3713737056616599</v>
      </c>
      <c r="K1311">
        <v>2.16227766016838</v>
      </c>
      <c r="L1311">
        <v>2.16227766016838</v>
      </c>
      <c r="M1311">
        <v>0</v>
      </c>
      <c r="N1311">
        <v>0</v>
      </c>
      <c r="O1311">
        <v>3.21696503428582</v>
      </c>
      <c r="P1311">
        <v>2.16227766016838</v>
      </c>
      <c r="Q1311">
        <v>2.16227766016838</v>
      </c>
      <c r="R1311">
        <v>0</v>
      </c>
      <c r="S1311">
        <v>0</v>
      </c>
      <c r="T1311">
        <v>0</v>
      </c>
      <c r="V1311" t="s">
        <v>4229</v>
      </c>
      <c r="W1311" t="s">
        <v>4230</v>
      </c>
      <c r="X1311" t="s">
        <v>4231</v>
      </c>
      <c r="Y1311" t="s">
        <v>4232</v>
      </c>
      <c r="AA1311" t="s">
        <v>4233</v>
      </c>
    </row>
    <row r="1312" spans="1:27">
      <c r="A1312" t="s">
        <v>19925</v>
      </c>
      <c r="B1312" t="s">
        <v>19926</v>
      </c>
      <c r="C1312" t="s">
        <v>3938</v>
      </c>
      <c r="D1312" t="s">
        <v>3939</v>
      </c>
      <c r="E1312">
        <v>1</v>
      </c>
      <c r="F1312">
        <v>0.445439770745927</v>
      </c>
      <c r="G1312">
        <v>0.31825673855640702</v>
      </c>
      <c r="H1312">
        <v>0.202264434617413</v>
      </c>
      <c r="I1312">
        <v>0.202264434617413</v>
      </c>
      <c r="J1312">
        <v>0.73780082874937503</v>
      </c>
      <c r="K1312">
        <v>9.6478196143185105E-2</v>
      </c>
      <c r="L1312">
        <v>0.31825673855640702</v>
      </c>
      <c r="M1312">
        <v>0.31825673855640702</v>
      </c>
      <c r="N1312">
        <v>0.31825673855640702</v>
      </c>
      <c r="O1312">
        <v>0.31825673855640702</v>
      </c>
      <c r="P1312">
        <v>0</v>
      </c>
      <c r="Q1312">
        <v>0.445439770745927</v>
      </c>
      <c r="R1312">
        <v>0.202264434617413</v>
      </c>
      <c r="S1312">
        <v>0.202264434617413</v>
      </c>
      <c r="T1312">
        <v>0.202264434617413</v>
      </c>
      <c r="V1312" t="s">
        <v>3941</v>
      </c>
      <c r="W1312" t="s">
        <v>3942</v>
      </c>
      <c r="X1312" t="s">
        <v>3943</v>
      </c>
      <c r="Y1312" t="s">
        <v>3944</v>
      </c>
      <c r="AA1312" t="s">
        <v>3945</v>
      </c>
    </row>
    <row r="1313" spans="1:27">
      <c r="A1313" t="s">
        <v>19927</v>
      </c>
      <c r="B1313" t="s">
        <v>19928</v>
      </c>
      <c r="C1313" t="s">
        <v>2232</v>
      </c>
      <c r="D1313" t="s">
        <v>2233</v>
      </c>
      <c r="E1313">
        <v>1</v>
      </c>
      <c r="F1313">
        <v>0.23284673944206599</v>
      </c>
      <c r="G1313">
        <v>0.23284673944206599</v>
      </c>
      <c r="H1313">
        <v>0.14975699539773599</v>
      </c>
      <c r="I1313">
        <v>0.51991108295293398</v>
      </c>
      <c r="J1313">
        <v>1.00923300256505</v>
      </c>
      <c r="K1313">
        <v>0.62975083462064396</v>
      </c>
      <c r="L1313">
        <v>0.14975699539773599</v>
      </c>
      <c r="M1313">
        <v>7.2267222010323304E-2</v>
      </c>
      <c r="N1313">
        <v>7.2267222010323304E-2</v>
      </c>
      <c r="O1313">
        <v>7.2267222010323304E-2</v>
      </c>
      <c r="P1313">
        <v>0</v>
      </c>
      <c r="Q1313">
        <v>0.321941148466029</v>
      </c>
      <c r="R1313">
        <v>7.2267222010323304E-2</v>
      </c>
      <c r="S1313">
        <v>7.2267222010323304E-2</v>
      </c>
      <c r="T1313">
        <v>7.2267222010323304E-2</v>
      </c>
      <c r="V1313" t="s">
        <v>2235</v>
      </c>
      <c r="W1313" t="s">
        <v>2236</v>
      </c>
      <c r="X1313" t="s">
        <v>2237</v>
      </c>
      <c r="Y1313" t="s">
        <v>2238</v>
      </c>
      <c r="Z1313" t="s">
        <v>2239</v>
      </c>
      <c r="AA1313" t="s">
        <v>2240</v>
      </c>
    </row>
    <row r="1314" spans="1:27">
      <c r="A1314" t="s">
        <v>19929</v>
      </c>
      <c r="B1314" t="s">
        <v>19930</v>
      </c>
      <c r="C1314" t="s">
        <v>8406</v>
      </c>
      <c r="D1314" t="s">
        <v>8407</v>
      </c>
      <c r="E1314">
        <v>1</v>
      </c>
      <c r="F1314">
        <v>0</v>
      </c>
      <c r="G1314">
        <v>0.28264983052805998</v>
      </c>
      <c r="H1314">
        <v>0.20526093687084199</v>
      </c>
      <c r="I1314">
        <v>0.54592773641947701</v>
      </c>
      <c r="J1314">
        <v>0.28264983052805998</v>
      </c>
      <c r="K1314">
        <v>6.4209244064724197E-2</v>
      </c>
      <c r="L1314">
        <v>0.20526093687084199</v>
      </c>
      <c r="M1314">
        <v>0.28264983052805998</v>
      </c>
      <c r="N1314">
        <v>0.365007806546014</v>
      </c>
      <c r="O1314">
        <v>0.20526093687084199</v>
      </c>
      <c r="P1314">
        <v>0</v>
      </c>
      <c r="Q1314">
        <v>0</v>
      </c>
      <c r="R1314">
        <v>0.28264983052805998</v>
      </c>
      <c r="S1314">
        <v>0.13254131515281201</v>
      </c>
      <c r="T1314">
        <v>0.20526093687084199</v>
      </c>
      <c r="V1314" t="s">
        <v>8409</v>
      </c>
      <c r="W1314" t="s">
        <v>8410</v>
      </c>
      <c r="X1314" t="s">
        <v>8411</v>
      </c>
      <c r="Y1314" t="s">
        <v>8412</v>
      </c>
      <c r="Z1314" t="s">
        <v>8413</v>
      </c>
      <c r="AA1314" t="s">
        <v>8414</v>
      </c>
    </row>
    <row r="1315" spans="1:27">
      <c r="A1315" t="s">
        <v>19931</v>
      </c>
      <c r="B1315" t="s">
        <v>19932</v>
      </c>
      <c r="C1315" t="s">
        <v>3986</v>
      </c>
      <c r="D1315" t="s">
        <v>3987</v>
      </c>
      <c r="E1315">
        <v>1</v>
      </c>
      <c r="F1315">
        <v>0.66810053720005902</v>
      </c>
      <c r="G1315">
        <v>1.15443469003188</v>
      </c>
      <c r="H1315">
        <v>0.66810053720005902</v>
      </c>
      <c r="I1315">
        <v>2.5938136638046299</v>
      </c>
      <c r="J1315">
        <v>0.291549665014884</v>
      </c>
      <c r="K1315">
        <v>0</v>
      </c>
      <c r="L1315">
        <v>0.291549665014884</v>
      </c>
      <c r="M1315">
        <v>0.291549665014884</v>
      </c>
      <c r="N1315">
        <v>2.5938136638046299</v>
      </c>
      <c r="O1315">
        <v>1.7825594022071201</v>
      </c>
      <c r="P1315">
        <v>1.15443469003188</v>
      </c>
      <c r="Q1315">
        <v>0.66810053720005902</v>
      </c>
      <c r="R1315">
        <v>1.7825594022071201</v>
      </c>
      <c r="S1315">
        <v>1.15443469003188</v>
      </c>
      <c r="T1315">
        <v>2.5938136638046299</v>
      </c>
      <c r="V1315" t="s">
        <v>3989</v>
      </c>
      <c r="W1315" t="s">
        <v>3990</v>
      </c>
      <c r="X1315" t="s">
        <v>3991</v>
      </c>
      <c r="Y1315" t="s">
        <v>3992</v>
      </c>
      <c r="AA1315" t="s">
        <v>3993</v>
      </c>
    </row>
    <row r="1316" spans="1:27">
      <c r="A1316" t="s">
        <v>19933</v>
      </c>
      <c r="B1316" t="s">
        <v>19934</v>
      </c>
      <c r="C1316" t="s">
        <v>15596</v>
      </c>
      <c r="D1316" t="s">
        <v>15597</v>
      </c>
      <c r="E1316">
        <v>1</v>
      </c>
      <c r="F1316">
        <v>14.848931924611099</v>
      </c>
      <c r="G1316">
        <v>2.98107170553497</v>
      </c>
      <c r="H1316">
        <v>2.98107170553497</v>
      </c>
      <c r="I1316">
        <v>2.98107170553497</v>
      </c>
      <c r="J1316">
        <v>5.3095734448019298</v>
      </c>
      <c r="K1316">
        <v>5.3095734448019298</v>
      </c>
      <c r="L1316">
        <v>1.5118864315095799</v>
      </c>
      <c r="M1316">
        <v>1.5118864315095799</v>
      </c>
      <c r="N1316">
        <v>1.5118864315095799</v>
      </c>
      <c r="O1316">
        <v>1.5118864315095799</v>
      </c>
      <c r="P1316">
        <v>5.3095734448019298</v>
      </c>
      <c r="Q1316">
        <v>5.3095734448019298</v>
      </c>
      <c r="R1316">
        <v>0</v>
      </c>
      <c r="S1316">
        <v>0</v>
      </c>
      <c r="T1316">
        <v>0</v>
      </c>
      <c r="V1316" t="s">
        <v>15599</v>
      </c>
      <c r="W1316" t="s">
        <v>15600</v>
      </c>
      <c r="X1316" t="s">
        <v>15601</v>
      </c>
      <c r="Y1316" t="s">
        <v>15602</v>
      </c>
      <c r="AA1316" t="s">
        <v>15603</v>
      </c>
    </row>
    <row r="1317" spans="1:27">
      <c r="A1317" t="s">
        <v>19935</v>
      </c>
      <c r="B1317" t="s">
        <v>19936</v>
      </c>
      <c r="C1317" t="s">
        <v>2087</v>
      </c>
      <c r="D1317" t="s">
        <v>2088</v>
      </c>
      <c r="E1317">
        <v>1</v>
      </c>
      <c r="F1317">
        <v>2.7275937203149399</v>
      </c>
      <c r="G1317">
        <v>2.7275937203149399</v>
      </c>
      <c r="H1317">
        <v>4.1794746792312099</v>
      </c>
      <c r="I1317">
        <v>0.38949549437313802</v>
      </c>
      <c r="J1317">
        <v>2.7275937203149399</v>
      </c>
      <c r="K1317">
        <v>0.93069772888324998</v>
      </c>
      <c r="L1317">
        <v>0.93069772888324998</v>
      </c>
      <c r="M1317">
        <v>2.7275937203149399</v>
      </c>
      <c r="N1317">
        <v>4.1794746792312099</v>
      </c>
      <c r="O1317">
        <v>0</v>
      </c>
      <c r="P1317">
        <v>0.93069772888324998</v>
      </c>
      <c r="Q1317">
        <v>0</v>
      </c>
      <c r="R1317">
        <v>1.6826957952797299</v>
      </c>
      <c r="S1317">
        <v>0.93069772888324998</v>
      </c>
      <c r="T1317">
        <v>2.7275937203149399</v>
      </c>
      <c r="V1317" t="s">
        <v>2090</v>
      </c>
      <c r="W1317" t="s">
        <v>2091</v>
      </c>
      <c r="X1317" t="s">
        <v>2092</v>
      </c>
      <c r="Y1317" t="s">
        <v>2093</v>
      </c>
      <c r="AA1317" t="s">
        <v>2094</v>
      </c>
    </row>
    <row r="1318" spans="1:27">
      <c r="A1318" t="s">
        <v>19937</v>
      </c>
      <c r="B1318" t="s">
        <v>19938</v>
      </c>
      <c r="C1318" t="s">
        <v>9252</v>
      </c>
      <c r="D1318" t="s">
        <v>9253</v>
      </c>
      <c r="E1318">
        <v>1</v>
      </c>
      <c r="F1318">
        <v>1.5118864315095799</v>
      </c>
      <c r="G1318">
        <v>1.5118864315095799</v>
      </c>
      <c r="H1318">
        <v>1.5118864315095799</v>
      </c>
      <c r="I1318">
        <v>0.58489319246111404</v>
      </c>
      <c r="J1318">
        <v>0.258925411794167</v>
      </c>
      <c r="K1318">
        <v>0.58489319246111404</v>
      </c>
      <c r="L1318">
        <v>0.99526231496887996</v>
      </c>
      <c r="M1318">
        <v>0.58489319246111404</v>
      </c>
      <c r="N1318">
        <v>0.99526231496887996</v>
      </c>
      <c r="O1318">
        <v>0.258925411794167</v>
      </c>
      <c r="P1318">
        <v>0.58489319246111404</v>
      </c>
      <c r="Q1318">
        <v>0.58489319246111404</v>
      </c>
      <c r="R1318">
        <v>1.5118864315095799</v>
      </c>
      <c r="S1318">
        <v>1.5118864315095799</v>
      </c>
      <c r="T1318">
        <v>0.99526231496887996</v>
      </c>
      <c r="V1318" t="s">
        <v>9255</v>
      </c>
      <c r="W1318" t="s">
        <v>9256</v>
      </c>
      <c r="X1318" t="s">
        <v>9257</v>
      </c>
      <c r="Y1318" t="s">
        <v>9258</v>
      </c>
      <c r="AA1318" t="s">
        <v>9259</v>
      </c>
    </row>
    <row r="1319" spans="1:27">
      <c r="A1319" t="s">
        <v>19939</v>
      </c>
      <c r="B1319" t="s">
        <v>19940</v>
      </c>
      <c r="C1319" t="s">
        <v>9587</v>
      </c>
      <c r="D1319" t="s">
        <v>9588</v>
      </c>
      <c r="E1319">
        <v>1</v>
      </c>
      <c r="F1319">
        <v>3.5503366489130897E-2</v>
      </c>
      <c r="G1319">
        <v>0.14975699539773599</v>
      </c>
      <c r="H1319">
        <v>7.2267222010323304E-2</v>
      </c>
      <c r="I1319">
        <v>0.14975699539773599</v>
      </c>
      <c r="J1319">
        <v>7.2267222010323304E-2</v>
      </c>
      <c r="K1319">
        <v>0.110336318167638</v>
      </c>
      <c r="L1319">
        <v>0.14975699539773599</v>
      </c>
      <c r="M1319">
        <v>0.14975699539773599</v>
      </c>
      <c r="N1319">
        <v>7.2267222010323304E-2</v>
      </c>
      <c r="O1319">
        <v>0.110336318167638</v>
      </c>
      <c r="P1319">
        <v>0.110336318167638</v>
      </c>
      <c r="Q1319">
        <v>7.2267222010323304E-2</v>
      </c>
      <c r="R1319">
        <v>0.110336318167638</v>
      </c>
      <c r="S1319">
        <v>0.110336318167638</v>
      </c>
      <c r="T1319">
        <v>0</v>
      </c>
      <c r="V1319" t="s">
        <v>9590</v>
      </c>
      <c r="W1319" t="s">
        <v>9591</v>
      </c>
      <c r="X1319" t="s">
        <v>9592</v>
      </c>
      <c r="Y1319" t="s">
        <v>9593</v>
      </c>
      <c r="AA1319" t="s">
        <v>9594</v>
      </c>
    </row>
    <row r="1320" spans="1:27">
      <c r="A1320" t="s">
        <v>19939</v>
      </c>
      <c r="B1320" t="s">
        <v>19941</v>
      </c>
      <c r="C1320" t="s">
        <v>11359</v>
      </c>
      <c r="D1320" t="s">
        <v>11360</v>
      </c>
      <c r="E1320">
        <v>1</v>
      </c>
      <c r="F1320">
        <v>3.72250954070572E-2</v>
      </c>
      <c r="G1320">
        <v>3.72250954070572E-2</v>
      </c>
      <c r="H1320">
        <v>3.72250954070572E-2</v>
      </c>
      <c r="I1320">
        <v>3.72250954070572E-2</v>
      </c>
      <c r="J1320">
        <v>3.72250954070572E-2</v>
      </c>
      <c r="K1320">
        <v>3.72250954070572E-2</v>
      </c>
      <c r="L1320">
        <v>3.72250954070572E-2</v>
      </c>
      <c r="M1320">
        <v>7.5835898542178801E-2</v>
      </c>
      <c r="N1320">
        <v>3.72250954070572E-2</v>
      </c>
      <c r="O1320">
        <v>3.72250954070572E-2</v>
      </c>
      <c r="P1320">
        <v>7.5835898542178801E-2</v>
      </c>
      <c r="Q1320">
        <v>7.5835898542178801E-2</v>
      </c>
      <c r="R1320">
        <v>3.72250954070572E-2</v>
      </c>
      <c r="S1320">
        <v>3.72250954070572E-2</v>
      </c>
      <c r="T1320">
        <v>0</v>
      </c>
      <c r="V1320" t="s">
        <v>11362</v>
      </c>
      <c r="W1320" t="s">
        <v>11363</v>
      </c>
      <c r="X1320" t="s">
        <v>11364</v>
      </c>
      <c r="Y1320" t="s">
        <v>11365</v>
      </c>
      <c r="AA1320" t="s">
        <v>11366</v>
      </c>
    </row>
    <row r="1321" spans="1:27">
      <c r="A1321" t="s">
        <v>19942</v>
      </c>
      <c r="B1321" t="s">
        <v>19943</v>
      </c>
      <c r="C1321" t="s">
        <v>4384</v>
      </c>
      <c r="D1321" t="s">
        <v>4385</v>
      </c>
      <c r="E1321">
        <v>1</v>
      </c>
      <c r="F1321">
        <v>0.291549665014884</v>
      </c>
      <c r="G1321">
        <v>0.46779926762207003</v>
      </c>
      <c r="H1321">
        <v>0.46779926762207003</v>
      </c>
      <c r="I1321">
        <v>0.46779926762207003</v>
      </c>
      <c r="J1321">
        <v>0.46779926762207003</v>
      </c>
      <c r="K1321">
        <v>0.291549665014884</v>
      </c>
      <c r="L1321">
        <v>0.89573565240637598</v>
      </c>
      <c r="M1321">
        <v>0.46779926762207003</v>
      </c>
      <c r="N1321">
        <v>0.66810053720005902</v>
      </c>
      <c r="O1321">
        <v>0.46779926762207003</v>
      </c>
      <c r="P1321">
        <v>0.66810053720005902</v>
      </c>
      <c r="Q1321">
        <v>0.291549665014884</v>
      </c>
      <c r="R1321">
        <v>0.46779926762207003</v>
      </c>
      <c r="S1321">
        <v>0.291549665014884</v>
      </c>
      <c r="T1321">
        <v>0</v>
      </c>
      <c r="V1321" t="s">
        <v>4387</v>
      </c>
      <c r="W1321" t="s">
        <v>4388</v>
      </c>
      <c r="X1321" t="s">
        <v>4389</v>
      </c>
      <c r="Y1321" t="s">
        <v>4390</v>
      </c>
      <c r="AA1321" t="s">
        <v>4391</v>
      </c>
    </row>
    <row r="1322" spans="1:27">
      <c r="A1322" t="s">
        <v>19944</v>
      </c>
      <c r="B1322" t="s">
        <v>19945</v>
      </c>
      <c r="C1322" t="s">
        <v>9509</v>
      </c>
      <c r="D1322" t="s">
        <v>9510</v>
      </c>
      <c r="E1322">
        <v>1</v>
      </c>
      <c r="F1322">
        <v>0.637893706954064</v>
      </c>
      <c r="G1322">
        <v>0.637893706954064</v>
      </c>
      <c r="H1322">
        <v>0.38949549437313802</v>
      </c>
      <c r="I1322">
        <v>0.38949549437313802</v>
      </c>
      <c r="J1322">
        <v>0.637893706954064</v>
      </c>
      <c r="K1322">
        <v>0.93069772888324998</v>
      </c>
      <c r="L1322">
        <v>0.38949549437313802</v>
      </c>
      <c r="M1322">
        <v>0.637893706954064</v>
      </c>
      <c r="N1322">
        <v>0.38949549437313802</v>
      </c>
      <c r="O1322">
        <v>0.93069772888324998</v>
      </c>
      <c r="P1322">
        <v>0.93069772888324998</v>
      </c>
      <c r="Q1322">
        <v>0.38949549437313802</v>
      </c>
      <c r="R1322">
        <v>0.38949549437313802</v>
      </c>
      <c r="S1322">
        <v>0.637893706954064</v>
      </c>
      <c r="T1322">
        <v>0.637893706954064</v>
      </c>
      <c r="V1322" t="s">
        <v>9512</v>
      </c>
      <c r="W1322" t="s">
        <v>9513</v>
      </c>
      <c r="X1322" t="s">
        <v>9514</v>
      </c>
      <c r="Y1322" t="s">
        <v>9515</v>
      </c>
      <c r="AA1322" t="s">
        <v>9516</v>
      </c>
    </row>
    <row r="1323" spans="1:27">
      <c r="A1323" t="s">
        <v>19946</v>
      </c>
      <c r="B1323" t="s">
        <v>19947</v>
      </c>
      <c r="C1323" t="s">
        <v>5393</v>
      </c>
      <c r="D1323" t="s">
        <v>5394</v>
      </c>
      <c r="E1323">
        <v>1</v>
      </c>
      <c r="F1323">
        <v>0</v>
      </c>
      <c r="G1323">
        <v>0</v>
      </c>
      <c r="H1323">
        <v>0.21152765862858799</v>
      </c>
      <c r="I1323">
        <v>0</v>
      </c>
      <c r="J1323">
        <v>0.21152765862858799</v>
      </c>
      <c r="K1323">
        <v>0</v>
      </c>
      <c r="L1323">
        <v>3.6415888336127802</v>
      </c>
      <c r="M1323">
        <v>9</v>
      </c>
      <c r="N1323">
        <v>4.6234132519034903</v>
      </c>
      <c r="O1323">
        <v>0.46779926762207003</v>
      </c>
      <c r="P1323">
        <v>0.46779926762207003</v>
      </c>
      <c r="Q1323">
        <v>0</v>
      </c>
      <c r="R1323">
        <v>0.46779926762207003</v>
      </c>
      <c r="S1323">
        <v>0.46779926762207003</v>
      </c>
      <c r="T1323">
        <v>0.77827941003892298</v>
      </c>
      <c r="V1323" t="s">
        <v>5396</v>
      </c>
      <c r="W1323" t="s">
        <v>5397</v>
      </c>
      <c r="X1323" t="s">
        <v>5398</v>
      </c>
      <c r="Y1323" t="s">
        <v>5399</v>
      </c>
      <c r="Z1323" t="s">
        <v>5400</v>
      </c>
      <c r="AA1323" t="s">
        <v>5401</v>
      </c>
    </row>
    <row r="1324" spans="1:27">
      <c r="A1324" t="s">
        <v>19948</v>
      </c>
      <c r="B1324" t="s">
        <v>19949</v>
      </c>
      <c r="C1324" t="s">
        <v>2782</v>
      </c>
      <c r="D1324" t="s">
        <v>2783</v>
      </c>
      <c r="E1324">
        <v>1</v>
      </c>
      <c r="F1324">
        <v>0.637893706954064</v>
      </c>
      <c r="G1324">
        <v>1.2758459260747901</v>
      </c>
      <c r="H1324">
        <v>0.637893706954064</v>
      </c>
      <c r="I1324">
        <v>1.6826957952797299</v>
      </c>
      <c r="J1324">
        <v>0.637893706954064</v>
      </c>
      <c r="K1324">
        <v>0.38949549437313802</v>
      </c>
      <c r="L1324">
        <v>0.38949549437313802</v>
      </c>
      <c r="M1324">
        <v>0.38949549437313802</v>
      </c>
      <c r="N1324">
        <v>1.2758459260747901</v>
      </c>
      <c r="O1324">
        <v>1.2758459260747901</v>
      </c>
      <c r="P1324">
        <v>0.38949549437313802</v>
      </c>
      <c r="Q1324">
        <v>0.93069772888324998</v>
      </c>
      <c r="R1324">
        <v>0</v>
      </c>
      <c r="S1324">
        <v>0</v>
      </c>
      <c r="T1324">
        <v>0</v>
      </c>
      <c r="V1324" t="s">
        <v>2785</v>
      </c>
      <c r="W1324" t="s">
        <v>2786</v>
      </c>
      <c r="X1324" t="s">
        <v>2787</v>
      </c>
      <c r="Y1324" t="s">
        <v>2788</v>
      </c>
      <c r="Z1324" t="s">
        <v>2789</v>
      </c>
      <c r="AA1324" t="s">
        <v>2790</v>
      </c>
    </row>
    <row r="1325" spans="1:27">
      <c r="A1325" t="s">
        <v>19950</v>
      </c>
      <c r="B1325" t="s">
        <v>19951</v>
      </c>
      <c r="C1325" t="s">
        <v>15546</v>
      </c>
      <c r="D1325" t="s">
        <v>15547</v>
      </c>
      <c r="E1325">
        <v>1</v>
      </c>
      <c r="F1325">
        <v>1.15443469003188</v>
      </c>
      <c r="G1325">
        <v>1.6101572156825401</v>
      </c>
      <c r="H1325">
        <v>0.46779926762207003</v>
      </c>
      <c r="I1325">
        <v>0.46779926762207003</v>
      </c>
      <c r="J1325">
        <v>0.77827941003892298</v>
      </c>
      <c r="K1325">
        <v>0.46779926762207003</v>
      </c>
      <c r="L1325">
        <v>1.6101572156825401</v>
      </c>
      <c r="M1325">
        <v>1.6101572156825401</v>
      </c>
      <c r="N1325">
        <v>1.15443469003188</v>
      </c>
      <c r="O1325">
        <v>1.6101572156825401</v>
      </c>
      <c r="P1325">
        <v>0.46779926762207003</v>
      </c>
      <c r="Q1325">
        <v>1.15443469003188</v>
      </c>
      <c r="R1325">
        <v>0</v>
      </c>
      <c r="S1325">
        <v>0</v>
      </c>
      <c r="T1325">
        <v>0</v>
      </c>
      <c r="V1325" t="s">
        <v>15549</v>
      </c>
      <c r="W1325" t="s">
        <v>15550</v>
      </c>
      <c r="X1325" t="s">
        <v>15551</v>
      </c>
      <c r="Y1325" t="s">
        <v>15552</v>
      </c>
      <c r="AA1325" t="s">
        <v>15553</v>
      </c>
    </row>
    <row r="1326" spans="1:27">
      <c r="A1326" t="s">
        <v>19952</v>
      </c>
      <c r="B1326" t="s">
        <v>19953</v>
      </c>
      <c r="C1326" t="s">
        <v>4929</v>
      </c>
      <c r="D1326" t="s">
        <v>4930</v>
      </c>
      <c r="E1326">
        <v>1</v>
      </c>
      <c r="F1326">
        <v>0.11887221158742201</v>
      </c>
      <c r="G1326">
        <v>0.48160251762566197</v>
      </c>
      <c r="H1326">
        <v>0.324192791886045</v>
      </c>
      <c r="I1326">
        <v>0.183506729519469</v>
      </c>
      <c r="J1326">
        <v>0.183506729519469</v>
      </c>
      <c r="K1326">
        <v>5.7767560283175798E-2</v>
      </c>
      <c r="L1326">
        <v>0</v>
      </c>
      <c r="M1326">
        <v>0</v>
      </c>
      <c r="N1326">
        <v>0</v>
      </c>
      <c r="O1326">
        <v>0.400688178817869</v>
      </c>
      <c r="P1326">
        <v>0.183506729519469</v>
      </c>
      <c r="Q1326">
        <v>0.400688178817869</v>
      </c>
      <c r="R1326">
        <v>5.7767560283175798E-2</v>
      </c>
      <c r="S1326">
        <v>0.11887221158742201</v>
      </c>
      <c r="T1326">
        <v>0.183506729519469</v>
      </c>
      <c r="V1326" t="s">
        <v>4932</v>
      </c>
      <c r="W1326" t="s">
        <v>4933</v>
      </c>
      <c r="X1326" t="s">
        <v>4934</v>
      </c>
      <c r="Y1326" t="s">
        <v>4935</v>
      </c>
      <c r="Z1326" t="s">
        <v>4936</v>
      </c>
      <c r="AA1326" t="s">
        <v>4937</v>
      </c>
    </row>
    <row r="1327" spans="1:27">
      <c r="A1327" t="s">
        <v>19954</v>
      </c>
      <c r="B1327" t="s">
        <v>19955</v>
      </c>
      <c r="C1327" t="s">
        <v>11294</v>
      </c>
      <c r="D1327" t="s">
        <v>11295</v>
      </c>
      <c r="E1327">
        <v>1</v>
      </c>
      <c r="F1327">
        <v>0.99526231496887996</v>
      </c>
      <c r="G1327">
        <v>0.99526231496887996</v>
      </c>
      <c r="H1327">
        <v>1.5118864315095799</v>
      </c>
      <c r="I1327">
        <v>0.99526231496887996</v>
      </c>
      <c r="J1327">
        <v>0.58489319246111404</v>
      </c>
      <c r="K1327">
        <v>0.58489319246111404</v>
      </c>
      <c r="L1327">
        <v>0.99526231496887996</v>
      </c>
      <c r="M1327">
        <v>0.99526231496887996</v>
      </c>
      <c r="N1327">
        <v>0.58489319246111404</v>
      </c>
      <c r="O1327">
        <v>1.5118864315095799</v>
      </c>
      <c r="P1327">
        <v>1.5118864315095799</v>
      </c>
      <c r="Q1327">
        <v>0.58489319246111404</v>
      </c>
      <c r="R1327">
        <v>0.58489319246111404</v>
      </c>
      <c r="S1327">
        <v>0.99526231496887996</v>
      </c>
      <c r="T1327">
        <v>0.58489319246111404</v>
      </c>
      <c r="V1327" t="s">
        <v>11297</v>
      </c>
      <c r="W1327" t="s">
        <v>11298</v>
      </c>
      <c r="X1327" t="s">
        <v>11299</v>
      </c>
      <c r="Y1327" t="s">
        <v>11300</v>
      </c>
      <c r="AA1327" t="s">
        <v>11301</v>
      </c>
    </row>
    <row r="1328" spans="1:27">
      <c r="A1328" t="s">
        <v>19956</v>
      </c>
      <c r="B1328" t="s">
        <v>19957</v>
      </c>
      <c r="C1328" t="s">
        <v>8439</v>
      </c>
      <c r="D1328" t="s">
        <v>8440</v>
      </c>
      <c r="E1328">
        <v>1</v>
      </c>
      <c r="F1328">
        <v>0.33352143216332403</v>
      </c>
      <c r="G1328">
        <v>0.53992652605949198</v>
      </c>
      <c r="H1328">
        <v>0.53992652605949198</v>
      </c>
      <c r="I1328">
        <v>1.0535250264571501</v>
      </c>
      <c r="J1328">
        <v>0.77827941003892298</v>
      </c>
      <c r="K1328">
        <v>0.53992652605949198</v>
      </c>
      <c r="L1328">
        <v>0.53992652605949198</v>
      </c>
      <c r="M1328">
        <v>0.33352143216332403</v>
      </c>
      <c r="N1328">
        <v>0.154781984689458</v>
      </c>
      <c r="O1328">
        <v>0.53992652605949198</v>
      </c>
      <c r="P1328">
        <v>0.33352143216332403</v>
      </c>
      <c r="Q1328">
        <v>0.53992652605949198</v>
      </c>
      <c r="R1328">
        <v>0.33352143216332403</v>
      </c>
      <c r="S1328">
        <v>0.33352143216332403</v>
      </c>
      <c r="T1328">
        <v>0</v>
      </c>
      <c r="V1328" t="s">
        <v>8442</v>
      </c>
      <c r="W1328" t="s">
        <v>8443</v>
      </c>
      <c r="X1328" t="s">
        <v>8444</v>
      </c>
      <c r="Y1328" t="s">
        <v>8445</v>
      </c>
      <c r="AA1328" t="s">
        <v>8446</v>
      </c>
    </row>
    <row r="1329" spans="1:27">
      <c r="A1329" t="s">
        <v>19958</v>
      </c>
      <c r="B1329" t="s">
        <v>19959</v>
      </c>
      <c r="C1329" t="s">
        <v>9918</v>
      </c>
      <c r="D1329" t="s">
        <v>9919</v>
      </c>
      <c r="E1329">
        <v>1</v>
      </c>
      <c r="F1329">
        <v>0.50131072890817296</v>
      </c>
      <c r="G1329">
        <v>0.71907220185857401</v>
      </c>
      <c r="H1329">
        <v>0.71907220185857401</v>
      </c>
      <c r="I1329">
        <v>0.31113393742156398</v>
      </c>
      <c r="J1329">
        <v>0.71907220185857401</v>
      </c>
      <c r="K1329">
        <v>0.71907220185857401</v>
      </c>
      <c r="L1329">
        <v>0.50131072890817296</v>
      </c>
      <c r="M1329">
        <v>0.14504756993828199</v>
      </c>
      <c r="N1329">
        <v>0.50131072890817296</v>
      </c>
      <c r="O1329">
        <v>0.50131072890817296</v>
      </c>
      <c r="P1329">
        <v>0.14504756993828199</v>
      </c>
      <c r="Q1329">
        <v>0.50131072890817296</v>
      </c>
      <c r="R1329">
        <v>0.31113393742156398</v>
      </c>
      <c r="S1329">
        <v>0.31113393742156398</v>
      </c>
      <c r="T1329">
        <v>0.50131072890817296</v>
      </c>
      <c r="V1329" t="s">
        <v>9921</v>
      </c>
      <c r="W1329" t="s">
        <v>9922</v>
      </c>
      <c r="X1329" t="s">
        <v>9923</v>
      </c>
      <c r="Y1329" t="s">
        <v>9924</v>
      </c>
      <c r="Z1329" t="s">
        <v>9925</v>
      </c>
      <c r="AA1329" t="s">
        <v>9926</v>
      </c>
    </row>
    <row r="1330" spans="1:27">
      <c r="A1330" t="s">
        <v>19960</v>
      </c>
      <c r="B1330" t="s">
        <v>19961</v>
      </c>
      <c r="C1330" t="s">
        <v>6402</v>
      </c>
      <c r="D1330" t="s">
        <v>6403</v>
      </c>
      <c r="E1330">
        <v>1</v>
      </c>
      <c r="F1330">
        <v>0.46779926762207003</v>
      </c>
      <c r="G1330">
        <v>1.15443469003188</v>
      </c>
      <c r="H1330">
        <v>1.15443469003188</v>
      </c>
      <c r="I1330">
        <v>2.16227766016838</v>
      </c>
      <c r="J1330">
        <v>5.8129206905796096</v>
      </c>
      <c r="K1330">
        <v>1.15443469003188</v>
      </c>
      <c r="L1330">
        <v>2.16227766016838</v>
      </c>
      <c r="M1330">
        <v>2.16227766016838</v>
      </c>
      <c r="N1330">
        <v>1.15443469003188</v>
      </c>
      <c r="O1330">
        <v>3.6415888336127802</v>
      </c>
      <c r="P1330">
        <v>2.16227766016838</v>
      </c>
      <c r="Q1330">
        <v>3.6415888336127802</v>
      </c>
      <c r="R1330">
        <v>2.16227766016838</v>
      </c>
      <c r="S1330">
        <v>1.15443469003188</v>
      </c>
      <c r="T1330">
        <v>1.15443469003188</v>
      </c>
      <c r="V1330" t="s">
        <v>6405</v>
      </c>
      <c r="W1330" t="s">
        <v>6406</v>
      </c>
      <c r="X1330" t="s">
        <v>6407</v>
      </c>
      <c r="Y1330" t="s">
        <v>6408</v>
      </c>
      <c r="AA1330" t="s">
        <v>6409</v>
      </c>
    </row>
    <row r="1331" spans="1:27">
      <c r="A1331" t="s">
        <v>19962</v>
      </c>
      <c r="B1331" t="s">
        <v>19963</v>
      </c>
      <c r="C1331" t="s">
        <v>10308</v>
      </c>
      <c r="D1331" t="s">
        <v>10309</v>
      </c>
      <c r="E1331">
        <v>1</v>
      </c>
      <c r="F1331">
        <v>0.38949549437313802</v>
      </c>
      <c r="G1331">
        <v>0.637893706954064</v>
      </c>
      <c r="H1331">
        <v>0.38949549437313802</v>
      </c>
      <c r="I1331">
        <v>0.38949549437313802</v>
      </c>
      <c r="J1331">
        <v>0.38949549437313802</v>
      </c>
      <c r="K1331">
        <v>0.637893706954064</v>
      </c>
      <c r="L1331">
        <v>0.38949549437313802</v>
      </c>
      <c r="M1331">
        <v>0.93069772888324998</v>
      </c>
      <c r="N1331">
        <v>0.637893706954064</v>
      </c>
      <c r="O1331">
        <v>0.637893706954064</v>
      </c>
      <c r="P1331">
        <v>0.93069772888324998</v>
      </c>
      <c r="Q1331">
        <v>0.38949549437313802</v>
      </c>
      <c r="R1331">
        <v>0.637893706954064</v>
      </c>
      <c r="S1331">
        <v>0.38949549437313802</v>
      </c>
      <c r="T1331">
        <v>0.38949549437313802</v>
      </c>
      <c r="V1331" t="s">
        <v>10311</v>
      </c>
      <c r="W1331" t="s">
        <v>10312</v>
      </c>
      <c r="X1331" t="s">
        <v>10313</v>
      </c>
      <c r="Y1331" t="s">
        <v>10314</v>
      </c>
      <c r="AA1331" t="s">
        <v>10315</v>
      </c>
    </row>
    <row r="1332" spans="1:27">
      <c r="A1332" t="s">
        <v>19964</v>
      </c>
      <c r="B1332" t="s">
        <v>19965</v>
      </c>
      <c r="C1332" t="s">
        <v>7381</v>
      </c>
      <c r="D1332" t="s">
        <v>7382</v>
      </c>
      <c r="E1332">
        <v>1</v>
      </c>
      <c r="F1332">
        <v>0.160155301739972</v>
      </c>
      <c r="G1332">
        <v>0.34596032415536498</v>
      </c>
      <c r="H1332">
        <v>0.160155301739972</v>
      </c>
      <c r="I1332">
        <v>0.160155301739972</v>
      </c>
      <c r="J1332">
        <v>0.34596032415536498</v>
      </c>
      <c r="K1332">
        <v>0</v>
      </c>
      <c r="L1332">
        <v>0.68192432488086996</v>
      </c>
      <c r="M1332">
        <v>0.68192432488086996</v>
      </c>
      <c r="N1332">
        <v>0.68192432488086996</v>
      </c>
      <c r="O1332">
        <v>7.7105056036769204E-2</v>
      </c>
      <c r="P1332">
        <v>0.249609141291987</v>
      </c>
      <c r="Q1332">
        <v>0.160155301739972</v>
      </c>
      <c r="R1332">
        <v>7.7105056036769204E-2</v>
      </c>
      <c r="S1332">
        <v>0</v>
      </c>
      <c r="T1332">
        <v>0</v>
      </c>
      <c r="V1332" t="s">
        <v>7384</v>
      </c>
      <c r="W1332" t="s">
        <v>7385</v>
      </c>
      <c r="X1332" t="s">
        <v>7386</v>
      </c>
      <c r="Y1332" t="s">
        <v>7387</v>
      </c>
      <c r="Z1332" t="s">
        <v>1116</v>
      </c>
      <c r="AA1332" t="s">
        <v>7388</v>
      </c>
    </row>
    <row r="1333" spans="1:27">
      <c r="A1333" t="s">
        <v>19966</v>
      </c>
      <c r="B1333" t="s">
        <v>19967</v>
      </c>
      <c r="C1333" t="s">
        <v>15041</v>
      </c>
      <c r="D1333" t="s">
        <v>15042</v>
      </c>
      <c r="E1333">
        <v>1</v>
      </c>
      <c r="F1333">
        <v>0.15832328625471001</v>
      </c>
      <c r="G1333">
        <v>0.216483949025851</v>
      </c>
      <c r="H1333">
        <v>0.216483949025851</v>
      </c>
      <c r="I1333">
        <v>0.216483949025851</v>
      </c>
      <c r="J1333">
        <v>0.15832328625471001</v>
      </c>
      <c r="K1333">
        <v>0.216483949025851</v>
      </c>
      <c r="L1333">
        <v>0</v>
      </c>
      <c r="M1333">
        <v>0.15832328625471001</v>
      </c>
      <c r="N1333">
        <v>0.10294331179161301</v>
      </c>
      <c r="O1333">
        <v>0.15832328625471001</v>
      </c>
      <c r="P1333">
        <v>0.216483949025851</v>
      </c>
      <c r="Q1333">
        <v>0.15832328625471001</v>
      </c>
      <c r="R1333">
        <v>0.10294331179161301</v>
      </c>
      <c r="S1333">
        <v>0.10294331179161301</v>
      </c>
      <c r="T1333">
        <v>5.02110796366666E-2</v>
      </c>
      <c r="V1333" t="s">
        <v>15044</v>
      </c>
      <c r="W1333" t="s">
        <v>15045</v>
      </c>
      <c r="X1333" t="s">
        <v>15046</v>
      </c>
      <c r="Y1333" t="s">
        <v>15047</v>
      </c>
      <c r="Z1333" t="s">
        <v>15048</v>
      </c>
      <c r="AA1333" t="s">
        <v>15049</v>
      </c>
    </row>
    <row r="1334" spans="1:27">
      <c r="A1334" t="s">
        <v>19968</v>
      </c>
      <c r="B1334" t="s">
        <v>19969</v>
      </c>
      <c r="C1334" t="s">
        <v>14092</v>
      </c>
      <c r="D1334" t="s">
        <v>14093</v>
      </c>
      <c r="E1334">
        <v>1</v>
      </c>
      <c r="F1334">
        <v>1.5118864315095799</v>
      </c>
      <c r="G1334">
        <v>0.99526231496887996</v>
      </c>
      <c r="H1334">
        <v>0.58489319246111404</v>
      </c>
      <c r="I1334">
        <v>0.58489319246111404</v>
      </c>
      <c r="J1334">
        <v>0.58489319246111404</v>
      </c>
      <c r="K1334">
        <v>0.99526231496887996</v>
      </c>
      <c r="L1334">
        <v>4.0118723362727202</v>
      </c>
      <c r="M1334">
        <v>0.58489319246111404</v>
      </c>
      <c r="N1334">
        <v>0.99526231496887996</v>
      </c>
      <c r="O1334">
        <v>0.58489319246111404</v>
      </c>
      <c r="P1334">
        <v>0.258925411794167</v>
      </c>
      <c r="Q1334">
        <v>0.58489319246111404</v>
      </c>
      <c r="R1334">
        <v>2.16227766016838</v>
      </c>
      <c r="S1334">
        <v>0.99526231496887996</v>
      </c>
      <c r="T1334">
        <v>0.258925411794167</v>
      </c>
      <c r="V1334" t="s">
        <v>14095</v>
      </c>
      <c r="W1334" t="s">
        <v>14096</v>
      </c>
      <c r="X1334" t="s">
        <v>14097</v>
      </c>
      <c r="Y1334" t="s">
        <v>14098</v>
      </c>
      <c r="AA1334" t="s">
        <v>14099</v>
      </c>
    </row>
    <row r="1335" spans="1:27">
      <c r="A1335" t="s">
        <v>19970</v>
      </c>
      <c r="B1335" t="s">
        <v>19971</v>
      </c>
      <c r="C1335" t="s">
        <v>5137</v>
      </c>
      <c r="D1335" t="s">
        <v>5138</v>
      </c>
      <c r="E1335">
        <v>1</v>
      </c>
      <c r="F1335">
        <v>0.873817422860384</v>
      </c>
      <c r="G1335">
        <v>0.51991108295293398</v>
      </c>
      <c r="H1335">
        <v>1.31012970008316</v>
      </c>
      <c r="I1335">
        <v>0.51991108295293398</v>
      </c>
      <c r="J1335">
        <v>0.873817422860384</v>
      </c>
      <c r="K1335">
        <v>0.51991108295293398</v>
      </c>
      <c r="L1335">
        <v>1.31012970008316</v>
      </c>
      <c r="M1335">
        <v>0.51991108295293398</v>
      </c>
      <c r="N1335">
        <v>3.32876128108306</v>
      </c>
      <c r="O1335">
        <v>0.23284673944206599</v>
      </c>
      <c r="P1335">
        <v>0.23284673944206599</v>
      </c>
      <c r="Q1335">
        <v>0.51991108295293398</v>
      </c>
      <c r="R1335">
        <v>0.873817422860384</v>
      </c>
      <c r="S1335">
        <v>0.51991108295293398</v>
      </c>
      <c r="T1335">
        <v>0.51991108295293398</v>
      </c>
      <c r="V1335" t="s">
        <v>5140</v>
      </c>
      <c r="W1335" t="s">
        <v>5141</v>
      </c>
      <c r="X1335" t="s">
        <v>5142</v>
      </c>
      <c r="Y1335" t="s">
        <v>5143</v>
      </c>
      <c r="AA1335" t="s">
        <v>5144</v>
      </c>
    </row>
    <row r="1336" spans="1:27">
      <c r="A1336" t="s">
        <v>19972</v>
      </c>
      <c r="B1336" t="s">
        <v>19973</v>
      </c>
      <c r="C1336" t="s">
        <v>8582</v>
      </c>
      <c r="D1336" t="s">
        <v>8583</v>
      </c>
      <c r="E1336">
        <v>1</v>
      </c>
      <c r="F1336">
        <v>0.23284673944206599</v>
      </c>
      <c r="G1336">
        <v>1.31012970008316</v>
      </c>
      <c r="H1336">
        <v>0.873817422860384</v>
      </c>
      <c r="I1336">
        <v>0.873817422860384</v>
      </c>
      <c r="J1336">
        <v>1.31012970008316</v>
      </c>
      <c r="K1336">
        <v>0.873817422860384</v>
      </c>
      <c r="L1336">
        <v>0.51991108295293398</v>
      </c>
      <c r="M1336">
        <v>0.873817422860384</v>
      </c>
      <c r="N1336">
        <v>0.51991108295293398</v>
      </c>
      <c r="O1336">
        <v>0.873817422860384</v>
      </c>
      <c r="P1336">
        <v>0.873817422860384</v>
      </c>
      <c r="Q1336">
        <v>0.873817422860384</v>
      </c>
      <c r="R1336">
        <v>0.51991108295293398</v>
      </c>
      <c r="S1336">
        <v>0.873817422860384</v>
      </c>
      <c r="T1336">
        <v>0.51991108295293398</v>
      </c>
      <c r="V1336" t="s">
        <v>8585</v>
      </c>
      <c r="W1336" t="s">
        <v>8586</v>
      </c>
      <c r="X1336" t="s">
        <v>8587</v>
      </c>
      <c r="Y1336" t="s">
        <v>8588</v>
      </c>
      <c r="Z1336" t="s">
        <v>5400</v>
      </c>
      <c r="AA1336" t="s">
        <v>8589</v>
      </c>
    </row>
    <row r="1337" spans="1:27">
      <c r="A1337" t="s">
        <v>19974</v>
      </c>
      <c r="B1337" t="s">
        <v>19975</v>
      </c>
      <c r="C1337" t="s">
        <v>11899</v>
      </c>
      <c r="D1337" t="s">
        <v>11900</v>
      </c>
      <c r="E1337">
        <v>1</v>
      </c>
      <c r="F1337">
        <v>0.38949549437313802</v>
      </c>
      <c r="G1337">
        <v>0.73019573884589395</v>
      </c>
      <c r="H1337">
        <v>0.93069772888324998</v>
      </c>
      <c r="I1337">
        <v>0.55051577983262501</v>
      </c>
      <c r="J1337">
        <v>0</v>
      </c>
      <c r="K1337">
        <v>0.38949549437313802</v>
      </c>
      <c r="L1337">
        <v>0</v>
      </c>
      <c r="M1337">
        <v>0.73019573884589395</v>
      </c>
      <c r="N1337">
        <v>0.24519708473503299</v>
      </c>
      <c r="O1337">
        <v>0.24519708473503299</v>
      </c>
      <c r="P1337">
        <v>0.38949549437313802</v>
      </c>
      <c r="Q1337">
        <v>0</v>
      </c>
      <c r="R1337">
        <v>0.38949549437313802</v>
      </c>
      <c r="S1337">
        <v>0.38949549437313802</v>
      </c>
      <c r="T1337">
        <v>0.38949549437313802</v>
      </c>
      <c r="V1337" t="s">
        <v>11902</v>
      </c>
      <c r="W1337" t="s">
        <v>11903</v>
      </c>
      <c r="X1337" t="s">
        <v>11904</v>
      </c>
      <c r="Y1337" t="s">
        <v>11905</v>
      </c>
      <c r="AA1337" t="s">
        <v>11906</v>
      </c>
    </row>
    <row r="1338" spans="1:27">
      <c r="A1338" t="s">
        <v>19976</v>
      </c>
      <c r="B1338" t="s">
        <v>19977</v>
      </c>
      <c r="C1338" t="s">
        <v>9067</v>
      </c>
      <c r="D1338" t="s">
        <v>9068</v>
      </c>
      <c r="E1338">
        <v>1</v>
      </c>
      <c r="F1338">
        <v>0.31113393742156398</v>
      </c>
      <c r="G1338">
        <v>0.22527985738286499</v>
      </c>
      <c r="H1338">
        <v>0.22527985738286499</v>
      </c>
      <c r="I1338">
        <v>0.22527985738286499</v>
      </c>
      <c r="J1338">
        <v>0.22527985738286499</v>
      </c>
      <c r="K1338">
        <v>0.31113393742156398</v>
      </c>
      <c r="L1338">
        <v>0.40300372319057398</v>
      </c>
      <c r="M1338">
        <v>0.22527985738286499</v>
      </c>
      <c r="N1338">
        <v>0.14504756993828199</v>
      </c>
      <c r="O1338">
        <v>0.14504756993828199</v>
      </c>
      <c r="P1338">
        <v>0.22527985738286499</v>
      </c>
      <c r="Q1338">
        <v>0.22527985738286499</v>
      </c>
      <c r="R1338">
        <v>0.14504756993828199</v>
      </c>
      <c r="S1338">
        <v>7.0068955693174798E-2</v>
      </c>
      <c r="T1338">
        <v>0</v>
      </c>
      <c r="V1338" t="s">
        <v>9070</v>
      </c>
      <c r="W1338" t="s">
        <v>9071</v>
      </c>
      <c r="X1338" t="s">
        <v>9072</v>
      </c>
      <c r="Y1338" t="s">
        <v>9073</v>
      </c>
      <c r="AA1338" t="s">
        <v>9074</v>
      </c>
    </row>
    <row r="1339" spans="1:27">
      <c r="A1339" t="s">
        <v>19978</v>
      </c>
      <c r="B1339" t="s">
        <v>19979</v>
      </c>
      <c r="C1339" t="s">
        <v>12984</v>
      </c>
      <c r="D1339" t="s">
        <v>12985</v>
      </c>
      <c r="E1339">
        <v>1</v>
      </c>
      <c r="F1339">
        <v>0.83298071083243597</v>
      </c>
      <c r="G1339">
        <v>0.62377673918872201</v>
      </c>
      <c r="H1339">
        <v>0.62377673918872201</v>
      </c>
      <c r="I1339">
        <v>0.27427498570313402</v>
      </c>
      <c r="J1339">
        <v>0.83298071083243597</v>
      </c>
      <c r="K1339">
        <v>0.12883789168468901</v>
      </c>
      <c r="L1339">
        <v>0.83298071083243597</v>
      </c>
      <c r="M1339">
        <v>0.27427498570313402</v>
      </c>
      <c r="N1339">
        <v>0.12883789168468901</v>
      </c>
      <c r="O1339">
        <v>0.12883789168468901</v>
      </c>
      <c r="P1339">
        <v>0.12883789168468901</v>
      </c>
      <c r="Q1339">
        <v>0.27427498570313402</v>
      </c>
      <c r="R1339">
        <v>0.62377673918872201</v>
      </c>
      <c r="S1339">
        <v>0.43844988828766301</v>
      </c>
      <c r="T1339">
        <v>0.27427498570313402</v>
      </c>
      <c r="V1339" t="s">
        <v>12987</v>
      </c>
      <c r="W1339" t="s">
        <v>12988</v>
      </c>
      <c r="X1339" t="s">
        <v>12989</v>
      </c>
      <c r="Y1339" t="s">
        <v>12990</v>
      </c>
      <c r="Z1339" t="s">
        <v>10911</v>
      </c>
      <c r="AA1339" t="s">
        <v>12991</v>
      </c>
    </row>
    <row r="1340" spans="1:27">
      <c r="A1340" t="s">
        <v>19980</v>
      </c>
      <c r="B1340" t="s">
        <v>19981</v>
      </c>
      <c r="C1340" t="s">
        <v>14753</v>
      </c>
      <c r="D1340" t="s">
        <v>14754</v>
      </c>
      <c r="E1340">
        <v>1</v>
      </c>
      <c r="F1340">
        <v>0.53992652605949198</v>
      </c>
      <c r="G1340">
        <v>0.33352143216332403</v>
      </c>
      <c r="H1340">
        <v>0.33352143216332403</v>
      </c>
      <c r="I1340">
        <v>0</v>
      </c>
      <c r="J1340">
        <v>0.53992652605949198</v>
      </c>
      <c r="K1340">
        <v>0</v>
      </c>
      <c r="L1340">
        <v>0.77827941003892298</v>
      </c>
      <c r="M1340">
        <v>0.33352143216332403</v>
      </c>
      <c r="N1340">
        <v>0.53992652605949198</v>
      </c>
      <c r="O1340">
        <v>0.77827941003892298</v>
      </c>
      <c r="P1340">
        <v>0.53992652605949198</v>
      </c>
      <c r="Q1340">
        <v>0.77827941003892298</v>
      </c>
      <c r="R1340">
        <v>0.77827941003892298</v>
      </c>
      <c r="S1340">
        <v>0.53992652605949198</v>
      </c>
      <c r="T1340">
        <v>0.53992652605949198</v>
      </c>
      <c r="V1340" t="s">
        <v>14756</v>
      </c>
      <c r="W1340" t="s">
        <v>14757</v>
      </c>
      <c r="X1340" t="s">
        <v>14758</v>
      </c>
      <c r="Y1340" t="s">
        <v>14759</v>
      </c>
      <c r="AA1340" t="s">
        <v>14760</v>
      </c>
    </row>
    <row r="1341" spans="1:27">
      <c r="A1341" t="s">
        <v>19982</v>
      </c>
      <c r="B1341" t="s">
        <v>19983</v>
      </c>
      <c r="C1341" t="s">
        <v>8460</v>
      </c>
      <c r="D1341" t="s">
        <v>8461</v>
      </c>
      <c r="E1341">
        <v>1</v>
      </c>
      <c r="F1341">
        <v>1.31012970008316</v>
      </c>
      <c r="G1341">
        <v>0.873817422860384</v>
      </c>
      <c r="H1341">
        <v>0.23284673944206599</v>
      </c>
      <c r="I1341">
        <v>0.873817422860384</v>
      </c>
      <c r="J1341">
        <v>0.51991108295293398</v>
      </c>
      <c r="K1341">
        <v>0.23284673944206599</v>
      </c>
      <c r="L1341">
        <v>0.51991108295293398</v>
      </c>
      <c r="M1341">
        <v>0.51991108295293398</v>
      </c>
      <c r="N1341">
        <v>0.873817422860384</v>
      </c>
      <c r="O1341">
        <v>2.5111917342151302</v>
      </c>
      <c r="P1341">
        <v>1.8480358684358</v>
      </c>
      <c r="Q1341">
        <v>0.873817422860384</v>
      </c>
      <c r="R1341">
        <v>0.51991108295293398</v>
      </c>
      <c r="S1341">
        <v>0.873817422860384</v>
      </c>
      <c r="T1341">
        <v>0</v>
      </c>
      <c r="V1341" t="s">
        <v>8463</v>
      </c>
      <c r="W1341" t="s">
        <v>8464</v>
      </c>
      <c r="X1341" t="s">
        <v>8465</v>
      </c>
      <c r="Y1341" t="s">
        <v>8466</v>
      </c>
      <c r="AA1341" t="s">
        <v>8467</v>
      </c>
    </row>
    <row r="1342" spans="1:27">
      <c r="A1342" t="s">
        <v>19984</v>
      </c>
      <c r="B1342" t="s">
        <v>19985</v>
      </c>
      <c r="C1342" t="s">
        <v>6376</v>
      </c>
      <c r="D1342" t="s">
        <v>6377</v>
      </c>
      <c r="E1342">
        <v>1</v>
      </c>
      <c r="F1342">
        <v>0.58489319246111404</v>
      </c>
      <c r="G1342">
        <v>0.84784979742229105</v>
      </c>
      <c r="H1342">
        <v>1.15443469003188</v>
      </c>
      <c r="I1342">
        <v>0.359356390878526</v>
      </c>
      <c r="J1342">
        <v>0.84784979742229105</v>
      </c>
      <c r="K1342">
        <v>0.359356390878526</v>
      </c>
      <c r="L1342">
        <v>0.58489319246111404</v>
      </c>
      <c r="M1342">
        <v>0.359356390878526</v>
      </c>
      <c r="N1342">
        <v>0.359356390878526</v>
      </c>
      <c r="O1342">
        <v>0.58489319246111404</v>
      </c>
      <c r="P1342">
        <v>0.165914401179832</v>
      </c>
      <c r="Q1342">
        <v>0.84784979742229105</v>
      </c>
      <c r="R1342">
        <v>0.58489319246111404</v>
      </c>
      <c r="S1342">
        <v>0.58489319246111404</v>
      </c>
      <c r="T1342">
        <v>0.165914401179832</v>
      </c>
      <c r="V1342" t="s">
        <v>6379</v>
      </c>
      <c r="W1342" t="s">
        <v>6380</v>
      </c>
      <c r="X1342" t="s">
        <v>6381</v>
      </c>
      <c r="Y1342" t="s">
        <v>6382</v>
      </c>
      <c r="AA1342" t="s">
        <v>6383</v>
      </c>
    </row>
    <row r="1343" spans="1:27">
      <c r="A1343" t="s">
        <v>19986</v>
      </c>
      <c r="B1343" t="s">
        <v>19987</v>
      </c>
      <c r="C1343" t="s">
        <v>7974</v>
      </c>
      <c r="D1343" t="s">
        <v>7975</v>
      </c>
      <c r="E1343">
        <v>1</v>
      </c>
      <c r="F1343">
        <v>2.98107170553497</v>
      </c>
      <c r="G1343">
        <v>2.98107170553497</v>
      </c>
      <c r="H1343">
        <v>2.98107170553497</v>
      </c>
      <c r="I1343">
        <v>2.98107170553497</v>
      </c>
      <c r="J1343">
        <v>2.98107170553497</v>
      </c>
      <c r="K1343">
        <v>2.98107170553497</v>
      </c>
      <c r="L1343">
        <v>1.5118864315095799</v>
      </c>
      <c r="M1343">
        <v>1.5118864315095799</v>
      </c>
      <c r="N1343">
        <v>2.98107170553497</v>
      </c>
      <c r="O1343">
        <v>1.5118864315095799</v>
      </c>
      <c r="P1343">
        <v>2.98107170553497</v>
      </c>
      <c r="Q1343">
        <v>1.5118864315095799</v>
      </c>
      <c r="R1343">
        <v>0.58489319246111404</v>
      </c>
      <c r="S1343">
        <v>5.3095734448019298</v>
      </c>
      <c r="T1343">
        <v>5.3095734448019298</v>
      </c>
      <c r="V1343" t="s">
        <v>7977</v>
      </c>
      <c r="W1343" t="s">
        <v>7978</v>
      </c>
      <c r="X1343" t="s">
        <v>7979</v>
      </c>
      <c r="Y1343" t="s">
        <v>7980</v>
      </c>
      <c r="AA1343" t="s">
        <v>7981</v>
      </c>
    </row>
    <row r="1344" spans="1:27">
      <c r="A1344" t="s">
        <v>19988</v>
      </c>
      <c r="B1344" t="s">
        <v>19989</v>
      </c>
      <c r="C1344" t="s">
        <v>3856</v>
      </c>
      <c r="D1344" t="s">
        <v>3857</v>
      </c>
      <c r="E1344">
        <v>1</v>
      </c>
      <c r="F1344">
        <v>16.7827941003892</v>
      </c>
      <c r="G1344">
        <v>4.6234132519034903</v>
      </c>
      <c r="H1344">
        <v>4.6234132519034903</v>
      </c>
      <c r="I1344">
        <v>4.6234132519034903</v>
      </c>
      <c r="J1344">
        <v>4.6234132519034903</v>
      </c>
      <c r="K1344">
        <v>2.16227766016838</v>
      </c>
      <c r="L1344">
        <v>4.6234132519034903</v>
      </c>
      <c r="M1344">
        <v>4.6234132519034903</v>
      </c>
      <c r="N1344">
        <v>2.16227766016838</v>
      </c>
      <c r="O1344">
        <v>4.6234132519034903</v>
      </c>
      <c r="P1344">
        <v>2.16227766016838</v>
      </c>
      <c r="Q1344">
        <v>2.16227766016838</v>
      </c>
      <c r="R1344">
        <v>4.6234132519034903</v>
      </c>
      <c r="S1344">
        <v>2.16227766016838</v>
      </c>
      <c r="T1344">
        <v>0.77827941003892298</v>
      </c>
      <c r="V1344" t="s">
        <v>3859</v>
      </c>
      <c r="W1344" t="s">
        <v>3860</v>
      </c>
      <c r="X1344" t="s">
        <v>3861</v>
      </c>
      <c r="Y1344" t="s">
        <v>3862</v>
      </c>
      <c r="AA1344" t="s">
        <v>3863</v>
      </c>
    </row>
    <row r="1345" spans="1:27">
      <c r="A1345" t="s">
        <v>19990</v>
      </c>
      <c r="B1345" t="s">
        <v>19991</v>
      </c>
      <c r="C1345" t="s">
        <v>536</v>
      </c>
      <c r="D1345" t="s">
        <v>537</v>
      </c>
      <c r="E1345">
        <v>1</v>
      </c>
      <c r="F1345">
        <v>9</v>
      </c>
      <c r="G1345">
        <v>9</v>
      </c>
      <c r="H1345">
        <v>2.16227766016838</v>
      </c>
      <c r="I1345">
        <v>2.16227766016838</v>
      </c>
      <c r="J1345">
        <v>2.16227766016838</v>
      </c>
      <c r="K1345">
        <v>0.77827941003892298</v>
      </c>
      <c r="L1345">
        <v>4.6234132519034903</v>
      </c>
      <c r="M1345">
        <v>0.77827941003892298</v>
      </c>
      <c r="N1345">
        <v>4.6234132519034903</v>
      </c>
      <c r="O1345">
        <v>2.16227766016838</v>
      </c>
      <c r="P1345">
        <v>2.16227766016838</v>
      </c>
      <c r="Q1345">
        <v>2.16227766016838</v>
      </c>
      <c r="R1345">
        <v>4.6234132519034903</v>
      </c>
      <c r="S1345">
        <v>9</v>
      </c>
      <c r="T1345">
        <v>4.6234132519034903</v>
      </c>
      <c r="V1345" t="s">
        <v>539</v>
      </c>
      <c r="W1345" t="s">
        <v>540</v>
      </c>
      <c r="X1345" t="s">
        <v>541</v>
      </c>
      <c r="Y1345" t="s">
        <v>542</v>
      </c>
      <c r="AA1345" t="s">
        <v>543</v>
      </c>
    </row>
    <row r="1346" spans="1:27">
      <c r="A1346" t="s">
        <v>19992</v>
      </c>
      <c r="B1346" t="s">
        <v>19993</v>
      </c>
      <c r="C1346" t="s">
        <v>14674</v>
      </c>
      <c r="D1346" t="s">
        <v>14675</v>
      </c>
      <c r="E1346">
        <v>1</v>
      </c>
      <c r="F1346">
        <v>1.3713737056616599</v>
      </c>
      <c r="G1346">
        <v>2.16227766016838</v>
      </c>
      <c r="H1346">
        <v>1.3713737056616599</v>
      </c>
      <c r="I1346">
        <v>0.77827941003892298</v>
      </c>
      <c r="J1346">
        <v>0.77827941003892298</v>
      </c>
      <c r="K1346">
        <v>1.3713737056616599</v>
      </c>
      <c r="L1346">
        <v>0.77827941003892298</v>
      </c>
      <c r="M1346">
        <v>0.77827941003892298</v>
      </c>
      <c r="N1346">
        <v>0.77827941003892298</v>
      </c>
      <c r="O1346">
        <v>1.3713737056616599</v>
      </c>
      <c r="P1346">
        <v>0.77827941003892298</v>
      </c>
      <c r="Q1346">
        <v>2.16227766016838</v>
      </c>
      <c r="R1346">
        <v>0.33352143216332403</v>
      </c>
      <c r="S1346">
        <v>1.3713737056616599</v>
      </c>
      <c r="T1346">
        <v>1.3713737056616599</v>
      </c>
      <c r="V1346" t="s">
        <v>14677</v>
      </c>
      <c r="W1346" t="s">
        <v>14678</v>
      </c>
      <c r="X1346" t="s">
        <v>14679</v>
      </c>
      <c r="Y1346" t="s">
        <v>14680</v>
      </c>
      <c r="AA1346" t="s">
        <v>14681</v>
      </c>
    </row>
    <row r="1347" spans="1:27">
      <c r="A1347" t="s">
        <v>19994</v>
      </c>
      <c r="B1347" t="s">
        <v>19995</v>
      </c>
      <c r="C1347" t="s">
        <v>15066</v>
      </c>
      <c r="D1347" t="s">
        <v>15067</v>
      </c>
      <c r="E1347">
        <v>1</v>
      </c>
      <c r="F1347">
        <v>0.445439770745927</v>
      </c>
      <c r="G1347">
        <v>0.445439770745927</v>
      </c>
      <c r="H1347">
        <v>0.90546071796324701</v>
      </c>
      <c r="I1347">
        <v>0.445439770745927</v>
      </c>
      <c r="J1347">
        <v>0.202264434617413</v>
      </c>
      <c r="K1347">
        <v>9.6478196143185105E-2</v>
      </c>
      <c r="L1347">
        <v>0</v>
      </c>
      <c r="M1347">
        <v>0.31825673855640702</v>
      </c>
      <c r="N1347">
        <v>0.202264434617413</v>
      </c>
      <c r="O1347">
        <v>0.73780082874937503</v>
      </c>
      <c r="P1347">
        <v>0.31825673855640702</v>
      </c>
      <c r="Q1347">
        <v>9.6478196143185105E-2</v>
      </c>
      <c r="R1347">
        <v>0.445439770745927</v>
      </c>
      <c r="S1347">
        <v>0</v>
      </c>
      <c r="T1347">
        <v>0</v>
      </c>
      <c r="V1347" t="s">
        <v>15069</v>
      </c>
      <c r="W1347" t="s">
        <v>15070</v>
      </c>
      <c r="X1347" t="s">
        <v>15071</v>
      </c>
      <c r="Y1347" t="s">
        <v>15072</v>
      </c>
      <c r="AA1347" t="s">
        <v>15073</v>
      </c>
    </row>
    <row r="1348" spans="1:27">
      <c r="A1348" t="s">
        <v>19996</v>
      </c>
      <c r="B1348" t="s">
        <v>19997</v>
      </c>
      <c r="C1348" t="s">
        <v>5500</v>
      </c>
      <c r="D1348" t="s">
        <v>5501</v>
      </c>
      <c r="E1348">
        <v>1</v>
      </c>
      <c r="F1348">
        <v>3.6415888336127802</v>
      </c>
      <c r="G1348">
        <v>2.16227766016838</v>
      </c>
      <c r="H1348">
        <v>2.16227766016838</v>
      </c>
      <c r="I1348">
        <v>1.15443469003188</v>
      </c>
      <c r="J1348">
        <v>3.6415888336127802</v>
      </c>
      <c r="K1348">
        <v>1.15443469003188</v>
      </c>
      <c r="L1348">
        <v>2.16227766016838</v>
      </c>
      <c r="M1348">
        <v>1.15443469003188</v>
      </c>
      <c r="N1348">
        <v>2.16227766016838</v>
      </c>
      <c r="O1348">
        <v>0.46779926762207003</v>
      </c>
      <c r="P1348">
        <v>1.15443469003188</v>
      </c>
      <c r="Q1348">
        <v>2.16227766016838</v>
      </c>
      <c r="R1348">
        <v>2.16227766016838</v>
      </c>
      <c r="S1348">
        <v>1.15443469003188</v>
      </c>
      <c r="T1348">
        <v>2.16227766016838</v>
      </c>
      <c r="V1348" t="s">
        <v>5503</v>
      </c>
      <c r="W1348" t="s">
        <v>5504</v>
      </c>
      <c r="X1348" t="s">
        <v>5505</v>
      </c>
      <c r="Y1348" t="s">
        <v>5506</v>
      </c>
      <c r="AA1348" t="s">
        <v>5507</v>
      </c>
    </row>
    <row r="1349" spans="1:27">
      <c r="A1349" t="s">
        <v>19998</v>
      </c>
      <c r="B1349" t="s">
        <v>19999</v>
      </c>
      <c r="C1349" t="s">
        <v>13196</v>
      </c>
      <c r="D1349" t="s">
        <v>13197</v>
      </c>
      <c r="E1349">
        <v>1</v>
      </c>
      <c r="F1349">
        <v>1.15443469003188</v>
      </c>
      <c r="G1349">
        <v>1.15443469003188</v>
      </c>
      <c r="H1349">
        <v>5.8129206905796096</v>
      </c>
      <c r="I1349">
        <v>13.6779926762207</v>
      </c>
      <c r="J1349">
        <v>13.6779926762207</v>
      </c>
      <c r="K1349">
        <v>2.16227766016838</v>
      </c>
      <c r="L1349">
        <v>1.15443469003188</v>
      </c>
      <c r="M1349">
        <v>0.46779926762207003</v>
      </c>
      <c r="N1349">
        <v>0</v>
      </c>
      <c r="O1349">
        <v>2.16227766016838</v>
      </c>
      <c r="P1349">
        <v>3.6415888336127802</v>
      </c>
      <c r="Q1349">
        <v>2.16227766016838</v>
      </c>
      <c r="R1349">
        <v>0</v>
      </c>
      <c r="S1349">
        <v>0</v>
      </c>
      <c r="T1349">
        <v>0</v>
      </c>
      <c r="V1349" t="s">
        <v>13199</v>
      </c>
      <c r="W1349" t="s">
        <v>13200</v>
      </c>
      <c r="X1349" t="s">
        <v>13201</v>
      </c>
      <c r="Y1349" t="s">
        <v>13202</v>
      </c>
      <c r="AA1349" t="s">
        <v>13203</v>
      </c>
    </row>
    <row r="1350" spans="1:27">
      <c r="A1350" t="s">
        <v>20000</v>
      </c>
      <c r="B1350" t="s">
        <v>20001</v>
      </c>
      <c r="C1350" t="s">
        <v>7035</v>
      </c>
      <c r="D1350" t="s">
        <v>7036</v>
      </c>
      <c r="E1350">
        <v>1</v>
      </c>
      <c r="F1350">
        <v>16.7827941003892</v>
      </c>
      <c r="G1350">
        <v>0.77827941003892298</v>
      </c>
      <c r="H1350">
        <v>2.16227766016838</v>
      </c>
      <c r="I1350">
        <v>4.6234132519034903</v>
      </c>
      <c r="J1350">
        <v>0.77827941003892298</v>
      </c>
      <c r="K1350">
        <v>2.16227766016838</v>
      </c>
      <c r="L1350">
        <v>0.77827941003892298</v>
      </c>
      <c r="M1350">
        <v>0</v>
      </c>
      <c r="N1350">
        <v>0.77827941003892298</v>
      </c>
      <c r="O1350">
        <v>16.7827941003892</v>
      </c>
      <c r="P1350">
        <v>16.7827941003892</v>
      </c>
      <c r="Q1350">
        <v>0</v>
      </c>
      <c r="R1350">
        <v>9</v>
      </c>
      <c r="S1350">
        <v>30.6227766016838</v>
      </c>
      <c r="T1350">
        <v>9</v>
      </c>
      <c r="V1350" t="s">
        <v>7038</v>
      </c>
      <c r="W1350" t="s">
        <v>7039</v>
      </c>
      <c r="X1350" t="s">
        <v>7040</v>
      </c>
      <c r="Y1350" t="s">
        <v>7041</v>
      </c>
      <c r="Z1350" t="s">
        <v>7042</v>
      </c>
      <c r="AA1350" t="s">
        <v>7043</v>
      </c>
    </row>
    <row r="1351" spans="1:27">
      <c r="A1351" t="s">
        <v>20002</v>
      </c>
      <c r="B1351" t="s">
        <v>20003</v>
      </c>
      <c r="C1351" t="s">
        <v>10114</v>
      </c>
      <c r="D1351" t="s">
        <v>10115</v>
      </c>
      <c r="E1351">
        <v>1</v>
      </c>
      <c r="F1351">
        <v>0.46779926762207003</v>
      </c>
      <c r="G1351">
        <v>0.46779926762207003</v>
      </c>
      <c r="H1351">
        <v>0.66810053720005902</v>
      </c>
      <c r="I1351">
        <v>0.46779926762207003</v>
      </c>
      <c r="J1351">
        <v>0.291549665014884</v>
      </c>
      <c r="K1351">
        <v>0.13646366638572499</v>
      </c>
      <c r="L1351">
        <v>0.291549665014884</v>
      </c>
      <c r="M1351">
        <v>0.291549665014884</v>
      </c>
      <c r="N1351">
        <v>0.291549665014884</v>
      </c>
      <c r="O1351">
        <v>0.66810053720005902</v>
      </c>
      <c r="P1351">
        <v>0.291549665014884</v>
      </c>
      <c r="Q1351">
        <v>0.46779926762207003</v>
      </c>
      <c r="R1351">
        <v>0.66810053720005902</v>
      </c>
      <c r="S1351">
        <v>0.46779926762207003</v>
      </c>
      <c r="T1351">
        <v>0.291549665014884</v>
      </c>
      <c r="V1351" t="s">
        <v>10117</v>
      </c>
      <c r="W1351" t="s">
        <v>10118</v>
      </c>
      <c r="X1351" t="s">
        <v>10119</v>
      </c>
      <c r="Y1351" t="s">
        <v>10120</v>
      </c>
      <c r="AA1351" t="s">
        <v>10121</v>
      </c>
    </row>
    <row r="1352" spans="1:27">
      <c r="A1352" t="s">
        <v>20004</v>
      </c>
      <c r="B1352" t="s">
        <v>20005</v>
      </c>
      <c r="C1352" t="s">
        <v>15587</v>
      </c>
      <c r="D1352" t="s">
        <v>15588</v>
      </c>
      <c r="E1352">
        <v>1</v>
      </c>
      <c r="F1352">
        <v>1.15443469003188</v>
      </c>
      <c r="G1352">
        <v>0.77827941003892298</v>
      </c>
      <c r="H1352">
        <v>0.21152765862858799</v>
      </c>
      <c r="I1352">
        <v>0.77827941003892298</v>
      </c>
      <c r="J1352">
        <v>1.6101572156825401</v>
      </c>
      <c r="K1352">
        <v>1.15443469003188</v>
      </c>
      <c r="L1352">
        <v>1.15443469003188</v>
      </c>
      <c r="M1352">
        <v>0.77827941003892298</v>
      </c>
      <c r="N1352">
        <v>0.77827941003892298</v>
      </c>
      <c r="O1352">
        <v>0.77827941003892298</v>
      </c>
      <c r="P1352">
        <v>0.77827941003892298</v>
      </c>
      <c r="Q1352">
        <v>0.21152765862858799</v>
      </c>
      <c r="R1352">
        <v>0</v>
      </c>
      <c r="S1352">
        <v>0</v>
      </c>
      <c r="T1352">
        <v>0</v>
      </c>
      <c r="V1352" t="s">
        <v>15590</v>
      </c>
      <c r="W1352" t="s">
        <v>15591</v>
      </c>
      <c r="X1352" t="s">
        <v>15592</v>
      </c>
      <c r="Y1352" t="s">
        <v>15593</v>
      </c>
      <c r="Z1352" t="s">
        <v>15594</v>
      </c>
      <c r="AA1352" t="s">
        <v>15595</v>
      </c>
    </row>
    <row r="1353" spans="1:27">
      <c r="A1353" t="s">
        <v>20006</v>
      </c>
      <c r="B1353" t="s">
        <v>20007</v>
      </c>
      <c r="C1353" t="s">
        <v>5269</v>
      </c>
      <c r="D1353" t="s">
        <v>5270</v>
      </c>
      <c r="E1353">
        <v>1</v>
      </c>
      <c r="F1353">
        <v>0.154781984689458</v>
      </c>
      <c r="G1353">
        <v>0.24093776075171999</v>
      </c>
      <c r="H1353">
        <v>0.33352143216332403</v>
      </c>
      <c r="I1353">
        <v>0.154781984689458</v>
      </c>
      <c r="J1353">
        <v>0.33352143216332403</v>
      </c>
      <c r="K1353">
        <v>7.4607828321317404E-2</v>
      </c>
      <c r="L1353">
        <v>0.24093776075171999</v>
      </c>
      <c r="M1353">
        <v>0.24093776075171999</v>
      </c>
      <c r="N1353">
        <v>0.33352143216332403</v>
      </c>
      <c r="O1353">
        <v>0.24093776075171999</v>
      </c>
      <c r="P1353">
        <v>0.24093776075171999</v>
      </c>
      <c r="Q1353">
        <v>0.24093776075171999</v>
      </c>
      <c r="R1353">
        <v>7.4607828321317404E-2</v>
      </c>
      <c r="S1353">
        <v>0.24093776075171999</v>
      </c>
      <c r="T1353">
        <v>0.154781984689458</v>
      </c>
      <c r="V1353" t="s">
        <v>5272</v>
      </c>
      <c r="W1353" t="s">
        <v>5273</v>
      </c>
      <c r="X1353" t="s">
        <v>5274</v>
      </c>
      <c r="Y1353" t="s">
        <v>5275</v>
      </c>
      <c r="AA1353" t="s">
        <v>5276</v>
      </c>
    </row>
    <row r="1354" spans="1:27">
      <c r="A1354" t="s">
        <v>20008</v>
      </c>
      <c r="B1354" t="s">
        <v>20009</v>
      </c>
      <c r="C1354" t="s">
        <v>12080</v>
      </c>
      <c r="D1354" t="s">
        <v>12081</v>
      </c>
      <c r="E1354">
        <v>1</v>
      </c>
      <c r="F1354">
        <v>0.71907220185857401</v>
      </c>
      <c r="G1354">
        <v>0.50131072890817296</v>
      </c>
      <c r="H1354">
        <v>0.31113393742156398</v>
      </c>
      <c r="I1354">
        <v>0.50131072890817296</v>
      </c>
      <c r="J1354">
        <v>0.50131072890817296</v>
      </c>
      <c r="K1354">
        <v>0.14504756993828199</v>
      </c>
      <c r="L1354">
        <v>0.71907220185857401</v>
      </c>
      <c r="M1354">
        <v>0.14504756993828199</v>
      </c>
      <c r="N1354">
        <v>0.14504756993828199</v>
      </c>
      <c r="O1354">
        <v>0.968419447286612</v>
      </c>
      <c r="P1354">
        <v>0.50131072890817296</v>
      </c>
      <c r="Q1354">
        <v>0.50131072890817296</v>
      </c>
      <c r="R1354">
        <v>0.50131072890817296</v>
      </c>
      <c r="S1354">
        <v>0.50131072890817296</v>
      </c>
      <c r="T1354">
        <v>0.31113393742156398</v>
      </c>
      <c r="V1354" t="s">
        <v>12083</v>
      </c>
      <c r="W1354" t="s">
        <v>12084</v>
      </c>
      <c r="X1354" t="s">
        <v>12085</v>
      </c>
      <c r="Y1354" t="s">
        <v>12086</v>
      </c>
      <c r="Z1354" t="s">
        <v>3708</v>
      </c>
      <c r="AA1354" t="s">
        <v>12087</v>
      </c>
    </row>
    <row r="1355" spans="1:27">
      <c r="A1355" t="s">
        <v>20010</v>
      </c>
      <c r="B1355" t="s">
        <v>20011</v>
      </c>
      <c r="C1355" t="s">
        <v>5991</v>
      </c>
      <c r="D1355" t="s">
        <v>5992</v>
      </c>
      <c r="E1355">
        <v>1</v>
      </c>
      <c r="F1355">
        <v>0.77827941003892298</v>
      </c>
      <c r="G1355">
        <v>0.53992652605949198</v>
      </c>
      <c r="H1355">
        <v>0.53992652605949198</v>
      </c>
      <c r="I1355">
        <v>0.53992652605949198</v>
      </c>
      <c r="J1355">
        <v>0.33352143216332403</v>
      </c>
      <c r="K1355">
        <v>0.154781984689458</v>
      </c>
      <c r="L1355">
        <v>1.0535250264571501</v>
      </c>
      <c r="M1355">
        <v>0.53992652605949198</v>
      </c>
      <c r="N1355">
        <v>0.53992652605949198</v>
      </c>
      <c r="O1355">
        <v>1.3713737056616599</v>
      </c>
      <c r="P1355">
        <v>0.33352143216332403</v>
      </c>
      <c r="Q1355">
        <v>0.53992652605949198</v>
      </c>
      <c r="R1355">
        <v>0.33352143216332403</v>
      </c>
      <c r="S1355">
        <v>0.154781984689458</v>
      </c>
      <c r="T1355">
        <v>0</v>
      </c>
      <c r="V1355" t="s">
        <v>5994</v>
      </c>
      <c r="W1355" t="s">
        <v>5995</v>
      </c>
      <c r="X1355" t="s">
        <v>5996</v>
      </c>
      <c r="Y1355" t="s">
        <v>5997</v>
      </c>
      <c r="Z1355" t="s">
        <v>5998</v>
      </c>
      <c r="AA1355" t="s">
        <v>5999</v>
      </c>
    </row>
    <row r="1356" spans="1:27">
      <c r="A1356" t="s">
        <v>20012</v>
      </c>
      <c r="B1356" t="s">
        <v>20013</v>
      </c>
      <c r="C1356" t="s">
        <v>4663</v>
      </c>
      <c r="D1356" t="s">
        <v>4664</v>
      </c>
      <c r="E1356">
        <v>1</v>
      </c>
      <c r="F1356">
        <v>0.14504756993828199</v>
      </c>
      <c r="G1356">
        <v>0.50131072890817296</v>
      </c>
      <c r="H1356">
        <v>0.50131072890817296</v>
      </c>
      <c r="I1356">
        <v>0.50131072890817296</v>
      </c>
      <c r="J1356">
        <v>0.50131072890817296</v>
      </c>
      <c r="K1356">
        <v>0.50131072890817296</v>
      </c>
      <c r="L1356">
        <v>0.50131072890817296</v>
      </c>
      <c r="M1356">
        <v>0.31113393742156398</v>
      </c>
      <c r="N1356">
        <v>0.50131072890817296</v>
      </c>
      <c r="O1356">
        <v>0.50131072890817296</v>
      </c>
      <c r="P1356">
        <v>0.71907220185857401</v>
      </c>
      <c r="Q1356">
        <v>0</v>
      </c>
      <c r="R1356">
        <v>0.71907220185857401</v>
      </c>
      <c r="S1356">
        <v>0.71907220185857401</v>
      </c>
      <c r="T1356">
        <v>0.31113393742156398</v>
      </c>
      <c r="V1356" t="s">
        <v>4666</v>
      </c>
      <c r="W1356" t="s">
        <v>4667</v>
      </c>
      <c r="X1356" t="s">
        <v>4668</v>
      </c>
      <c r="Y1356" t="s">
        <v>4669</v>
      </c>
      <c r="Z1356" t="s">
        <v>4670</v>
      </c>
      <c r="AA1356" t="s">
        <v>4671</v>
      </c>
    </row>
    <row r="1357" spans="1:27">
      <c r="A1357" t="s">
        <v>20014</v>
      </c>
      <c r="B1357" t="s">
        <v>20015</v>
      </c>
      <c r="C1357" t="s">
        <v>11584</v>
      </c>
      <c r="D1357" t="s">
        <v>11585</v>
      </c>
      <c r="E1357">
        <v>1</v>
      </c>
      <c r="F1357">
        <v>0.21152765862858799</v>
      </c>
      <c r="G1357">
        <v>0.95734178148766003</v>
      </c>
      <c r="H1357">
        <v>0.61559809843987401</v>
      </c>
      <c r="I1357">
        <v>0.10069417125221</v>
      </c>
      <c r="J1357">
        <v>0.10069417125221</v>
      </c>
      <c r="K1357">
        <v>0.33352143216332403</v>
      </c>
      <c r="L1357">
        <v>0.33352143216332403</v>
      </c>
      <c r="M1357">
        <v>0.10069417125221</v>
      </c>
      <c r="N1357">
        <v>0.61559809843987401</v>
      </c>
      <c r="O1357">
        <v>0.33352143216332403</v>
      </c>
      <c r="P1357">
        <v>0.21152765862858799</v>
      </c>
      <c r="Q1357">
        <v>0.21152765862858799</v>
      </c>
      <c r="R1357">
        <v>0</v>
      </c>
      <c r="S1357">
        <v>0.21152765862858799</v>
      </c>
      <c r="T1357">
        <v>0.21152765862858799</v>
      </c>
      <c r="V1357" t="s">
        <v>11587</v>
      </c>
      <c r="W1357" t="s">
        <v>11588</v>
      </c>
      <c r="X1357" t="s">
        <v>11589</v>
      </c>
      <c r="Y1357" t="s">
        <v>11590</v>
      </c>
      <c r="AA1357" t="s">
        <v>11591</v>
      </c>
    </row>
    <row r="1358" spans="1:27">
      <c r="A1358" t="s">
        <v>20016</v>
      </c>
      <c r="B1358" t="s">
        <v>20017</v>
      </c>
      <c r="C1358" t="s">
        <v>3625</v>
      </c>
      <c r="D1358" t="s">
        <v>3626</v>
      </c>
      <c r="E1358">
        <v>1</v>
      </c>
      <c r="F1358">
        <v>0.21152765862858799</v>
      </c>
      <c r="G1358">
        <v>1.15443469003188</v>
      </c>
      <c r="H1358">
        <v>0.77827941003892298</v>
      </c>
      <c r="I1358">
        <v>0.77827941003892298</v>
      </c>
      <c r="J1358">
        <v>0.21152765862858799</v>
      </c>
      <c r="K1358">
        <v>0</v>
      </c>
      <c r="L1358">
        <v>0.46779926762207003</v>
      </c>
      <c r="M1358">
        <v>0.46779926762207003</v>
      </c>
      <c r="N1358">
        <v>1.15443469003188</v>
      </c>
      <c r="O1358">
        <v>0.46779926762207003</v>
      </c>
      <c r="P1358">
        <v>0.46779926762207003</v>
      </c>
      <c r="Q1358">
        <v>0.46779926762207003</v>
      </c>
      <c r="R1358">
        <v>0.46779926762207003</v>
      </c>
      <c r="S1358">
        <v>1.15443469003188</v>
      </c>
      <c r="T1358">
        <v>0.21152765862858799</v>
      </c>
      <c r="V1358" t="s">
        <v>3628</v>
      </c>
      <c r="W1358" t="s">
        <v>3629</v>
      </c>
      <c r="X1358" t="s">
        <v>3630</v>
      </c>
      <c r="Y1358" t="s">
        <v>3631</v>
      </c>
      <c r="AA1358" t="s">
        <v>3632</v>
      </c>
    </row>
    <row r="1359" spans="1:27">
      <c r="A1359" t="s">
        <v>20018</v>
      </c>
      <c r="B1359" t="s">
        <v>20019</v>
      </c>
      <c r="C1359" t="s">
        <v>7859</v>
      </c>
      <c r="D1359" t="s">
        <v>7860</v>
      </c>
      <c r="E1359">
        <v>1</v>
      </c>
      <c r="F1359">
        <v>0.77827941003892298</v>
      </c>
      <c r="G1359">
        <v>1.3713737056616599</v>
      </c>
      <c r="H1359">
        <v>0.33352143216332403</v>
      </c>
      <c r="I1359">
        <v>0.77827941003892298</v>
      </c>
      <c r="J1359">
        <v>1.3713737056616599</v>
      </c>
      <c r="K1359">
        <v>0</v>
      </c>
      <c r="L1359">
        <v>2.16227766016838</v>
      </c>
      <c r="M1359">
        <v>2.16227766016838</v>
      </c>
      <c r="N1359">
        <v>2.16227766016838</v>
      </c>
      <c r="O1359">
        <v>2.16227766016838</v>
      </c>
      <c r="P1359">
        <v>0.77827941003892298</v>
      </c>
      <c r="Q1359">
        <v>0.33352143216332403</v>
      </c>
      <c r="R1359">
        <v>2.16227766016838</v>
      </c>
      <c r="S1359">
        <v>1.3713737056616599</v>
      </c>
      <c r="T1359">
        <v>1.3713737056616599</v>
      </c>
      <c r="V1359" t="s">
        <v>7862</v>
      </c>
      <c r="W1359" t="s">
        <v>7863</v>
      </c>
      <c r="X1359" t="s">
        <v>7864</v>
      </c>
      <c r="Y1359" t="s">
        <v>7865</v>
      </c>
      <c r="AA1359" t="s">
        <v>7866</v>
      </c>
    </row>
    <row r="1360" spans="1:27">
      <c r="A1360" t="s">
        <v>20020</v>
      </c>
      <c r="B1360" t="s">
        <v>20021</v>
      </c>
      <c r="C1360" t="s">
        <v>9525</v>
      </c>
      <c r="D1360" t="s">
        <v>9526</v>
      </c>
      <c r="E1360">
        <v>1</v>
      </c>
      <c r="F1360">
        <v>0.42510267030299798</v>
      </c>
      <c r="G1360">
        <v>0.70125427985258904</v>
      </c>
      <c r="H1360">
        <v>0.70125427985258904</v>
      </c>
      <c r="I1360">
        <v>0.70125427985258904</v>
      </c>
      <c r="J1360">
        <v>0.70125427985258904</v>
      </c>
      <c r="K1360">
        <v>0.70125427985258904</v>
      </c>
      <c r="L1360">
        <v>0.70125427985258904</v>
      </c>
      <c r="M1360">
        <v>0.42510267030299798</v>
      </c>
      <c r="N1360">
        <v>0.19377664171443601</v>
      </c>
      <c r="O1360">
        <v>1.0309176209047399</v>
      </c>
      <c r="P1360">
        <v>0.19377664171443601</v>
      </c>
      <c r="Q1360">
        <v>0.70125427985258904</v>
      </c>
      <c r="R1360">
        <v>0.42510267030299798</v>
      </c>
      <c r="S1360">
        <v>0.19377664171443601</v>
      </c>
      <c r="T1360">
        <v>0.70125427985258904</v>
      </c>
      <c r="V1360" t="s">
        <v>9528</v>
      </c>
      <c r="W1360" t="s">
        <v>9529</v>
      </c>
      <c r="X1360" t="s">
        <v>9530</v>
      </c>
      <c r="Y1360" t="s">
        <v>9531</v>
      </c>
      <c r="AA1360" t="s">
        <v>9532</v>
      </c>
    </row>
    <row r="1361" spans="1:27">
      <c r="A1361" t="s">
        <v>20022</v>
      </c>
      <c r="B1361" t="s">
        <v>20023</v>
      </c>
      <c r="C1361" t="s">
        <v>2807</v>
      </c>
      <c r="D1361" t="s">
        <v>2808</v>
      </c>
      <c r="E1361">
        <v>1</v>
      </c>
      <c r="F1361">
        <v>0.115883992507748</v>
      </c>
      <c r="G1361">
        <v>0.38949549437313802</v>
      </c>
      <c r="H1361">
        <v>0.38949549437313802</v>
      </c>
      <c r="I1361">
        <v>0.24519708473503299</v>
      </c>
      <c r="J1361">
        <v>0.115883992507748</v>
      </c>
      <c r="K1361">
        <v>0.24519708473503299</v>
      </c>
      <c r="L1361">
        <v>0.24519708473503299</v>
      </c>
      <c r="M1361">
        <v>0.38949549437313802</v>
      </c>
      <c r="N1361">
        <v>0.73019573884589395</v>
      </c>
      <c r="O1361">
        <v>0.73019573884589395</v>
      </c>
      <c r="P1361">
        <v>0.55051577983262501</v>
      </c>
      <c r="Q1361">
        <v>0.24519708473503299</v>
      </c>
      <c r="R1361">
        <v>0.55051577983262501</v>
      </c>
      <c r="S1361">
        <v>0.24519708473503299</v>
      </c>
      <c r="T1361">
        <v>0.115883992507748</v>
      </c>
      <c r="V1361" t="s">
        <v>2810</v>
      </c>
      <c r="W1361" t="s">
        <v>2811</v>
      </c>
      <c r="X1361" t="s">
        <v>2812</v>
      </c>
      <c r="Y1361" t="s">
        <v>2813</v>
      </c>
      <c r="AA1361" t="s">
        <v>2814</v>
      </c>
    </row>
    <row r="1362" spans="1:27">
      <c r="A1362" t="s">
        <v>20024</v>
      </c>
      <c r="B1362" t="s">
        <v>20025</v>
      </c>
      <c r="C1362" t="s">
        <v>9952</v>
      </c>
      <c r="D1362" t="s">
        <v>9953</v>
      </c>
      <c r="E1362">
        <v>1</v>
      </c>
      <c r="F1362">
        <v>0.46779926762207003</v>
      </c>
      <c r="G1362">
        <v>5.8129206905796096</v>
      </c>
      <c r="H1362">
        <v>0</v>
      </c>
      <c r="I1362">
        <v>9</v>
      </c>
      <c r="J1362">
        <v>3.6415888336127802</v>
      </c>
      <c r="K1362">
        <v>3.6415888336127802</v>
      </c>
      <c r="L1362">
        <v>2.16227766016838</v>
      </c>
      <c r="M1362">
        <v>1.15443469003188</v>
      </c>
      <c r="N1362">
        <v>2.16227766016838</v>
      </c>
      <c r="O1362">
        <v>1.15443469003188</v>
      </c>
      <c r="P1362">
        <v>1.15443469003188</v>
      </c>
      <c r="Q1362">
        <v>0.46779926762207003</v>
      </c>
      <c r="R1362">
        <v>1.15443469003188</v>
      </c>
      <c r="S1362">
        <v>1.15443469003188</v>
      </c>
      <c r="T1362">
        <v>1.15443469003188</v>
      </c>
      <c r="V1362" t="s">
        <v>9955</v>
      </c>
      <c r="W1362" t="s">
        <v>9956</v>
      </c>
      <c r="X1362" t="s">
        <v>9957</v>
      </c>
      <c r="Y1362" t="s">
        <v>9958</v>
      </c>
      <c r="AA1362" t="s">
        <v>9959</v>
      </c>
    </row>
    <row r="1363" spans="1:27">
      <c r="A1363" t="s">
        <v>20026</v>
      </c>
      <c r="B1363" t="s">
        <v>20027</v>
      </c>
      <c r="C1363" t="s">
        <v>8230</v>
      </c>
      <c r="D1363" t="s">
        <v>8231</v>
      </c>
      <c r="E1363">
        <v>1</v>
      </c>
      <c r="F1363">
        <v>0.27427498570313402</v>
      </c>
      <c r="G1363">
        <v>0.27427498570313402</v>
      </c>
      <c r="H1363">
        <v>0.43844988828766301</v>
      </c>
      <c r="I1363">
        <v>0.62377673918872201</v>
      </c>
      <c r="J1363">
        <v>0.27427498570313402</v>
      </c>
      <c r="K1363">
        <v>0.43844988828766301</v>
      </c>
      <c r="L1363">
        <v>0.62377673918872201</v>
      </c>
      <c r="M1363">
        <v>0.43844988828766301</v>
      </c>
      <c r="N1363">
        <v>0.43844988828766301</v>
      </c>
      <c r="O1363">
        <v>0.27427498570313402</v>
      </c>
      <c r="P1363">
        <v>0.27427498570313402</v>
      </c>
      <c r="Q1363">
        <v>0.62377673918872201</v>
      </c>
      <c r="R1363">
        <v>0.27427498570313402</v>
      </c>
      <c r="S1363">
        <v>0.12883789168468901</v>
      </c>
      <c r="T1363">
        <v>0.43844988828766301</v>
      </c>
      <c r="V1363" t="s">
        <v>8233</v>
      </c>
      <c r="W1363" t="s">
        <v>8234</v>
      </c>
      <c r="X1363" t="s">
        <v>8235</v>
      </c>
      <c r="Y1363" t="s">
        <v>8236</v>
      </c>
      <c r="AA1363" t="s">
        <v>8237</v>
      </c>
    </row>
    <row r="1364" spans="1:27">
      <c r="A1364" t="s">
        <v>20028</v>
      </c>
      <c r="B1364" t="s">
        <v>20029</v>
      </c>
      <c r="C1364" t="s">
        <v>13595</v>
      </c>
      <c r="D1364" t="s">
        <v>13596</v>
      </c>
      <c r="E1364">
        <v>1</v>
      </c>
      <c r="F1364">
        <v>0.10692360051760801</v>
      </c>
      <c r="G1364">
        <v>0.22527985738286499</v>
      </c>
      <c r="H1364">
        <v>7.0068955693174798E-2</v>
      </c>
      <c r="I1364">
        <v>7.0068955693174798E-2</v>
      </c>
      <c r="J1364">
        <v>0.14504756993828199</v>
      </c>
      <c r="K1364">
        <v>3.4441373734236801E-2</v>
      </c>
      <c r="L1364">
        <v>7.0068955693174798E-2</v>
      </c>
      <c r="M1364">
        <v>7.0068955693174798E-2</v>
      </c>
      <c r="N1364">
        <v>0.18448458123800601</v>
      </c>
      <c r="O1364">
        <v>7.0068955693174798E-2</v>
      </c>
      <c r="P1364">
        <v>7.0068955693174798E-2</v>
      </c>
      <c r="Q1364">
        <v>0.10692360051760801</v>
      </c>
      <c r="R1364">
        <v>7.0068955693174798E-2</v>
      </c>
      <c r="S1364">
        <v>7.0068955693174798E-2</v>
      </c>
      <c r="T1364">
        <v>7.0068955693174798E-2</v>
      </c>
      <c r="V1364" t="s">
        <v>13598</v>
      </c>
      <c r="W1364" t="s">
        <v>13599</v>
      </c>
      <c r="X1364" t="s">
        <v>13600</v>
      </c>
      <c r="Y1364" t="s">
        <v>13601</v>
      </c>
      <c r="AA1364" t="s">
        <v>13602</v>
      </c>
    </row>
    <row r="1365" spans="1:27">
      <c r="A1365" t="s">
        <v>20030</v>
      </c>
      <c r="B1365" t="s">
        <v>20031</v>
      </c>
      <c r="C1365" t="s">
        <v>2266</v>
      </c>
      <c r="D1365" t="s">
        <v>2267</v>
      </c>
      <c r="E1365">
        <v>1</v>
      </c>
      <c r="F1365">
        <v>1.5118864315095799</v>
      </c>
      <c r="G1365">
        <v>0.58489319246111404</v>
      </c>
      <c r="H1365">
        <v>1.5118864315095799</v>
      </c>
      <c r="I1365">
        <v>2.98107170553497</v>
      </c>
      <c r="J1365">
        <v>2.98107170553497</v>
      </c>
      <c r="K1365">
        <v>1.5118864315095799</v>
      </c>
      <c r="L1365">
        <v>2.98107170553497</v>
      </c>
      <c r="M1365">
        <v>2.98107170553497</v>
      </c>
      <c r="N1365">
        <v>2.98107170553497</v>
      </c>
      <c r="O1365">
        <v>1.5118864315095799</v>
      </c>
      <c r="P1365">
        <v>1.5118864315095799</v>
      </c>
      <c r="Q1365">
        <v>2.98107170553497</v>
      </c>
      <c r="R1365">
        <v>2.98107170553497</v>
      </c>
      <c r="S1365">
        <v>2.98107170553497</v>
      </c>
      <c r="T1365">
        <v>2.98107170553497</v>
      </c>
      <c r="V1365" t="s">
        <v>2269</v>
      </c>
      <c r="W1365" t="s">
        <v>2270</v>
      </c>
      <c r="X1365" t="s">
        <v>2271</v>
      </c>
      <c r="Y1365" t="s">
        <v>2272</v>
      </c>
      <c r="AA1365" t="s">
        <v>2273</v>
      </c>
    </row>
    <row r="1366" spans="1:27">
      <c r="A1366" t="s">
        <v>20032</v>
      </c>
      <c r="B1366" t="s">
        <v>20033</v>
      </c>
      <c r="C1366" t="s">
        <v>2815</v>
      </c>
      <c r="D1366" t="s">
        <v>2816</v>
      </c>
      <c r="E1366">
        <v>1</v>
      </c>
      <c r="F1366">
        <v>0.58489319246111404</v>
      </c>
      <c r="G1366">
        <v>1.15443469003188</v>
      </c>
      <c r="H1366">
        <v>0.165914401179832</v>
      </c>
      <c r="I1366">
        <v>0.84784979742229105</v>
      </c>
      <c r="J1366">
        <v>1.15443469003188</v>
      </c>
      <c r="K1366">
        <v>1.5118864315095799</v>
      </c>
      <c r="L1366">
        <v>0.359356390878526</v>
      </c>
      <c r="M1366">
        <v>0.165914401179832</v>
      </c>
      <c r="N1366">
        <v>0.359356390878526</v>
      </c>
      <c r="O1366">
        <v>1.15443469003188</v>
      </c>
      <c r="P1366">
        <v>0.359356390878526</v>
      </c>
      <c r="Q1366">
        <v>0.58489319246111404</v>
      </c>
      <c r="R1366">
        <v>0</v>
      </c>
      <c r="S1366">
        <v>0.165914401179832</v>
      </c>
      <c r="T1366">
        <v>0</v>
      </c>
      <c r="V1366" t="s">
        <v>2818</v>
      </c>
      <c r="W1366" t="s">
        <v>2819</v>
      </c>
      <c r="X1366" t="s">
        <v>2820</v>
      </c>
      <c r="Y1366" t="s">
        <v>2821</v>
      </c>
      <c r="AA1366" t="s">
        <v>2822</v>
      </c>
    </row>
    <row r="1367" spans="1:27">
      <c r="A1367" t="s">
        <v>20034</v>
      </c>
      <c r="B1367" t="s">
        <v>20035</v>
      </c>
      <c r="C1367" t="s">
        <v>4188</v>
      </c>
      <c r="D1367" t="s">
        <v>4189</v>
      </c>
      <c r="E1367">
        <v>1</v>
      </c>
      <c r="F1367">
        <v>9999</v>
      </c>
      <c r="G1367">
        <v>9999</v>
      </c>
      <c r="H1367">
        <v>999999</v>
      </c>
      <c r="I1367">
        <v>99</v>
      </c>
      <c r="J1367">
        <v>999999</v>
      </c>
      <c r="K1367">
        <v>999999</v>
      </c>
      <c r="L1367">
        <v>99</v>
      </c>
      <c r="M1367">
        <v>9</v>
      </c>
      <c r="N1367">
        <v>0</v>
      </c>
      <c r="O1367">
        <v>9</v>
      </c>
      <c r="P1367">
        <v>99</v>
      </c>
      <c r="Q1367">
        <v>99999</v>
      </c>
      <c r="R1367">
        <v>0</v>
      </c>
      <c r="S1367">
        <v>0</v>
      </c>
      <c r="T1367">
        <v>9</v>
      </c>
      <c r="V1367" t="s">
        <v>4191</v>
      </c>
      <c r="W1367" t="s">
        <v>4192</v>
      </c>
      <c r="X1367" t="s">
        <v>4193</v>
      </c>
      <c r="Y1367" t="s">
        <v>4194</v>
      </c>
      <c r="AA1367" t="s">
        <v>4195</v>
      </c>
    </row>
    <row r="1368" spans="1:27">
      <c r="A1368" t="s">
        <v>20036</v>
      </c>
      <c r="B1368" t="s">
        <v>20037</v>
      </c>
      <c r="C1368" t="s">
        <v>14206</v>
      </c>
      <c r="D1368" t="s">
        <v>14207</v>
      </c>
      <c r="E1368">
        <v>1</v>
      </c>
      <c r="F1368">
        <v>0.43844988828766301</v>
      </c>
      <c r="G1368">
        <v>0.43844988828766301</v>
      </c>
      <c r="H1368">
        <v>0.62377673918872201</v>
      </c>
      <c r="I1368">
        <v>0.62377673918872201</v>
      </c>
      <c r="J1368">
        <v>0.27427498570313402</v>
      </c>
      <c r="K1368">
        <v>0</v>
      </c>
      <c r="L1368">
        <v>0.27427498570313402</v>
      </c>
      <c r="M1368">
        <v>0.27427498570313402</v>
      </c>
      <c r="N1368">
        <v>0.27427498570313402</v>
      </c>
      <c r="O1368">
        <v>0.62377673918872201</v>
      </c>
      <c r="P1368">
        <v>0.27427498570313402</v>
      </c>
      <c r="Q1368">
        <v>0.27427498570313402</v>
      </c>
      <c r="R1368">
        <v>0.43844988828766301</v>
      </c>
      <c r="S1368">
        <v>0.62377673918872201</v>
      </c>
      <c r="T1368">
        <v>0.27427498570313402</v>
      </c>
      <c r="V1368" t="s">
        <v>14209</v>
      </c>
      <c r="W1368" t="s">
        <v>14210</v>
      </c>
      <c r="X1368" t="s">
        <v>14211</v>
      </c>
      <c r="Y1368" t="s">
        <v>14212</v>
      </c>
      <c r="Z1368" t="s">
        <v>1116</v>
      </c>
      <c r="AA1368" t="s">
        <v>14213</v>
      </c>
    </row>
    <row r="1369" spans="1:27">
      <c r="A1369" t="s">
        <v>20038</v>
      </c>
      <c r="B1369" t="s">
        <v>20039</v>
      </c>
      <c r="C1369" t="s">
        <v>4517</v>
      </c>
      <c r="D1369" t="s">
        <v>4518</v>
      </c>
      <c r="E1369">
        <v>1</v>
      </c>
      <c r="F1369">
        <v>0.51991108295293398</v>
      </c>
      <c r="G1369">
        <v>0.873817422860384</v>
      </c>
      <c r="H1369">
        <v>1.31012970008316</v>
      </c>
      <c r="I1369">
        <v>0.51991108295293398</v>
      </c>
      <c r="J1369">
        <v>0.51991108295293398</v>
      </c>
      <c r="K1369">
        <v>0.23284673944206599</v>
      </c>
      <c r="L1369">
        <v>3.32876128108306</v>
      </c>
      <c r="M1369">
        <v>0.51991108295293398</v>
      </c>
      <c r="N1369">
        <v>0.873817422860384</v>
      </c>
      <c r="O1369">
        <v>1.31012970008316</v>
      </c>
      <c r="P1369">
        <v>0.51991108295293398</v>
      </c>
      <c r="Q1369">
        <v>0.873817422860384</v>
      </c>
      <c r="R1369">
        <v>0.873817422860384</v>
      </c>
      <c r="S1369">
        <v>0.23284673944206599</v>
      </c>
      <c r="T1369">
        <v>0.23284673944206599</v>
      </c>
      <c r="V1369" t="s">
        <v>4520</v>
      </c>
      <c r="W1369" t="s">
        <v>4521</v>
      </c>
      <c r="X1369" t="s">
        <v>4522</v>
      </c>
      <c r="Y1369" t="s">
        <v>4523</v>
      </c>
      <c r="Z1369" t="s">
        <v>4524</v>
      </c>
      <c r="AA1369" t="s">
        <v>4525</v>
      </c>
    </row>
    <row r="1370" spans="1:27">
      <c r="A1370" t="s">
        <v>20040</v>
      </c>
      <c r="B1370" t="s">
        <v>20041</v>
      </c>
      <c r="C1370" t="s">
        <v>11383</v>
      </c>
      <c r="D1370" t="s">
        <v>11384</v>
      </c>
      <c r="E1370">
        <v>1</v>
      </c>
      <c r="F1370">
        <v>1.15443469003188</v>
      </c>
      <c r="G1370">
        <v>1.15443469003188</v>
      </c>
      <c r="H1370">
        <v>1.7825594022071201</v>
      </c>
      <c r="I1370">
        <v>0.291549665014884</v>
      </c>
      <c r="J1370">
        <v>0.291549665014884</v>
      </c>
      <c r="K1370">
        <v>0.291549665014884</v>
      </c>
      <c r="L1370">
        <v>1.15443469003188</v>
      </c>
      <c r="M1370">
        <v>1.15443469003188</v>
      </c>
      <c r="N1370">
        <v>1.15443469003188</v>
      </c>
      <c r="O1370">
        <v>0.66810053720005902</v>
      </c>
      <c r="P1370">
        <v>1.15443469003188</v>
      </c>
      <c r="Q1370">
        <v>1.15443469003188</v>
      </c>
      <c r="R1370">
        <v>1.15443469003188</v>
      </c>
      <c r="S1370">
        <v>1.7825594022071201</v>
      </c>
      <c r="T1370">
        <v>0.66810053720005902</v>
      </c>
      <c r="V1370" t="s">
        <v>11386</v>
      </c>
      <c r="W1370" t="s">
        <v>11387</v>
      </c>
      <c r="X1370" t="s">
        <v>11388</v>
      </c>
      <c r="Y1370" t="s">
        <v>11389</v>
      </c>
      <c r="Z1370" t="s">
        <v>11390</v>
      </c>
      <c r="AA1370" t="s">
        <v>11391</v>
      </c>
    </row>
    <row r="1371" spans="1:27">
      <c r="A1371" t="s">
        <v>20042</v>
      </c>
      <c r="B1371" t="s">
        <v>20043</v>
      </c>
      <c r="C1371" t="s">
        <v>7308</v>
      </c>
      <c r="D1371" t="s">
        <v>7309</v>
      </c>
      <c r="E1371">
        <v>1</v>
      </c>
      <c r="F1371">
        <v>0.84784979742229105</v>
      </c>
      <c r="G1371">
        <v>0.58489319246111404</v>
      </c>
      <c r="H1371">
        <v>0.58489319246111404</v>
      </c>
      <c r="I1371">
        <v>0.58489319246111404</v>
      </c>
      <c r="J1371">
        <v>0.84784979742229105</v>
      </c>
      <c r="K1371">
        <v>0.84784979742229105</v>
      </c>
      <c r="L1371">
        <v>0.359356390878526</v>
      </c>
      <c r="M1371">
        <v>0.165914401179832</v>
      </c>
      <c r="N1371">
        <v>0.165914401179832</v>
      </c>
      <c r="O1371">
        <v>0.58489319246111404</v>
      </c>
      <c r="P1371">
        <v>0.58489319246111404</v>
      </c>
      <c r="Q1371">
        <v>0.58489319246111404</v>
      </c>
      <c r="R1371">
        <v>0.165914401179832</v>
      </c>
      <c r="S1371">
        <v>0.165914401179832</v>
      </c>
      <c r="T1371">
        <v>0.165914401179832</v>
      </c>
      <c r="V1371" t="s">
        <v>7311</v>
      </c>
      <c r="W1371" t="s">
        <v>7312</v>
      </c>
      <c r="X1371" t="s">
        <v>7313</v>
      </c>
      <c r="Y1371" t="s">
        <v>7314</v>
      </c>
      <c r="AA1371" t="s">
        <v>7315</v>
      </c>
    </row>
    <row r="1372" spans="1:27">
      <c r="A1372" t="s">
        <v>20044</v>
      </c>
      <c r="B1372" t="s">
        <v>20045</v>
      </c>
      <c r="C1372" t="s">
        <v>4804</v>
      </c>
      <c r="D1372" t="s">
        <v>4805</v>
      </c>
      <c r="E1372">
        <v>1</v>
      </c>
      <c r="F1372">
        <v>0.93069772888324998</v>
      </c>
      <c r="G1372">
        <v>0.93069772888324998</v>
      </c>
      <c r="H1372">
        <v>0.93069772888324998</v>
      </c>
      <c r="I1372">
        <v>1.6826957952797299</v>
      </c>
      <c r="J1372">
        <v>0.93069772888324998</v>
      </c>
      <c r="K1372">
        <v>1.6826957952797299</v>
      </c>
      <c r="L1372">
        <v>0.93069772888324998</v>
      </c>
      <c r="M1372">
        <v>2.7275937203149399</v>
      </c>
      <c r="N1372">
        <v>0.93069772888324998</v>
      </c>
      <c r="O1372">
        <v>0.93069772888324998</v>
      </c>
      <c r="P1372">
        <v>0.93069772888324998</v>
      </c>
      <c r="Q1372">
        <v>0.93069772888324998</v>
      </c>
      <c r="R1372">
        <v>0.93069772888324998</v>
      </c>
      <c r="S1372">
        <v>1.6826957952797299</v>
      </c>
      <c r="T1372">
        <v>6.19685673001152</v>
      </c>
      <c r="V1372" t="s">
        <v>4807</v>
      </c>
      <c r="W1372" t="s">
        <v>4808</v>
      </c>
      <c r="X1372" t="s">
        <v>4809</v>
      </c>
      <c r="Y1372" t="s">
        <v>4810</v>
      </c>
      <c r="AA1372" t="s">
        <v>4811</v>
      </c>
    </row>
    <row r="1373" spans="1:27">
      <c r="A1373" t="s">
        <v>20046</v>
      </c>
      <c r="B1373" t="s">
        <v>20047</v>
      </c>
      <c r="C1373" t="s">
        <v>14729</v>
      </c>
      <c r="D1373" t="s">
        <v>14730</v>
      </c>
      <c r="E1373">
        <v>1</v>
      </c>
      <c r="F1373">
        <v>0.42510267030299798</v>
      </c>
      <c r="G1373">
        <v>1.0309176209047399</v>
      </c>
      <c r="H1373">
        <v>1.4244620170823299</v>
      </c>
      <c r="I1373">
        <v>0.42510267030299798</v>
      </c>
      <c r="J1373">
        <v>0.70125427985258904</v>
      </c>
      <c r="K1373">
        <v>0.42510267030299798</v>
      </c>
      <c r="L1373">
        <v>0.19377664171443601</v>
      </c>
      <c r="M1373">
        <v>0.19377664171443601</v>
      </c>
      <c r="N1373">
        <v>0.19377664171443601</v>
      </c>
      <c r="O1373">
        <v>0.70125427985258904</v>
      </c>
      <c r="P1373">
        <v>0</v>
      </c>
      <c r="Q1373">
        <v>0.70125427985258904</v>
      </c>
      <c r="R1373">
        <v>0.42510267030299798</v>
      </c>
      <c r="S1373">
        <v>1.4244620170823299</v>
      </c>
      <c r="T1373">
        <v>0.42510267030299798</v>
      </c>
      <c r="V1373" t="s">
        <v>14732</v>
      </c>
      <c r="W1373" t="s">
        <v>14733</v>
      </c>
      <c r="X1373" t="s">
        <v>14734</v>
      </c>
      <c r="Y1373" t="s">
        <v>14735</v>
      </c>
      <c r="AA1373" t="s">
        <v>14736</v>
      </c>
    </row>
    <row r="1374" spans="1:27">
      <c r="A1374" t="s">
        <v>20048</v>
      </c>
      <c r="B1374" t="s">
        <v>20049</v>
      </c>
      <c r="C1374" t="s">
        <v>10268</v>
      </c>
      <c r="D1374" t="s">
        <v>10269</v>
      </c>
      <c r="E1374">
        <v>1</v>
      </c>
      <c r="F1374">
        <v>0.66810053720005902</v>
      </c>
      <c r="G1374">
        <v>0.66810053720005902</v>
      </c>
      <c r="H1374">
        <v>0.66810053720005902</v>
      </c>
      <c r="I1374">
        <v>0.66810053720005902</v>
      </c>
      <c r="J1374">
        <v>0.66810053720005902</v>
      </c>
      <c r="K1374">
        <v>0.66810053720005902</v>
      </c>
      <c r="L1374">
        <v>0.66810053720005902</v>
      </c>
      <c r="M1374">
        <v>1.15443469003188</v>
      </c>
      <c r="N1374">
        <v>1.7825594022071201</v>
      </c>
      <c r="O1374">
        <v>1.15443469003188</v>
      </c>
      <c r="P1374">
        <v>0.66810053720005902</v>
      </c>
      <c r="Q1374">
        <v>0.66810053720005902</v>
      </c>
      <c r="R1374">
        <v>1.7825594022071201</v>
      </c>
      <c r="S1374">
        <v>1.7825594022071201</v>
      </c>
      <c r="T1374">
        <v>1.15443469003188</v>
      </c>
      <c r="V1374" t="s">
        <v>10271</v>
      </c>
      <c r="W1374" t="s">
        <v>10272</v>
      </c>
      <c r="X1374" t="s">
        <v>10273</v>
      </c>
      <c r="Y1374" t="s">
        <v>10274</v>
      </c>
      <c r="AA1374" t="s">
        <v>10275</v>
      </c>
    </row>
    <row r="1375" spans="1:27">
      <c r="A1375" t="s">
        <v>20050</v>
      </c>
      <c r="B1375" t="s">
        <v>20051</v>
      </c>
      <c r="C1375" t="s">
        <v>8887</v>
      </c>
      <c r="D1375" t="s">
        <v>8888</v>
      </c>
      <c r="E1375">
        <v>1</v>
      </c>
      <c r="F1375">
        <v>0.46779926762207003</v>
      </c>
      <c r="G1375">
        <v>2.16227766016838</v>
      </c>
      <c r="H1375">
        <v>2.16227766016838</v>
      </c>
      <c r="I1375">
        <v>5.8129206905796096</v>
      </c>
      <c r="J1375">
        <v>5.8129206905796096</v>
      </c>
      <c r="K1375">
        <v>5.8129206905796096</v>
      </c>
      <c r="L1375">
        <v>0.46779926762207003</v>
      </c>
      <c r="M1375">
        <v>0.46779926762207003</v>
      </c>
      <c r="N1375">
        <v>0</v>
      </c>
      <c r="O1375">
        <v>2.16227766016838</v>
      </c>
      <c r="P1375">
        <v>0.46779926762207003</v>
      </c>
      <c r="Q1375">
        <v>0</v>
      </c>
      <c r="R1375">
        <v>0</v>
      </c>
      <c r="S1375">
        <v>0</v>
      </c>
      <c r="T1375">
        <v>0</v>
      </c>
      <c r="V1375" t="s">
        <v>8890</v>
      </c>
      <c r="W1375" t="s">
        <v>8891</v>
      </c>
      <c r="X1375" t="s">
        <v>8892</v>
      </c>
      <c r="Y1375" t="s">
        <v>8893</v>
      </c>
      <c r="AA1375" t="s">
        <v>8894</v>
      </c>
    </row>
    <row r="1376" spans="1:27">
      <c r="A1376" t="s">
        <v>20050</v>
      </c>
      <c r="B1376" t="s">
        <v>20052</v>
      </c>
      <c r="C1376" t="s">
        <v>20053</v>
      </c>
      <c r="D1376" t="s">
        <v>20054</v>
      </c>
      <c r="E1376">
        <v>1</v>
      </c>
      <c r="F1376">
        <v>0</v>
      </c>
      <c r="G1376">
        <v>0.66810053720005902</v>
      </c>
      <c r="H1376">
        <v>0.291549665014884</v>
      </c>
      <c r="I1376">
        <v>0.291549665014884</v>
      </c>
      <c r="J1376">
        <v>0.66810053720005902</v>
      </c>
      <c r="K1376">
        <v>0</v>
      </c>
      <c r="L1376">
        <v>0.66810053720005902</v>
      </c>
      <c r="M1376">
        <v>0.291549665014884</v>
      </c>
      <c r="N1376">
        <v>0.291549665014884</v>
      </c>
      <c r="O1376">
        <v>0</v>
      </c>
      <c r="P1376">
        <v>0.291549665014884</v>
      </c>
      <c r="Q1376">
        <v>0.291549665014884</v>
      </c>
      <c r="R1376">
        <v>0</v>
      </c>
      <c r="S1376">
        <v>0</v>
      </c>
      <c r="T1376">
        <v>0</v>
      </c>
      <c r="V1376" t="s">
        <v>20055</v>
      </c>
      <c r="W1376" t="s">
        <v>20056</v>
      </c>
      <c r="X1376" t="s">
        <v>20057</v>
      </c>
      <c r="Y1376" t="s">
        <v>20058</v>
      </c>
      <c r="AA1376" t="s">
        <v>20059</v>
      </c>
    </row>
    <row r="1377" spans="1:27">
      <c r="A1377" t="s">
        <v>20060</v>
      </c>
      <c r="B1377" t="s">
        <v>20061</v>
      </c>
      <c r="C1377" t="s">
        <v>7428</v>
      </c>
      <c r="D1377" t="s">
        <v>7429</v>
      </c>
      <c r="E1377">
        <v>1</v>
      </c>
      <c r="F1377">
        <v>1.3713737056616599</v>
      </c>
      <c r="G1377">
        <v>2.16227766016838</v>
      </c>
      <c r="H1377">
        <v>0.77827941003892298</v>
      </c>
      <c r="I1377">
        <v>2.16227766016838</v>
      </c>
      <c r="J1377">
        <v>2.16227766016838</v>
      </c>
      <c r="K1377">
        <v>1.3713737056616599</v>
      </c>
      <c r="L1377">
        <v>0</v>
      </c>
      <c r="M1377">
        <v>0.77827941003892298</v>
      </c>
      <c r="N1377">
        <v>0</v>
      </c>
      <c r="O1377">
        <v>1.3713737056616599</v>
      </c>
      <c r="P1377">
        <v>1.3713737056616599</v>
      </c>
      <c r="Q1377">
        <v>0</v>
      </c>
      <c r="R1377">
        <v>0.77827941003892298</v>
      </c>
      <c r="S1377">
        <v>3.21696503428582</v>
      </c>
      <c r="T1377">
        <v>0</v>
      </c>
      <c r="V1377" t="s">
        <v>7431</v>
      </c>
      <c r="W1377" t="s">
        <v>7432</v>
      </c>
      <c r="X1377" t="s">
        <v>7433</v>
      </c>
      <c r="Y1377" t="s">
        <v>7434</v>
      </c>
      <c r="AA1377" t="s">
        <v>7435</v>
      </c>
    </row>
    <row r="1378" spans="1:27">
      <c r="A1378" t="s">
        <v>20062</v>
      </c>
      <c r="B1378" t="s">
        <v>20063</v>
      </c>
      <c r="C1378" t="s">
        <v>17036</v>
      </c>
      <c r="D1378" t="s">
        <v>17037</v>
      </c>
      <c r="E1378">
        <v>1</v>
      </c>
      <c r="F1378">
        <v>0.10294331179161301</v>
      </c>
      <c r="G1378">
        <v>7.6254285127223195E-2</v>
      </c>
      <c r="H1378">
        <v>0</v>
      </c>
      <c r="I1378">
        <v>2.47980677365989E-2</v>
      </c>
      <c r="J1378">
        <v>7.6254285127223195E-2</v>
      </c>
      <c r="K1378">
        <v>0</v>
      </c>
      <c r="L1378">
        <v>0.10294331179161301</v>
      </c>
      <c r="M1378">
        <v>5.02110796366666E-2</v>
      </c>
      <c r="N1378">
        <v>7.6254285127223195E-2</v>
      </c>
      <c r="O1378">
        <v>7.6254285127223195E-2</v>
      </c>
      <c r="P1378">
        <v>5.02110796366666E-2</v>
      </c>
      <c r="Q1378">
        <v>7.6254285127223195E-2</v>
      </c>
      <c r="R1378">
        <v>7.6254285127223195E-2</v>
      </c>
      <c r="S1378">
        <v>0.10294331179161301</v>
      </c>
      <c r="T1378">
        <v>7.6254285127223195E-2</v>
      </c>
      <c r="V1378" t="s">
        <v>17039</v>
      </c>
      <c r="W1378" t="s">
        <v>17040</v>
      </c>
      <c r="X1378" t="s">
        <v>17041</v>
      </c>
      <c r="Y1378" t="s">
        <v>17042</v>
      </c>
      <c r="AA1378" t="s">
        <v>17043</v>
      </c>
    </row>
    <row r="1379" spans="1:27">
      <c r="A1379" t="s">
        <v>20064</v>
      </c>
      <c r="B1379" t="s">
        <v>20065</v>
      </c>
      <c r="C1379" t="s">
        <v>12480</v>
      </c>
      <c r="D1379" t="s">
        <v>12481</v>
      </c>
      <c r="E1379">
        <v>1</v>
      </c>
      <c r="F1379">
        <v>3.5779176359495901E-2</v>
      </c>
      <c r="G1379">
        <v>7.28385021799558E-2</v>
      </c>
      <c r="H1379">
        <v>7.28385021799558E-2</v>
      </c>
      <c r="I1379">
        <v>5.4145995654638901E-2</v>
      </c>
      <c r="J1379">
        <v>3.5779176359495901E-2</v>
      </c>
      <c r="K1379">
        <v>0</v>
      </c>
      <c r="L1379">
        <v>0.130928411057121</v>
      </c>
      <c r="M1379">
        <v>5.4145995654638901E-2</v>
      </c>
      <c r="N1379">
        <v>7.28385021799558E-2</v>
      </c>
      <c r="O1379">
        <v>5.4145995654638901E-2</v>
      </c>
      <c r="P1379">
        <v>1.7732369711947402E-2</v>
      </c>
      <c r="Q1379">
        <v>5.4145995654638901E-2</v>
      </c>
      <c r="R1379">
        <v>0</v>
      </c>
      <c r="S1379">
        <v>3.5779176359495901E-2</v>
      </c>
      <c r="T1379">
        <v>1.7732369711947402E-2</v>
      </c>
      <c r="V1379" t="s">
        <v>12483</v>
      </c>
      <c r="W1379" t="s">
        <v>12484</v>
      </c>
      <c r="X1379" t="s">
        <v>12485</v>
      </c>
      <c r="Y1379" t="s">
        <v>12486</v>
      </c>
      <c r="AA1379" t="s">
        <v>12487</v>
      </c>
    </row>
    <row r="1380" spans="1:27">
      <c r="A1380" t="s">
        <v>20066</v>
      </c>
      <c r="B1380" t="s">
        <v>20067</v>
      </c>
      <c r="C1380" t="s">
        <v>15423</v>
      </c>
      <c r="D1380" t="s">
        <v>15424</v>
      </c>
      <c r="E1380">
        <v>1</v>
      </c>
      <c r="F1380">
        <v>9</v>
      </c>
      <c r="G1380">
        <v>9</v>
      </c>
      <c r="H1380">
        <v>9</v>
      </c>
      <c r="I1380">
        <v>1.15443469003188</v>
      </c>
      <c r="J1380">
        <v>3.6415888336127802</v>
      </c>
      <c r="K1380">
        <v>0</v>
      </c>
      <c r="L1380">
        <v>99</v>
      </c>
      <c r="M1380">
        <v>99</v>
      </c>
      <c r="N1380">
        <v>9</v>
      </c>
      <c r="O1380">
        <v>9</v>
      </c>
      <c r="P1380">
        <v>3.6415888336127802</v>
      </c>
      <c r="Q1380">
        <v>9</v>
      </c>
      <c r="R1380">
        <v>0</v>
      </c>
      <c r="S1380">
        <v>0</v>
      </c>
      <c r="T1380">
        <v>0</v>
      </c>
      <c r="V1380" t="s">
        <v>15426</v>
      </c>
      <c r="W1380" t="s">
        <v>15427</v>
      </c>
      <c r="AA1380" t="s">
        <v>15428</v>
      </c>
    </row>
    <row r="1381" spans="1:27">
      <c r="A1381" t="s">
        <v>20068</v>
      </c>
      <c r="B1381" t="s">
        <v>20069</v>
      </c>
      <c r="C1381" t="s">
        <v>2463</v>
      </c>
      <c r="D1381" t="s">
        <v>2464</v>
      </c>
      <c r="E1381">
        <v>1</v>
      </c>
      <c r="F1381">
        <v>1.15443469003188</v>
      </c>
      <c r="G1381">
        <v>1.7825594022071201</v>
      </c>
      <c r="H1381">
        <v>1.15443469003188</v>
      </c>
      <c r="I1381">
        <v>0.66810053720005902</v>
      </c>
      <c r="J1381">
        <v>0.66810053720005902</v>
      </c>
      <c r="K1381">
        <v>0.66810053720005902</v>
      </c>
      <c r="L1381">
        <v>0.66810053720005902</v>
      </c>
      <c r="M1381">
        <v>0.66810053720005902</v>
      </c>
      <c r="N1381">
        <v>0.291549665014884</v>
      </c>
      <c r="O1381">
        <v>1.15443469003188</v>
      </c>
      <c r="P1381">
        <v>1.15443469003188</v>
      </c>
      <c r="Q1381">
        <v>0.66810053720005902</v>
      </c>
      <c r="R1381">
        <v>1.15443469003188</v>
      </c>
      <c r="S1381">
        <v>1.15443469003188</v>
      </c>
      <c r="T1381">
        <v>1.15443469003188</v>
      </c>
      <c r="V1381" t="s">
        <v>2466</v>
      </c>
      <c r="W1381" t="s">
        <v>2467</v>
      </c>
      <c r="X1381" t="s">
        <v>2468</v>
      </c>
      <c r="Y1381" t="s">
        <v>2469</v>
      </c>
      <c r="AA1381" t="s">
        <v>2470</v>
      </c>
    </row>
    <row r="1382" spans="1:27">
      <c r="A1382" t="s">
        <v>20070</v>
      </c>
      <c r="B1382" t="s">
        <v>20071</v>
      </c>
      <c r="C1382" t="s">
        <v>16594</v>
      </c>
      <c r="D1382" t="s">
        <v>16595</v>
      </c>
      <c r="E1382">
        <v>1</v>
      </c>
      <c r="F1382">
        <v>0.13254131515281201</v>
      </c>
      <c r="G1382">
        <v>0.365007806546014</v>
      </c>
      <c r="H1382">
        <v>0.20526093687084199</v>
      </c>
      <c r="I1382">
        <v>0.20526093687084199</v>
      </c>
      <c r="J1382">
        <v>0.28264983052805998</v>
      </c>
      <c r="K1382">
        <v>0.20526093687084199</v>
      </c>
      <c r="L1382">
        <v>0.20526093687084199</v>
      </c>
      <c r="M1382">
        <v>0.20526093687084199</v>
      </c>
      <c r="N1382">
        <v>0.13254131515281201</v>
      </c>
      <c r="O1382">
        <v>0.13254131515281201</v>
      </c>
      <c r="P1382">
        <v>0</v>
      </c>
      <c r="Q1382">
        <v>0.13254131515281201</v>
      </c>
      <c r="R1382">
        <v>0.13254131515281201</v>
      </c>
      <c r="S1382">
        <v>0</v>
      </c>
      <c r="T1382">
        <v>0.13254131515281201</v>
      </c>
      <c r="V1382" t="s">
        <v>16597</v>
      </c>
      <c r="W1382" t="s">
        <v>16598</v>
      </c>
      <c r="X1382" t="s">
        <v>16599</v>
      </c>
      <c r="Y1382" t="s">
        <v>16600</v>
      </c>
      <c r="AA1382" t="s">
        <v>16601</v>
      </c>
    </row>
    <row r="1383" spans="1:27">
      <c r="A1383" t="s">
        <v>20072</v>
      </c>
      <c r="B1383" t="s">
        <v>20073</v>
      </c>
      <c r="C1383" t="s">
        <v>11823</v>
      </c>
      <c r="D1383" t="s">
        <v>11824</v>
      </c>
      <c r="E1383">
        <v>1</v>
      </c>
      <c r="F1383">
        <v>0.17876863479358701</v>
      </c>
      <c r="G1383">
        <v>0.27980221399795402</v>
      </c>
      <c r="H1383">
        <v>0.27980221399795402</v>
      </c>
      <c r="I1383">
        <v>0.38949549437313802</v>
      </c>
      <c r="J1383">
        <v>0.17876863479358701</v>
      </c>
      <c r="K1383">
        <v>0</v>
      </c>
      <c r="L1383">
        <v>0</v>
      </c>
      <c r="M1383">
        <v>0.27980221399795402</v>
      </c>
      <c r="N1383">
        <v>0.38949549437313802</v>
      </c>
      <c r="O1383">
        <v>0.27980221399795402</v>
      </c>
      <c r="P1383">
        <v>0.27980221399795402</v>
      </c>
      <c r="Q1383">
        <v>0.38949549437313802</v>
      </c>
      <c r="R1383">
        <v>0.27980221399795402</v>
      </c>
      <c r="S1383">
        <v>8.5711119402204203E-2</v>
      </c>
      <c r="T1383">
        <v>0.27980221399795402</v>
      </c>
      <c r="V1383" t="s">
        <v>11826</v>
      </c>
      <c r="W1383" t="s">
        <v>11827</v>
      </c>
      <c r="X1383" t="s">
        <v>11828</v>
      </c>
      <c r="Y1383" t="s">
        <v>11829</v>
      </c>
      <c r="Z1383" t="s">
        <v>11830</v>
      </c>
      <c r="AA1383" t="s">
        <v>11831</v>
      </c>
    </row>
    <row r="1384" spans="1:27">
      <c r="A1384" t="s">
        <v>20074</v>
      </c>
      <c r="B1384" t="s">
        <v>20075</v>
      </c>
      <c r="C1384" t="s">
        <v>7174</v>
      </c>
      <c r="D1384" t="s">
        <v>7175</v>
      </c>
      <c r="E1384">
        <v>1</v>
      </c>
      <c r="F1384">
        <v>3.6415888336127802</v>
      </c>
      <c r="G1384">
        <v>3.6415888336127802</v>
      </c>
      <c r="H1384">
        <v>9</v>
      </c>
      <c r="I1384">
        <v>20.5443469003188</v>
      </c>
      <c r="J1384">
        <v>9</v>
      </c>
      <c r="K1384">
        <v>0</v>
      </c>
      <c r="L1384">
        <v>20.5443469003188</v>
      </c>
      <c r="M1384">
        <v>3.6415888336127802</v>
      </c>
      <c r="N1384">
        <v>3.6415888336127802</v>
      </c>
      <c r="O1384">
        <v>20.5443469003188</v>
      </c>
      <c r="P1384">
        <v>3.6415888336127802</v>
      </c>
      <c r="Q1384">
        <v>9</v>
      </c>
      <c r="R1384">
        <v>3.6415888336127802</v>
      </c>
      <c r="S1384">
        <v>9</v>
      </c>
      <c r="T1384">
        <v>3.6415888336127802</v>
      </c>
      <c r="V1384" t="s">
        <v>7177</v>
      </c>
      <c r="W1384" t="s">
        <v>7178</v>
      </c>
      <c r="X1384" t="s">
        <v>7179</v>
      </c>
      <c r="Y1384" t="s">
        <v>7180</v>
      </c>
      <c r="AA1384" t="s">
        <v>7181</v>
      </c>
    </row>
    <row r="1385" spans="1:27">
      <c r="A1385" t="s">
        <v>20076</v>
      </c>
      <c r="B1385" t="s">
        <v>20077</v>
      </c>
      <c r="C1385" t="s">
        <v>12178</v>
      </c>
      <c r="D1385" t="s">
        <v>12179</v>
      </c>
      <c r="E1385">
        <v>1</v>
      </c>
      <c r="F1385">
        <v>0.46779926762207003</v>
      </c>
      <c r="G1385">
        <v>0.46779926762207003</v>
      </c>
      <c r="H1385">
        <v>0.46779926762207003</v>
      </c>
      <c r="I1385">
        <v>0.13646366638572499</v>
      </c>
      <c r="J1385">
        <v>0.66810053720005902</v>
      </c>
      <c r="K1385">
        <v>0.46779926762207003</v>
      </c>
      <c r="L1385">
        <v>0.66810053720005902</v>
      </c>
      <c r="M1385">
        <v>0.46779926762207003</v>
      </c>
      <c r="N1385">
        <v>0.291549665014884</v>
      </c>
      <c r="O1385">
        <v>0.66810053720005902</v>
      </c>
      <c r="P1385">
        <v>0.46779926762207003</v>
      </c>
      <c r="Q1385">
        <v>0.66810053720005902</v>
      </c>
      <c r="R1385">
        <v>0.13646366638572499</v>
      </c>
      <c r="S1385">
        <v>0.13646366638572499</v>
      </c>
      <c r="T1385">
        <v>0</v>
      </c>
      <c r="V1385" t="s">
        <v>12181</v>
      </c>
      <c r="W1385" t="s">
        <v>12182</v>
      </c>
      <c r="X1385" t="s">
        <v>12183</v>
      </c>
      <c r="Y1385" t="s">
        <v>12184</v>
      </c>
      <c r="AA1385" t="s">
        <v>12185</v>
      </c>
    </row>
    <row r="1386" spans="1:27">
      <c r="A1386" t="s">
        <v>20078</v>
      </c>
      <c r="B1386" t="s">
        <v>20079</v>
      </c>
      <c r="C1386" t="s">
        <v>13008</v>
      </c>
      <c r="D1386" t="s">
        <v>13009</v>
      </c>
      <c r="E1386">
        <v>1</v>
      </c>
      <c r="F1386">
        <v>0.38949549437313802</v>
      </c>
      <c r="G1386">
        <v>0.93069772888324998</v>
      </c>
      <c r="H1386">
        <v>0.93069772888324998</v>
      </c>
      <c r="I1386">
        <v>0.637893706954064</v>
      </c>
      <c r="J1386">
        <v>0.637893706954064</v>
      </c>
      <c r="K1386">
        <v>0.38949549437313802</v>
      </c>
      <c r="L1386">
        <v>0.17876863479358701</v>
      </c>
      <c r="M1386">
        <v>0.17876863479358701</v>
      </c>
      <c r="N1386">
        <v>0.637893706954064</v>
      </c>
      <c r="O1386">
        <v>0.93069772888324998</v>
      </c>
      <c r="P1386">
        <v>0.637893706954064</v>
      </c>
      <c r="Q1386">
        <v>0.637893706954064</v>
      </c>
      <c r="R1386">
        <v>0.38949549437313802</v>
      </c>
      <c r="S1386">
        <v>0.637893706954064</v>
      </c>
      <c r="T1386">
        <v>0.17876863479358701</v>
      </c>
      <c r="V1386" t="s">
        <v>13011</v>
      </c>
      <c r="W1386" t="s">
        <v>13012</v>
      </c>
      <c r="X1386" t="s">
        <v>13013</v>
      </c>
      <c r="Y1386" t="s">
        <v>13014</v>
      </c>
      <c r="Z1386" t="s">
        <v>13015</v>
      </c>
      <c r="AA1386" t="s">
        <v>13016</v>
      </c>
    </row>
    <row r="1387" spans="1:27">
      <c r="A1387" t="s">
        <v>20080</v>
      </c>
      <c r="B1387" t="s">
        <v>20081</v>
      </c>
      <c r="C1387" t="s">
        <v>12348</v>
      </c>
      <c r="D1387" t="s">
        <v>12349</v>
      </c>
      <c r="E1387">
        <v>1</v>
      </c>
      <c r="F1387">
        <v>0.140624923851321</v>
      </c>
      <c r="G1387">
        <v>0.38949549437313802</v>
      </c>
      <c r="H1387">
        <v>0.38949549437313802</v>
      </c>
      <c r="I1387">
        <v>0.218187912010116</v>
      </c>
      <c r="J1387">
        <v>0.140624923851321</v>
      </c>
      <c r="K1387">
        <v>0.140624923851321</v>
      </c>
      <c r="L1387">
        <v>0.140624923851321</v>
      </c>
      <c r="M1387">
        <v>0</v>
      </c>
      <c r="N1387">
        <v>0.140624923851321</v>
      </c>
      <c r="O1387">
        <v>0.483981788967565</v>
      </c>
      <c r="P1387">
        <v>0.140624923851321</v>
      </c>
      <c r="Q1387">
        <v>0.218187912010116</v>
      </c>
      <c r="R1387">
        <v>0.140624923851321</v>
      </c>
      <c r="S1387">
        <v>6.8000432514575798E-2</v>
      </c>
      <c r="T1387">
        <v>6.8000432514575798E-2</v>
      </c>
      <c r="V1387" t="s">
        <v>12351</v>
      </c>
      <c r="W1387" t="s">
        <v>12352</v>
      </c>
      <c r="X1387" t="s">
        <v>12353</v>
      </c>
      <c r="Y1387" t="s">
        <v>12354</v>
      </c>
      <c r="Z1387" t="s">
        <v>3475</v>
      </c>
      <c r="AA1387" t="s">
        <v>12355</v>
      </c>
    </row>
    <row r="1388" spans="1:27">
      <c r="A1388" t="s">
        <v>20082</v>
      </c>
      <c r="B1388" t="s">
        <v>20083</v>
      </c>
      <c r="C1388" t="s">
        <v>7636</v>
      </c>
      <c r="D1388" t="s">
        <v>7637</v>
      </c>
      <c r="E1388">
        <v>1</v>
      </c>
      <c r="F1388">
        <v>0</v>
      </c>
      <c r="G1388">
        <v>0.51991108295293398</v>
      </c>
      <c r="H1388">
        <v>0.51991108295293398</v>
      </c>
      <c r="I1388">
        <v>0.51991108295293398</v>
      </c>
      <c r="J1388">
        <v>0.23284673944206599</v>
      </c>
      <c r="K1388">
        <v>1.31012970008316</v>
      </c>
      <c r="L1388">
        <v>1.31012970008316</v>
      </c>
      <c r="M1388">
        <v>0.23284673944206599</v>
      </c>
      <c r="N1388">
        <v>0.51991108295293398</v>
      </c>
      <c r="O1388">
        <v>1.8480358684358</v>
      </c>
      <c r="P1388">
        <v>1.31012970008316</v>
      </c>
      <c r="Q1388">
        <v>0.51991108295293398</v>
      </c>
      <c r="R1388">
        <v>1.31012970008316</v>
      </c>
      <c r="S1388">
        <v>0.51991108295293398</v>
      </c>
      <c r="T1388">
        <v>1.31012970008316</v>
      </c>
      <c r="V1388" t="s">
        <v>7639</v>
      </c>
      <c r="W1388" t="s">
        <v>7640</v>
      </c>
      <c r="X1388" t="s">
        <v>7641</v>
      </c>
      <c r="Y1388" t="s">
        <v>7642</v>
      </c>
      <c r="AA1388" t="s">
        <v>7643</v>
      </c>
    </row>
    <row r="1389" spans="1:27">
      <c r="A1389" t="s">
        <v>20084</v>
      </c>
      <c r="B1389" t="s">
        <v>20085</v>
      </c>
      <c r="C1389" t="s">
        <v>3196</v>
      </c>
      <c r="D1389" t="s">
        <v>3197</v>
      </c>
      <c r="E1389">
        <v>1</v>
      </c>
      <c r="F1389">
        <v>1.15443469003188</v>
      </c>
      <c r="G1389">
        <v>1.15443469003188</v>
      </c>
      <c r="H1389">
        <v>1.15443469003188</v>
      </c>
      <c r="I1389">
        <v>2.16227766016838</v>
      </c>
      <c r="J1389">
        <v>0.46779926762207003</v>
      </c>
      <c r="K1389">
        <v>1.15443469003188</v>
      </c>
      <c r="L1389">
        <v>0.46779926762207003</v>
      </c>
      <c r="M1389">
        <v>1.15443469003188</v>
      </c>
      <c r="N1389">
        <v>2.16227766016838</v>
      </c>
      <c r="O1389">
        <v>2.16227766016838</v>
      </c>
      <c r="P1389">
        <v>1.15443469003188</v>
      </c>
      <c r="Q1389">
        <v>1.15443469003188</v>
      </c>
      <c r="R1389">
        <v>2.16227766016838</v>
      </c>
      <c r="S1389">
        <v>2.16227766016838</v>
      </c>
      <c r="T1389">
        <v>2.16227766016838</v>
      </c>
      <c r="V1389" t="s">
        <v>3199</v>
      </c>
      <c r="W1389" t="s">
        <v>3200</v>
      </c>
      <c r="X1389" t="s">
        <v>3201</v>
      </c>
      <c r="Y1389" t="s">
        <v>3202</v>
      </c>
      <c r="Z1389" t="s">
        <v>3203</v>
      </c>
      <c r="AA1389" t="s">
        <v>3204</v>
      </c>
    </row>
    <row r="1390" spans="1:27">
      <c r="A1390" t="s">
        <v>20086</v>
      </c>
      <c r="B1390" t="s">
        <v>20087</v>
      </c>
      <c r="C1390" t="s">
        <v>13970</v>
      </c>
      <c r="D1390" t="s">
        <v>13971</v>
      </c>
      <c r="E1390">
        <v>1</v>
      </c>
      <c r="F1390">
        <v>0.110336318167638</v>
      </c>
      <c r="G1390">
        <v>0.110336318167638</v>
      </c>
      <c r="H1390">
        <v>0.23284673944206599</v>
      </c>
      <c r="I1390">
        <v>0.16998910658906599</v>
      </c>
      <c r="J1390">
        <v>0.110336318167638</v>
      </c>
      <c r="K1390">
        <v>0.110336318167638</v>
      </c>
      <c r="L1390">
        <v>0.110336318167638</v>
      </c>
      <c r="M1390">
        <v>0.23284673944206599</v>
      </c>
      <c r="N1390">
        <v>0.16998910658906599</v>
      </c>
      <c r="O1390">
        <v>0.23284673944206599</v>
      </c>
      <c r="P1390">
        <v>0.16998910658906599</v>
      </c>
      <c r="Q1390">
        <v>0.16998910658906599</v>
      </c>
      <c r="R1390">
        <v>0.110336318167638</v>
      </c>
      <c r="S1390">
        <v>0.110336318167638</v>
      </c>
      <c r="T1390">
        <v>0</v>
      </c>
      <c r="V1390" t="s">
        <v>13973</v>
      </c>
      <c r="W1390" t="s">
        <v>13974</v>
      </c>
      <c r="X1390" t="s">
        <v>13975</v>
      </c>
      <c r="Y1390" t="s">
        <v>13976</v>
      </c>
      <c r="AA1390" t="s">
        <v>13977</v>
      </c>
    </row>
    <row r="1391" spans="1:27">
      <c r="A1391" t="s">
        <v>20088</v>
      </c>
      <c r="B1391" t="s">
        <v>20089</v>
      </c>
      <c r="C1391" t="s">
        <v>5220</v>
      </c>
      <c r="D1391" t="s">
        <v>5221</v>
      </c>
      <c r="E1391">
        <v>1</v>
      </c>
      <c r="F1391">
        <v>0.258925411794167</v>
      </c>
      <c r="G1391">
        <v>0</v>
      </c>
      <c r="H1391">
        <v>0.41253754462275399</v>
      </c>
      <c r="I1391">
        <v>0.77827941003892298</v>
      </c>
      <c r="J1391">
        <v>0.258925411794167</v>
      </c>
      <c r="K1391">
        <v>0.41253754462275399</v>
      </c>
      <c r="L1391">
        <v>0.258925411794167</v>
      </c>
      <c r="M1391">
        <v>0.258925411794167</v>
      </c>
      <c r="N1391">
        <v>0.258925411794167</v>
      </c>
      <c r="O1391">
        <v>0.58489319246111404</v>
      </c>
      <c r="P1391">
        <v>0.41253754462275399</v>
      </c>
      <c r="Q1391">
        <v>0.258925411794167</v>
      </c>
      <c r="R1391">
        <v>0.41253754462275399</v>
      </c>
      <c r="S1391">
        <v>0.41253754462275399</v>
      </c>
      <c r="T1391">
        <v>0.258925411794167</v>
      </c>
      <c r="V1391" t="s">
        <v>5223</v>
      </c>
      <c r="W1391" t="s">
        <v>5224</v>
      </c>
      <c r="X1391" t="s">
        <v>5225</v>
      </c>
      <c r="Y1391" t="s">
        <v>5226</v>
      </c>
      <c r="Z1391" t="s">
        <v>5227</v>
      </c>
      <c r="AA1391" t="s">
        <v>5228</v>
      </c>
    </row>
    <row r="1392" spans="1:27">
      <c r="A1392" t="s">
        <v>20090</v>
      </c>
      <c r="B1392" t="s">
        <v>20091</v>
      </c>
      <c r="C1392" t="s">
        <v>8415</v>
      </c>
      <c r="D1392" t="s">
        <v>8416</v>
      </c>
      <c r="E1392">
        <v>1</v>
      </c>
      <c r="F1392">
        <v>0.51991108295293398</v>
      </c>
      <c r="G1392">
        <v>0.51991108295293398</v>
      </c>
      <c r="H1392">
        <v>0.51991108295293398</v>
      </c>
      <c r="I1392">
        <v>0.873817422860384</v>
      </c>
      <c r="J1392">
        <v>0.51991108295293398</v>
      </c>
      <c r="K1392">
        <v>0.51991108295293398</v>
      </c>
      <c r="L1392">
        <v>0.873817422860384</v>
      </c>
      <c r="M1392">
        <v>0.873817422860384</v>
      </c>
      <c r="N1392">
        <v>0.51991108295293398</v>
      </c>
      <c r="O1392">
        <v>1.31012970008316</v>
      </c>
      <c r="P1392">
        <v>0.873817422860384</v>
      </c>
      <c r="Q1392">
        <v>0.23284673944206599</v>
      </c>
      <c r="R1392">
        <v>0.873817422860384</v>
      </c>
      <c r="S1392">
        <v>0.873817422860384</v>
      </c>
      <c r="T1392">
        <v>0.51991108295293398</v>
      </c>
      <c r="V1392" t="s">
        <v>8418</v>
      </c>
      <c r="W1392" t="s">
        <v>8419</v>
      </c>
      <c r="X1392" t="s">
        <v>8420</v>
      </c>
      <c r="Y1392" t="s">
        <v>8421</v>
      </c>
      <c r="AA1392" t="s">
        <v>8422</v>
      </c>
    </row>
    <row r="1393" spans="1:27">
      <c r="A1393" t="s">
        <v>20092</v>
      </c>
      <c r="B1393" t="s">
        <v>20093</v>
      </c>
      <c r="C1393" t="s">
        <v>5666</v>
      </c>
      <c r="D1393" t="s">
        <v>5667</v>
      </c>
      <c r="E1393">
        <v>1</v>
      </c>
      <c r="F1393">
        <v>0.77827941003892298</v>
      </c>
      <c r="G1393">
        <v>0.53992652605949198</v>
      </c>
      <c r="H1393">
        <v>0.33352143216332403</v>
      </c>
      <c r="I1393">
        <v>0.33352143216332403</v>
      </c>
      <c r="J1393">
        <v>0.154781984689458</v>
      </c>
      <c r="K1393">
        <v>0.154781984689458</v>
      </c>
      <c r="L1393">
        <v>0.77827941003892298</v>
      </c>
      <c r="M1393">
        <v>0.53992652605949198</v>
      </c>
      <c r="N1393">
        <v>0.53992652605949198</v>
      </c>
      <c r="O1393">
        <v>0.77827941003892298</v>
      </c>
      <c r="P1393">
        <v>0.53992652605949198</v>
      </c>
      <c r="Q1393">
        <v>0</v>
      </c>
      <c r="R1393">
        <v>0.77827941003892298</v>
      </c>
      <c r="S1393">
        <v>0.53992652605949198</v>
      </c>
      <c r="T1393">
        <v>0.154781984689458</v>
      </c>
      <c r="V1393" t="s">
        <v>5669</v>
      </c>
      <c r="W1393" t="s">
        <v>5670</v>
      </c>
      <c r="X1393" t="s">
        <v>5671</v>
      </c>
      <c r="Y1393" t="s">
        <v>5672</v>
      </c>
      <c r="AA1393" t="s">
        <v>5673</v>
      </c>
    </row>
    <row r="1394" spans="1:27">
      <c r="A1394" t="s">
        <v>20094</v>
      </c>
      <c r="B1394" t="s">
        <v>20095</v>
      </c>
      <c r="C1394" t="s">
        <v>14442</v>
      </c>
      <c r="D1394" t="s">
        <v>14443</v>
      </c>
      <c r="E1394">
        <v>1</v>
      </c>
      <c r="F1394">
        <v>1.6826957952797299</v>
      </c>
      <c r="G1394">
        <v>1.6826957952797299</v>
      </c>
      <c r="H1394">
        <v>0.93069772888324998</v>
      </c>
      <c r="I1394">
        <v>1.6826957952797299</v>
      </c>
      <c r="J1394">
        <v>0.93069772888324998</v>
      </c>
      <c r="K1394">
        <v>0.93069772888324998</v>
      </c>
      <c r="L1394">
        <v>1.6826957952797299</v>
      </c>
      <c r="M1394">
        <v>0.93069772888324998</v>
      </c>
      <c r="N1394">
        <v>0.93069772888324998</v>
      </c>
      <c r="O1394">
        <v>1.6826957952797299</v>
      </c>
      <c r="P1394">
        <v>0.93069772888324998</v>
      </c>
      <c r="Q1394">
        <v>1.6826957952797299</v>
      </c>
      <c r="R1394">
        <v>0.93069772888324998</v>
      </c>
      <c r="S1394">
        <v>0.93069772888324998</v>
      </c>
      <c r="T1394">
        <v>0.93069772888324998</v>
      </c>
      <c r="V1394" t="s">
        <v>14445</v>
      </c>
      <c r="W1394" t="s">
        <v>14446</v>
      </c>
      <c r="X1394" t="s">
        <v>14447</v>
      </c>
      <c r="Y1394" t="s">
        <v>14448</v>
      </c>
      <c r="AA1394" t="s">
        <v>14449</v>
      </c>
    </row>
    <row r="1395" spans="1:27">
      <c r="A1395" t="s">
        <v>20096</v>
      </c>
      <c r="B1395" t="s">
        <v>20097</v>
      </c>
      <c r="C1395" t="s">
        <v>12332</v>
      </c>
      <c r="D1395" t="s">
        <v>12333</v>
      </c>
      <c r="E1395">
        <v>1</v>
      </c>
      <c r="F1395">
        <v>0</v>
      </c>
      <c r="G1395">
        <v>0.31825673855640702</v>
      </c>
      <c r="H1395">
        <v>0.445439770745927</v>
      </c>
      <c r="I1395">
        <v>0.31825673855640702</v>
      </c>
      <c r="J1395">
        <v>0.202264434617413</v>
      </c>
      <c r="K1395">
        <v>0.202264434617413</v>
      </c>
      <c r="L1395">
        <v>9.6478196143185105E-2</v>
      </c>
      <c r="M1395">
        <v>0.202264434617413</v>
      </c>
      <c r="N1395">
        <v>0.445439770745927</v>
      </c>
      <c r="O1395">
        <v>0.58489319246111404</v>
      </c>
      <c r="P1395">
        <v>0.31825673855640702</v>
      </c>
      <c r="Q1395">
        <v>9.6478196143185105E-2</v>
      </c>
      <c r="R1395">
        <v>0.202264434617413</v>
      </c>
      <c r="S1395">
        <v>0.202264434617413</v>
      </c>
      <c r="T1395">
        <v>0.202264434617413</v>
      </c>
      <c r="V1395" t="s">
        <v>12335</v>
      </c>
      <c r="W1395" t="s">
        <v>12336</v>
      </c>
      <c r="X1395" t="s">
        <v>12337</v>
      </c>
      <c r="Y1395" t="s">
        <v>12338</v>
      </c>
      <c r="AA1395" t="s">
        <v>12339</v>
      </c>
    </row>
    <row r="1396" spans="1:27">
      <c r="A1396" t="s">
        <v>20098</v>
      </c>
      <c r="B1396" t="s">
        <v>20099</v>
      </c>
      <c r="C1396" t="s">
        <v>4779</v>
      </c>
      <c r="D1396" t="s">
        <v>4780</v>
      </c>
      <c r="E1396">
        <v>1</v>
      </c>
      <c r="F1396">
        <v>0</v>
      </c>
      <c r="G1396">
        <v>0.10529514112602199</v>
      </c>
      <c r="H1396">
        <v>0.22167734899679201</v>
      </c>
      <c r="I1396">
        <v>0.16203013638626099</v>
      </c>
      <c r="J1396">
        <v>0.10529514112602199</v>
      </c>
      <c r="K1396">
        <v>0.10529514112602199</v>
      </c>
      <c r="L1396">
        <v>0.16203013638626099</v>
      </c>
      <c r="M1396">
        <v>0.10529514112602199</v>
      </c>
      <c r="N1396">
        <v>0.22167734899679201</v>
      </c>
      <c r="O1396">
        <v>0.16203013638626099</v>
      </c>
      <c r="P1396">
        <v>5.1330177026238197E-2</v>
      </c>
      <c r="Q1396">
        <v>5.1330177026238197E-2</v>
      </c>
      <c r="R1396">
        <v>0.35031403786987297</v>
      </c>
      <c r="S1396">
        <v>0.16203013638626099</v>
      </c>
      <c r="T1396">
        <v>0.10529514112602199</v>
      </c>
      <c r="V1396" t="s">
        <v>4782</v>
      </c>
      <c r="W1396" t="s">
        <v>4783</v>
      </c>
      <c r="X1396" t="s">
        <v>4784</v>
      </c>
      <c r="Y1396" t="s">
        <v>4785</v>
      </c>
      <c r="Z1396" t="s">
        <v>4786</v>
      </c>
      <c r="AA1396" t="s">
        <v>4787</v>
      </c>
    </row>
    <row r="1397" spans="1:27">
      <c r="A1397" t="s">
        <v>20100</v>
      </c>
      <c r="B1397" t="s">
        <v>20101</v>
      </c>
      <c r="C1397" t="s">
        <v>14189</v>
      </c>
      <c r="D1397" t="s">
        <v>14190</v>
      </c>
      <c r="E1397">
        <v>1</v>
      </c>
      <c r="F1397">
        <v>0.70125427985258904</v>
      </c>
      <c r="G1397">
        <v>0.42510267030299798</v>
      </c>
      <c r="H1397">
        <v>0.70125427985258904</v>
      </c>
      <c r="I1397">
        <v>0.42510267030299798</v>
      </c>
      <c r="J1397">
        <v>0.70125427985258904</v>
      </c>
      <c r="K1397">
        <v>0.70125427985258904</v>
      </c>
      <c r="L1397">
        <v>0.70125427985258904</v>
      </c>
      <c r="M1397">
        <v>0.70125427985258904</v>
      </c>
      <c r="N1397">
        <v>0.42510267030299798</v>
      </c>
      <c r="O1397">
        <v>0.70125427985258904</v>
      </c>
      <c r="P1397">
        <v>0.42510267030299798</v>
      </c>
      <c r="Q1397">
        <v>0.70125427985258904</v>
      </c>
      <c r="R1397">
        <v>0.42510267030299798</v>
      </c>
      <c r="S1397">
        <v>0.19377664171443601</v>
      </c>
      <c r="T1397">
        <v>0.42510267030299798</v>
      </c>
      <c r="V1397" t="s">
        <v>14192</v>
      </c>
      <c r="W1397" t="s">
        <v>14193</v>
      </c>
      <c r="X1397" t="s">
        <v>14194</v>
      </c>
      <c r="Y1397" t="s">
        <v>14195</v>
      </c>
      <c r="AA1397" t="s">
        <v>14196</v>
      </c>
    </row>
    <row r="1398" spans="1:27">
      <c r="A1398" t="s">
        <v>20102</v>
      </c>
      <c r="B1398" t="s">
        <v>20103</v>
      </c>
      <c r="C1398" t="s">
        <v>14610</v>
      </c>
      <c r="D1398" t="s">
        <v>14611</v>
      </c>
      <c r="E1398">
        <v>1</v>
      </c>
      <c r="F1398">
        <v>0.23284673944206599</v>
      </c>
      <c r="G1398">
        <v>0.873817422860384</v>
      </c>
      <c r="H1398">
        <v>0.51991108295293398</v>
      </c>
      <c r="I1398">
        <v>0.873817422860384</v>
      </c>
      <c r="J1398">
        <v>0.873817422860384</v>
      </c>
      <c r="K1398">
        <v>0.873817422860384</v>
      </c>
      <c r="L1398">
        <v>0.51991108295293398</v>
      </c>
      <c r="M1398">
        <v>0.51991108295293398</v>
      </c>
      <c r="N1398">
        <v>0.873817422860384</v>
      </c>
      <c r="O1398">
        <v>1.31012970008316</v>
      </c>
      <c r="P1398">
        <v>0.873817422860384</v>
      </c>
      <c r="Q1398">
        <v>0.51991108295293398</v>
      </c>
      <c r="R1398">
        <v>0.51991108295293398</v>
      </c>
      <c r="S1398">
        <v>0.51991108295293398</v>
      </c>
      <c r="T1398">
        <v>0.51991108295293398</v>
      </c>
      <c r="V1398" t="s">
        <v>14613</v>
      </c>
      <c r="W1398" t="s">
        <v>14614</v>
      </c>
      <c r="X1398" t="s">
        <v>14615</v>
      </c>
      <c r="Y1398" t="s">
        <v>14616</v>
      </c>
      <c r="AA1398" t="s">
        <v>14617</v>
      </c>
    </row>
    <row r="1399" spans="1:27">
      <c r="A1399" t="s">
        <v>20104</v>
      </c>
      <c r="B1399" t="s">
        <v>20105</v>
      </c>
      <c r="C1399" t="s">
        <v>5919</v>
      </c>
      <c r="D1399" t="s">
        <v>5920</v>
      </c>
      <c r="E1399">
        <v>1</v>
      </c>
      <c r="F1399">
        <v>1.6826957952797299</v>
      </c>
      <c r="G1399">
        <v>1.6826957952797299</v>
      </c>
      <c r="H1399">
        <v>1.6826957952797299</v>
      </c>
      <c r="I1399">
        <v>1.6826957952797299</v>
      </c>
      <c r="J1399">
        <v>2.7275937203149399</v>
      </c>
      <c r="K1399">
        <v>0.93069772888324998</v>
      </c>
      <c r="L1399">
        <v>0.93069772888324998</v>
      </c>
      <c r="M1399">
        <v>0.93069772888324998</v>
      </c>
      <c r="N1399">
        <v>1.6826957952797299</v>
      </c>
      <c r="O1399">
        <v>0.38949549437313802</v>
      </c>
      <c r="P1399">
        <v>1.6826957952797299</v>
      </c>
      <c r="Q1399">
        <v>0.93069772888324998</v>
      </c>
      <c r="R1399">
        <v>0.93069772888324998</v>
      </c>
      <c r="S1399">
        <v>1.6826957952797299</v>
      </c>
      <c r="T1399">
        <v>0.38949549437313802</v>
      </c>
      <c r="V1399" t="s">
        <v>5922</v>
      </c>
      <c r="W1399" t="s">
        <v>5923</v>
      </c>
      <c r="X1399" t="s">
        <v>5924</v>
      </c>
      <c r="Y1399" t="s">
        <v>5925</v>
      </c>
      <c r="AA1399" t="s">
        <v>5926</v>
      </c>
    </row>
    <row r="1400" spans="1:27">
      <c r="A1400" t="s">
        <v>20106</v>
      </c>
      <c r="B1400" t="s">
        <v>20107</v>
      </c>
      <c r="C1400" t="s">
        <v>5013</v>
      </c>
      <c r="D1400" t="s">
        <v>5014</v>
      </c>
      <c r="E1400">
        <v>1</v>
      </c>
      <c r="F1400">
        <v>2.16227766016838</v>
      </c>
      <c r="G1400">
        <v>1.15443469003188</v>
      </c>
      <c r="H1400">
        <v>1.15443469003188</v>
      </c>
      <c r="I1400">
        <v>2.16227766016838</v>
      </c>
      <c r="J1400">
        <v>2.16227766016838</v>
      </c>
      <c r="K1400">
        <v>2.16227766016838</v>
      </c>
      <c r="L1400">
        <v>2.16227766016838</v>
      </c>
      <c r="M1400">
        <v>2.16227766016838</v>
      </c>
      <c r="N1400">
        <v>1.15443469003188</v>
      </c>
      <c r="O1400">
        <v>0.46779926762207003</v>
      </c>
      <c r="P1400">
        <v>2.16227766016838</v>
      </c>
      <c r="Q1400">
        <v>1.15443469003188</v>
      </c>
      <c r="R1400">
        <v>2.16227766016838</v>
      </c>
      <c r="S1400">
        <v>1.15443469003188</v>
      </c>
      <c r="T1400">
        <v>1.15443469003188</v>
      </c>
      <c r="V1400" t="s">
        <v>5016</v>
      </c>
      <c r="W1400" t="s">
        <v>5017</v>
      </c>
      <c r="X1400" t="s">
        <v>5018</v>
      </c>
      <c r="Y1400" t="s">
        <v>5019</v>
      </c>
      <c r="AA1400" t="s">
        <v>5020</v>
      </c>
    </row>
    <row r="1401" spans="1:27">
      <c r="A1401" t="s">
        <v>20108</v>
      </c>
      <c r="B1401" t="s">
        <v>20109</v>
      </c>
      <c r="C1401" t="s">
        <v>14426</v>
      </c>
      <c r="D1401" t="s">
        <v>14427</v>
      </c>
      <c r="E1401">
        <v>1</v>
      </c>
      <c r="F1401">
        <v>0.24519708473503299</v>
      </c>
      <c r="G1401">
        <v>0.93069772888324998</v>
      </c>
      <c r="H1401">
        <v>0.24519708473503299</v>
      </c>
      <c r="I1401">
        <v>0.115883992507748</v>
      </c>
      <c r="J1401">
        <v>0.24519708473503299</v>
      </c>
      <c r="K1401">
        <v>0.115883992507748</v>
      </c>
      <c r="L1401">
        <v>0.24519708473503299</v>
      </c>
      <c r="M1401">
        <v>0.38949549437313802</v>
      </c>
      <c r="N1401">
        <v>0.55051577983262501</v>
      </c>
      <c r="O1401">
        <v>0.55051577983262501</v>
      </c>
      <c r="P1401">
        <v>0.115883992507748</v>
      </c>
      <c r="Q1401">
        <v>0.24519708473503299</v>
      </c>
      <c r="R1401">
        <v>0.38949549437313802</v>
      </c>
      <c r="S1401">
        <v>0.24519708473503299</v>
      </c>
      <c r="T1401">
        <v>0.24519708473503299</v>
      </c>
      <c r="V1401" t="s">
        <v>14429</v>
      </c>
      <c r="W1401" t="s">
        <v>14430</v>
      </c>
      <c r="X1401" t="s">
        <v>14431</v>
      </c>
      <c r="Y1401" t="s">
        <v>14432</v>
      </c>
      <c r="AA1401" t="s">
        <v>14433</v>
      </c>
    </row>
    <row r="1402" spans="1:27">
      <c r="A1402" t="s">
        <v>20110</v>
      </c>
      <c r="B1402" t="s">
        <v>20111</v>
      </c>
      <c r="C1402" t="s">
        <v>13735</v>
      </c>
      <c r="D1402" t="s">
        <v>13736</v>
      </c>
      <c r="E1402">
        <v>1</v>
      </c>
      <c r="F1402">
        <v>0.66810053720005902</v>
      </c>
      <c r="G1402">
        <v>0.66810053720005902</v>
      </c>
      <c r="H1402">
        <v>1.15443469003188</v>
      </c>
      <c r="I1402">
        <v>0.66810053720005902</v>
      </c>
      <c r="J1402">
        <v>1.7825594022071201</v>
      </c>
      <c r="K1402">
        <v>0.291549665014884</v>
      </c>
      <c r="L1402">
        <v>0.66810053720005902</v>
      </c>
      <c r="M1402">
        <v>1.15443469003188</v>
      </c>
      <c r="N1402">
        <v>1.15443469003188</v>
      </c>
      <c r="O1402">
        <v>0.66810053720005902</v>
      </c>
      <c r="P1402">
        <v>0.66810053720005902</v>
      </c>
      <c r="Q1402">
        <v>1.7825594022071201</v>
      </c>
      <c r="R1402">
        <v>0.66810053720005902</v>
      </c>
      <c r="S1402">
        <v>0.66810053720005902</v>
      </c>
      <c r="T1402">
        <v>1.15443469003188</v>
      </c>
      <c r="V1402" t="s">
        <v>13738</v>
      </c>
      <c r="W1402" t="s">
        <v>13739</v>
      </c>
      <c r="X1402" t="s">
        <v>13740</v>
      </c>
      <c r="Y1402" t="s">
        <v>13741</v>
      </c>
      <c r="AA1402" t="s">
        <v>13742</v>
      </c>
    </row>
    <row r="1403" spans="1:27">
      <c r="A1403" t="s">
        <v>20112</v>
      </c>
      <c r="B1403" t="s">
        <v>20113</v>
      </c>
      <c r="C1403" t="s">
        <v>3154</v>
      </c>
      <c r="D1403" t="s">
        <v>3155</v>
      </c>
      <c r="E1403">
        <v>1</v>
      </c>
      <c r="F1403">
        <v>0.873817422860384</v>
      </c>
      <c r="G1403">
        <v>0.51991108295293398</v>
      </c>
      <c r="H1403">
        <v>0.873817422860384</v>
      </c>
      <c r="I1403">
        <v>1.8480358684358</v>
      </c>
      <c r="J1403">
        <v>3.32876128108306</v>
      </c>
      <c r="K1403">
        <v>0.873817422860384</v>
      </c>
      <c r="L1403">
        <v>0</v>
      </c>
      <c r="M1403">
        <v>0</v>
      </c>
      <c r="N1403">
        <v>0</v>
      </c>
      <c r="O1403">
        <v>1.31012970008316</v>
      </c>
      <c r="P1403">
        <v>1.8480358684358</v>
      </c>
      <c r="Q1403">
        <v>1.31012970008316</v>
      </c>
      <c r="R1403">
        <v>0</v>
      </c>
      <c r="S1403">
        <v>0</v>
      </c>
      <c r="T1403">
        <v>0.23284673944206599</v>
      </c>
      <c r="V1403" t="s">
        <v>3157</v>
      </c>
      <c r="W1403" t="s">
        <v>3158</v>
      </c>
      <c r="X1403" t="s">
        <v>3159</v>
      </c>
      <c r="Y1403" t="s">
        <v>3160</v>
      </c>
      <c r="AA1403" t="s">
        <v>3161</v>
      </c>
    </row>
    <row r="1404" spans="1:27">
      <c r="A1404" t="s">
        <v>20114</v>
      </c>
      <c r="B1404" t="s">
        <v>20115</v>
      </c>
      <c r="C1404" t="s">
        <v>14737</v>
      </c>
      <c r="D1404" t="s">
        <v>14738</v>
      </c>
      <c r="E1404">
        <v>1</v>
      </c>
      <c r="F1404">
        <v>0.33352143216332403</v>
      </c>
      <c r="G1404">
        <v>0.77827941003892298</v>
      </c>
      <c r="H1404">
        <v>0</v>
      </c>
      <c r="I1404">
        <v>2.16227766016838</v>
      </c>
      <c r="J1404">
        <v>0.77827941003892298</v>
      </c>
      <c r="K1404">
        <v>0.77827941003892298</v>
      </c>
      <c r="L1404">
        <v>1.3713737056616599</v>
      </c>
      <c r="M1404">
        <v>2.16227766016838</v>
      </c>
      <c r="N1404">
        <v>0.77827941003892298</v>
      </c>
      <c r="O1404">
        <v>1.3713737056616599</v>
      </c>
      <c r="P1404">
        <v>1.3713737056616599</v>
      </c>
      <c r="Q1404">
        <v>0.33352143216332403</v>
      </c>
      <c r="R1404">
        <v>0.77827941003892298</v>
      </c>
      <c r="S1404">
        <v>1.3713737056616599</v>
      </c>
      <c r="T1404">
        <v>3.21696503428582</v>
      </c>
      <c r="V1404" t="s">
        <v>14740</v>
      </c>
      <c r="W1404" t="s">
        <v>14741</v>
      </c>
      <c r="X1404" t="s">
        <v>14742</v>
      </c>
      <c r="Y1404" t="s">
        <v>14743</v>
      </c>
      <c r="AA1404" t="s">
        <v>14744</v>
      </c>
    </row>
    <row r="1405" spans="1:27">
      <c r="A1405" t="s">
        <v>20116</v>
      </c>
      <c r="B1405" t="s">
        <v>20117</v>
      </c>
      <c r="C1405" t="s">
        <v>11066</v>
      </c>
      <c r="D1405" t="s">
        <v>11067</v>
      </c>
      <c r="E1405">
        <v>1</v>
      </c>
      <c r="F1405">
        <v>0.51991108295293398</v>
      </c>
      <c r="G1405">
        <v>1.31012970008316</v>
      </c>
      <c r="H1405">
        <v>1.31012970008316</v>
      </c>
      <c r="I1405">
        <v>0.873817422860384</v>
      </c>
      <c r="J1405">
        <v>0.873817422860384</v>
      </c>
      <c r="K1405">
        <v>0.51991108295293398</v>
      </c>
      <c r="L1405">
        <v>0</v>
      </c>
      <c r="M1405">
        <v>0.23284673944206599</v>
      </c>
      <c r="N1405">
        <v>0.23284673944206599</v>
      </c>
      <c r="O1405">
        <v>0.873817422860384</v>
      </c>
      <c r="P1405">
        <v>0.23284673944206599</v>
      </c>
      <c r="Q1405">
        <v>0.873817422860384</v>
      </c>
      <c r="R1405">
        <v>0.873817422860384</v>
      </c>
      <c r="S1405">
        <v>1.31012970008316</v>
      </c>
      <c r="T1405">
        <v>0.873817422860384</v>
      </c>
      <c r="V1405" t="s">
        <v>11069</v>
      </c>
      <c r="W1405" t="s">
        <v>11070</v>
      </c>
      <c r="X1405" t="s">
        <v>11071</v>
      </c>
      <c r="Y1405" t="s">
        <v>11072</v>
      </c>
      <c r="Z1405" t="s">
        <v>2027</v>
      </c>
      <c r="AA1405" t="s">
        <v>11073</v>
      </c>
    </row>
    <row r="1406" spans="1:27">
      <c r="A1406" t="s">
        <v>20118</v>
      </c>
      <c r="B1406" t="s">
        <v>20119</v>
      </c>
      <c r="C1406" t="s">
        <v>11398</v>
      </c>
      <c r="D1406" t="s">
        <v>11399</v>
      </c>
      <c r="E1406">
        <v>1</v>
      </c>
      <c r="F1406">
        <v>0.165914401179832</v>
      </c>
      <c r="G1406">
        <v>0.359356390878526</v>
      </c>
      <c r="H1406">
        <v>0.165914401179832</v>
      </c>
      <c r="I1406">
        <v>0.58489319246111404</v>
      </c>
      <c r="J1406">
        <v>0.359356390878526</v>
      </c>
      <c r="K1406">
        <v>0.359356390878526</v>
      </c>
      <c r="L1406">
        <v>1.15443469003188</v>
      </c>
      <c r="M1406">
        <v>0.359356390878526</v>
      </c>
      <c r="N1406">
        <v>0.165914401179832</v>
      </c>
      <c r="O1406">
        <v>0.84784979742229105</v>
      </c>
      <c r="P1406">
        <v>0.84784979742229105</v>
      </c>
      <c r="Q1406">
        <v>0.165914401179832</v>
      </c>
      <c r="R1406">
        <v>0.58489319246111404</v>
      </c>
      <c r="S1406">
        <v>0.58489319246111404</v>
      </c>
      <c r="T1406">
        <v>0.58489319246111404</v>
      </c>
      <c r="V1406" t="s">
        <v>11401</v>
      </c>
      <c r="W1406" t="s">
        <v>11402</v>
      </c>
      <c r="X1406" t="s">
        <v>11403</v>
      </c>
      <c r="Y1406" t="s">
        <v>11404</v>
      </c>
      <c r="AA1406" t="s">
        <v>11405</v>
      </c>
    </row>
    <row r="1407" spans="1:27">
      <c r="A1407" t="s">
        <v>20120</v>
      </c>
      <c r="B1407" t="s">
        <v>20121</v>
      </c>
      <c r="C1407" t="s">
        <v>11205</v>
      </c>
      <c r="D1407" t="s">
        <v>11206</v>
      </c>
      <c r="E1407">
        <v>1</v>
      </c>
      <c r="F1407">
        <v>0.33352143216332403</v>
      </c>
      <c r="G1407">
        <v>1.3713737056616599</v>
      </c>
      <c r="H1407">
        <v>0.77827941003892298</v>
      </c>
      <c r="I1407">
        <v>1.3713737056616599</v>
      </c>
      <c r="J1407">
        <v>0.77827941003892298</v>
      </c>
      <c r="K1407">
        <v>0.77827941003892298</v>
      </c>
      <c r="L1407">
        <v>2.16227766016838</v>
      </c>
      <c r="M1407">
        <v>2.16227766016838</v>
      </c>
      <c r="N1407">
        <v>0.77827941003892298</v>
      </c>
      <c r="O1407">
        <v>1.3713737056616599</v>
      </c>
      <c r="P1407">
        <v>0.33352143216332403</v>
      </c>
      <c r="Q1407">
        <v>0.77827941003892298</v>
      </c>
      <c r="R1407">
        <v>0.77827941003892298</v>
      </c>
      <c r="S1407">
        <v>1.3713737056616599</v>
      </c>
      <c r="T1407">
        <v>1.3713737056616599</v>
      </c>
      <c r="V1407" t="s">
        <v>11208</v>
      </c>
      <c r="W1407" t="s">
        <v>11209</v>
      </c>
      <c r="X1407" t="s">
        <v>11210</v>
      </c>
      <c r="Y1407" t="s">
        <v>11211</v>
      </c>
      <c r="AA1407" t="s">
        <v>11212</v>
      </c>
    </row>
    <row r="1408" spans="1:27">
      <c r="A1408" t="s">
        <v>20122</v>
      </c>
      <c r="B1408" t="s">
        <v>20123</v>
      </c>
      <c r="C1408" t="s">
        <v>12275</v>
      </c>
      <c r="D1408" t="s">
        <v>12276</v>
      </c>
      <c r="E1408">
        <v>1</v>
      </c>
      <c r="F1408">
        <v>0</v>
      </c>
      <c r="G1408">
        <v>2.7275937203149399</v>
      </c>
      <c r="H1408">
        <v>1.6826957952797299</v>
      </c>
      <c r="I1408">
        <v>0.93069772888324998</v>
      </c>
      <c r="J1408">
        <v>2.7275937203149399</v>
      </c>
      <c r="K1408">
        <v>0.38949549437313802</v>
      </c>
      <c r="L1408">
        <v>0.93069772888324998</v>
      </c>
      <c r="M1408">
        <v>1.6826957952797299</v>
      </c>
      <c r="N1408">
        <v>1.6826957952797299</v>
      </c>
      <c r="O1408">
        <v>2.7275937203149399</v>
      </c>
      <c r="P1408">
        <v>0.38949549437313802</v>
      </c>
      <c r="Q1408">
        <v>0.93069772888324998</v>
      </c>
      <c r="R1408">
        <v>2.7275937203149399</v>
      </c>
      <c r="S1408">
        <v>0.93069772888324998</v>
      </c>
      <c r="T1408">
        <v>0.93069772888324998</v>
      </c>
      <c r="V1408" t="s">
        <v>12278</v>
      </c>
      <c r="W1408" t="s">
        <v>12279</v>
      </c>
      <c r="X1408" t="s">
        <v>12280</v>
      </c>
      <c r="Y1408" t="s">
        <v>12281</v>
      </c>
      <c r="Z1408" t="s">
        <v>12282</v>
      </c>
      <c r="AA1408" t="s">
        <v>12283</v>
      </c>
    </row>
    <row r="1409" spans="1:27">
      <c r="A1409" t="s">
        <v>20124</v>
      </c>
      <c r="B1409" t="s">
        <v>20125</v>
      </c>
      <c r="C1409" t="s">
        <v>13164</v>
      </c>
      <c r="D1409" t="s">
        <v>13165</v>
      </c>
      <c r="E1409">
        <v>1</v>
      </c>
      <c r="F1409">
        <v>1.3713737056616599</v>
      </c>
      <c r="G1409">
        <v>2.16227766016838</v>
      </c>
      <c r="H1409">
        <v>0.77827941003892298</v>
      </c>
      <c r="I1409">
        <v>1.3713737056616599</v>
      </c>
      <c r="J1409">
        <v>0.77827941003892298</v>
      </c>
      <c r="K1409">
        <v>0</v>
      </c>
      <c r="L1409">
        <v>1.3713737056616599</v>
      </c>
      <c r="M1409">
        <v>1.3713737056616599</v>
      </c>
      <c r="N1409">
        <v>1.3713737056616599</v>
      </c>
      <c r="O1409">
        <v>0.77827941003892298</v>
      </c>
      <c r="P1409">
        <v>1.3713737056616599</v>
      </c>
      <c r="Q1409">
        <v>0.77827941003892298</v>
      </c>
      <c r="R1409">
        <v>0.77827941003892298</v>
      </c>
      <c r="S1409">
        <v>1.3713737056616599</v>
      </c>
      <c r="T1409">
        <v>0.77827941003892298</v>
      </c>
      <c r="V1409" t="s">
        <v>13167</v>
      </c>
      <c r="W1409" t="s">
        <v>13168</v>
      </c>
      <c r="X1409" t="s">
        <v>13169</v>
      </c>
      <c r="Y1409" t="s">
        <v>13170</v>
      </c>
      <c r="AA1409" t="s">
        <v>13171</v>
      </c>
    </row>
    <row r="1410" spans="1:27">
      <c r="A1410" t="s">
        <v>20126</v>
      </c>
      <c r="B1410" t="s">
        <v>20127</v>
      </c>
      <c r="C1410" t="s">
        <v>13660</v>
      </c>
      <c r="D1410" t="s">
        <v>13661</v>
      </c>
      <c r="E1410">
        <v>1</v>
      </c>
      <c r="F1410">
        <v>0.99526231496887996</v>
      </c>
      <c r="G1410">
        <v>1.5118864315095799</v>
      </c>
      <c r="H1410">
        <v>0.258925411794167</v>
      </c>
      <c r="I1410">
        <v>0.99526231496887996</v>
      </c>
      <c r="J1410">
        <v>0.99526231496887996</v>
      </c>
      <c r="K1410">
        <v>0</v>
      </c>
      <c r="L1410">
        <v>0.58489319246111404</v>
      </c>
      <c r="M1410">
        <v>0.58489319246111404</v>
      </c>
      <c r="N1410">
        <v>0.58489319246111404</v>
      </c>
      <c r="O1410">
        <v>0.99526231496887996</v>
      </c>
      <c r="P1410">
        <v>1.5118864315095799</v>
      </c>
      <c r="Q1410">
        <v>0.58489319246111404</v>
      </c>
      <c r="R1410">
        <v>0.58489319246111404</v>
      </c>
      <c r="S1410">
        <v>0.58489319246111404</v>
      </c>
      <c r="T1410">
        <v>0.58489319246111404</v>
      </c>
      <c r="V1410" t="s">
        <v>13663</v>
      </c>
      <c r="W1410" t="s">
        <v>13664</v>
      </c>
      <c r="X1410" t="s">
        <v>13665</v>
      </c>
      <c r="Y1410" t="s">
        <v>13666</v>
      </c>
      <c r="AA1410" t="s">
        <v>13667</v>
      </c>
    </row>
    <row r="1411" spans="1:27">
      <c r="A1411" t="s">
        <v>20128</v>
      </c>
      <c r="B1411" t="s">
        <v>20129</v>
      </c>
      <c r="C1411" t="s">
        <v>3485</v>
      </c>
      <c r="D1411" t="s">
        <v>3486</v>
      </c>
      <c r="E1411">
        <v>1</v>
      </c>
      <c r="F1411">
        <v>0.66810053720005902</v>
      </c>
      <c r="G1411">
        <v>0.66810053720005902</v>
      </c>
      <c r="H1411">
        <v>0.66810053720005902</v>
      </c>
      <c r="I1411">
        <v>1.15443469003188</v>
      </c>
      <c r="J1411">
        <v>0.66810053720005902</v>
      </c>
      <c r="K1411">
        <v>0.291549665014884</v>
      </c>
      <c r="L1411">
        <v>1.7825594022071201</v>
      </c>
      <c r="M1411">
        <v>1.7825594022071201</v>
      </c>
      <c r="N1411">
        <v>1.15443469003188</v>
      </c>
      <c r="O1411">
        <v>0.66810053720005902</v>
      </c>
      <c r="P1411">
        <v>0.66810053720005902</v>
      </c>
      <c r="Q1411">
        <v>1.15443469003188</v>
      </c>
      <c r="R1411">
        <v>0.66810053720005902</v>
      </c>
      <c r="S1411">
        <v>0.66810053720005902</v>
      </c>
      <c r="T1411">
        <v>0.66810053720005902</v>
      </c>
      <c r="V1411" t="s">
        <v>3488</v>
      </c>
      <c r="W1411" t="s">
        <v>3489</v>
      </c>
      <c r="X1411" t="s">
        <v>3490</v>
      </c>
      <c r="Y1411" t="s">
        <v>3491</v>
      </c>
      <c r="AA1411" t="s">
        <v>3492</v>
      </c>
    </row>
    <row r="1412" spans="1:27">
      <c r="A1412" t="s">
        <v>20130</v>
      </c>
      <c r="B1412" t="s">
        <v>20131</v>
      </c>
      <c r="C1412" t="s">
        <v>11931</v>
      </c>
      <c r="D1412" t="s">
        <v>11932</v>
      </c>
      <c r="E1412">
        <v>1</v>
      </c>
      <c r="F1412">
        <v>0.33352143216332403</v>
      </c>
      <c r="G1412">
        <v>1.0535250264571501</v>
      </c>
      <c r="H1412">
        <v>0.53992652605949198</v>
      </c>
      <c r="I1412">
        <v>0.154781984689458</v>
      </c>
      <c r="J1412">
        <v>0.53992652605949198</v>
      </c>
      <c r="K1412">
        <v>0.77827941003892298</v>
      </c>
      <c r="L1412">
        <v>0.154781984689458</v>
      </c>
      <c r="M1412">
        <v>0.77827941003892298</v>
      </c>
      <c r="N1412">
        <v>0.77827941003892298</v>
      </c>
      <c r="O1412">
        <v>0.154781984689458</v>
      </c>
      <c r="P1412">
        <v>0.154781984689458</v>
      </c>
      <c r="Q1412">
        <v>0.154781984689458</v>
      </c>
      <c r="R1412">
        <v>0.33352143216332403</v>
      </c>
      <c r="S1412">
        <v>0.33352143216332403</v>
      </c>
      <c r="T1412">
        <v>0.33352143216332403</v>
      </c>
      <c r="V1412" t="s">
        <v>11934</v>
      </c>
      <c r="W1412" t="s">
        <v>11935</v>
      </c>
      <c r="X1412" t="s">
        <v>11936</v>
      </c>
      <c r="Y1412" t="s">
        <v>11937</v>
      </c>
      <c r="Z1412" t="s">
        <v>11938</v>
      </c>
      <c r="AA1412" t="s">
        <v>11939</v>
      </c>
    </row>
    <row r="1413" spans="1:27">
      <c r="A1413" t="s">
        <v>20132</v>
      </c>
      <c r="B1413" t="s">
        <v>20133</v>
      </c>
      <c r="C1413" t="s">
        <v>2224</v>
      </c>
      <c r="D1413" t="s">
        <v>2225</v>
      </c>
      <c r="E1413">
        <v>1</v>
      </c>
      <c r="F1413">
        <v>0</v>
      </c>
      <c r="G1413">
        <v>1.0309176209047399</v>
      </c>
      <c r="H1413">
        <v>0.70125427985258904</v>
      </c>
      <c r="I1413">
        <v>0.42510267030299798</v>
      </c>
      <c r="J1413">
        <v>0.42510267030299798</v>
      </c>
      <c r="K1413">
        <v>0.42510267030299798</v>
      </c>
      <c r="L1413">
        <v>0.70125427985258904</v>
      </c>
      <c r="M1413">
        <v>0.70125427985258904</v>
      </c>
      <c r="N1413">
        <v>0.42510267030299798</v>
      </c>
      <c r="O1413">
        <v>0.42510267030299798</v>
      </c>
      <c r="P1413">
        <v>0.42510267030299798</v>
      </c>
      <c r="Q1413">
        <v>0.42510267030299798</v>
      </c>
      <c r="R1413">
        <v>0.70125427985258904</v>
      </c>
      <c r="S1413">
        <v>0.70125427985258904</v>
      </c>
      <c r="T1413">
        <v>0.70125427985258904</v>
      </c>
      <c r="V1413" t="s">
        <v>2227</v>
      </c>
      <c r="W1413" t="s">
        <v>2228</v>
      </c>
      <c r="X1413" t="s">
        <v>2229</v>
      </c>
      <c r="Y1413" t="s">
        <v>2230</v>
      </c>
      <c r="AA1413" t="s">
        <v>2231</v>
      </c>
    </row>
    <row r="1414" spans="1:27">
      <c r="A1414" t="s">
        <v>20134</v>
      </c>
      <c r="B1414" t="s">
        <v>20135</v>
      </c>
      <c r="C1414" t="s">
        <v>13905</v>
      </c>
      <c r="D1414" t="s">
        <v>13906</v>
      </c>
      <c r="E1414">
        <v>1</v>
      </c>
      <c r="F1414">
        <v>0.637893706954064</v>
      </c>
      <c r="G1414">
        <v>0.637893706954064</v>
      </c>
      <c r="H1414">
        <v>0.38949549437313802</v>
      </c>
      <c r="I1414">
        <v>0.38949549437313802</v>
      </c>
      <c r="J1414">
        <v>0.38949549437313802</v>
      </c>
      <c r="K1414">
        <v>0.38949549437313802</v>
      </c>
      <c r="L1414">
        <v>0.637893706954064</v>
      </c>
      <c r="M1414">
        <v>0.637893706954064</v>
      </c>
      <c r="N1414">
        <v>0.637893706954064</v>
      </c>
      <c r="O1414">
        <v>0.17876863479358701</v>
      </c>
      <c r="P1414">
        <v>0.637893706954064</v>
      </c>
      <c r="Q1414">
        <v>0.637893706954064</v>
      </c>
      <c r="R1414">
        <v>0.637893706954064</v>
      </c>
      <c r="S1414">
        <v>0.38949549437313802</v>
      </c>
      <c r="T1414">
        <v>0.17876863479358701</v>
      </c>
      <c r="V1414" t="s">
        <v>13908</v>
      </c>
      <c r="W1414" t="s">
        <v>13909</v>
      </c>
      <c r="X1414" t="s">
        <v>13910</v>
      </c>
      <c r="Y1414" t="s">
        <v>13911</v>
      </c>
      <c r="AA1414" t="s">
        <v>13912</v>
      </c>
    </row>
    <row r="1415" spans="1:27">
      <c r="A1415" t="s">
        <v>20136</v>
      </c>
      <c r="B1415" t="s">
        <v>20137</v>
      </c>
      <c r="C1415" t="s">
        <v>14938</v>
      </c>
      <c r="D1415" t="s">
        <v>14939</v>
      </c>
      <c r="E1415">
        <v>1</v>
      </c>
      <c r="F1415">
        <v>0.30432138671900499</v>
      </c>
      <c r="G1415">
        <v>0.30432138671900499</v>
      </c>
      <c r="H1415">
        <v>0.30432138671900499</v>
      </c>
      <c r="I1415">
        <v>0.42510267030299798</v>
      </c>
      <c r="J1415">
        <v>0.30432138671900499</v>
      </c>
      <c r="K1415">
        <v>0.30432138671900499</v>
      </c>
      <c r="L1415">
        <v>0.30432138671900499</v>
      </c>
      <c r="M1415">
        <v>0.19377664171443601</v>
      </c>
      <c r="N1415">
        <v>0.42510267030299798</v>
      </c>
      <c r="O1415">
        <v>0.19377664171443601</v>
      </c>
      <c r="P1415">
        <v>0.30432138671900499</v>
      </c>
      <c r="Q1415">
        <v>0.30432138671900499</v>
      </c>
      <c r="R1415">
        <v>0</v>
      </c>
      <c r="S1415">
        <v>0</v>
      </c>
      <c r="T1415">
        <v>0</v>
      </c>
      <c r="V1415" t="s">
        <v>14941</v>
      </c>
      <c r="W1415" t="s">
        <v>14942</v>
      </c>
      <c r="X1415" t="s">
        <v>14943</v>
      </c>
      <c r="Y1415" t="s">
        <v>14944</v>
      </c>
      <c r="AA1415" t="s">
        <v>14945</v>
      </c>
    </row>
    <row r="1416" spans="1:27">
      <c r="A1416" t="s">
        <v>20138</v>
      </c>
      <c r="B1416" t="s">
        <v>20139</v>
      </c>
      <c r="C1416" t="s">
        <v>9445</v>
      </c>
      <c r="D1416" t="s">
        <v>9446</v>
      </c>
      <c r="E1416">
        <v>1</v>
      </c>
      <c r="F1416">
        <v>1.15443469003188</v>
      </c>
      <c r="G1416">
        <v>1.15443469003188</v>
      </c>
      <c r="H1416">
        <v>1.7825594022071201</v>
      </c>
      <c r="I1416">
        <v>2.5938136638046299</v>
      </c>
      <c r="J1416">
        <v>0</v>
      </c>
      <c r="K1416">
        <v>0</v>
      </c>
      <c r="L1416">
        <v>1.7825594022071201</v>
      </c>
      <c r="M1416">
        <v>0.66810053720005902</v>
      </c>
      <c r="N1416">
        <v>0.66810053720005902</v>
      </c>
      <c r="O1416">
        <v>1.7825594022071201</v>
      </c>
      <c r="P1416">
        <v>1.15443469003188</v>
      </c>
      <c r="Q1416">
        <v>0.291549665014884</v>
      </c>
      <c r="R1416">
        <v>0</v>
      </c>
      <c r="S1416">
        <v>0.66810053720005902</v>
      </c>
      <c r="T1416">
        <v>0.66810053720005902</v>
      </c>
      <c r="V1416" t="s">
        <v>9448</v>
      </c>
      <c r="W1416" t="s">
        <v>9449</v>
      </c>
      <c r="AA1416" t="s">
        <v>9450</v>
      </c>
    </row>
    <row r="1417" spans="1:27">
      <c r="A1417" t="s">
        <v>20140</v>
      </c>
      <c r="B1417" t="s">
        <v>20141</v>
      </c>
      <c r="C1417" t="s">
        <v>16586</v>
      </c>
      <c r="D1417" t="s">
        <v>16587</v>
      </c>
      <c r="E1417">
        <v>1</v>
      </c>
      <c r="F1417">
        <v>7.2267222010323304E-2</v>
      </c>
      <c r="G1417">
        <v>7.2267222010323304E-2</v>
      </c>
      <c r="H1417">
        <v>0.14975699539773599</v>
      </c>
      <c r="I1417">
        <v>0.23284673944206599</v>
      </c>
      <c r="J1417">
        <v>0.321941148466029</v>
      </c>
      <c r="K1417">
        <v>0.321941148466029</v>
      </c>
      <c r="L1417">
        <v>0.14975699539773599</v>
      </c>
      <c r="M1417">
        <v>0.23284673944206599</v>
      </c>
      <c r="N1417">
        <v>7.2267222010323304E-2</v>
      </c>
      <c r="O1417">
        <v>0.321941148466029</v>
      </c>
      <c r="P1417">
        <v>0.417474162926805</v>
      </c>
      <c r="Q1417">
        <v>0.14975699539773599</v>
      </c>
      <c r="R1417">
        <v>0.14975699539773599</v>
      </c>
      <c r="S1417">
        <v>0.14975699539773599</v>
      </c>
      <c r="T1417">
        <v>0</v>
      </c>
      <c r="V1417" t="s">
        <v>16589</v>
      </c>
      <c r="W1417" t="s">
        <v>16590</v>
      </c>
      <c r="X1417" t="s">
        <v>16591</v>
      </c>
      <c r="Y1417" t="s">
        <v>16592</v>
      </c>
      <c r="AA1417" t="s">
        <v>16593</v>
      </c>
    </row>
    <row r="1418" spans="1:27">
      <c r="A1418" t="s">
        <v>20142</v>
      </c>
      <c r="B1418" t="s">
        <v>20143</v>
      </c>
      <c r="C1418" t="s">
        <v>14255</v>
      </c>
      <c r="D1418" t="s">
        <v>14256</v>
      </c>
      <c r="E1418">
        <v>1</v>
      </c>
      <c r="F1418">
        <v>4.0498310365785502E-2</v>
      </c>
      <c r="G1418">
        <v>4.0498310365785502E-2</v>
      </c>
      <c r="H1418">
        <v>4.0498310365785502E-2</v>
      </c>
      <c r="I1418">
        <v>8.2636733874054402E-2</v>
      </c>
      <c r="J1418">
        <v>0.12648169233588599</v>
      </c>
      <c r="K1418">
        <v>0.17210229753348</v>
      </c>
      <c r="L1418">
        <v>0.12648169233588599</v>
      </c>
      <c r="M1418">
        <v>8.2636733874054402E-2</v>
      </c>
      <c r="N1418">
        <v>0.17210229753348</v>
      </c>
      <c r="O1418">
        <v>0.17210229753348</v>
      </c>
      <c r="P1418">
        <v>0.12648169233588599</v>
      </c>
      <c r="Q1418">
        <v>8.2636733874054402E-2</v>
      </c>
      <c r="R1418">
        <v>8.2636733874054402E-2</v>
      </c>
      <c r="S1418">
        <v>8.2636733874054402E-2</v>
      </c>
      <c r="T1418">
        <v>8.2636733874054402E-2</v>
      </c>
      <c r="V1418" t="s">
        <v>14258</v>
      </c>
      <c r="W1418" t="s">
        <v>14259</v>
      </c>
      <c r="X1418" t="s">
        <v>14260</v>
      </c>
      <c r="Y1418" t="s">
        <v>14261</v>
      </c>
      <c r="AA1418" t="s">
        <v>14262</v>
      </c>
    </row>
    <row r="1419" spans="1:27">
      <c r="A1419" t="s">
        <v>20144</v>
      </c>
      <c r="B1419" t="s">
        <v>20145</v>
      </c>
      <c r="C1419" t="s">
        <v>4157</v>
      </c>
      <c r="D1419" t="s">
        <v>4158</v>
      </c>
      <c r="E1419">
        <v>1</v>
      </c>
      <c r="F1419">
        <v>0</v>
      </c>
      <c r="G1419">
        <v>0.46779926762207003</v>
      </c>
      <c r="H1419">
        <v>0.46779926762207003</v>
      </c>
      <c r="I1419">
        <v>0.77827941003892298</v>
      </c>
      <c r="J1419">
        <v>0.77827941003892298</v>
      </c>
      <c r="K1419">
        <v>0.46779926762207003</v>
      </c>
      <c r="L1419">
        <v>0.77827941003892298</v>
      </c>
      <c r="M1419">
        <v>0.77827941003892298</v>
      </c>
      <c r="N1419">
        <v>0.46779926762207003</v>
      </c>
      <c r="O1419">
        <v>1.15443469003188</v>
      </c>
      <c r="P1419">
        <v>0.77827941003892298</v>
      </c>
      <c r="Q1419">
        <v>0.77827941003892298</v>
      </c>
      <c r="R1419">
        <v>0.21152765862858799</v>
      </c>
      <c r="S1419">
        <v>0.21152765862858799</v>
      </c>
      <c r="T1419">
        <v>0.21152765862858799</v>
      </c>
      <c r="V1419" t="s">
        <v>4160</v>
      </c>
      <c r="W1419" t="s">
        <v>4161</v>
      </c>
      <c r="X1419" t="s">
        <v>4162</v>
      </c>
      <c r="Y1419" t="s">
        <v>4163</v>
      </c>
      <c r="AA1419" t="s">
        <v>4164</v>
      </c>
    </row>
    <row r="1420" spans="1:27">
      <c r="A1420" t="s">
        <v>20146</v>
      </c>
      <c r="B1420" t="s">
        <v>20147</v>
      </c>
      <c r="C1420" t="s">
        <v>9686</v>
      </c>
      <c r="D1420" t="s">
        <v>9687</v>
      </c>
      <c r="E1420">
        <v>1</v>
      </c>
      <c r="F1420">
        <v>0.33352143216332403</v>
      </c>
      <c r="G1420">
        <v>0.46779926762207003</v>
      </c>
      <c r="H1420">
        <v>0.10069417125221</v>
      </c>
      <c r="I1420">
        <v>0.10069417125221</v>
      </c>
      <c r="J1420">
        <v>0.10069417125221</v>
      </c>
      <c r="K1420">
        <v>0.21152765862858799</v>
      </c>
      <c r="L1420">
        <v>0.21152765862858799</v>
      </c>
      <c r="M1420">
        <v>0.10069417125221</v>
      </c>
      <c r="N1420">
        <v>0.21152765862858799</v>
      </c>
      <c r="O1420">
        <v>0.21152765862858799</v>
      </c>
      <c r="P1420">
        <v>0.46779926762207003</v>
      </c>
      <c r="Q1420">
        <v>0.21152765862858799</v>
      </c>
      <c r="R1420">
        <v>0.33352143216332403</v>
      </c>
      <c r="S1420">
        <v>0.21152765862858799</v>
      </c>
      <c r="T1420">
        <v>0.21152765862858799</v>
      </c>
      <c r="V1420" t="s">
        <v>9689</v>
      </c>
      <c r="W1420" t="s">
        <v>9690</v>
      </c>
      <c r="X1420" t="s">
        <v>9691</v>
      </c>
      <c r="Y1420" t="s">
        <v>9692</v>
      </c>
      <c r="Z1420" t="s">
        <v>1169</v>
      </c>
      <c r="AA1420" t="s">
        <v>9693</v>
      </c>
    </row>
    <row r="1421" spans="1:27">
      <c r="A1421" t="s">
        <v>20148</v>
      </c>
      <c r="B1421" t="s">
        <v>20149</v>
      </c>
      <c r="C1421" t="s">
        <v>8590</v>
      </c>
      <c r="D1421" t="s">
        <v>8591</v>
      </c>
      <c r="E1421">
        <v>1</v>
      </c>
      <c r="F1421">
        <v>99</v>
      </c>
      <c r="G1421">
        <v>999</v>
      </c>
      <c r="H1421">
        <v>99</v>
      </c>
      <c r="I1421">
        <v>999</v>
      </c>
      <c r="J1421">
        <v>99</v>
      </c>
      <c r="K1421">
        <v>99</v>
      </c>
      <c r="L1421">
        <v>0</v>
      </c>
      <c r="M1421">
        <v>99</v>
      </c>
      <c r="N1421">
        <v>9999</v>
      </c>
      <c r="O1421">
        <v>99</v>
      </c>
      <c r="P1421">
        <v>999</v>
      </c>
      <c r="Q1421">
        <v>999</v>
      </c>
      <c r="R1421">
        <v>99</v>
      </c>
      <c r="S1421">
        <v>99</v>
      </c>
      <c r="T1421">
        <v>999</v>
      </c>
      <c r="V1421" t="s">
        <v>8593</v>
      </c>
      <c r="W1421" t="s">
        <v>8594</v>
      </c>
      <c r="X1421" t="s">
        <v>8595</v>
      </c>
      <c r="Y1421" t="s">
        <v>8596</v>
      </c>
      <c r="AA1421" t="s">
        <v>8597</v>
      </c>
    </row>
    <row r="1422" spans="1:27">
      <c r="A1422" t="s">
        <v>20150</v>
      </c>
      <c r="B1422" t="s">
        <v>20151</v>
      </c>
      <c r="C1422" t="s">
        <v>7340</v>
      </c>
      <c r="D1422" t="s">
        <v>7341</v>
      </c>
      <c r="E1422">
        <v>1</v>
      </c>
      <c r="F1422">
        <v>2.7275937203149399</v>
      </c>
      <c r="G1422">
        <v>1.6826957952797299</v>
      </c>
      <c r="H1422">
        <v>1.6826957952797299</v>
      </c>
      <c r="I1422">
        <v>0.93069772888324998</v>
      </c>
      <c r="J1422">
        <v>2.7275937203149399</v>
      </c>
      <c r="K1422">
        <v>0.93069772888324998</v>
      </c>
      <c r="L1422">
        <v>0.93069772888324998</v>
      </c>
      <c r="M1422">
        <v>0</v>
      </c>
      <c r="N1422">
        <v>0.93069772888324998</v>
      </c>
      <c r="O1422">
        <v>0.93069772888324998</v>
      </c>
      <c r="P1422">
        <v>0.38949549437313802</v>
      </c>
      <c r="Q1422">
        <v>1.6826957952797299</v>
      </c>
      <c r="R1422">
        <v>1.6826957952797299</v>
      </c>
      <c r="S1422">
        <v>0.38949549437313802</v>
      </c>
      <c r="T1422">
        <v>0.38949549437313802</v>
      </c>
      <c r="V1422" t="s">
        <v>7343</v>
      </c>
      <c r="W1422" t="s">
        <v>7344</v>
      </c>
      <c r="X1422" t="s">
        <v>7345</v>
      </c>
      <c r="Y1422" t="s">
        <v>7346</v>
      </c>
      <c r="AA1422" t="s">
        <v>7347</v>
      </c>
    </row>
    <row r="1423" spans="1:27">
      <c r="A1423" t="s">
        <v>20152</v>
      </c>
      <c r="B1423" t="s">
        <v>20153</v>
      </c>
      <c r="C1423" t="s">
        <v>2847</v>
      </c>
      <c r="D1423" t="s">
        <v>2848</v>
      </c>
      <c r="E1423">
        <v>1</v>
      </c>
      <c r="F1423">
        <v>0</v>
      </c>
      <c r="G1423">
        <v>0.38949549437313802</v>
      </c>
      <c r="H1423">
        <v>0.93069772888324998</v>
      </c>
      <c r="I1423">
        <v>0.93069772888324998</v>
      </c>
      <c r="J1423">
        <v>0.38949549437313802</v>
      </c>
      <c r="K1423">
        <v>0.93069772888324998</v>
      </c>
      <c r="L1423">
        <v>0.38949549437313802</v>
      </c>
      <c r="M1423">
        <v>0.93069772888324998</v>
      </c>
      <c r="N1423">
        <v>0.38949549437313802</v>
      </c>
      <c r="O1423">
        <v>0.38949549437313802</v>
      </c>
      <c r="P1423">
        <v>0.93069772888324998</v>
      </c>
      <c r="Q1423">
        <v>0.93069772888324998</v>
      </c>
      <c r="R1423">
        <v>6.19685673001152</v>
      </c>
      <c r="S1423">
        <v>4.1794746792312099</v>
      </c>
      <c r="T1423">
        <v>4.1794746792312099</v>
      </c>
      <c r="V1423" t="s">
        <v>2850</v>
      </c>
      <c r="W1423" t="s">
        <v>2851</v>
      </c>
      <c r="X1423" t="s">
        <v>2852</v>
      </c>
      <c r="Y1423" t="s">
        <v>2853</v>
      </c>
      <c r="AA1423" t="s">
        <v>2854</v>
      </c>
    </row>
    <row r="1424" spans="1:27">
      <c r="A1424" t="s">
        <v>20154</v>
      </c>
      <c r="B1424" t="s">
        <v>20155</v>
      </c>
      <c r="C1424" t="s">
        <v>10515</v>
      </c>
      <c r="D1424" t="s">
        <v>10516</v>
      </c>
      <c r="E1424">
        <v>1</v>
      </c>
      <c r="F1424">
        <v>0.258925411794167</v>
      </c>
      <c r="G1424">
        <v>0.99526231496887996</v>
      </c>
      <c r="H1424">
        <v>0.58489319246111404</v>
      </c>
      <c r="I1424">
        <v>0.58489319246111404</v>
      </c>
      <c r="J1424">
        <v>0.58489319246111404</v>
      </c>
      <c r="K1424">
        <v>0.99526231496887996</v>
      </c>
      <c r="L1424">
        <v>0.99526231496887996</v>
      </c>
      <c r="M1424">
        <v>0.258925411794167</v>
      </c>
      <c r="N1424">
        <v>1.5118864315095799</v>
      </c>
      <c r="O1424">
        <v>0.58489319246111404</v>
      </c>
      <c r="P1424">
        <v>0.258925411794167</v>
      </c>
      <c r="Q1424">
        <v>0.58489319246111404</v>
      </c>
      <c r="R1424">
        <v>0.58489319246111404</v>
      </c>
      <c r="S1424">
        <v>1.5118864315095799</v>
      </c>
      <c r="T1424">
        <v>0.99526231496887996</v>
      </c>
      <c r="V1424" t="s">
        <v>10518</v>
      </c>
      <c r="W1424" t="s">
        <v>10519</v>
      </c>
      <c r="X1424" t="s">
        <v>10520</v>
      </c>
      <c r="Y1424" t="s">
        <v>10521</v>
      </c>
      <c r="AA1424" t="s">
        <v>10522</v>
      </c>
    </row>
    <row r="1425" spans="1:27">
      <c r="A1425" t="s">
        <v>20156</v>
      </c>
      <c r="B1425" t="s">
        <v>20157</v>
      </c>
      <c r="C1425" t="s">
        <v>2979</v>
      </c>
      <c r="D1425" t="s">
        <v>2980</v>
      </c>
      <c r="E1425">
        <v>1</v>
      </c>
      <c r="F1425">
        <v>0.41253754462275399</v>
      </c>
      <c r="G1425">
        <v>0.58489319246111404</v>
      </c>
      <c r="H1425">
        <v>0</v>
      </c>
      <c r="I1425">
        <v>0.258925411794167</v>
      </c>
      <c r="J1425">
        <v>0.41253754462275399</v>
      </c>
      <c r="K1425">
        <v>0</v>
      </c>
      <c r="L1425">
        <v>0.41253754462275399</v>
      </c>
      <c r="M1425">
        <v>0.12201845430196299</v>
      </c>
      <c r="N1425">
        <v>0.258925411794167</v>
      </c>
      <c r="O1425">
        <v>0.41253754462275399</v>
      </c>
      <c r="P1425">
        <v>0.258925411794167</v>
      </c>
      <c r="Q1425">
        <v>0</v>
      </c>
      <c r="R1425">
        <v>0.58489319246111404</v>
      </c>
      <c r="S1425">
        <v>0.77827941003892298</v>
      </c>
      <c r="T1425">
        <v>0.41253754462275399</v>
      </c>
      <c r="V1425" t="s">
        <v>2982</v>
      </c>
      <c r="W1425" t="s">
        <v>2983</v>
      </c>
      <c r="X1425" t="s">
        <v>2984</v>
      </c>
      <c r="Y1425" t="s">
        <v>2985</v>
      </c>
      <c r="AA1425" t="s">
        <v>2986</v>
      </c>
    </row>
    <row r="1426" spans="1:27">
      <c r="A1426" t="s">
        <v>20158</v>
      </c>
      <c r="B1426" t="s">
        <v>20159</v>
      </c>
      <c r="C1426" t="s">
        <v>15390</v>
      </c>
      <c r="D1426" t="s">
        <v>15391</v>
      </c>
      <c r="E1426">
        <v>1</v>
      </c>
      <c r="F1426">
        <v>0.13646366638572499</v>
      </c>
      <c r="G1426">
        <v>0.89573565240637598</v>
      </c>
      <c r="H1426">
        <v>0.66810053720005902</v>
      </c>
      <c r="I1426">
        <v>0.89573565240637598</v>
      </c>
      <c r="J1426">
        <v>0.66810053720005902</v>
      </c>
      <c r="K1426">
        <v>0.89573565240637598</v>
      </c>
      <c r="L1426">
        <v>0</v>
      </c>
      <c r="M1426">
        <v>0</v>
      </c>
      <c r="N1426">
        <v>0</v>
      </c>
      <c r="O1426">
        <v>0.66810053720005902</v>
      </c>
      <c r="P1426">
        <v>0.46779926762207003</v>
      </c>
      <c r="Q1426">
        <v>0.46779926762207003</v>
      </c>
      <c r="R1426">
        <v>0</v>
      </c>
      <c r="S1426">
        <v>0</v>
      </c>
      <c r="T1426">
        <v>0</v>
      </c>
      <c r="V1426" t="s">
        <v>15393</v>
      </c>
      <c r="W1426" t="s">
        <v>15394</v>
      </c>
      <c r="X1426" t="s">
        <v>15395</v>
      </c>
      <c r="Y1426" t="s">
        <v>15396</v>
      </c>
      <c r="AA1426" t="s">
        <v>15397</v>
      </c>
    </row>
    <row r="1427" spans="1:27">
      <c r="A1427" t="s">
        <v>20160</v>
      </c>
      <c r="B1427" t="s">
        <v>20161</v>
      </c>
      <c r="C1427" t="s">
        <v>5831</v>
      </c>
      <c r="D1427" t="s">
        <v>5832</v>
      </c>
      <c r="E1427">
        <v>1</v>
      </c>
      <c r="F1427">
        <v>0</v>
      </c>
      <c r="G1427">
        <v>7.9775162327709703E-2</v>
      </c>
      <c r="H1427">
        <v>7.9775162327709703E-2</v>
      </c>
      <c r="I1427">
        <v>0.165914401179832</v>
      </c>
      <c r="J1427">
        <v>0.258925411794167</v>
      </c>
      <c r="K1427">
        <v>0.165914401179832</v>
      </c>
      <c r="L1427">
        <v>0.258925411794167</v>
      </c>
      <c r="M1427">
        <v>0.359356390878526</v>
      </c>
      <c r="N1427">
        <v>0.258925411794167</v>
      </c>
      <c r="O1427">
        <v>0.165914401179832</v>
      </c>
      <c r="P1427">
        <v>7.9775162327709703E-2</v>
      </c>
      <c r="Q1427">
        <v>0.359356390878526</v>
      </c>
      <c r="R1427">
        <v>0.258925411794167</v>
      </c>
      <c r="S1427">
        <v>0.258925411794167</v>
      </c>
      <c r="T1427">
        <v>0.258925411794167</v>
      </c>
      <c r="V1427" t="s">
        <v>5834</v>
      </c>
      <c r="W1427" t="s">
        <v>5835</v>
      </c>
      <c r="X1427" t="s">
        <v>5836</v>
      </c>
      <c r="Y1427" t="s">
        <v>5837</v>
      </c>
      <c r="AA1427" t="s">
        <v>5838</v>
      </c>
    </row>
    <row r="1428" spans="1:27">
      <c r="A1428" t="s">
        <v>20162</v>
      </c>
      <c r="B1428" t="s">
        <v>20163</v>
      </c>
      <c r="C1428" t="s">
        <v>7140</v>
      </c>
      <c r="D1428" t="s">
        <v>7141</v>
      </c>
      <c r="E1428">
        <v>1</v>
      </c>
      <c r="F1428">
        <v>0.46779926762207003</v>
      </c>
      <c r="G1428">
        <v>2.16227766016838</v>
      </c>
      <c r="H1428">
        <v>1.15443469003188</v>
      </c>
      <c r="I1428">
        <v>0.46779926762207003</v>
      </c>
      <c r="J1428">
        <v>1.15443469003188</v>
      </c>
      <c r="K1428">
        <v>0.46779926762207003</v>
      </c>
      <c r="L1428">
        <v>2.16227766016838</v>
      </c>
      <c r="M1428">
        <v>1.15443469003188</v>
      </c>
      <c r="N1428">
        <v>2.16227766016838</v>
      </c>
      <c r="O1428">
        <v>3.6415888336127802</v>
      </c>
      <c r="P1428">
        <v>3.6415888336127802</v>
      </c>
      <c r="Q1428">
        <v>2.16227766016838</v>
      </c>
      <c r="R1428">
        <v>1.15443469003188</v>
      </c>
      <c r="S1428">
        <v>3.6415888336127802</v>
      </c>
      <c r="T1428">
        <v>0</v>
      </c>
      <c r="V1428" t="s">
        <v>7143</v>
      </c>
      <c r="W1428" t="s">
        <v>7144</v>
      </c>
      <c r="X1428" t="s">
        <v>7145</v>
      </c>
      <c r="Y1428" t="s">
        <v>7146</v>
      </c>
      <c r="Z1428" t="s">
        <v>1169</v>
      </c>
      <c r="AA1428" t="s">
        <v>7147</v>
      </c>
    </row>
    <row r="1429" spans="1:27">
      <c r="A1429" t="s">
        <v>20164</v>
      </c>
      <c r="B1429" t="s">
        <v>20165</v>
      </c>
      <c r="C1429" t="s">
        <v>9825</v>
      </c>
      <c r="D1429" t="s">
        <v>9826</v>
      </c>
      <c r="E1429">
        <v>1</v>
      </c>
      <c r="F1429">
        <v>20.5443469003188</v>
      </c>
      <c r="G1429">
        <v>0</v>
      </c>
      <c r="H1429">
        <v>3.6415888336127802</v>
      </c>
      <c r="I1429">
        <v>20.5443469003188</v>
      </c>
      <c r="J1429">
        <v>3.6415888336127802</v>
      </c>
      <c r="K1429">
        <v>9</v>
      </c>
      <c r="L1429">
        <v>0</v>
      </c>
      <c r="M1429">
        <v>3.6415888336127802</v>
      </c>
      <c r="N1429">
        <v>0</v>
      </c>
      <c r="O1429">
        <v>9</v>
      </c>
      <c r="P1429">
        <v>9</v>
      </c>
      <c r="Q1429">
        <v>9</v>
      </c>
      <c r="R1429">
        <v>3.6415888336127802</v>
      </c>
      <c r="S1429">
        <v>9</v>
      </c>
      <c r="T1429">
        <v>9</v>
      </c>
      <c r="V1429" t="s">
        <v>9828</v>
      </c>
      <c r="W1429" t="s">
        <v>9829</v>
      </c>
      <c r="X1429" t="s">
        <v>9830</v>
      </c>
      <c r="Y1429" t="s">
        <v>9831</v>
      </c>
      <c r="AA1429" t="s">
        <v>9832</v>
      </c>
    </row>
    <row r="1430" spans="1:27">
      <c r="A1430" t="s">
        <v>20166</v>
      </c>
      <c r="B1430" t="s">
        <v>20167</v>
      </c>
      <c r="C1430" t="s">
        <v>13865</v>
      </c>
      <c r="D1430" t="s">
        <v>13866</v>
      </c>
      <c r="E1430">
        <v>1</v>
      </c>
      <c r="F1430">
        <v>0</v>
      </c>
      <c r="G1430">
        <v>0</v>
      </c>
      <c r="H1430">
        <v>0.41253754462275399</v>
      </c>
      <c r="I1430">
        <v>0.77827941003892298</v>
      </c>
      <c r="J1430">
        <v>0.41253754462275399</v>
      </c>
      <c r="K1430">
        <v>0.58489319246111404</v>
      </c>
      <c r="L1430">
        <v>0.12201845430196299</v>
      </c>
      <c r="M1430">
        <v>0.12201845430196299</v>
      </c>
      <c r="N1430">
        <v>0.12201845430196299</v>
      </c>
      <c r="O1430">
        <v>0.258925411794167</v>
      </c>
      <c r="P1430">
        <v>0.258925411794167</v>
      </c>
      <c r="Q1430">
        <v>0.258925411794167</v>
      </c>
      <c r="R1430">
        <v>0.41253754462275399</v>
      </c>
      <c r="S1430">
        <v>0.41253754462275399</v>
      </c>
      <c r="T1430">
        <v>0.258925411794167</v>
      </c>
      <c r="V1430" t="s">
        <v>13868</v>
      </c>
      <c r="W1430" t="s">
        <v>13869</v>
      </c>
      <c r="X1430" t="s">
        <v>13870</v>
      </c>
      <c r="Y1430" t="s">
        <v>13871</v>
      </c>
      <c r="Z1430" t="s">
        <v>3708</v>
      </c>
      <c r="AA1430" t="s">
        <v>13872</v>
      </c>
    </row>
    <row r="1431" spans="1:27">
      <c r="A1431" t="s">
        <v>20168</v>
      </c>
      <c r="B1431" t="s">
        <v>20169</v>
      </c>
      <c r="C1431" t="s">
        <v>8738</v>
      </c>
      <c r="D1431" t="s">
        <v>8739</v>
      </c>
      <c r="E1431">
        <v>1</v>
      </c>
      <c r="F1431">
        <v>0</v>
      </c>
      <c r="G1431">
        <v>0.299081396906348</v>
      </c>
      <c r="H1431">
        <v>0.23284673944206599</v>
      </c>
      <c r="I1431">
        <v>0.16998910658906599</v>
      </c>
      <c r="J1431">
        <v>0.110336318167638</v>
      </c>
      <c r="K1431">
        <v>0</v>
      </c>
      <c r="L1431">
        <v>5.3724972736073101E-2</v>
      </c>
      <c r="M1431">
        <v>0.16998910658906599</v>
      </c>
      <c r="N1431">
        <v>0.23284673944206599</v>
      </c>
      <c r="O1431">
        <v>0.16998910658906599</v>
      </c>
      <c r="P1431">
        <v>0.23284673944206599</v>
      </c>
      <c r="Q1431">
        <v>0</v>
      </c>
      <c r="R1431">
        <v>0.110336318167638</v>
      </c>
      <c r="S1431">
        <v>0.16998910658906599</v>
      </c>
      <c r="T1431">
        <v>5.3724972736073101E-2</v>
      </c>
      <c r="V1431" t="s">
        <v>8741</v>
      </c>
      <c r="W1431" t="s">
        <v>8742</v>
      </c>
      <c r="X1431" t="s">
        <v>8743</v>
      </c>
      <c r="Y1431" t="s">
        <v>8744</v>
      </c>
      <c r="Z1431" t="s">
        <v>1465</v>
      </c>
      <c r="AA1431" t="s">
        <v>8745</v>
      </c>
    </row>
    <row r="1432" spans="1:27">
      <c r="A1432" t="s">
        <v>20170</v>
      </c>
      <c r="B1432" t="s">
        <v>20171</v>
      </c>
      <c r="C1432" t="s">
        <v>10563</v>
      </c>
      <c r="D1432" t="s">
        <v>10564</v>
      </c>
      <c r="E1432">
        <v>1</v>
      </c>
      <c r="F1432">
        <v>0.17876863479358701</v>
      </c>
      <c r="G1432">
        <v>0.17876863479358701</v>
      </c>
      <c r="H1432">
        <v>0.27980221399795402</v>
      </c>
      <c r="I1432">
        <v>0.17876863479358701</v>
      </c>
      <c r="J1432">
        <v>8.5711119402204203E-2</v>
      </c>
      <c r="K1432">
        <v>0.17876863479358701</v>
      </c>
      <c r="L1432">
        <v>0.27980221399795402</v>
      </c>
      <c r="M1432">
        <v>0.17876863479358701</v>
      </c>
      <c r="N1432">
        <v>0.38949549437313802</v>
      </c>
      <c r="O1432">
        <v>0.27980221399795402</v>
      </c>
      <c r="P1432">
        <v>0.27980221399795402</v>
      </c>
      <c r="Q1432">
        <v>8.5711119402204203E-2</v>
      </c>
      <c r="R1432">
        <v>0.27980221399795402</v>
      </c>
      <c r="S1432">
        <v>0.17876863479358701</v>
      </c>
      <c r="T1432">
        <v>8.5711119402204203E-2</v>
      </c>
      <c r="V1432" t="s">
        <v>10566</v>
      </c>
      <c r="W1432" t="s">
        <v>10567</v>
      </c>
      <c r="X1432" t="s">
        <v>10568</v>
      </c>
      <c r="Y1432" t="s">
        <v>10569</v>
      </c>
      <c r="Z1432" t="s">
        <v>10570</v>
      </c>
      <c r="AA1432" t="s">
        <v>10571</v>
      </c>
    </row>
    <row r="1433" spans="1:27">
      <c r="A1433" t="s">
        <v>20172</v>
      </c>
      <c r="B1433" t="s">
        <v>20173</v>
      </c>
      <c r="C1433" t="s">
        <v>6711</v>
      </c>
      <c r="D1433" t="s">
        <v>6712</v>
      </c>
      <c r="E1433">
        <v>1</v>
      </c>
      <c r="F1433">
        <v>0.31113393742156398</v>
      </c>
      <c r="G1433">
        <v>0.31113393742156398</v>
      </c>
      <c r="H1433">
        <v>0.31113393742156398</v>
      </c>
      <c r="I1433">
        <v>0</v>
      </c>
      <c r="J1433">
        <v>7.0068955693174798E-2</v>
      </c>
      <c r="K1433">
        <v>0</v>
      </c>
      <c r="L1433">
        <v>0.31113393742156398</v>
      </c>
      <c r="M1433">
        <v>0</v>
      </c>
      <c r="N1433">
        <v>0.14504756993828199</v>
      </c>
      <c r="O1433">
        <v>0.14504756993828199</v>
      </c>
      <c r="P1433">
        <v>0.22527985738286499</v>
      </c>
      <c r="Q1433">
        <v>0.31113393742156398</v>
      </c>
      <c r="R1433">
        <v>0.22527985738286499</v>
      </c>
      <c r="S1433">
        <v>0.22527985738286499</v>
      </c>
      <c r="T1433">
        <v>7.0068955693174798E-2</v>
      </c>
      <c r="V1433" t="s">
        <v>6714</v>
      </c>
      <c r="W1433" t="s">
        <v>6715</v>
      </c>
      <c r="X1433" t="s">
        <v>6716</v>
      </c>
      <c r="Y1433" t="s">
        <v>6717</v>
      </c>
      <c r="Z1433" t="s">
        <v>4786</v>
      </c>
      <c r="AA1433" t="s">
        <v>6718</v>
      </c>
    </row>
    <row r="1434" spans="1:27">
      <c r="A1434" t="s">
        <v>20174</v>
      </c>
      <c r="B1434" t="s">
        <v>20175</v>
      </c>
      <c r="C1434" t="s">
        <v>8115</v>
      </c>
      <c r="D1434" t="s">
        <v>8116</v>
      </c>
      <c r="E1434">
        <v>1</v>
      </c>
      <c r="F1434">
        <v>0</v>
      </c>
      <c r="G1434">
        <v>0.152732121192382</v>
      </c>
      <c r="H1434">
        <v>5.8501208088597802E-2</v>
      </c>
      <c r="I1434">
        <v>8.9022962263730201E-2</v>
      </c>
      <c r="J1434">
        <v>5.8501208088597802E-2</v>
      </c>
      <c r="K1434">
        <v>2.88348789230457E-2</v>
      </c>
      <c r="L1434">
        <v>8.9022962263730201E-2</v>
      </c>
      <c r="M1434">
        <v>8.9022962263730201E-2</v>
      </c>
      <c r="N1434">
        <v>5.8501208088597802E-2</v>
      </c>
      <c r="O1434">
        <v>8.9022962263730201E-2</v>
      </c>
      <c r="P1434">
        <v>8.9022962263730201E-2</v>
      </c>
      <c r="Q1434">
        <v>8.9022962263730201E-2</v>
      </c>
      <c r="R1434">
        <v>8.9022962263730201E-2</v>
      </c>
      <c r="S1434">
        <v>5.8501208088597802E-2</v>
      </c>
      <c r="T1434">
        <v>0</v>
      </c>
      <c r="V1434" t="s">
        <v>8118</v>
      </c>
      <c r="W1434" t="s">
        <v>8119</v>
      </c>
      <c r="X1434" t="s">
        <v>8120</v>
      </c>
      <c r="Y1434" t="s">
        <v>8121</v>
      </c>
      <c r="AA1434" t="s">
        <v>8122</v>
      </c>
    </row>
    <row r="1435" spans="1:27">
      <c r="A1435" t="s">
        <v>20176</v>
      </c>
      <c r="B1435" t="s">
        <v>20177</v>
      </c>
      <c r="C1435" t="s">
        <v>16396</v>
      </c>
      <c r="D1435" t="s">
        <v>16397</v>
      </c>
      <c r="E1435">
        <v>1</v>
      </c>
      <c r="F1435">
        <v>4.7128548050899603E-2</v>
      </c>
      <c r="G1435">
        <v>0.14815362149688299</v>
      </c>
      <c r="H1435">
        <v>0.258925411794167</v>
      </c>
      <c r="I1435">
        <v>0.14815362149688299</v>
      </c>
      <c r="J1435">
        <v>0.31825673855640702</v>
      </c>
      <c r="K1435">
        <v>4.7128548050899603E-2</v>
      </c>
      <c r="L1435">
        <v>9.6478196143185105E-2</v>
      </c>
      <c r="M1435">
        <v>0</v>
      </c>
      <c r="N1435">
        <v>9.6478196143185105E-2</v>
      </c>
      <c r="O1435">
        <v>0.202264434617413</v>
      </c>
      <c r="P1435">
        <v>4.7128548050899603E-2</v>
      </c>
      <c r="Q1435">
        <v>0.14815362149688299</v>
      </c>
      <c r="R1435">
        <v>4.7128548050899603E-2</v>
      </c>
      <c r="S1435">
        <v>0</v>
      </c>
      <c r="T1435">
        <v>4.7128548050899603E-2</v>
      </c>
      <c r="V1435" t="s">
        <v>16399</v>
      </c>
      <c r="W1435" t="s">
        <v>16400</v>
      </c>
      <c r="X1435" t="s">
        <v>16401</v>
      </c>
      <c r="Y1435" t="s">
        <v>16402</v>
      </c>
      <c r="AA1435" t="s">
        <v>16403</v>
      </c>
    </row>
    <row r="1436" spans="1:27">
      <c r="A1436" t="s">
        <v>20178</v>
      </c>
      <c r="B1436" t="s">
        <v>20179</v>
      </c>
      <c r="C1436" t="s">
        <v>15171</v>
      </c>
      <c r="D1436" t="s">
        <v>15172</v>
      </c>
      <c r="E1436">
        <v>1</v>
      </c>
      <c r="F1436">
        <v>9.2600861117378294E-2</v>
      </c>
      <c r="G1436">
        <v>0.19377664171443601</v>
      </c>
      <c r="H1436">
        <v>0.30432138671900499</v>
      </c>
      <c r="I1436">
        <v>0.19377664171443601</v>
      </c>
      <c r="J1436">
        <v>0.19377664171443601</v>
      </c>
      <c r="K1436">
        <v>0.19377664171443601</v>
      </c>
      <c r="L1436">
        <v>0.30432138671900499</v>
      </c>
      <c r="M1436">
        <v>0.42510267030299798</v>
      </c>
      <c r="N1436">
        <v>0.30432138671900499</v>
      </c>
      <c r="O1436">
        <v>0.42510267030299798</v>
      </c>
      <c r="P1436">
        <v>0.19377664171443601</v>
      </c>
      <c r="Q1436">
        <v>0.19377664171443601</v>
      </c>
      <c r="R1436">
        <v>0.30432138671900499</v>
      </c>
      <c r="S1436">
        <v>9.2600861117378294E-2</v>
      </c>
      <c r="T1436">
        <v>0</v>
      </c>
      <c r="V1436" t="s">
        <v>15174</v>
      </c>
      <c r="W1436" t="s">
        <v>15175</v>
      </c>
      <c r="X1436" t="s">
        <v>15176</v>
      </c>
      <c r="Y1436" t="s">
        <v>15177</v>
      </c>
      <c r="AA1436" t="s">
        <v>15178</v>
      </c>
    </row>
    <row r="1437" spans="1:27">
      <c r="A1437" t="s">
        <v>20180</v>
      </c>
      <c r="B1437" t="s">
        <v>20181</v>
      </c>
      <c r="C1437" t="s">
        <v>10480</v>
      </c>
      <c r="D1437" t="s">
        <v>10481</v>
      </c>
      <c r="E1437">
        <v>1</v>
      </c>
      <c r="F1437">
        <v>0.46779926762207003</v>
      </c>
      <c r="G1437">
        <v>0.291549665014884</v>
      </c>
      <c r="H1437">
        <v>0.291549665014884</v>
      </c>
      <c r="I1437">
        <v>0.291549665014884</v>
      </c>
      <c r="J1437">
        <v>0.13646366638572499</v>
      </c>
      <c r="K1437">
        <v>0.46779926762207003</v>
      </c>
      <c r="L1437">
        <v>0.46779926762207003</v>
      </c>
      <c r="M1437">
        <v>0.291549665014884</v>
      </c>
      <c r="N1437">
        <v>0.13646366638572499</v>
      </c>
      <c r="O1437">
        <v>0.66810053720005902</v>
      </c>
      <c r="P1437">
        <v>0.13646366638572499</v>
      </c>
      <c r="Q1437">
        <v>0.291549665014884</v>
      </c>
      <c r="R1437">
        <v>0.46779926762207003</v>
      </c>
      <c r="S1437">
        <v>0.46779926762207003</v>
      </c>
      <c r="T1437">
        <v>0</v>
      </c>
      <c r="V1437" t="s">
        <v>10483</v>
      </c>
      <c r="W1437" t="s">
        <v>10484</v>
      </c>
      <c r="X1437" t="s">
        <v>10485</v>
      </c>
      <c r="Y1437" t="s">
        <v>10486</v>
      </c>
      <c r="Z1437" t="s">
        <v>10487</v>
      </c>
      <c r="AA1437" t="s">
        <v>10488</v>
      </c>
    </row>
    <row r="1438" spans="1:27">
      <c r="A1438" t="s">
        <v>20182</v>
      </c>
      <c r="B1438" t="s">
        <v>20183</v>
      </c>
      <c r="C1438" t="s">
        <v>5723</v>
      </c>
      <c r="D1438" t="s">
        <v>5724</v>
      </c>
      <c r="E1438">
        <v>1</v>
      </c>
      <c r="F1438">
        <v>0.17876863479358701</v>
      </c>
      <c r="G1438">
        <v>0.38949549437313802</v>
      </c>
      <c r="H1438">
        <v>0.93069772888324998</v>
      </c>
      <c r="I1438">
        <v>0.17876863479358701</v>
      </c>
      <c r="J1438">
        <v>0.17876863479358701</v>
      </c>
      <c r="K1438">
        <v>0.17876863479358701</v>
      </c>
      <c r="L1438">
        <v>0.38949549437313802</v>
      </c>
      <c r="M1438">
        <v>0.93069772888324998</v>
      </c>
      <c r="N1438">
        <v>0.637893706954064</v>
      </c>
      <c r="O1438">
        <v>0.93069772888324998</v>
      </c>
      <c r="P1438">
        <v>0.93069772888324998</v>
      </c>
      <c r="Q1438">
        <v>0.38949549437313802</v>
      </c>
      <c r="R1438">
        <v>0.637893706954064</v>
      </c>
      <c r="S1438">
        <v>0.38949549437313802</v>
      </c>
      <c r="T1438">
        <v>0</v>
      </c>
      <c r="V1438" t="s">
        <v>5726</v>
      </c>
      <c r="W1438" t="s">
        <v>5727</v>
      </c>
      <c r="X1438" t="s">
        <v>5728</v>
      </c>
      <c r="Y1438" t="s">
        <v>5729</v>
      </c>
      <c r="Z1438" t="s">
        <v>5730</v>
      </c>
      <c r="AA1438" t="s">
        <v>5731</v>
      </c>
    </row>
    <row r="1439" spans="1:27">
      <c r="A1439" t="s">
        <v>20184</v>
      </c>
      <c r="B1439" t="s">
        <v>20185</v>
      </c>
      <c r="C1439" t="s">
        <v>6670</v>
      </c>
      <c r="D1439" t="s">
        <v>6671</v>
      </c>
      <c r="E1439">
        <v>1</v>
      </c>
      <c r="F1439">
        <v>0.35031403786987297</v>
      </c>
      <c r="G1439">
        <v>0.35031403786987297</v>
      </c>
      <c r="H1439">
        <v>0.49249554505183002</v>
      </c>
      <c r="I1439">
        <v>0.35031403786987297</v>
      </c>
      <c r="J1439">
        <v>0.49249554505183002</v>
      </c>
      <c r="K1439">
        <v>0.10529514112602199</v>
      </c>
      <c r="L1439">
        <v>0</v>
      </c>
      <c r="M1439">
        <v>0.10529514112602199</v>
      </c>
      <c r="N1439">
        <v>0.10529514112602199</v>
      </c>
      <c r="O1439">
        <v>0.35031403786987297</v>
      </c>
      <c r="P1439">
        <v>0.35031403786987297</v>
      </c>
      <c r="Q1439">
        <v>0</v>
      </c>
      <c r="R1439">
        <v>0.49249554505183002</v>
      </c>
      <c r="S1439">
        <v>0.22167734899679201</v>
      </c>
      <c r="T1439">
        <v>0.22167734899679201</v>
      </c>
      <c r="V1439" t="s">
        <v>6673</v>
      </c>
      <c r="W1439" t="s">
        <v>6674</v>
      </c>
      <c r="X1439" t="s">
        <v>6675</v>
      </c>
      <c r="Y1439" t="s">
        <v>6676</v>
      </c>
      <c r="AA1439" t="s">
        <v>6677</v>
      </c>
    </row>
    <row r="1440" spans="1:27">
      <c r="A1440" t="s">
        <v>20186</v>
      </c>
      <c r="B1440" t="s">
        <v>20187</v>
      </c>
      <c r="C1440" t="s">
        <v>9767</v>
      </c>
      <c r="D1440" t="s">
        <v>9768</v>
      </c>
      <c r="E1440">
        <v>1</v>
      </c>
      <c r="F1440">
        <v>0.12883789168468901</v>
      </c>
      <c r="G1440">
        <v>1.0691380811147899</v>
      </c>
      <c r="H1440">
        <v>0.62377673918872201</v>
      </c>
      <c r="I1440">
        <v>0.43844988828766301</v>
      </c>
      <c r="J1440">
        <v>0.62377673918872201</v>
      </c>
      <c r="K1440">
        <v>0.27427498570313402</v>
      </c>
      <c r="L1440">
        <v>0</v>
      </c>
      <c r="M1440">
        <v>0</v>
      </c>
      <c r="N1440">
        <v>0.27427498570313402</v>
      </c>
      <c r="O1440">
        <v>0.27427498570313402</v>
      </c>
      <c r="P1440">
        <v>0.12883789168468901</v>
      </c>
      <c r="Q1440">
        <v>0.43844988828766301</v>
      </c>
      <c r="R1440">
        <v>0.27427498570313402</v>
      </c>
      <c r="S1440">
        <v>0.12883789168468901</v>
      </c>
      <c r="T1440">
        <v>0.43844988828766301</v>
      </c>
      <c r="V1440" t="s">
        <v>9770</v>
      </c>
      <c r="W1440" t="s">
        <v>9771</v>
      </c>
      <c r="X1440" t="s">
        <v>9772</v>
      </c>
      <c r="Y1440" t="s">
        <v>9773</v>
      </c>
      <c r="AA1440" t="s">
        <v>9774</v>
      </c>
    </row>
    <row r="1441" spans="1:27">
      <c r="A1441" t="s">
        <v>20188</v>
      </c>
      <c r="B1441" t="s">
        <v>20189</v>
      </c>
      <c r="C1441" t="s">
        <v>6678</v>
      </c>
      <c r="D1441" t="s">
        <v>6679</v>
      </c>
      <c r="E1441">
        <v>1</v>
      </c>
      <c r="F1441">
        <v>0.115883992507748</v>
      </c>
      <c r="G1441">
        <v>0.17876863479358701</v>
      </c>
      <c r="H1441">
        <v>0.115883992507748</v>
      </c>
      <c r="I1441">
        <v>0.24519708473503299</v>
      </c>
      <c r="J1441">
        <v>0.24519708473503299</v>
      </c>
      <c r="K1441">
        <v>0.17876863479358701</v>
      </c>
      <c r="L1441">
        <v>0.115883992507748</v>
      </c>
      <c r="M1441">
        <v>0</v>
      </c>
      <c r="N1441">
        <v>0</v>
      </c>
      <c r="O1441">
        <v>0.31536905043637598</v>
      </c>
      <c r="P1441">
        <v>0.17876863479358701</v>
      </c>
      <c r="Q1441">
        <v>0.17876863479358701</v>
      </c>
      <c r="R1441">
        <v>0</v>
      </c>
      <c r="S1441">
        <v>0.115883992507748</v>
      </c>
      <c r="T1441">
        <v>5.6354103749187298E-2</v>
      </c>
      <c r="V1441" t="s">
        <v>6681</v>
      </c>
      <c r="W1441" t="s">
        <v>6682</v>
      </c>
      <c r="X1441" t="s">
        <v>6683</v>
      </c>
      <c r="Y1441" t="s">
        <v>6684</v>
      </c>
      <c r="AA1441" t="s">
        <v>6685</v>
      </c>
    </row>
    <row r="1442" spans="1:27">
      <c r="A1442" t="s">
        <v>20190</v>
      </c>
      <c r="B1442" t="s">
        <v>20191</v>
      </c>
      <c r="C1442" t="s">
        <v>1742</v>
      </c>
      <c r="D1442" t="s">
        <v>1743</v>
      </c>
      <c r="E1442">
        <v>1</v>
      </c>
      <c r="F1442">
        <v>9</v>
      </c>
      <c r="G1442">
        <v>9</v>
      </c>
      <c r="H1442">
        <v>9</v>
      </c>
      <c r="I1442">
        <v>30.6227766016838</v>
      </c>
      <c r="J1442">
        <v>30.6227766016838</v>
      </c>
      <c r="K1442">
        <v>30.6227766016838</v>
      </c>
      <c r="L1442">
        <v>9</v>
      </c>
      <c r="M1442">
        <v>2.16227766016838</v>
      </c>
      <c r="N1442">
        <v>9</v>
      </c>
      <c r="O1442">
        <v>30.6227766016838</v>
      </c>
      <c r="P1442">
        <v>30.6227766016838</v>
      </c>
      <c r="Q1442">
        <v>9</v>
      </c>
      <c r="R1442">
        <v>9</v>
      </c>
      <c r="S1442">
        <v>2.16227766016838</v>
      </c>
      <c r="T1442">
        <v>2.16227766016838</v>
      </c>
      <c r="V1442" t="s">
        <v>1745</v>
      </c>
      <c r="W1442" t="s">
        <v>1746</v>
      </c>
      <c r="X1442" t="s">
        <v>1747</v>
      </c>
      <c r="Y1442" t="s">
        <v>1748</v>
      </c>
      <c r="AA1442" t="s">
        <v>1749</v>
      </c>
    </row>
    <row r="1443" spans="1:27">
      <c r="A1443" t="s">
        <v>20192</v>
      </c>
      <c r="B1443" t="s">
        <v>20193</v>
      </c>
      <c r="C1443" t="s">
        <v>4690</v>
      </c>
      <c r="D1443" t="s">
        <v>4691</v>
      </c>
      <c r="E1443">
        <v>1</v>
      </c>
      <c r="F1443">
        <v>0.42510267030299798</v>
      </c>
      <c r="G1443">
        <v>0.42510267030299798</v>
      </c>
      <c r="H1443">
        <v>0.70125427985258904</v>
      </c>
      <c r="I1443">
        <v>0</v>
      </c>
      <c r="J1443">
        <v>0.70125427985258904</v>
      </c>
      <c r="K1443">
        <v>0.42510267030299798</v>
      </c>
      <c r="L1443">
        <v>0.70125427985258904</v>
      </c>
      <c r="M1443">
        <v>0.42510267030299798</v>
      </c>
      <c r="N1443">
        <v>0.42510267030299798</v>
      </c>
      <c r="O1443">
        <v>0.42510267030299798</v>
      </c>
      <c r="P1443">
        <v>0.19377664171443601</v>
      </c>
      <c r="Q1443">
        <v>0.42510267030299798</v>
      </c>
      <c r="R1443">
        <v>0.70125427985258904</v>
      </c>
      <c r="S1443">
        <v>0.42510267030299798</v>
      </c>
      <c r="T1443">
        <v>0.42510267030299798</v>
      </c>
      <c r="V1443" t="s">
        <v>4693</v>
      </c>
      <c r="W1443" t="s">
        <v>4694</v>
      </c>
      <c r="X1443" t="s">
        <v>4695</v>
      </c>
      <c r="Y1443" t="s">
        <v>4696</v>
      </c>
      <c r="Z1443" t="s">
        <v>3708</v>
      </c>
      <c r="AA1443" t="s">
        <v>4697</v>
      </c>
    </row>
    <row r="1444" spans="1:27">
      <c r="A1444" t="s">
        <v>20194</v>
      </c>
      <c r="B1444" t="s">
        <v>20195</v>
      </c>
      <c r="C1444" t="s">
        <v>4067</v>
      </c>
      <c r="D1444" t="s">
        <v>4068</v>
      </c>
      <c r="E1444">
        <v>1</v>
      </c>
      <c r="F1444">
        <v>0.14504756993828199</v>
      </c>
      <c r="G1444">
        <v>0.50131072890817296</v>
      </c>
      <c r="H1444">
        <v>0.14504756993828199</v>
      </c>
      <c r="I1444">
        <v>0.71907220185857401</v>
      </c>
      <c r="J1444">
        <v>0.31113393742156398</v>
      </c>
      <c r="K1444">
        <v>0.14504756993828199</v>
      </c>
      <c r="L1444">
        <v>0.31113393742156398</v>
      </c>
      <c r="M1444">
        <v>0.968419447286612</v>
      </c>
      <c r="N1444">
        <v>0.50131072890817296</v>
      </c>
      <c r="O1444">
        <v>0.31113393742156398</v>
      </c>
      <c r="P1444">
        <v>0.31113393742156398</v>
      </c>
      <c r="Q1444">
        <v>0.14504756993828199</v>
      </c>
      <c r="R1444">
        <v>0.31113393742156398</v>
      </c>
      <c r="S1444">
        <v>0.31113393742156398</v>
      </c>
      <c r="T1444">
        <v>0.31113393742156398</v>
      </c>
      <c r="V1444" t="s">
        <v>4070</v>
      </c>
      <c r="W1444" t="s">
        <v>4071</v>
      </c>
      <c r="X1444" t="s">
        <v>4072</v>
      </c>
      <c r="Y1444" t="s">
        <v>4073</v>
      </c>
      <c r="Z1444" t="s">
        <v>1116</v>
      </c>
      <c r="AA1444" t="s">
        <v>4074</v>
      </c>
    </row>
    <row r="1445" spans="1:27">
      <c r="A1445" t="s">
        <v>20196</v>
      </c>
      <c r="B1445" t="s">
        <v>20197</v>
      </c>
      <c r="C1445" t="s">
        <v>14027</v>
      </c>
      <c r="D1445" t="s">
        <v>14028</v>
      </c>
      <c r="E1445">
        <v>1</v>
      </c>
      <c r="F1445">
        <v>0.31113393742156398</v>
      </c>
      <c r="G1445">
        <v>0.31113393742156398</v>
      </c>
      <c r="H1445">
        <v>0.31113393742156398</v>
      </c>
      <c r="I1445">
        <v>0.50131072890817296</v>
      </c>
      <c r="J1445">
        <v>0.50131072890817296</v>
      </c>
      <c r="K1445">
        <v>0.71907220185857401</v>
      </c>
      <c r="L1445">
        <v>0.50131072890817296</v>
      </c>
      <c r="M1445">
        <v>0.31113393742156398</v>
      </c>
      <c r="N1445">
        <v>0.31113393742156398</v>
      </c>
      <c r="O1445">
        <v>0.31113393742156398</v>
      </c>
      <c r="P1445">
        <v>0.31113393742156398</v>
      </c>
      <c r="Q1445">
        <v>0.14504756993828199</v>
      </c>
      <c r="R1445">
        <v>0.50131072890817296</v>
      </c>
      <c r="S1445">
        <v>0.31113393742156398</v>
      </c>
      <c r="T1445">
        <v>0.14504756993828199</v>
      </c>
      <c r="V1445" t="s">
        <v>14030</v>
      </c>
      <c r="W1445" t="s">
        <v>14031</v>
      </c>
      <c r="X1445" t="s">
        <v>14032</v>
      </c>
      <c r="Y1445" t="s">
        <v>14033</v>
      </c>
      <c r="AA1445" t="s">
        <v>14034</v>
      </c>
    </row>
    <row r="1446" spans="1:27">
      <c r="A1446" t="s">
        <v>20198</v>
      </c>
      <c r="B1446" t="s">
        <v>20199</v>
      </c>
      <c r="C1446" t="s">
        <v>10489</v>
      </c>
      <c r="D1446" t="s">
        <v>10490</v>
      </c>
      <c r="E1446">
        <v>1</v>
      </c>
      <c r="F1446">
        <v>0.42510267030299798</v>
      </c>
      <c r="G1446">
        <v>1.0309176209047399</v>
      </c>
      <c r="H1446">
        <v>0.42510267030299798</v>
      </c>
      <c r="I1446">
        <v>1.4244620170823299</v>
      </c>
      <c r="J1446">
        <v>1.0309176209047399</v>
      </c>
      <c r="K1446">
        <v>0.70125427985258904</v>
      </c>
      <c r="L1446">
        <v>0.42510267030299798</v>
      </c>
      <c r="M1446">
        <v>0.19377664171443601</v>
      </c>
      <c r="N1446">
        <v>0.19377664171443601</v>
      </c>
      <c r="O1446">
        <v>0.42510267030299798</v>
      </c>
      <c r="P1446">
        <v>0.42510267030299798</v>
      </c>
      <c r="Q1446">
        <v>0.42510267030299798</v>
      </c>
      <c r="R1446">
        <v>0</v>
      </c>
      <c r="S1446">
        <v>0</v>
      </c>
      <c r="T1446">
        <v>0</v>
      </c>
      <c r="V1446" t="s">
        <v>10492</v>
      </c>
      <c r="W1446" t="s">
        <v>10493</v>
      </c>
      <c r="X1446" t="s">
        <v>10494</v>
      </c>
      <c r="Y1446" t="s">
        <v>10495</v>
      </c>
      <c r="Z1446" t="s">
        <v>10496</v>
      </c>
      <c r="AA1446" t="s">
        <v>10497</v>
      </c>
    </row>
    <row r="1447" spans="1:27">
      <c r="A1447" t="s">
        <v>20200</v>
      </c>
      <c r="B1447" t="s">
        <v>20201</v>
      </c>
      <c r="C1447" t="s">
        <v>6572</v>
      </c>
      <c r="D1447" t="s">
        <v>6573</v>
      </c>
      <c r="E1447">
        <v>1</v>
      </c>
      <c r="F1447">
        <v>0.291549665014884</v>
      </c>
      <c r="G1447">
        <v>0.46779926762207003</v>
      </c>
      <c r="H1447">
        <v>0.46779926762207003</v>
      </c>
      <c r="I1447">
        <v>0.291549665014884</v>
      </c>
      <c r="J1447">
        <v>0.46779926762207003</v>
      </c>
      <c r="K1447">
        <v>0.291549665014884</v>
      </c>
      <c r="L1447">
        <v>0.46779926762207003</v>
      </c>
      <c r="M1447">
        <v>0</v>
      </c>
      <c r="N1447">
        <v>1.15443469003188</v>
      </c>
      <c r="O1447">
        <v>0.291549665014884</v>
      </c>
      <c r="P1447">
        <v>0.291549665014884</v>
      </c>
      <c r="Q1447">
        <v>0.66810053720005902</v>
      </c>
      <c r="R1447">
        <v>0.13646366638572499</v>
      </c>
      <c r="S1447">
        <v>0</v>
      </c>
      <c r="T1447">
        <v>0</v>
      </c>
      <c r="V1447" t="s">
        <v>6575</v>
      </c>
      <c r="W1447" t="s">
        <v>6576</v>
      </c>
      <c r="X1447" t="s">
        <v>6577</v>
      </c>
      <c r="Y1447" t="s">
        <v>6578</v>
      </c>
      <c r="Z1447" t="s">
        <v>3068</v>
      </c>
      <c r="AA1447" t="s">
        <v>6579</v>
      </c>
    </row>
    <row r="1448" spans="1:27">
      <c r="A1448" t="s">
        <v>20202</v>
      </c>
      <c r="B1448" t="s">
        <v>20203</v>
      </c>
      <c r="C1448" t="s">
        <v>6359</v>
      </c>
      <c r="D1448" t="s">
        <v>6360</v>
      </c>
      <c r="E1448">
        <v>1</v>
      </c>
      <c r="F1448">
        <v>9.8541141987558201E-2</v>
      </c>
      <c r="G1448">
        <v>0.20679264063932901</v>
      </c>
      <c r="H1448">
        <v>0.26485521685529601</v>
      </c>
      <c r="I1448">
        <v>0.20679264063932901</v>
      </c>
      <c r="J1448">
        <v>0</v>
      </c>
      <c r="K1448">
        <v>0</v>
      </c>
      <c r="L1448">
        <v>0.32571136559010899</v>
      </c>
      <c r="M1448">
        <v>0.20679264063932901</v>
      </c>
      <c r="N1448">
        <v>0</v>
      </c>
      <c r="O1448">
        <v>9.8541141987558201E-2</v>
      </c>
      <c r="P1448">
        <v>0</v>
      </c>
      <c r="Q1448">
        <v>0.15139539932644699</v>
      </c>
      <c r="R1448">
        <v>0.15139539932644699</v>
      </c>
      <c r="S1448">
        <v>4.8113134154685697E-2</v>
      </c>
      <c r="T1448">
        <v>0</v>
      </c>
      <c r="V1448" t="s">
        <v>6362</v>
      </c>
      <c r="W1448" t="s">
        <v>6363</v>
      </c>
      <c r="X1448" t="s">
        <v>6364</v>
      </c>
      <c r="Y1448" t="s">
        <v>6365</v>
      </c>
      <c r="Z1448" t="s">
        <v>6366</v>
      </c>
      <c r="AA1448" t="s">
        <v>6367</v>
      </c>
    </row>
    <row r="1449" spans="1:27">
      <c r="A1449" t="s">
        <v>20204</v>
      </c>
      <c r="B1449" t="s">
        <v>20205</v>
      </c>
      <c r="C1449" t="s">
        <v>16627</v>
      </c>
      <c r="D1449" t="s">
        <v>16628</v>
      </c>
      <c r="E1449">
        <v>1</v>
      </c>
      <c r="F1449">
        <v>0.70125427985258904</v>
      </c>
      <c r="G1449">
        <v>0.70125427985258904</v>
      </c>
      <c r="H1449">
        <v>0.42510267030299798</v>
      </c>
      <c r="I1449">
        <v>1.0309176209047399</v>
      </c>
      <c r="J1449">
        <v>0.42510267030299798</v>
      </c>
      <c r="K1449">
        <v>0.42510267030299798</v>
      </c>
      <c r="L1449">
        <v>0.42510267030299798</v>
      </c>
      <c r="M1449">
        <v>0.19377664171443601</v>
      </c>
      <c r="N1449">
        <v>0.70125427985258904</v>
      </c>
      <c r="O1449">
        <v>0.70125427985258904</v>
      </c>
      <c r="P1449">
        <v>0.42510267030299798</v>
      </c>
      <c r="Q1449">
        <v>1.0309176209047399</v>
      </c>
      <c r="R1449">
        <v>0.42510267030299798</v>
      </c>
      <c r="S1449">
        <v>0</v>
      </c>
      <c r="T1449">
        <v>0</v>
      </c>
      <c r="V1449" t="s">
        <v>16630</v>
      </c>
      <c r="W1449" t="s">
        <v>16631</v>
      </c>
      <c r="X1449" t="s">
        <v>16632</v>
      </c>
      <c r="Y1449" t="s">
        <v>16633</v>
      </c>
      <c r="AA1449" t="s">
        <v>16634</v>
      </c>
    </row>
    <row r="1450" spans="1:27">
      <c r="A1450" t="s">
        <v>20206</v>
      </c>
      <c r="B1450" t="s">
        <v>20207</v>
      </c>
      <c r="C1450" t="s">
        <v>11367</v>
      </c>
      <c r="D1450" t="s">
        <v>11368</v>
      </c>
      <c r="E1450">
        <v>1</v>
      </c>
      <c r="F1450">
        <v>9</v>
      </c>
      <c r="G1450">
        <v>9</v>
      </c>
      <c r="H1450">
        <v>9</v>
      </c>
      <c r="I1450">
        <v>30.6227766016838</v>
      </c>
      <c r="J1450">
        <v>9</v>
      </c>
      <c r="K1450">
        <v>9</v>
      </c>
      <c r="L1450">
        <v>9</v>
      </c>
      <c r="M1450">
        <v>9</v>
      </c>
      <c r="N1450">
        <v>9</v>
      </c>
      <c r="O1450">
        <v>9</v>
      </c>
      <c r="P1450">
        <v>30.6227766016838</v>
      </c>
      <c r="Q1450">
        <v>9</v>
      </c>
      <c r="R1450">
        <v>9</v>
      </c>
      <c r="S1450">
        <v>30.6227766016838</v>
      </c>
      <c r="T1450">
        <v>9</v>
      </c>
      <c r="V1450" t="s">
        <v>11370</v>
      </c>
      <c r="W1450" t="s">
        <v>11371</v>
      </c>
      <c r="X1450" t="s">
        <v>11372</v>
      </c>
      <c r="Y1450" t="s">
        <v>11373</v>
      </c>
      <c r="AA1450" t="s">
        <v>11374</v>
      </c>
    </row>
    <row r="1451" spans="1:27">
      <c r="A1451" t="s">
        <v>20208</v>
      </c>
      <c r="B1451" t="s">
        <v>20209</v>
      </c>
      <c r="C1451" t="s">
        <v>14618</v>
      </c>
      <c r="D1451" t="s">
        <v>14619</v>
      </c>
      <c r="E1451">
        <v>1</v>
      </c>
      <c r="F1451">
        <v>0.24519708473503299</v>
      </c>
      <c r="G1451">
        <v>0.115883992507748</v>
      </c>
      <c r="H1451">
        <v>0.38949549437313802</v>
      </c>
      <c r="I1451">
        <v>0.24519708473503299</v>
      </c>
      <c r="J1451">
        <v>0</v>
      </c>
      <c r="K1451">
        <v>0.38949549437313802</v>
      </c>
      <c r="L1451">
        <v>0.115883992507748</v>
      </c>
      <c r="M1451">
        <v>0.55051577983262501</v>
      </c>
      <c r="N1451">
        <v>0.24519708473503299</v>
      </c>
      <c r="O1451">
        <v>0.73019573884589395</v>
      </c>
      <c r="P1451">
        <v>0.55051577983262501</v>
      </c>
      <c r="Q1451">
        <v>0.24519708473503299</v>
      </c>
      <c r="R1451">
        <v>0.24519708473503299</v>
      </c>
      <c r="S1451">
        <v>0.38949549437313802</v>
      </c>
      <c r="T1451">
        <v>0</v>
      </c>
      <c r="V1451" t="s">
        <v>14621</v>
      </c>
      <c r="W1451" t="s">
        <v>14622</v>
      </c>
      <c r="X1451" t="s">
        <v>14623</v>
      </c>
      <c r="Y1451" t="s">
        <v>14624</v>
      </c>
      <c r="AA1451" t="s">
        <v>14625</v>
      </c>
    </row>
    <row r="1452" spans="1:27">
      <c r="A1452" t="s">
        <v>20210</v>
      </c>
      <c r="B1452" t="s">
        <v>20211</v>
      </c>
      <c r="C1452" t="s">
        <v>15498</v>
      </c>
      <c r="D1452" t="s">
        <v>15499</v>
      </c>
      <c r="E1452">
        <v>1</v>
      </c>
      <c r="F1452">
        <v>0.17876863479358701</v>
      </c>
      <c r="G1452">
        <v>0.38949549437313802</v>
      </c>
      <c r="H1452">
        <v>0.38949549437313802</v>
      </c>
      <c r="I1452">
        <v>0.637893706954064</v>
      </c>
      <c r="J1452">
        <v>1.2758459260747901</v>
      </c>
      <c r="K1452">
        <v>1.2758459260747901</v>
      </c>
      <c r="L1452">
        <v>0.637893706954064</v>
      </c>
      <c r="M1452">
        <v>1.2758459260747901</v>
      </c>
      <c r="N1452">
        <v>0.93069772888324998</v>
      </c>
      <c r="O1452">
        <v>0.38949549437313802</v>
      </c>
      <c r="P1452">
        <v>0</v>
      </c>
      <c r="Q1452">
        <v>0.38949549437313802</v>
      </c>
      <c r="R1452">
        <v>0</v>
      </c>
      <c r="S1452">
        <v>0</v>
      </c>
      <c r="T1452">
        <v>0</v>
      </c>
      <c r="V1452" t="s">
        <v>15501</v>
      </c>
      <c r="W1452" t="s">
        <v>15502</v>
      </c>
      <c r="X1452" t="s">
        <v>15503</v>
      </c>
      <c r="Y1452" t="s">
        <v>15504</v>
      </c>
      <c r="AA1452" t="s">
        <v>15505</v>
      </c>
    </row>
    <row r="1453" spans="1:27">
      <c r="A1453" t="s">
        <v>20212</v>
      </c>
      <c r="B1453" t="s">
        <v>20213</v>
      </c>
      <c r="C1453" t="s">
        <v>10741</v>
      </c>
      <c r="D1453" t="s">
        <v>10742</v>
      </c>
      <c r="E1453">
        <v>1</v>
      </c>
      <c r="F1453">
        <v>0</v>
      </c>
      <c r="G1453">
        <v>9.6478196143185105E-2</v>
      </c>
      <c r="H1453">
        <v>0.202264434617413</v>
      </c>
      <c r="I1453">
        <v>0.202264434617413</v>
      </c>
      <c r="J1453">
        <v>0.202264434617413</v>
      </c>
      <c r="K1453">
        <v>0.202264434617413</v>
      </c>
      <c r="L1453">
        <v>0.202264434617413</v>
      </c>
      <c r="M1453">
        <v>0.445439770745927</v>
      </c>
      <c r="N1453">
        <v>0.58489319246111404</v>
      </c>
      <c r="O1453">
        <v>9.6478196143185105E-2</v>
      </c>
      <c r="P1453">
        <v>0.31825673855640702</v>
      </c>
      <c r="Q1453">
        <v>0.202264434617413</v>
      </c>
      <c r="R1453">
        <v>0.31825673855640702</v>
      </c>
      <c r="S1453">
        <v>0.31825673855640702</v>
      </c>
      <c r="T1453">
        <v>0.202264434617413</v>
      </c>
      <c r="V1453" t="s">
        <v>10744</v>
      </c>
      <c r="W1453" t="s">
        <v>10745</v>
      </c>
      <c r="X1453" t="s">
        <v>10746</v>
      </c>
      <c r="Y1453" t="s">
        <v>10747</v>
      </c>
      <c r="Z1453" t="s">
        <v>4491</v>
      </c>
      <c r="AA1453" t="s">
        <v>10748</v>
      </c>
    </row>
    <row r="1454" spans="1:27">
      <c r="A1454" t="s">
        <v>20214</v>
      </c>
      <c r="B1454" t="s">
        <v>20215</v>
      </c>
      <c r="C1454" t="s">
        <v>2249</v>
      </c>
      <c r="D1454" t="s">
        <v>2250</v>
      </c>
      <c r="E1454">
        <v>1</v>
      </c>
      <c r="F1454">
        <v>0.42510267030299798</v>
      </c>
      <c r="G1454">
        <v>0.70125427985258904</v>
      </c>
      <c r="H1454">
        <v>0.19377664171443601</v>
      </c>
      <c r="I1454">
        <v>0.42510267030299798</v>
      </c>
      <c r="J1454">
        <v>0.70125427985258904</v>
      </c>
      <c r="K1454">
        <v>0.42510267030299798</v>
      </c>
      <c r="L1454">
        <v>0</v>
      </c>
      <c r="M1454">
        <v>0.19377664171443601</v>
      </c>
      <c r="N1454">
        <v>0.42510267030299798</v>
      </c>
      <c r="O1454">
        <v>0.42510267030299798</v>
      </c>
      <c r="P1454">
        <v>0.42510267030299798</v>
      </c>
      <c r="Q1454">
        <v>0.42510267030299798</v>
      </c>
      <c r="R1454">
        <v>0.42510267030299798</v>
      </c>
      <c r="S1454">
        <v>0.70125427985258904</v>
      </c>
      <c r="T1454">
        <v>1.4244620170823299</v>
      </c>
      <c r="V1454" t="s">
        <v>2252</v>
      </c>
      <c r="W1454" t="s">
        <v>2253</v>
      </c>
      <c r="X1454" t="s">
        <v>2254</v>
      </c>
      <c r="Y1454" t="s">
        <v>2255</v>
      </c>
      <c r="Z1454" t="s">
        <v>1585</v>
      </c>
      <c r="AA1454" t="s">
        <v>2256</v>
      </c>
    </row>
    <row r="1455" spans="1:27">
      <c r="A1455" t="s">
        <v>20216</v>
      </c>
      <c r="B1455" t="s">
        <v>20217</v>
      </c>
      <c r="C1455" t="s">
        <v>13349</v>
      </c>
      <c r="D1455" t="s">
        <v>13350</v>
      </c>
      <c r="E1455">
        <v>1</v>
      </c>
      <c r="F1455">
        <v>0.23284673944206599</v>
      </c>
      <c r="G1455">
        <v>0</v>
      </c>
      <c r="H1455">
        <v>0.68761247578814799</v>
      </c>
      <c r="I1455">
        <v>0.110336318167638</v>
      </c>
      <c r="J1455">
        <v>0.36887450953708101</v>
      </c>
      <c r="K1455">
        <v>0</v>
      </c>
      <c r="L1455">
        <v>0.110336318167638</v>
      </c>
      <c r="M1455">
        <v>0.23284673944206599</v>
      </c>
      <c r="N1455">
        <v>0.36887450953708101</v>
      </c>
      <c r="O1455">
        <v>0.68761247578814799</v>
      </c>
      <c r="P1455">
        <v>0.23284673944206599</v>
      </c>
      <c r="Q1455">
        <v>0.23284673944206599</v>
      </c>
      <c r="R1455">
        <v>0.36887450953708101</v>
      </c>
      <c r="S1455">
        <v>0.36887450953708101</v>
      </c>
      <c r="T1455">
        <v>0.110336318167638</v>
      </c>
      <c r="V1455" t="s">
        <v>13352</v>
      </c>
      <c r="W1455" t="s">
        <v>13353</v>
      </c>
      <c r="X1455" t="s">
        <v>13354</v>
      </c>
      <c r="Y1455" t="s">
        <v>13355</v>
      </c>
      <c r="AA1455" t="s">
        <v>13356</v>
      </c>
    </row>
    <row r="1456" spans="1:27">
      <c r="A1456" t="s">
        <v>20218</v>
      </c>
      <c r="B1456" t="s">
        <v>20219</v>
      </c>
      <c r="C1456" t="s">
        <v>8680</v>
      </c>
      <c r="D1456" t="s">
        <v>8681</v>
      </c>
      <c r="E1456">
        <v>1</v>
      </c>
      <c r="F1456">
        <v>0.10529514112602199</v>
      </c>
      <c r="G1456">
        <v>0.22167734899679201</v>
      </c>
      <c r="H1456">
        <v>0.10529514112602199</v>
      </c>
      <c r="I1456">
        <v>0.22167734899679201</v>
      </c>
      <c r="J1456">
        <v>0.22167734899679201</v>
      </c>
      <c r="K1456">
        <v>0</v>
      </c>
      <c r="L1456">
        <v>0.35031403786987297</v>
      </c>
      <c r="M1456">
        <v>0.49249554505183002</v>
      </c>
      <c r="N1456">
        <v>0.35031403786987297</v>
      </c>
      <c r="O1456">
        <v>0.35031403786987297</v>
      </c>
      <c r="P1456">
        <v>0.64964807409801995</v>
      </c>
      <c r="Q1456">
        <v>0.35031403786987297</v>
      </c>
      <c r="R1456">
        <v>0.10529514112602199</v>
      </c>
      <c r="S1456">
        <v>0.22167734899679201</v>
      </c>
      <c r="T1456">
        <v>0</v>
      </c>
      <c r="V1456" t="s">
        <v>8683</v>
      </c>
      <c r="W1456" t="s">
        <v>8684</v>
      </c>
      <c r="X1456" t="s">
        <v>8685</v>
      </c>
      <c r="Y1456" t="s">
        <v>8686</v>
      </c>
      <c r="AA1456" t="s">
        <v>8687</v>
      </c>
    </row>
    <row r="1457" spans="1:27">
      <c r="A1457" t="s">
        <v>20220</v>
      </c>
      <c r="B1457" t="s">
        <v>20221</v>
      </c>
      <c r="C1457" t="s">
        <v>8222</v>
      </c>
      <c r="D1457" t="s">
        <v>8223</v>
      </c>
      <c r="E1457">
        <v>1</v>
      </c>
      <c r="F1457">
        <v>0.31825673855640702</v>
      </c>
      <c r="G1457">
        <v>1.0892961308540401</v>
      </c>
      <c r="H1457">
        <v>0.31825673855640702</v>
      </c>
      <c r="I1457">
        <v>0.31825673855640702</v>
      </c>
      <c r="J1457">
        <v>0</v>
      </c>
      <c r="K1457">
        <v>9.6478196143185105E-2</v>
      </c>
      <c r="L1457">
        <v>0.445439770745927</v>
      </c>
      <c r="M1457">
        <v>0.31825673855640702</v>
      </c>
      <c r="N1457">
        <v>0.202264434617413</v>
      </c>
      <c r="O1457">
        <v>0</v>
      </c>
      <c r="P1457">
        <v>0.202264434617413</v>
      </c>
      <c r="Q1457">
        <v>0.202264434617413</v>
      </c>
      <c r="R1457">
        <v>0.202264434617413</v>
      </c>
      <c r="S1457">
        <v>0</v>
      </c>
      <c r="T1457">
        <v>0</v>
      </c>
      <c r="V1457" t="s">
        <v>8225</v>
      </c>
      <c r="W1457" t="s">
        <v>8226</v>
      </c>
      <c r="X1457" t="s">
        <v>8227</v>
      </c>
      <c r="Y1457" t="s">
        <v>8228</v>
      </c>
      <c r="AA1457" t="s">
        <v>8229</v>
      </c>
    </row>
    <row r="1458" spans="1:27">
      <c r="A1458" t="s">
        <v>20222</v>
      </c>
      <c r="B1458" t="s">
        <v>20223</v>
      </c>
      <c r="C1458" t="s">
        <v>12846</v>
      </c>
      <c r="D1458" t="s">
        <v>12847</v>
      </c>
      <c r="E1458">
        <v>1</v>
      </c>
      <c r="F1458">
        <v>0.12533558260076499</v>
      </c>
      <c r="G1458">
        <v>0.12533558260076499</v>
      </c>
      <c r="H1458">
        <v>0.266380173467403</v>
      </c>
      <c r="I1458">
        <v>0.266380173467403</v>
      </c>
      <c r="J1458">
        <v>0.12533558260076499</v>
      </c>
      <c r="K1458">
        <v>6.0818355139448603E-2</v>
      </c>
      <c r="L1458">
        <v>0.266380173467403</v>
      </c>
      <c r="M1458">
        <v>0.19377664171443601</v>
      </c>
      <c r="N1458">
        <v>0.12533558260076499</v>
      </c>
      <c r="O1458">
        <v>0.12533558260076499</v>
      </c>
      <c r="P1458">
        <v>6.0818355139448603E-2</v>
      </c>
      <c r="Q1458">
        <v>0.19377664171443601</v>
      </c>
      <c r="R1458">
        <v>0</v>
      </c>
      <c r="S1458">
        <v>6.0818355139448603E-2</v>
      </c>
      <c r="T1458">
        <v>6.0818355139448603E-2</v>
      </c>
      <c r="V1458" t="s">
        <v>12849</v>
      </c>
      <c r="W1458" t="s">
        <v>12850</v>
      </c>
      <c r="X1458" t="s">
        <v>12851</v>
      </c>
      <c r="Y1458" t="s">
        <v>12852</v>
      </c>
      <c r="AA1458" t="s">
        <v>12853</v>
      </c>
    </row>
    <row r="1459" spans="1:27">
      <c r="A1459" t="s">
        <v>20224</v>
      </c>
      <c r="B1459" t="s">
        <v>20225</v>
      </c>
      <c r="C1459" t="s">
        <v>11552</v>
      </c>
      <c r="D1459" t="s">
        <v>11553</v>
      </c>
      <c r="E1459">
        <v>1</v>
      </c>
      <c r="F1459">
        <v>0.258925411794167</v>
      </c>
      <c r="G1459">
        <v>0.258925411794167</v>
      </c>
      <c r="H1459">
        <v>0.258925411794167</v>
      </c>
      <c r="I1459">
        <v>0.12201845430196299</v>
      </c>
      <c r="J1459">
        <v>0.12201845430196299</v>
      </c>
      <c r="K1459">
        <v>0.258925411794167</v>
      </c>
      <c r="L1459">
        <v>0.12201845430196299</v>
      </c>
      <c r="M1459">
        <v>0.41253754462275399</v>
      </c>
      <c r="N1459">
        <v>0.41253754462275399</v>
      </c>
      <c r="O1459">
        <v>0.258925411794167</v>
      </c>
      <c r="P1459">
        <v>0.258925411794167</v>
      </c>
      <c r="Q1459">
        <v>0.258925411794167</v>
      </c>
      <c r="R1459">
        <v>0.41253754462275399</v>
      </c>
      <c r="S1459">
        <v>0.258925411794167</v>
      </c>
      <c r="T1459">
        <v>0.41253754462275399</v>
      </c>
      <c r="V1459" t="s">
        <v>11555</v>
      </c>
      <c r="W1459" t="s">
        <v>11556</v>
      </c>
      <c r="X1459" t="s">
        <v>11557</v>
      </c>
      <c r="Y1459" t="s">
        <v>11558</v>
      </c>
      <c r="AA1459" t="s">
        <v>11559</v>
      </c>
    </row>
    <row r="1460" spans="1:27">
      <c r="A1460" t="s">
        <v>20226</v>
      </c>
      <c r="B1460" t="s">
        <v>20227</v>
      </c>
      <c r="C1460" t="s">
        <v>14320</v>
      </c>
      <c r="D1460" t="s">
        <v>14321</v>
      </c>
      <c r="E1460">
        <v>1</v>
      </c>
      <c r="F1460">
        <v>0.10529514112602199</v>
      </c>
      <c r="G1460">
        <v>0.16203013638626099</v>
      </c>
      <c r="H1460">
        <v>0.16203013638626099</v>
      </c>
      <c r="I1460">
        <v>0.284386263589743</v>
      </c>
      <c r="J1460">
        <v>0.16203013638626099</v>
      </c>
      <c r="K1460">
        <v>5.1330177026238197E-2</v>
      </c>
      <c r="L1460">
        <v>5.1330177026238197E-2</v>
      </c>
      <c r="M1460">
        <v>5.1330177026238197E-2</v>
      </c>
      <c r="N1460">
        <v>0.10529514112602199</v>
      </c>
      <c r="O1460">
        <v>0.10529514112602199</v>
      </c>
      <c r="P1460">
        <v>0.10529514112602199</v>
      </c>
      <c r="Q1460">
        <v>0.284386263589743</v>
      </c>
      <c r="R1460">
        <v>0.10529514112602199</v>
      </c>
      <c r="S1460">
        <v>5.1330177026238197E-2</v>
      </c>
      <c r="T1460">
        <v>0</v>
      </c>
      <c r="V1460" t="s">
        <v>14323</v>
      </c>
      <c r="W1460" t="s">
        <v>14324</v>
      </c>
      <c r="X1460" t="s">
        <v>14325</v>
      </c>
      <c r="Y1460" t="s">
        <v>14326</v>
      </c>
      <c r="Z1460" t="s">
        <v>1116</v>
      </c>
      <c r="AA1460" t="s">
        <v>14327</v>
      </c>
    </row>
    <row r="1461" spans="1:27">
      <c r="A1461" t="s">
        <v>20228</v>
      </c>
      <c r="B1461" t="s">
        <v>20229</v>
      </c>
      <c r="C1461" t="s">
        <v>13873</v>
      </c>
      <c r="D1461" t="s">
        <v>13874</v>
      </c>
      <c r="E1461">
        <v>1</v>
      </c>
      <c r="F1461">
        <v>0.291549665014884</v>
      </c>
      <c r="G1461">
        <v>0.13646366638572499</v>
      </c>
      <c r="H1461">
        <v>0.291549665014884</v>
      </c>
      <c r="I1461">
        <v>0.46779926762207003</v>
      </c>
      <c r="J1461">
        <v>0.13646366638572499</v>
      </c>
      <c r="K1461">
        <v>0.46779926762207003</v>
      </c>
      <c r="L1461">
        <v>0.46779926762207003</v>
      </c>
      <c r="M1461">
        <v>0.291549665014884</v>
      </c>
      <c r="N1461">
        <v>0.291549665014884</v>
      </c>
      <c r="O1461">
        <v>0.46779926762207003</v>
      </c>
      <c r="P1461">
        <v>0.291549665014884</v>
      </c>
      <c r="Q1461">
        <v>0.291549665014884</v>
      </c>
      <c r="R1461">
        <v>0.46779926762207003</v>
      </c>
      <c r="S1461">
        <v>0.291549665014884</v>
      </c>
      <c r="T1461">
        <v>0.291549665014884</v>
      </c>
      <c r="V1461" t="s">
        <v>13876</v>
      </c>
      <c r="W1461" t="s">
        <v>13877</v>
      </c>
      <c r="X1461" t="s">
        <v>13878</v>
      </c>
      <c r="Y1461" t="s">
        <v>13879</v>
      </c>
      <c r="AA1461" t="s">
        <v>13880</v>
      </c>
    </row>
    <row r="1462" spans="1:27">
      <c r="A1462" t="s">
        <v>20230</v>
      </c>
      <c r="B1462" t="s">
        <v>20231</v>
      </c>
      <c r="C1462" t="s">
        <v>8622</v>
      </c>
      <c r="D1462" t="s">
        <v>8623</v>
      </c>
      <c r="E1462">
        <v>1</v>
      </c>
      <c r="F1462">
        <v>0</v>
      </c>
      <c r="G1462">
        <v>4.2753888853767998E-2</v>
      </c>
      <c r="H1462">
        <v>0</v>
      </c>
      <c r="I1462">
        <v>0.133823501217849</v>
      </c>
      <c r="J1462">
        <v>0</v>
      </c>
      <c r="K1462">
        <v>4.2753888853767998E-2</v>
      </c>
      <c r="L1462">
        <v>0.23284673944206599</v>
      </c>
      <c r="M1462">
        <v>0.182298865168707</v>
      </c>
      <c r="N1462">
        <v>0.182298865168707</v>
      </c>
      <c r="O1462">
        <v>4.2753888853767998E-2</v>
      </c>
      <c r="P1462">
        <v>0.133823501217849</v>
      </c>
      <c r="Q1462">
        <v>0</v>
      </c>
      <c r="R1462">
        <v>0.39783060657921299</v>
      </c>
      <c r="S1462">
        <v>0.133823501217849</v>
      </c>
      <c r="T1462">
        <v>0</v>
      </c>
      <c r="V1462" t="s">
        <v>8625</v>
      </c>
      <c r="W1462" t="s">
        <v>8626</v>
      </c>
      <c r="X1462" t="s">
        <v>8627</v>
      </c>
      <c r="Y1462" t="s">
        <v>8628</v>
      </c>
      <c r="AA1462" t="s">
        <v>8629</v>
      </c>
    </row>
    <row r="1463" spans="1:27">
      <c r="A1463" t="s">
        <v>20232</v>
      </c>
      <c r="B1463" t="s">
        <v>20233</v>
      </c>
      <c r="C1463" t="s">
        <v>10749</v>
      </c>
      <c r="D1463" t="s">
        <v>10750</v>
      </c>
      <c r="E1463">
        <v>1</v>
      </c>
      <c r="F1463">
        <v>8.9022962263730201E-2</v>
      </c>
      <c r="G1463">
        <v>0.18597101233766999</v>
      </c>
      <c r="H1463">
        <v>0.237635028472482</v>
      </c>
      <c r="I1463">
        <v>0</v>
      </c>
      <c r="J1463">
        <v>4.3562629775391097E-2</v>
      </c>
      <c r="K1463">
        <v>0</v>
      </c>
      <c r="L1463">
        <v>4.3562629775391097E-2</v>
      </c>
      <c r="M1463">
        <v>0</v>
      </c>
      <c r="N1463">
        <v>4.3562629775391097E-2</v>
      </c>
      <c r="O1463">
        <v>8.9022962263730201E-2</v>
      </c>
      <c r="P1463">
        <v>0</v>
      </c>
      <c r="Q1463">
        <v>8.9022962263730201E-2</v>
      </c>
      <c r="R1463">
        <v>0</v>
      </c>
      <c r="S1463">
        <v>0</v>
      </c>
      <c r="T1463">
        <v>0</v>
      </c>
      <c r="V1463" t="s">
        <v>10752</v>
      </c>
      <c r="W1463" t="s">
        <v>10753</v>
      </c>
      <c r="X1463" t="s">
        <v>10754</v>
      </c>
      <c r="Y1463" t="s">
        <v>10755</v>
      </c>
      <c r="Z1463" t="s">
        <v>1323</v>
      </c>
      <c r="AA1463" t="s">
        <v>10756</v>
      </c>
    </row>
    <row r="1464" spans="1:27">
      <c r="A1464" t="s">
        <v>20232</v>
      </c>
      <c r="B1464" t="s">
        <v>20234</v>
      </c>
      <c r="C1464" t="s">
        <v>12071</v>
      </c>
      <c r="D1464" t="s">
        <v>12072</v>
      </c>
      <c r="E1464">
        <v>1</v>
      </c>
      <c r="F1464">
        <v>7.4607828321317404E-2</v>
      </c>
      <c r="G1464">
        <v>7.4607828321317404E-2</v>
      </c>
      <c r="H1464">
        <v>3.6632928437698102E-2</v>
      </c>
      <c r="I1464">
        <v>0</v>
      </c>
      <c r="J1464">
        <v>3.6632928437698102E-2</v>
      </c>
      <c r="K1464">
        <v>0</v>
      </c>
      <c r="L1464">
        <v>0</v>
      </c>
      <c r="M1464">
        <v>7.4607828321317404E-2</v>
      </c>
      <c r="N1464">
        <v>7.4607828321317404E-2</v>
      </c>
      <c r="O1464">
        <v>0</v>
      </c>
      <c r="P1464">
        <v>3.6632928437698102E-2</v>
      </c>
      <c r="Q1464">
        <v>0.113973859994802</v>
      </c>
      <c r="R1464">
        <v>0</v>
      </c>
      <c r="S1464">
        <v>3.6632928437698102E-2</v>
      </c>
      <c r="T1464">
        <v>3.6632928437698102E-2</v>
      </c>
      <c r="V1464" t="s">
        <v>12074</v>
      </c>
      <c r="W1464" t="s">
        <v>12075</v>
      </c>
      <c r="X1464" t="s">
        <v>12076</v>
      </c>
      <c r="Y1464" t="s">
        <v>12077</v>
      </c>
      <c r="Z1464" t="s">
        <v>12078</v>
      </c>
      <c r="AA1464" t="s">
        <v>12079</v>
      </c>
    </row>
    <row r="1465" spans="1:27">
      <c r="A1465" t="s">
        <v>20235</v>
      </c>
      <c r="B1465" t="s">
        <v>20236</v>
      </c>
      <c r="C1465" t="s">
        <v>14514</v>
      </c>
      <c r="D1465" t="s">
        <v>14515</v>
      </c>
      <c r="E1465">
        <v>1</v>
      </c>
      <c r="F1465">
        <v>9</v>
      </c>
      <c r="G1465">
        <v>99</v>
      </c>
      <c r="H1465">
        <v>99</v>
      </c>
      <c r="I1465">
        <v>9999</v>
      </c>
      <c r="J1465">
        <v>999</v>
      </c>
      <c r="K1465">
        <v>99</v>
      </c>
      <c r="L1465">
        <v>99</v>
      </c>
      <c r="M1465">
        <v>999</v>
      </c>
      <c r="N1465">
        <v>999</v>
      </c>
      <c r="O1465">
        <v>99</v>
      </c>
      <c r="P1465">
        <v>99</v>
      </c>
      <c r="Q1465">
        <v>99</v>
      </c>
      <c r="R1465">
        <v>999</v>
      </c>
      <c r="S1465">
        <v>9</v>
      </c>
      <c r="T1465">
        <v>0</v>
      </c>
      <c r="V1465" t="s">
        <v>14517</v>
      </c>
      <c r="W1465" t="s">
        <v>14518</v>
      </c>
      <c r="X1465" t="s">
        <v>14519</v>
      </c>
      <c r="Y1465" t="s">
        <v>14520</v>
      </c>
      <c r="AA1465" t="s">
        <v>14521</v>
      </c>
    </row>
    <row r="1466" spans="1:27">
      <c r="A1466" t="s">
        <v>20237</v>
      </c>
      <c r="B1466" t="s">
        <v>20238</v>
      </c>
      <c r="C1466" t="s">
        <v>11082</v>
      </c>
      <c r="D1466" t="s">
        <v>11083</v>
      </c>
      <c r="E1466">
        <v>1</v>
      </c>
      <c r="F1466">
        <v>0.13646366638572499</v>
      </c>
      <c r="G1466">
        <v>0.46779926762207003</v>
      </c>
      <c r="H1466">
        <v>0.291549665014884</v>
      </c>
      <c r="I1466">
        <v>0.46779926762207003</v>
      </c>
      <c r="J1466">
        <v>0.46779926762207003</v>
      </c>
      <c r="K1466">
        <v>0.66810053720005902</v>
      </c>
      <c r="L1466">
        <v>0.291549665014884</v>
      </c>
      <c r="M1466">
        <v>0.46779926762207003</v>
      </c>
      <c r="N1466">
        <v>0</v>
      </c>
      <c r="O1466">
        <v>0.66810053720005902</v>
      </c>
      <c r="P1466">
        <v>0.46779926762207003</v>
      </c>
      <c r="Q1466">
        <v>0.291549665014884</v>
      </c>
      <c r="R1466">
        <v>0.291549665014884</v>
      </c>
      <c r="S1466">
        <v>0</v>
      </c>
      <c r="T1466">
        <v>0</v>
      </c>
      <c r="V1466" t="s">
        <v>11085</v>
      </c>
      <c r="W1466" t="s">
        <v>11086</v>
      </c>
      <c r="X1466" t="s">
        <v>11087</v>
      </c>
      <c r="Y1466" t="s">
        <v>11088</v>
      </c>
      <c r="Z1466" t="s">
        <v>11089</v>
      </c>
      <c r="AA1466" t="s">
        <v>11090</v>
      </c>
    </row>
    <row r="1467" spans="1:27">
      <c r="A1467" t="s">
        <v>20239</v>
      </c>
      <c r="B1467" t="s">
        <v>20240</v>
      </c>
      <c r="C1467" t="s">
        <v>3824</v>
      </c>
      <c r="D1467" t="s">
        <v>3825</v>
      </c>
      <c r="E1467">
        <v>1</v>
      </c>
      <c r="F1467">
        <v>0.77827941003892298</v>
      </c>
      <c r="G1467">
        <v>1.3713737056616599</v>
      </c>
      <c r="H1467">
        <v>0.77827941003892298</v>
      </c>
      <c r="I1467">
        <v>2.16227766016838</v>
      </c>
      <c r="J1467">
        <v>1.3713737056616599</v>
      </c>
      <c r="K1467">
        <v>2.16227766016838</v>
      </c>
      <c r="L1467">
        <v>0.77827941003892298</v>
      </c>
      <c r="M1467">
        <v>0.77827941003892298</v>
      </c>
      <c r="N1467">
        <v>0.77827941003892298</v>
      </c>
      <c r="O1467">
        <v>3.21696503428582</v>
      </c>
      <c r="P1467">
        <v>0.33352143216332403</v>
      </c>
      <c r="Q1467">
        <v>0.77827941003892298</v>
      </c>
      <c r="R1467">
        <v>0</v>
      </c>
      <c r="S1467">
        <v>0</v>
      </c>
      <c r="T1467">
        <v>0.33352143216332403</v>
      </c>
      <c r="V1467" t="s">
        <v>3827</v>
      </c>
      <c r="W1467" t="s">
        <v>3828</v>
      </c>
      <c r="AA1467" t="s">
        <v>3829</v>
      </c>
    </row>
    <row r="1468" spans="1:27">
      <c r="A1468" t="s">
        <v>20241</v>
      </c>
      <c r="B1468" t="s">
        <v>20242</v>
      </c>
      <c r="C1468" t="s">
        <v>3460</v>
      </c>
      <c r="D1468" t="s">
        <v>3461</v>
      </c>
      <c r="E1468">
        <v>1</v>
      </c>
      <c r="F1468">
        <v>1.5118864315095799</v>
      </c>
      <c r="G1468">
        <v>2.98107170553497</v>
      </c>
      <c r="H1468">
        <v>0.58489319246111404</v>
      </c>
      <c r="I1468">
        <v>1.5118864315095799</v>
      </c>
      <c r="J1468">
        <v>1.5118864315095799</v>
      </c>
      <c r="K1468">
        <v>0</v>
      </c>
      <c r="L1468">
        <v>0.58489319246111404</v>
      </c>
      <c r="M1468">
        <v>1.5118864315095799</v>
      </c>
      <c r="N1468">
        <v>2.98107170553497</v>
      </c>
      <c r="O1468">
        <v>0</v>
      </c>
      <c r="P1468">
        <v>0.58489319246111404</v>
      </c>
      <c r="Q1468">
        <v>1.5118864315095799</v>
      </c>
      <c r="R1468">
        <v>2.98107170553497</v>
      </c>
      <c r="S1468">
        <v>2.98107170553497</v>
      </c>
      <c r="T1468">
        <v>1.5118864315095799</v>
      </c>
      <c r="V1468" t="s">
        <v>3463</v>
      </c>
      <c r="W1468" t="s">
        <v>3464</v>
      </c>
      <c r="X1468" t="s">
        <v>3465</v>
      </c>
      <c r="Y1468" t="s">
        <v>3466</v>
      </c>
      <c r="AA1468" t="s">
        <v>3467</v>
      </c>
    </row>
    <row r="1469" spans="1:27">
      <c r="A1469" t="s">
        <v>20243</v>
      </c>
      <c r="B1469" t="s">
        <v>20244</v>
      </c>
      <c r="C1469" t="s">
        <v>14868</v>
      </c>
      <c r="D1469" t="s">
        <v>14869</v>
      </c>
      <c r="E1469">
        <v>1</v>
      </c>
      <c r="F1469">
        <v>1.0309176209047399</v>
      </c>
      <c r="G1469">
        <v>1.0309176209047399</v>
      </c>
      <c r="H1469">
        <v>0.42510267030299798</v>
      </c>
      <c r="I1469">
        <v>0.70125427985258904</v>
      </c>
      <c r="J1469">
        <v>0</v>
      </c>
      <c r="K1469">
        <v>0</v>
      </c>
      <c r="L1469">
        <v>0.42510267030299798</v>
      </c>
      <c r="M1469">
        <v>0.19377664171443601</v>
      </c>
      <c r="N1469">
        <v>0.19377664171443601</v>
      </c>
      <c r="O1469">
        <v>1.0309176209047399</v>
      </c>
      <c r="P1469">
        <v>0.42510267030299798</v>
      </c>
      <c r="Q1469">
        <v>0.42510267030299798</v>
      </c>
      <c r="R1469">
        <v>1.0309176209047399</v>
      </c>
      <c r="S1469">
        <v>0.19377664171443601</v>
      </c>
      <c r="T1469">
        <v>0.42510267030299798</v>
      </c>
      <c r="V1469" t="s">
        <v>14871</v>
      </c>
      <c r="W1469" t="s">
        <v>14872</v>
      </c>
      <c r="X1469" t="s">
        <v>14873</v>
      </c>
      <c r="Y1469" t="s">
        <v>14874</v>
      </c>
      <c r="AA1469" t="s">
        <v>14875</v>
      </c>
    </row>
    <row r="1470" spans="1:27">
      <c r="A1470" t="s">
        <v>20245</v>
      </c>
      <c r="B1470" t="s">
        <v>20246</v>
      </c>
      <c r="C1470" t="s">
        <v>6451</v>
      </c>
      <c r="D1470" t="s">
        <v>6452</v>
      </c>
      <c r="E1470">
        <v>1</v>
      </c>
      <c r="F1470">
        <v>0.115883992507748</v>
      </c>
      <c r="G1470">
        <v>0</v>
      </c>
      <c r="H1470">
        <v>0.55051577983262501</v>
      </c>
      <c r="I1470">
        <v>0.55051577983262501</v>
      </c>
      <c r="J1470">
        <v>0.115883992507748</v>
      </c>
      <c r="K1470">
        <v>0.55051577983262501</v>
      </c>
      <c r="L1470">
        <v>0.24519708473503299</v>
      </c>
      <c r="M1470">
        <v>0.115883992507748</v>
      </c>
      <c r="N1470">
        <v>0.115883992507748</v>
      </c>
      <c r="O1470">
        <v>0.55051577983262501</v>
      </c>
      <c r="P1470">
        <v>0.38949549437313802</v>
      </c>
      <c r="Q1470">
        <v>0.24519708473503299</v>
      </c>
      <c r="R1470">
        <v>0.24519708473503299</v>
      </c>
      <c r="S1470">
        <v>0.38949549437313802</v>
      </c>
      <c r="T1470">
        <v>0.115883992507748</v>
      </c>
      <c r="V1470" t="s">
        <v>6454</v>
      </c>
      <c r="W1470" t="s">
        <v>6455</v>
      </c>
      <c r="X1470" t="s">
        <v>6456</v>
      </c>
      <c r="Y1470" t="s">
        <v>6457</v>
      </c>
      <c r="Z1470" t="s">
        <v>584</v>
      </c>
      <c r="AA1470" t="s">
        <v>6458</v>
      </c>
    </row>
    <row r="1471" spans="1:27">
      <c r="A1471" t="s">
        <v>20247</v>
      </c>
      <c r="B1471" t="s">
        <v>20248</v>
      </c>
      <c r="C1471" t="s">
        <v>15009</v>
      </c>
      <c r="D1471" t="s">
        <v>15010</v>
      </c>
      <c r="E1471">
        <v>1</v>
      </c>
      <c r="F1471">
        <v>0.66810053720005902</v>
      </c>
      <c r="G1471">
        <v>0.66810053720005902</v>
      </c>
      <c r="H1471">
        <v>1.15443469003188</v>
      </c>
      <c r="I1471">
        <v>1.15443469003188</v>
      </c>
      <c r="J1471">
        <v>2.5938136638046299</v>
      </c>
      <c r="K1471">
        <v>0.66810053720005902</v>
      </c>
      <c r="L1471">
        <v>0.291549665014884</v>
      </c>
      <c r="M1471">
        <v>0.66810053720005902</v>
      </c>
      <c r="N1471">
        <v>0</v>
      </c>
      <c r="O1471">
        <v>1.15443469003188</v>
      </c>
      <c r="P1471">
        <v>0.291549665014884</v>
      </c>
      <c r="Q1471">
        <v>0.66810053720005902</v>
      </c>
      <c r="R1471">
        <v>1.15443469003188</v>
      </c>
      <c r="S1471">
        <v>1.15443469003188</v>
      </c>
      <c r="T1471">
        <v>0.291549665014884</v>
      </c>
      <c r="V1471" t="s">
        <v>15012</v>
      </c>
      <c r="W1471" t="s">
        <v>15013</v>
      </c>
      <c r="X1471" t="s">
        <v>15014</v>
      </c>
      <c r="Y1471" t="s">
        <v>15015</v>
      </c>
      <c r="AA1471" t="s">
        <v>15016</v>
      </c>
    </row>
    <row r="1472" spans="1:27">
      <c r="A1472" t="s">
        <v>20249</v>
      </c>
      <c r="B1472" t="s">
        <v>20250</v>
      </c>
      <c r="C1472" t="s">
        <v>9662</v>
      </c>
      <c r="D1472" t="s">
        <v>9663</v>
      </c>
      <c r="E1472">
        <v>1</v>
      </c>
      <c r="F1472">
        <v>0.77827941003892298</v>
      </c>
      <c r="G1472">
        <v>0.77827941003892298</v>
      </c>
      <c r="H1472">
        <v>0.21152765862858799</v>
      </c>
      <c r="I1472">
        <v>0.77827941003892298</v>
      </c>
      <c r="J1472">
        <v>0.46779926762207003</v>
      </c>
      <c r="K1472">
        <v>0.46779926762207003</v>
      </c>
      <c r="L1472">
        <v>0.46779926762207003</v>
      </c>
      <c r="M1472">
        <v>0.46779926762207003</v>
      </c>
      <c r="N1472">
        <v>0.46779926762207003</v>
      </c>
      <c r="O1472">
        <v>0.46779926762207003</v>
      </c>
      <c r="P1472">
        <v>0.46779926762207003</v>
      </c>
      <c r="Q1472">
        <v>0.46779926762207003</v>
      </c>
      <c r="R1472">
        <v>0.46779926762207003</v>
      </c>
      <c r="S1472">
        <v>0.46779926762207003</v>
      </c>
      <c r="T1472">
        <v>0.46779926762207003</v>
      </c>
      <c r="V1472" t="s">
        <v>9665</v>
      </c>
      <c r="W1472" t="s">
        <v>9666</v>
      </c>
      <c r="X1472" t="s">
        <v>9667</v>
      </c>
      <c r="Y1472" t="s">
        <v>9668</v>
      </c>
      <c r="AA1472" t="s">
        <v>9669</v>
      </c>
    </row>
    <row r="1473" spans="1:27">
      <c r="A1473" t="s">
        <v>20251</v>
      </c>
      <c r="B1473" t="s">
        <v>20252</v>
      </c>
      <c r="C1473" t="s">
        <v>15675</v>
      </c>
      <c r="D1473" t="s">
        <v>15676</v>
      </c>
      <c r="E1473">
        <v>1</v>
      </c>
      <c r="F1473">
        <v>0.93069772888324998</v>
      </c>
      <c r="G1473">
        <v>0.93069772888324998</v>
      </c>
      <c r="H1473">
        <v>0.93069772888324998</v>
      </c>
      <c r="I1473">
        <v>1.6826957952797299</v>
      </c>
      <c r="J1473">
        <v>2.7275937203149399</v>
      </c>
      <c r="K1473">
        <v>2.7275937203149399</v>
      </c>
      <c r="L1473">
        <v>0.93069772888324998</v>
      </c>
      <c r="M1473">
        <v>1.6826957952797299</v>
      </c>
      <c r="N1473">
        <v>0.38949549437313802</v>
      </c>
      <c r="O1473">
        <v>2.7275937203149399</v>
      </c>
      <c r="P1473">
        <v>1.6826957952797299</v>
      </c>
      <c r="Q1473">
        <v>0.93069772888324998</v>
      </c>
      <c r="R1473">
        <v>0</v>
      </c>
      <c r="S1473">
        <v>0</v>
      </c>
      <c r="T1473">
        <v>0</v>
      </c>
      <c r="V1473" t="s">
        <v>15678</v>
      </c>
      <c r="W1473" t="s">
        <v>15679</v>
      </c>
      <c r="X1473" t="s">
        <v>15680</v>
      </c>
      <c r="Y1473" t="s">
        <v>15681</v>
      </c>
      <c r="Z1473" t="s">
        <v>1098</v>
      </c>
      <c r="AA1473" t="s">
        <v>15682</v>
      </c>
    </row>
    <row r="1474" spans="1:27">
      <c r="A1474" t="s">
        <v>20253</v>
      </c>
      <c r="B1474" t="s">
        <v>20254</v>
      </c>
      <c r="C1474" t="s">
        <v>5326</v>
      </c>
      <c r="D1474" t="s">
        <v>5327</v>
      </c>
      <c r="E1474">
        <v>1</v>
      </c>
      <c r="F1474">
        <v>0.66810053720005902</v>
      </c>
      <c r="G1474">
        <v>1.15443469003188</v>
      </c>
      <c r="H1474">
        <v>2.5938136638046299</v>
      </c>
      <c r="I1474">
        <v>1.7825594022071201</v>
      </c>
      <c r="J1474">
        <v>0.66810053720005902</v>
      </c>
      <c r="K1474">
        <v>0</v>
      </c>
      <c r="L1474">
        <v>0.66810053720005902</v>
      </c>
      <c r="M1474">
        <v>0.291549665014884</v>
      </c>
      <c r="N1474">
        <v>0.66810053720005902</v>
      </c>
      <c r="O1474">
        <v>0.66810053720005902</v>
      </c>
      <c r="P1474">
        <v>0.66810053720005902</v>
      </c>
      <c r="Q1474">
        <v>2.5938136638046299</v>
      </c>
      <c r="R1474">
        <v>0</v>
      </c>
      <c r="S1474">
        <v>0.66810053720005902</v>
      </c>
      <c r="T1474">
        <v>0.291549665014884</v>
      </c>
      <c r="V1474" t="s">
        <v>5329</v>
      </c>
      <c r="W1474" t="s">
        <v>5330</v>
      </c>
      <c r="X1474" t="s">
        <v>5331</v>
      </c>
      <c r="Y1474" t="s">
        <v>5332</v>
      </c>
      <c r="AA1474" t="s">
        <v>5333</v>
      </c>
    </row>
    <row r="1475" spans="1:27">
      <c r="A1475" t="s">
        <v>20255</v>
      </c>
      <c r="B1475" t="s">
        <v>20256</v>
      </c>
      <c r="C1475" t="s">
        <v>7760</v>
      </c>
      <c r="D1475" t="s">
        <v>7761</v>
      </c>
      <c r="E1475">
        <v>1</v>
      </c>
      <c r="F1475">
        <v>0</v>
      </c>
      <c r="G1475">
        <v>0.23284673944206599</v>
      </c>
      <c r="H1475">
        <v>0.23284673944206599</v>
      </c>
      <c r="I1475">
        <v>0.51991108295293398</v>
      </c>
      <c r="J1475">
        <v>1.31012970008316</v>
      </c>
      <c r="K1475">
        <v>0.873817422860384</v>
      </c>
      <c r="L1475">
        <v>0.873817422860384</v>
      </c>
      <c r="M1475">
        <v>0.873817422860384</v>
      </c>
      <c r="N1475">
        <v>1.31012970008316</v>
      </c>
      <c r="O1475">
        <v>0.873817422860384</v>
      </c>
      <c r="P1475">
        <v>0.873817422860384</v>
      </c>
      <c r="Q1475">
        <v>0.873817422860384</v>
      </c>
      <c r="R1475">
        <v>0</v>
      </c>
      <c r="S1475">
        <v>0.23284673944206599</v>
      </c>
      <c r="T1475">
        <v>0.23284673944206599</v>
      </c>
      <c r="V1475" t="s">
        <v>7763</v>
      </c>
      <c r="W1475" t="s">
        <v>7764</v>
      </c>
      <c r="X1475" t="s">
        <v>7765</v>
      </c>
      <c r="Y1475" t="s">
        <v>7766</v>
      </c>
      <c r="Z1475" t="s">
        <v>7767</v>
      </c>
      <c r="AA1475" t="s">
        <v>7768</v>
      </c>
    </row>
    <row r="1476" spans="1:27">
      <c r="A1476" t="s">
        <v>20257</v>
      </c>
      <c r="B1476" t="s">
        <v>20258</v>
      </c>
      <c r="C1476" t="s">
        <v>6342</v>
      </c>
      <c r="D1476" t="s">
        <v>6343</v>
      </c>
      <c r="E1476">
        <v>1</v>
      </c>
      <c r="F1476">
        <v>9.6478196143185105E-2</v>
      </c>
      <c r="G1476">
        <v>0.31825673855640702</v>
      </c>
      <c r="H1476">
        <v>0.31825673855640702</v>
      </c>
      <c r="I1476">
        <v>0.31825673855640702</v>
      </c>
      <c r="J1476">
        <v>0.445439770745927</v>
      </c>
      <c r="K1476">
        <v>0.445439770745927</v>
      </c>
      <c r="L1476">
        <v>0.31825673855640702</v>
      </c>
      <c r="M1476">
        <v>0</v>
      </c>
      <c r="N1476">
        <v>9.6478196143185105E-2</v>
      </c>
      <c r="O1476">
        <v>0.202264434617413</v>
      </c>
      <c r="P1476">
        <v>0.202264434617413</v>
      </c>
      <c r="Q1476">
        <v>9.6478196143185105E-2</v>
      </c>
      <c r="R1476">
        <v>0.31825673855640702</v>
      </c>
      <c r="S1476">
        <v>9.6478196143185105E-2</v>
      </c>
      <c r="T1476">
        <v>9.6478196143185105E-2</v>
      </c>
      <c r="V1476" t="s">
        <v>6345</v>
      </c>
      <c r="W1476" t="s">
        <v>6346</v>
      </c>
      <c r="X1476" t="s">
        <v>6347</v>
      </c>
      <c r="Y1476" t="s">
        <v>6348</v>
      </c>
      <c r="AA1476" t="s">
        <v>6349</v>
      </c>
    </row>
    <row r="1477" spans="1:27">
      <c r="A1477" t="s">
        <v>20259</v>
      </c>
      <c r="B1477" t="s">
        <v>20260</v>
      </c>
      <c r="C1477" t="s">
        <v>5783</v>
      </c>
      <c r="D1477" t="s">
        <v>5784</v>
      </c>
      <c r="E1477">
        <v>1</v>
      </c>
      <c r="F1477">
        <v>0</v>
      </c>
      <c r="G1477">
        <v>8.2636733874054402E-2</v>
      </c>
      <c r="H1477">
        <v>0</v>
      </c>
      <c r="I1477">
        <v>0.12648169233588599</v>
      </c>
      <c r="J1477">
        <v>0.12648169233588599</v>
      </c>
      <c r="K1477">
        <v>8.2636733874054402E-2</v>
      </c>
      <c r="L1477">
        <v>4.0498310365785502E-2</v>
      </c>
      <c r="M1477">
        <v>8.2636733874054402E-2</v>
      </c>
      <c r="N1477">
        <v>0</v>
      </c>
      <c r="O1477">
        <v>8.2636733874054402E-2</v>
      </c>
      <c r="P1477">
        <v>8.2636733874054402E-2</v>
      </c>
      <c r="Q1477">
        <v>0.12648169233588599</v>
      </c>
      <c r="R1477">
        <v>0.21957046015944101</v>
      </c>
      <c r="S1477">
        <v>8.2636733874054402E-2</v>
      </c>
      <c r="T1477">
        <v>0.17210229753348</v>
      </c>
      <c r="V1477" t="s">
        <v>5786</v>
      </c>
      <c r="W1477" t="s">
        <v>5787</v>
      </c>
      <c r="X1477" t="s">
        <v>5788</v>
      </c>
      <c r="Y1477" t="s">
        <v>5789</v>
      </c>
      <c r="AA1477" t="s">
        <v>5790</v>
      </c>
    </row>
    <row r="1478" spans="1:27">
      <c r="A1478" t="s">
        <v>20259</v>
      </c>
      <c r="B1478" t="s">
        <v>20261</v>
      </c>
      <c r="C1478" t="s">
        <v>20262</v>
      </c>
      <c r="D1478" t="s">
        <v>20263</v>
      </c>
      <c r="E1478">
        <v>1</v>
      </c>
      <c r="F1478">
        <v>0</v>
      </c>
      <c r="G1478">
        <v>0</v>
      </c>
      <c r="H1478">
        <v>0</v>
      </c>
      <c r="I1478">
        <v>0.113042193267523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V1478" t="s">
        <v>20264</v>
      </c>
      <c r="W1478" t="s">
        <v>20265</v>
      </c>
      <c r="X1478" t="s">
        <v>20266</v>
      </c>
      <c r="Y1478" t="s">
        <v>20267</v>
      </c>
      <c r="AA1478" t="s">
        <v>20268</v>
      </c>
    </row>
    <row r="1479" spans="1:27">
      <c r="A1479" t="s">
        <v>20269</v>
      </c>
      <c r="B1479" t="s">
        <v>20270</v>
      </c>
      <c r="C1479" t="s">
        <v>6788</v>
      </c>
      <c r="D1479" t="s">
        <v>6789</v>
      </c>
      <c r="E1479">
        <v>1</v>
      </c>
      <c r="F1479">
        <v>0</v>
      </c>
      <c r="G1479">
        <v>0</v>
      </c>
      <c r="H1479">
        <v>0.27427498570313402</v>
      </c>
      <c r="I1479">
        <v>0</v>
      </c>
      <c r="J1479">
        <v>0.27427498570313402</v>
      </c>
      <c r="K1479">
        <v>0.27427498570313402</v>
      </c>
      <c r="L1479">
        <v>0.12883789168468901</v>
      </c>
      <c r="M1479">
        <v>0.43844988828766301</v>
      </c>
      <c r="N1479">
        <v>0.43844988828766301</v>
      </c>
      <c r="O1479">
        <v>0.43844988828766301</v>
      </c>
      <c r="P1479">
        <v>0.27427498570313402</v>
      </c>
      <c r="Q1479">
        <v>0.43844988828766301</v>
      </c>
      <c r="R1479">
        <v>0</v>
      </c>
      <c r="S1479">
        <v>0.12883789168468901</v>
      </c>
      <c r="T1479">
        <v>0.12883789168468901</v>
      </c>
      <c r="V1479" t="s">
        <v>6791</v>
      </c>
      <c r="W1479" t="s">
        <v>6792</v>
      </c>
      <c r="X1479" t="s">
        <v>6793</v>
      </c>
      <c r="Y1479" t="s">
        <v>6794</v>
      </c>
      <c r="AA1479" t="s">
        <v>6795</v>
      </c>
    </row>
    <row r="1480" spans="1:27">
      <c r="A1480" t="s">
        <v>20271</v>
      </c>
      <c r="B1480" t="s">
        <v>20272</v>
      </c>
      <c r="C1480" t="s">
        <v>7875</v>
      </c>
      <c r="D1480" t="s">
        <v>7876</v>
      </c>
      <c r="E1480">
        <v>1</v>
      </c>
      <c r="F1480">
        <v>0.165914401179832</v>
      </c>
      <c r="G1480">
        <v>0.165914401179832</v>
      </c>
      <c r="H1480">
        <v>0.165914401179832</v>
      </c>
      <c r="I1480">
        <v>0.258925411794167</v>
      </c>
      <c r="J1480">
        <v>0.258925411794167</v>
      </c>
      <c r="K1480">
        <v>0.165914401179832</v>
      </c>
      <c r="L1480">
        <v>0.165914401179832</v>
      </c>
      <c r="M1480">
        <v>0.165914401179832</v>
      </c>
      <c r="N1480">
        <v>0.165914401179832</v>
      </c>
      <c r="O1480">
        <v>0</v>
      </c>
      <c r="P1480">
        <v>0.165914401179832</v>
      </c>
      <c r="Q1480">
        <v>7.9775162327709703E-2</v>
      </c>
      <c r="R1480">
        <v>0.165914401179832</v>
      </c>
      <c r="S1480">
        <v>0.258925411794167</v>
      </c>
      <c r="T1480">
        <v>0.165914401179832</v>
      </c>
      <c r="V1480" t="s">
        <v>7878</v>
      </c>
      <c r="W1480" t="s">
        <v>7879</v>
      </c>
      <c r="X1480" t="s">
        <v>7880</v>
      </c>
      <c r="Y1480" t="s">
        <v>7881</v>
      </c>
      <c r="AA1480" t="s">
        <v>7882</v>
      </c>
    </row>
    <row r="1481" spans="1:27">
      <c r="A1481" t="s">
        <v>20273</v>
      </c>
      <c r="B1481" t="s">
        <v>20274</v>
      </c>
      <c r="C1481" t="s">
        <v>4654</v>
      </c>
      <c r="D1481" t="s">
        <v>4655</v>
      </c>
      <c r="E1481">
        <v>1</v>
      </c>
      <c r="F1481">
        <v>1.7825594022071201</v>
      </c>
      <c r="G1481">
        <v>1.15443469003188</v>
      </c>
      <c r="H1481">
        <v>1.15443469003188</v>
      </c>
      <c r="I1481">
        <v>1.15443469003188</v>
      </c>
      <c r="J1481">
        <v>1.15443469003188</v>
      </c>
      <c r="K1481">
        <v>1.7825594022071201</v>
      </c>
      <c r="L1481">
        <v>0</v>
      </c>
      <c r="M1481">
        <v>0.66810053720005902</v>
      </c>
      <c r="N1481">
        <v>0</v>
      </c>
      <c r="O1481">
        <v>1.15443469003188</v>
      </c>
      <c r="P1481">
        <v>1.15443469003188</v>
      </c>
      <c r="Q1481">
        <v>0.66810053720005902</v>
      </c>
      <c r="R1481">
        <v>0</v>
      </c>
      <c r="S1481">
        <v>0</v>
      </c>
      <c r="T1481">
        <v>0</v>
      </c>
      <c r="V1481" t="s">
        <v>4657</v>
      </c>
      <c r="W1481" t="s">
        <v>4658</v>
      </c>
      <c r="X1481" t="s">
        <v>4659</v>
      </c>
      <c r="Y1481" t="s">
        <v>4660</v>
      </c>
      <c r="Z1481" t="s">
        <v>4661</v>
      </c>
      <c r="AA1481" t="s">
        <v>4662</v>
      </c>
    </row>
    <row r="1482" spans="1:27">
      <c r="A1482" t="s">
        <v>20275</v>
      </c>
      <c r="B1482" t="s">
        <v>20276</v>
      </c>
      <c r="C1482" t="s">
        <v>14922</v>
      </c>
      <c r="D1482" t="s">
        <v>14923</v>
      </c>
      <c r="E1482">
        <v>1</v>
      </c>
      <c r="F1482">
        <v>0.46779926762207003</v>
      </c>
      <c r="G1482">
        <v>1.15443469003188</v>
      </c>
      <c r="H1482">
        <v>1.15443469003188</v>
      </c>
      <c r="I1482">
        <v>1.15443469003188</v>
      </c>
      <c r="J1482">
        <v>1.15443469003188</v>
      </c>
      <c r="K1482">
        <v>1.15443469003188</v>
      </c>
      <c r="L1482">
        <v>3.6415888336127802</v>
      </c>
      <c r="M1482">
        <v>2.16227766016838</v>
      </c>
      <c r="N1482">
        <v>1.15443469003188</v>
      </c>
      <c r="O1482">
        <v>2.16227766016838</v>
      </c>
      <c r="P1482">
        <v>2.16227766016838</v>
      </c>
      <c r="Q1482">
        <v>1.15443469003188</v>
      </c>
      <c r="R1482">
        <v>1.15443469003188</v>
      </c>
      <c r="S1482">
        <v>0.46779926762207003</v>
      </c>
      <c r="T1482">
        <v>0.46779926762207003</v>
      </c>
      <c r="V1482" t="s">
        <v>14925</v>
      </c>
      <c r="W1482" t="s">
        <v>14926</v>
      </c>
      <c r="X1482" t="s">
        <v>14927</v>
      </c>
      <c r="Y1482" t="s">
        <v>14928</v>
      </c>
      <c r="AA1482" t="s">
        <v>14929</v>
      </c>
    </row>
    <row r="1483" spans="1:27">
      <c r="A1483" t="s">
        <v>20277</v>
      </c>
      <c r="B1483" t="s">
        <v>20278</v>
      </c>
      <c r="C1483" t="s">
        <v>9960</v>
      </c>
      <c r="D1483" t="s">
        <v>9961</v>
      </c>
      <c r="E1483">
        <v>1</v>
      </c>
      <c r="F1483">
        <v>0.14504756993828199</v>
      </c>
      <c r="G1483">
        <v>0.31113393742156398</v>
      </c>
      <c r="H1483">
        <v>0.22527985738286499</v>
      </c>
      <c r="I1483">
        <v>0</v>
      </c>
      <c r="J1483">
        <v>0.14504756993828199</v>
      </c>
      <c r="K1483">
        <v>7.0068955693174798E-2</v>
      </c>
      <c r="L1483">
        <v>0.14504756993828199</v>
      </c>
      <c r="M1483">
        <v>0.14504756993828199</v>
      </c>
      <c r="N1483">
        <v>0.14504756993828199</v>
      </c>
      <c r="O1483">
        <v>0.22527985738286499</v>
      </c>
      <c r="P1483">
        <v>0.31113393742156398</v>
      </c>
      <c r="Q1483">
        <v>0.31113393742156398</v>
      </c>
      <c r="R1483">
        <v>7.0068955693174798E-2</v>
      </c>
      <c r="S1483">
        <v>0</v>
      </c>
      <c r="T1483">
        <v>7.0068955693174798E-2</v>
      </c>
      <c r="V1483" t="s">
        <v>9963</v>
      </c>
      <c r="W1483" t="s">
        <v>9964</v>
      </c>
      <c r="X1483" t="s">
        <v>9965</v>
      </c>
      <c r="Y1483" t="s">
        <v>9966</v>
      </c>
      <c r="Z1483" t="s">
        <v>9967</v>
      </c>
      <c r="AA1483" t="s">
        <v>9968</v>
      </c>
    </row>
    <row r="1484" spans="1:27">
      <c r="A1484" t="s">
        <v>20279</v>
      </c>
      <c r="B1484" t="s">
        <v>20280</v>
      </c>
      <c r="C1484" t="s">
        <v>6580</v>
      </c>
      <c r="D1484" t="s">
        <v>6581</v>
      </c>
      <c r="E1484">
        <v>1</v>
      </c>
      <c r="F1484">
        <v>0.17876863479358701</v>
      </c>
      <c r="G1484">
        <v>8.5711119402204203E-2</v>
      </c>
      <c r="H1484">
        <v>0.17876863479358701</v>
      </c>
      <c r="I1484">
        <v>0.27980221399795402</v>
      </c>
      <c r="J1484">
        <v>8.5711119402204203E-2</v>
      </c>
      <c r="K1484">
        <v>0.38949549437313802</v>
      </c>
      <c r="L1484">
        <v>0.17876863479358701</v>
      </c>
      <c r="M1484">
        <v>0.17876863479358701</v>
      </c>
      <c r="N1484">
        <v>8.5711119402204203E-2</v>
      </c>
      <c r="O1484">
        <v>0.38949549437313802</v>
      </c>
      <c r="P1484">
        <v>8.5711119402204203E-2</v>
      </c>
      <c r="Q1484">
        <v>0.17876863479358701</v>
      </c>
      <c r="R1484">
        <v>8.5711119402204203E-2</v>
      </c>
      <c r="S1484">
        <v>0.27980221399795402</v>
      </c>
      <c r="T1484">
        <v>0.17876863479358701</v>
      </c>
      <c r="V1484" t="s">
        <v>6583</v>
      </c>
      <c r="W1484" t="s">
        <v>6584</v>
      </c>
      <c r="X1484" t="s">
        <v>6585</v>
      </c>
      <c r="Y1484" t="s">
        <v>6586</v>
      </c>
      <c r="Z1484" t="s">
        <v>3708</v>
      </c>
      <c r="AA1484" t="s">
        <v>6587</v>
      </c>
    </row>
    <row r="1485" spans="1:27">
      <c r="A1485" t="s">
        <v>20281</v>
      </c>
      <c r="B1485" t="s">
        <v>20282</v>
      </c>
      <c r="C1485" t="s">
        <v>12756</v>
      </c>
      <c r="D1485" t="s">
        <v>12757</v>
      </c>
      <c r="E1485">
        <v>1</v>
      </c>
      <c r="F1485">
        <v>0.12201845430196299</v>
      </c>
      <c r="G1485">
        <v>0.41253754462275399</v>
      </c>
      <c r="H1485">
        <v>0.41253754462275399</v>
      </c>
      <c r="I1485">
        <v>1.2387211385683401</v>
      </c>
      <c r="J1485">
        <v>0.58489319246111404</v>
      </c>
      <c r="K1485">
        <v>0.12201845430196299</v>
      </c>
      <c r="L1485">
        <v>0.41253754462275399</v>
      </c>
      <c r="M1485">
        <v>0</v>
      </c>
      <c r="N1485">
        <v>0.12201845430196299</v>
      </c>
      <c r="O1485">
        <v>0.41253754462275399</v>
      </c>
      <c r="P1485">
        <v>0</v>
      </c>
      <c r="Q1485">
        <v>0.258925411794167</v>
      </c>
      <c r="R1485">
        <v>0.258925411794167</v>
      </c>
      <c r="S1485">
        <v>0.258925411794167</v>
      </c>
      <c r="T1485">
        <v>0</v>
      </c>
      <c r="V1485" t="s">
        <v>12759</v>
      </c>
      <c r="W1485" t="s">
        <v>12760</v>
      </c>
      <c r="X1485" t="s">
        <v>12761</v>
      </c>
      <c r="Y1485" t="s">
        <v>12762</v>
      </c>
      <c r="AA1485" t="s">
        <v>12763</v>
      </c>
    </row>
    <row r="1486" spans="1:27">
      <c r="A1486" t="s">
        <v>20283</v>
      </c>
      <c r="B1486" t="s">
        <v>20284</v>
      </c>
      <c r="C1486" t="s">
        <v>586</v>
      </c>
      <c r="D1486" t="s">
        <v>587</v>
      </c>
      <c r="E1486">
        <v>1</v>
      </c>
      <c r="F1486">
        <v>0.31113393742156398</v>
      </c>
      <c r="G1486">
        <v>0.71907220185857401</v>
      </c>
      <c r="H1486">
        <v>0.31113393742156398</v>
      </c>
      <c r="I1486">
        <v>0</v>
      </c>
      <c r="J1486">
        <v>0.14504756993828199</v>
      </c>
      <c r="K1486">
        <v>0</v>
      </c>
      <c r="L1486">
        <v>0.14504756993828199</v>
      </c>
      <c r="M1486">
        <v>0.31113393742156398</v>
      </c>
      <c r="N1486">
        <v>0.14504756993828199</v>
      </c>
      <c r="O1486">
        <v>0</v>
      </c>
      <c r="P1486">
        <v>0.14504756993828199</v>
      </c>
      <c r="Q1486">
        <v>0.31113393742156398</v>
      </c>
      <c r="R1486">
        <v>0.968419447286612</v>
      </c>
      <c r="S1486">
        <v>1.2539339047347899</v>
      </c>
      <c r="T1486">
        <v>0.71907220185857401</v>
      </c>
      <c r="V1486" t="s">
        <v>589</v>
      </c>
      <c r="W1486" t="s">
        <v>590</v>
      </c>
      <c r="X1486" t="s">
        <v>591</v>
      </c>
      <c r="Y1486" t="s">
        <v>592</v>
      </c>
      <c r="Z1486" t="s">
        <v>593</v>
      </c>
      <c r="AA1486" t="s">
        <v>594</v>
      </c>
    </row>
    <row r="1487" spans="1:27">
      <c r="A1487" t="s">
        <v>20285</v>
      </c>
      <c r="B1487" t="s">
        <v>20286</v>
      </c>
      <c r="C1487" t="s">
        <v>6763</v>
      </c>
      <c r="D1487" t="s">
        <v>6764</v>
      </c>
      <c r="E1487">
        <v>1</v>
      </c>
      <c r="F1487">
        <v>0.38949549437313802</v>
      </c>
      <c r="G1487">
        <v>1.2758459260747901</v>
      </c>
      <c r="H1487">
        <v>0.637893706954064</v>
      </c>
      <c r="I1487">
        <v>0.38949549437313802</v>
      </c>
      <c r="J1487">
        <v>0.637893706954064</v>
      </c>
      <c r="K1487">
        <v>0.38949549437313802</v>
      </c>
      <c r="L1487">
        <v>0.38949549437313802</v>
      </c>
      <c r="M1487">
        <v>0.38949549437313802</v>
      </c>
      <c r="N1487">
        <v>0.38949549437313802</v>
      </c>
      <c r="O1487">
        <v>0.38949549437313802</v>
      </c>
      <c r="P1487">
        <v>0</v>
      </c>
      <c r="Q1487">
        <v>0.38949549437313802</v>
      </c>
      <c r="R1487">
        <v>0.38949549437313802</v>
      </c>
      <c r="S1487">
        <v>0.17876863479358701</v>
      </c>
      <c r="T1487">
        <v>0.17876863479358701</v>
      </c>
      <c r="V1487" t="s">
        <v>6766</v>
      </c>
      <c r="W1487" t="s">
        <v>6767</v>
      </c>
      <c r="X1487" t="s">
        <v>6768</v>
      </c>
      <c r="Y1487" t="s">
        <v>6769</v>
      </c>
      <c r="Z1487" t="s">
        <v>1897</v>
      </c>
      <c r="AA1487" t="s">
        <v>6770</v>
      </c>
    </row>
    <row r="1488" spans="1:27">
      <c r="A1488" t="s">
        <v>20287</v>
      </c>
      <c r="B1488" t="s">
        <v>20288</v>
      </c>
      <c r="C1488" t="s">
        <v>10431</v>
      </c>
      <c r="D1488" t="s">
        <v>10432</v>
      </c>
      <c r="E1488">
        <v>1</v>
      </c>
      <c r="F1488">
        <v>0.58489319246111404</v>
      </c>
      <c r="G1488">
        <v>0</v>
      </c>
      <c r="H1488">
        <v>0.58489319246111404</v>
      </c>
      <c r="I1488">
        <v>0.99526231496887996</v>
      </c>
      <c r="J1488">
        <v>0</v>
      </c>
      <c r="K1488">
        <v>0.258925411794167</v>
      </c>
      <c r="L1488">
        <v>2.16227766016838</v>
      </c>
      <c r="M1488">
        <v>0.258925411794167</v>
      </c>
      <c r="N1488">
        <v>1.5118864315095799</v>
      </c>
      <c r="O1488">
        <v>0.58489319246111404</v>
      </c>
      <c r="P1488">
        <v>0.58489319246111404</v>
      </c>
      <c r="Q1488">
        <v>0.58489319246111404</v>
      </c>
      <c r="R1488">
        <v>0.99526231496887996</v>
      </c>
      <c r="S1488">
        <v>0.58489319246111404</v>
      </c>
      <c r="T1488">
        <v>0.258925411794167</v>
      </c>
      <c r="V1488" t="s">
        <v>10434</v>
      </c>
      <c r="W1488" t="s">
        <v>10435</v>
      </c>
      <c r="X1488" t="s">
        <v>10436</v>
      </c>
      <c r="Y1488" t="s">
        <v>10437</v>
      </c>
      <c r="AA1488" t="s">
        <v>10438</v>
      </c>
    </row>
    <row r="1489" spans="1:27">
      <c r="A1489" t="s">
        <v>20289</v>
      </c>
      <c r="B1489" t="s">
        <v>20290</v>
      </c>
      <c r="C1489" t="s">
        <v>15723</v>
      </c>
      <c r="D1489" t="s">
        <v>15724</v>
      </c>
      <c r="E1489">
        <v>1</v>
      </c>
      <c r="F1489">
        <v>8.9022962263730201E-2</v>
      </c>
      <c r="G1489">
        <v>0.406527242105237</v>
      </c>
      <c r="H1489">
        <v>0.18597101233766999</v>
      </c>
      <c r="I1489">
        <v>0.53174046370207995</v>
      </c>
      <c r="J1489">
        <v>0.18597101233766999</v>
      </c>
      <c r="K1489">
        <v>0.291549665014884</v>
      </c>
      <c r="L1489">
        <v>0.18597101233766999</v>
      </c>
      <c r="M1489">
        <v>8.9022962263730201E-2</v>
      </c>
      <c r="N1489">
        <v>0.18597101233766999</v>
      </c>
      <c r="O1489">
        <v>0.291549665014884</v>
      </c>
      <c r="P1489">
        <v>0.406527242105237</v>
      </c>
      <c r="Q1489">
        <v>0.291549665014884</v>
      </c>
      <c r="R1489">
        <v>0</v>
      </c>
      <c r="S1489">
        <v>0</v>
      </c>
      <c r="T1489">
        <v>0</v>
      </c>
      <c r="V1489" t="s">
        <v>15726</v>
      </c>
      <c r="W1489" t="s">
        <v>15727</v>
      </c>
      <c r="X1489" t="s">
        <v>15728</v>
      </c>
      <c r="Y1489" t="s">
        <v>15729</v>
      </c>
      <c r="AA1489" t="s">
        <v>15730</v>
      </c>
    </row>
    <row r="1490" spans="1:27">
      <c r="A1490" t="s">
        <v>20291</v>
      </c>
      <c r="B1490" t="s">
        <v>20292</v>
      </c>
      <c r="C1490" t="s">
        <v>11010</v>
      </c>
      <c r="D1490" t="s">
        <v>11011</v>
      </c>
      <c r="E1490">
        <v>1</v>
      </c>
      <c r="F1490">
        <v>3.6415888336127802</v>
      </c>
      <c r="G1490">
        <v>0.46779926762207003</v>
      </c>
      <c r="H1490">
        <v>0.46779926762207003</v>
      </c>
      <c r="I1490">
        <v>2.16227766016838</v>
      </c>
      <c r="J1490">
        <v>1.15443469003188</v>
      </c>
      <c r="K1490">
        <v>1.15443469003188</v>
      </c>
      <c r="L1490">
        <v>0.46779926762207003</v>
      </c>
      <c r="M1490">
        <v>1.15443469003188</v>
      </c>
      <c r="N1490">
        <v>1.15443469003188</v>
      </c>
      <c r="O1490">
        <v>2.16227766016838</v>
      </c>
      <c r="P1490">
        <v>1.15443469003188</v>
      </c>
      <c r="Q1490">
        <v>2.16227766016838</v>
      </c>
      <c r="R1490">
        <v>0.46779926762207003</v>
      </c>
      <c r="S1490">
        <v>0.46779926762207003</v>
      </c>
      <c r="T1490">
        <v>1.15443469003188</v>
      </c>
      <c r="V1490" t="s">
        <v>11013</v>
      </c>
      <c r="W1490" t="s">
        <v>11014</v>
      </c>
      <c r="X1490" t="s">
        <v>11015</v>
      </c>
      <c r="Y1490" t="s">
        <v>11016</v>
      </c>
      <c r="AA1490" t="s">
        <v>11017</v>
      </c>
    </row>
    <row r="1491" spans="1:27">
      <c r="A1491" t="s">
        <v>20293</v>
      </c>
      <c r="B1491" t="s">
        <v>20294</v>
      </c>
      <c r="C1491" t="s">
        <v>14222</v>
      </c>
      <c r="D1491" t="s">
        <v>14223</v>
      </c>
      <c r="E1491">
        <v>1</v>
      </c>
      <c r="F1491">
        <v>0.38949549437313802</v>
      </c>
      <c r="G1491">
        <v>0</v>
      </c>
      <c r="H1491">
        <v>0.38949549437313802</v>
      </c>
      <c r="I1491">
        <v>0.24519708473503299</v>
      </c>
      <c r="J1491">
        <v>0.38949549437313802</v>
      </c>
      <c r="K1491">
        <v>0.24519708473503299</v>
      </c>
      <c r="L1491">
        <v>0.38949549437313802</v>
      </c>
      <c r="M1491">
        <v>0</v>
      </c>
      <c r="N1491">
        <v>0.115883992507748</v>
      </c>
      <c r="O1491">
        <v>0.93069772888324998</v>
      </c>
      <c r="P1491">
        <v>0.38949549437313802</v>
      </c>
      <c r="Q1491">
        <v>0.38949549437313802</v>
      </c>
      <c r="R1491">
        <v>0.115883992507748</v>
      </c>
      <c r="S1491">
        <v>0</v>
      </c>
      <c r="T1491">
        <v>0</v>
      </c>
      <c r="V1491" t="s">
        <v>14225</v>
      </c>
      <c r="W1491" t="s">
        <v>14226</v>
      </c>
      <c r="X1491" t="s">
        <v>14227</v>
      </c>
      <c r="Y1491" t="s">
        <v>14228</v>
      </c>
      <c r="AA1491" t="s">
        <v>14229</v>
      </c>
    </row>
    <row r="1492" spans="1:27">
      <c r="A1492" t="s">
        <v>20295</v>
      </c>
      <c r="B1492" t="s">
        <v>20296</v>
      </c>
      <c r="C1492" t="s">
        <v>14434</v>
      </c>
      <c r="D1492" t="s">
        <v>14435</v>
      </c>
      <c r="E1492">
        <v>1</v>
      </c>
      <c r="F1492">
        <v>315.22776601683802</v>
      </c>
      <c r="G1492">
        <v>9</v>
      </c>
      <c r="H1492">
        <v>30.6227766016838</v>
      </c>
      <c r="I1492">
        <v>9</v>
      </c>
      <c r="J1492">
        <v>99</v>
      </c>
      <c r="K1492">
        <v>0</v>
      </c>
      <c r="L1492">
        <v>9</v>
      </c>
      <c r="M1492">
        <v>9</v>
      </c>
      <c r="N1492">
        <v>0</v>
      </c>
      <c r="O1492">
        <v>2.16227766016838</v>
      </c>
      <c r="P1492">
        <v>2.16227766016838</v>
      </c>
      <c r="Q1492">
        <v>9</v>
      </c>
      <c r="R1492">
        <v>30.6227766016838</v>
      </c>
      <c r="S1492">
        <v>30.6227766016838</v>
      </c>
      <c r="T1492">
        <v>0</v>
      </c>
      <c r="V1492" t="s">
        <v>14437</v>
      </c>
      <c r="W1492" t="s">
        <v>14438</v>
      </c>
      <c r="X1492" t="s">
        <v>14439</v>
      </c>
      <c r="Y1492" t="s">
        <v>14440</v>
      </c>
      <c r="AA1492" t="s">
        <v>14441</v>
      </c>
    </row>
    <row r="1493" spans="1:27">
      <c r="A1493" t="s">
        <v>20297</v>
      </c>
      <c r="B1493" t="s">
        <v>20298</v>
      </c>
      <c r="C1493" t="s">
        <v>8566</v>
      </c>
      <c r="D1493" t="s">
        <v>8567</v>
      </c>
      <c r="E1493">
        <v>1</v>
      </c>
      <c r="F1493">
        <v>0.33352143216332403</v>
      </c>
      <c r="G1493">
        <v>0.33352143216332403</v>
      </c>
      <c r="H1493">
        <v>0.53992652605949198</v>
      </c>
      <c r="I1493">
        <v>0.33352143216332403</v>
      </c>
      <c r="J1493">
        <v>0.53992652605949198</v>
      </c>
      <c r="K1493">
        <v>0.33352143216332403</v>
      </c>
      <c r="L1493">
        <v>0.33352143216332403</v>
      </c>
      <c r="M1493">
        <v>0.154781984689458</v>
      </c>
      <c r="N1493">
        <v>0</v>
      </c>
      <c r="O1493">
        <v>0.53992652605949198</v>
      </c>
      <c r="P1493">
        <v>0.154781984689458</v>
      </c>
      <c r="Q1493">
        <v>0.33352143216332403</v>
      </c>
      <c r="R1493">
        <v>0.33352143216332403</v>
      </c>
      <c r="S1493">
        <v>0.77827941003892298</v>
      </c>
      <c r="T1493">
        <v>0.154781984689458</v>
      </c>
      <c r="V1493" t="s">
        <v>8569</v>
      </c>
      <c r="W1493" t="s">
        <v>8570</v>
      </c>
      <c r="X1493" t="s">
        <v>8571</v>
      </c>
      <c r="Y1493" t="s">
        <v>8572</v>
      </c>
      <c r="AA1493" t="s">
        <v>8573</v>
      </c>
    </row>
    <row r="1494" spans="1:27">
      <c r="A1494" t="s">
        <v>20299</v>
      </c>
      <c r="B1494" t="s">
        <v>20300</v>
      </c>
      <c r="C1494" t="s">
        <v>6213</v>
      </c>
      <c r="D1494" t="s">
        <v>6214</v>
      </c>
      <c r="E1494">
        <v>1</v>
      </c>
      <c r="F1494">
        <v>2.16227766016838</v>
      </c>
      <c r="G1494">
        <v>2.16227766016838</v>
      </c>
      <c r="H1494">
        <v>1.15443469003188</v>
      </c>
      <c r="I1494">
        <v>0</v>
      </c>
      <c r="J1494">
        <v>2.16227766016838</v>
      </c>
      <c r="K1494">
        <v>0</v>
      </c>
      <c r="L1494">
        <v>1.15443469003188</v>
      </c>
      <c r="M1494">
        <v>0.46779926762207003</v>
      </c>
      <c r="N1494">
        <v>1.15443469003188</v>
      </c>
      <c r="O1494">
        <v>1.15443469003188</v>
      </c>
      <c r="P1494">
        <v>0.46779926762207003</v>
      </c>
      <c r="Q1494">
        <v>1.15443469003188</v>
      </c>
      <c r="R1494">
        <v>1.15443469003188</v>
      </c>
      <c r="S1494">
        <v>1.15443469003188</v>
      </c>
      <c r="T1494">
        <v>1.15443469003188</v>
      </c>
      <c r="V1494" t="s">
        <v>6216</v>
      </c>
      <c r="W1494" t="s">
        <v>6217</v>
      </c>
      <c r="X1494" t="s">
        <v>6218</v>
      </c>
      <c r="Y1494" t="s">
        <v>6219</v>
      </c>
      <c r="AA1494" t="s">
        <v>6220</v>
      </c>
    </row>
    <row r="1495" spans="1:27">
      <c r="A1495" t="s">
        <v>20301</v>
      </c>
      <c r="B1495" t="s">
        <v>20302</v>
      </c>
      <c r="C1495" t="s">
        <v>9145</v>
      </c>
      <c r="D1495" t="s">
        <v>9146</v>
      </c>
      <c r="E1495">
        <v>1</v>
      </c>
      <c r="F1495">
        <v>0.38949549437313802</v>
      </c>
      <c r="G1495">
        <v>0.93069772888324998</v>
      </c>
      <c r="H1495">
        <v>0.93069772888324998</v>
      </c>
      <c r="I1495">
        <v>0.17876863479358701</v>
      </c>
      <c r="J1495">
        <v>0.38949549437313802</v>
      </c>
      <c r="K1495">
        <v>0.38949549437313802</v>
      </c>
      <c r="L1495">
        <v>0.38949549437313802</v>
      </c>
      <c r="M1495">
        <v>0.38949549437313802</v>
      </c>
      <c r="N1495">
        <v>0</v>
      </c>
      <c r="O1495">
        <v>0.637893706954064</v>
      </c>
      <c r="P1495">
        <v>0.38949549437313802</v>
      </c>
      <c r="Q1495">
        <v>0.93069772888324998</v>
      </c>
      <c r="R1495">
        <v>0.38949549437313802</v>
      </c>
      <c r="S1495">
        <v>0.17876863479358701</v>
      </c>
      <c r="T1495">
        <v>0</v>
      </c>
      <c r="V1495" t="s">
        <v>9148</v>
      </c>
      <c r="W1495" t="s">
        <v>9149</v>
      </c>
      <c r="X1495" t="s">
        <v>9150</v>
      </c>
      <c r="Y1495" t="s">
        <v>9151</v>
      </c>
      <c r="AA1495" t="s">
        <v>9152</v>
      </c>
    </row>
    <row r="1496" spans="1:27">
      <c r="A1496" t="s">
        <v>20303</v>
      </c>
      <c r="B1496" t="s">
        <v>20304</v>
      </c>
      <c r="C1496" t="s">
        <v>14506</v>
      </c>
      <c r="D1496" t="s">
        <v>14507</v>
      </c>
      <c r="E1496">
        <v>1</v>
      </c>
      <c r="F1496">
        <v>0.12201845430196299</v>
      </c>
      <c r="G1496">
        <v>0.12201845430196299</v>
      </c>
      <c r="H1496">
        <v>0.41253754462275399</v>
      </c>
      <c r="I1496">
        <v>0.258925411794167</v>
      </c>
      <c r="J1496">
        <v>0.12201845430196299</v>
      </c>
      <c r="K1496">
        <v>0.77827941003892298</v>
      </c>
      <c r="L1496">
        <v>0.258925411794167</v>
      </c>
      <c r="M1496">
        <v>0.12201845430196299</v>
      </c>
      <c r="N1496">
        <v>0.12201845430196299</v>
      </c>
      <c r="O1496">
        <v>0.58489319246111404</v>
      </c>
      <c r="P1496">
        <v>0.77827941003892298</v>
      </c>
      <c r="Q1496">
        <v>0.258925411794167</v>
      </c>
      <c r="R1496">
        <v>0.12201845430196299</v>
      </c>
      <c r="S1496">
        <v>0.258925411794167</v>
      </c>
      <c r="T1496">
        <v>0</v>
      </c>
      <c r="V1496" t="s">
        <v>14509</v>
      </c>
      <c r="W1496" t="s">
        <v>14510</v>
      </c>
      <c r="X1496" t="s">
        <v>14511</v>
      </c>
      <c r="Y1496" t="s">
        <v>14512</v>
      </c>
      <c r="Z1496" t="s">
        <v>584</v>
      </c>
      <c r="AA1496" t="s">
        <v>14513</v>
      </c>
    </row>
    <row r="1497" spans="1:27">
      <c r="A1497" t="s">
        <v>20305</v>
      </c>
      <c r="B1497" t="s">
        <v>20306</v>
      </c>
      <c r="C1497" t="s">
        <v>2029</v>
      </c>
      <c r="D1497" t="s">
        <v>2030</v>
      </c>
      <c r="E1497">
        <v>1</v>
      </c>
      <c r="F1497">
        <v>0.202264434617413</v>
      </c>
      <c r="G1497">
        <v>0.202264434617413</v>
      </c>
      <c r="H1497">
        <v>0.202264434617413</v>
      </c>
      <c r="I1497">
        <v>0.31825673855640702</v>
      </c>
      <c r="J1497">
        <v>0.202264434617413</v>
      </c>
      <c r="K1497">
        <v>0.445439770745927</v>
      </c>
      <c r="L1497">
        <v>0.202264434617413</v>
      </c>
      <c r="M1497">
        <v>0.202264434617413</v>
      </c>
      <c r="N1497">
        <v>0.31825673855640702</v>
      </c>
      <c r="O1497">
        <v>0.31825673855640702</v>
      </c>
      <c r="P1497">
        <v>9.6478196143185105E-2</v>
      </c>
      <c r="Q1497">
        <v>9.6478196143185105E-2</v>
      </c>
      <c r="R1497">
        <v>9.6478196143185105E-2</v>
      </c>
      <c r="S1497">
        <v>9.6478196143185105E-2</v>
      </c>
      <c r="T1497">
        <v>9.6478196143185105E-2</v>
      </c>
      <c r="V1497" t="s">
        <v>2032</v>
      </c>
      <c r="W1497" t="s">
        <v>2033</v>
      </c>
      <c r="X1497" t="s">
        <v>2034</v>
      </c>
      <c r="Y1497" t="s">
        <v>2035</v>
      </c>
      <c r="AA1497" t="s">
        <v>2036</v>
      </c>
    </row>
    <row r="1498" spans="1:27">
      <c r="A1498" t="s">
        <v>20307</v>
      </c>
      <c r="B1498" t="s">
        <v>20308</v>
      </c>
      <c r="C1498" t="s">
        <v>5096</v>
      </c>
      <c r="D1498" t="s">
        <v>5097</v>
      </c>
      <c r="E1498">
        <v>1</v>
      </c>
      <c r="F1498">
        <v>3.6415888336127802</v>
      </c>
      <c r="G1498">
        <v>9</v>
      </c>
      <c r="H1498">
        <v>9</v>
      </c>
      <c r="I1498">
        <v>3.6415888336127802</v>
      </c>
      <c r="J1498">
        <v>1.15443469003188</v>
      </c>
      <c r="K1498">
        <v>0</v>
      </c>
      <c r="L1498">
        <v>0</v>
      </c>
      <c r="M1498">
        <v>3.6415888336127802</v>
      </c>
      <c r="N1498">
        <v>9</v>
      </c>
      <c r="O1498">
        <v>0</v>
      </c>
      <c r="P1498">
        <v>3.6415888336127802</v>
      </c>
      <c r="Q1498">
        <v>9</v>
      </c>
      <c r="R1498">
        <v>9</v>
      </c>
      <c r="S1498">
        <v>9</v>
      </c>
      <c r="T1498">
        <v>20.5443469003188</v>
      </c>
      <c r="V1498" t="s">
        <v>5099</v>
      </c>
      <c r="W1498" t="s">
        <v>5100</v>
      </c>
      <c r="X1498" t="s">
        <v>5101</v>
      </c>
      <c r="Y1498" t="s">
        <v>5102</v>
      </c>
      <c r="AA1498" t="s">
        <v>5103</v>
      </c>
    </row>
    <row r="1499" spans="1:27">
      <c r="A1499" t="s">
        <v>20309</v>
      </c>
      <c r="B1499" t="s">
        <v>20310</v>
      </c>
      <c r="C1499" t="s">
        <v>13801</v>
      </c>
      <c r="D1499" t="s">
        <v>13802</v>
      </c>
      <c r="E1499">
        <v>1</v>
      </c>
      <c r="F1499">
        <v>0.33352143216332403</v>
      </c>
      <c r="G1499">
        <v>0.33352143216332403</v>
      </c>
      <c r="H1499">
        <v>0.33352143216332403</v>
      </c>
      <c r="I1499">
        <v>0.77827941003892298</v>
      </c>
      <c r="J1499">
        <v>0.33352143216332403</v>
      </c>
      <c r="K1499">
        <v>0.53992652605949198</v>
      </c>
      <c r="L1499">
        <v>0.154781984689458</v>
      </c>
      <c r="M1499">
        <v>0.77827941003892298</v>
      </c>
      <c r="N1499">
        <v>0.33352143216332403</v>
      </c>
      <c r="O1499">
        <v>0</v>
      </c>
      <c r="P1499">
        <v>0</v>
      </c>
      <c r="Q1499">
        <v>0.33352143216332403</v>
      </c>
      <c r="R1499">
        <v>0.154781984689458</v>
      </c>
      <c r="S1499">
        <v>0.77827941003892298</v>
      </c>
      <c r="T1499">
        <v>0.33352143216332403</v>
      </c>
      <c r="V1499" t="s">
        <v>13804</v>
      </c>
      <c r="W1499" t="s">
        <v>13805</v>
      </c>
      <c r="X1499" t="s">
        <v>13806</v>
      </c>
      <c r="Y1499" t="s">
        <v>13807</v>
      </c>
      <c r="AA1499" t="s">
        <v>13808</v>
      </c>
    </row>
    <row r="1500" spans="1:27">
      <c r="A1500" t="s">
        <v>20311</v>
      </c>
      <c r="B1500" t="s">
        <v>20312</v>
      </c>
      <c r="C1500" t="s">
        <v>14214</v>
      </c>
      <c r="D1500" t="s">
        <v>14215</v>
      </c>
      <c r="E1500">
        <v>1</v>
      </c>
      <c r="F1500">
        <v>0</v>
      </c>
      <c r="G1500">
        <v>0.26896100316792199</v>
      </c>
      <c r="H1500">
        <v>8.2636733874054402E-2</v>
      </c>
      <c r="I1500">
        <v>0.26896100316792199</v>
      </c>
      <c r="J1500">
        <v>0.37382379588326298</v>
      </c>
      <c r="K1500">
        <v>0.26896100316792199</v>
      </c>
      <c r="L1500">
        <v>0.17210229753348</v>
      </c>
      <c r="M1500">
        <v>8.2636733874054402E-2</v>
      </c>
      <c r="N1500">
        <v>0.37382379588326298</v>
      </c>
      <c r="O1500">
        <v>0.17210229753348</v>
      </c>
      <c r="P1500">
        <v>8.2636733874054402E-2</v>
      </c>
      <c r="Q1500">
        <v>8.2636733874054402E-2</v>
      </c>
      <c r="R1500">
        <v>0.26896100316792199</v>
      </c>
      <c r="S1500">
        <v>0.17210229753348</v>
      </c>
      <c r="T1500">
        <v>8.2636733874054402E-2</v>
      </c>
      <c r="V1500" t="s">
        <v>14217</v>
      </c>
      <c r="W1500" t="s">
        <v>14218</v>
      </c>
      <c r="X1500" t="s">
        <v>14219</v>
      </c>
      <c r="Y1500" t="s">
        <v>14220</v>
      </c>
      <c r="Z1500" t="s">
        <v>13707</v>
      </c>
      <c r="AA1500" t="s">
        <v>14221</v>
      </c>
    </row>
    <row r="1501" spans="1:27">
      <c r="A1501" t="s">
        <v>20313</v>
      </c>
      <c r="B1501" t="s">
        <v>20314</v>
      </c>
      <c r="C1501" t="s">
        <v>4182</v>
      </c>
      <c r="D1501" t="s">
        <v>4183</v>
      </c>
      <c r="E1501">
        <v>1</v>
      </c>
      <c r="F1501">
        <v>1.6826957952797299</v>
      </c>
      <c r="G1501">
        <v>1.6826957952797299</v>
      </c>
      <c r="H1501">
        <v>1.6826957952797299</v>
      </c>
      <c r="I1501">
        <v>0.93069772888324998</v>
      </c>
      <c r="J1501">
        <v>1.6826957952797299</v>
      </c>
      <c r="K1501">
        <v>0</v>
      </c>
      <c r="L1501">
        <v>0.93069772888324998</v>
      </c>
      <c r="M1501">
        <v>1.6826957952797299</v>
      </c>
      <c r="N1501">
        <v>0.38949549437313802</v>
      </c>
      <c r="O1501">
        <v>0.93069772888324998</v>
      </c>
      <c r="P1501">
        <v>0.93069772888324998</v>
      </c>
      <c r="Q1501">
        <v>1.6826957952797299</v>
      </c>
      <c r="R1501">
        <v>0.38949549437313802</v>
      </c>
      <c r="S1501">
        <v>0.38949549437313802</v>
      </c>
      <c r="T1501">
        <v>0</v>
      </c>
      <c r="V1501" t="s">
        <v>4185</v>
      </c>
      <c r="W1501" t="s">
        <v>4186</v>
      </c>
      <c r="AA1501" t="s">
        <v>4187</v>
      </c>
    </row>
    <row r="1502" spans="1:27">
      <c r="A1502" t="s">
        <v>20315</v>
      </c>
      <c r="B1502" t="s">
        <v>20316</v>
      </c>
      <c r="C1502" t="s">
        <v>14626</v>
      </c>
      <c r="D1502" t="s">
        <v>14627</v>
      </c>
      <c r="E1502">
        <v>1</v>
      </c>
      <c r="F1502">
        <v>0.77827941003892298</v>
      </c>
      <c r="G1502">
        <v>0.46779926762207003</v>
      </c>
      <c r="H1502">
        <v>0.46779926762207003</v>
      </c>
      <c r="I1502">
        <v>0.46779926762207003</v>
      </c>
      <c r="J1502">
        <v>0.46779926762207003</v>
      </c>
      <c r="K1502">
        <v>0.46779926762207003</v>
      </c>
      <c r="L1502">
        <v>0.46779926762207003</v>
      </c>
      <c r="M1502">
        <v>0.46779926762207003</v>
      </c>
      <c r="N1502">
        <v>0.46779926762207003</v>
      </c>
      <c r="O1502">
        <v>0.46779926762207003</v>
      </c>
      <c r="P1502">
        <v>0.21152765862858799</v>
      </c>
      <c r="Q1502">
        <v>0.46779926762207003</v>
      </c>
      <c r="R1502">
        <v>0.46779926762207003</v>
      </c>
      <c r="S1502">
        <v>0.46779926762207003</v>
      </c>
      <c r="T1502">
        <v>0.46779926762207003</v>
      </c>
      <c r="V1502" t="s">
        <v>14629</v>
      </c>
      <c r="W1502" t="s">
        <v>14630</v>
      </c>
      <c r="X1502" t="s">
        <v>14631</v>
      </c>
      <c r="Y1502" t="s">
        <v>14632</v>
      </c>
      <c r="AA1502" t="s">
        <v>14633</v>
      </c>
    </row>
    <row r="1503" spans="1:27">
      <c r="A1503" t="s">
        <v>20317</v>
      </c>
      <c r="B1503" t="s">
        <v>20318</v>
      </c>
      <c r="C1503" t="s">
        <v>8598</v>
      </c>
      <c r="D1503" t="s">
        <v>8599</v>
      </c>
      <c r="E1503">
        <v>1</v>
      </c>
      <c r="F1503">
        <v>3.7836719352697203E-2</v>
      </c>
      <c r="G1503">
        <v>7.7105056036769204E-2</v>
      </c>
      <c r="H1503">
        <v>0.117859177755404</v>
      </c>
      <c r="I1503">
        <v>7.7105056036769204E-2</v>
      </c>
      <c r="J1503">
        <v>3.7836719352697203E-2</v>
      </c>
      <c r="K1503">
        <v>0</v>
      </c>
      <c r="L1503">
        <v>0.117859177755404</v>
      </c>
      <c r="M1503">
        <v>7.7105056036769204E-2</v>
      </c>
      <c r="N1503">
        <v>0.117859177755404</v>
      </c>
      <c r="O1503">
        <v>0.117859177755404</v>
      </c>
      <c r="P1503">
        <v>0.117859177755404</v>
      </c>
      <c r="Q1503">
        <v>0.117859177755404</v>
      </c>
      <c r="R1503">
        <v>7.7105056036769204E-2</v>
      </c>
      <c r="S1503">
        <v>3.7836719352697203E-2</v>
      </c>
      <c r="T1503">
        <v>3.7836719352697203E-2</v>
      </c>
      <c r="V1503" t="s">
        <v>8601</v>
      </c>
      <c r="W1503" t="s">
        <v>8602</v>
      </c>
      <c r="X1503" t="s">
        <v>8603</v>
      </c>
      <c r="Y1503" t="s">
        <v>8604</v>
      </c>
      <c r="AA1503" t="s">
        <v>8605</v>
      </c>
    </row>
    <row r="1504" spans="1:27">
      <c r="A1504" t="s">
        <v>20319</v>
      </c>
      <c r="B1504" t="s">
        <v>20320</v>
      </c>
      <c r="C1504" t="s">
        <v>9517</v>
      </c>
      <c r="D1504" t="s">
        <v>9518</v>
      </c>
      <c r="E1504">
        <v>1</v>
      </c>
      <c r="F1504">
        <v>0.38949549437313802</v>
      </c>
      <c r="G1504">
        <v>0.637893706954064</v>
      </c>
      <c r="H1504">
        <v>0.38949549437313802</v>
      </c>
      <c r="I1504">
        <v>0.17876863479358701</v>
      </c>
      <c r="J1504">
        <v>0.93069772888324998</v>
      </c>
      <c r="K1504">
        <v>0</v>
      </c>
      <c r="L1504">
        <v>0.38949549437313802</v>
      </c>
      <c r="M1504">
        <v>1.2758459260747901</v>
      </c>
      <c r="N1504">
        <v>0.38949549437313802</v>
      </c>
      <c r="O1504">
        <v>0.17876863479358701</v>
      </c>
      <c r="P1504">
        <v>0.17876863479358701</v>
      </c>
      <c r="Q1504">
        <v>0.637893706954064</v>
      </c>
      <c r="R1504">
        <v>0.17876863479358701</v>
      </c>
      <c r="S1504">
        <v>0.17876863479358701</v>
      </c>
      <c r="T1504">
        <v>0.38949549437313802</v>
      </c>
      <c r="V1504" t="s">
        <v>9520</v>
      </c>
      <c r="W1504" t="s">
        <v>9521</v>
      </c>
      <c r="X1504" t="s">
        <v>9522</v>
      </c>
      <c r="Y1504" t="s">
        <v>9523</v>
      </c>
      <c r="AA1504" t="s">
        <v>9524</v>
      </c>
    </row>
    <row r="1505" spans="1:27">
      <c r="A1505" t="s">
        <v>20321</v>
      </c>
      <c r="B1505" t="s">
        <v>20322</v>
      </c>
      <c r="C1505" t="s">
        <v>4912</v>
      </c>
      <c r="D1505" t="s">
        <v>4913</v>
      </c>
      <c r="E1505">
        <v>1</v>
      </c>
      <c r="F1505">
        <v>0.23284673944206599</v>
      </c>
      <c r="G1505">
        <v>0.23284673944206599</v>
      </c>
      <c r="H1505">
        <v>0.51991108295293398</v>
      </c>
      <c r="I1505">
        <v>0.23284673944206599</v>
      </c>
      <c r="J1505">
        <v>0.51991108295293398</v>
      </c>
      <c r="K1505">
        <v>0.51991108295293398</v>
      </c>
      <c r="L1505">
        <v>0.23284673944206599</v>
      </c>
      <c r="M1505">
        <v>0.51991108295293398</v>
      </c>
      <c r="N1505">
        <v>0.51991108295293398</v>
      </c>
      <c r="O1505">
        <v>0.51991108295293398</v>
      </c>
      <c r="P1505">
        <v>1.31012970008316</v>
      </c>
      <c r="Q1505">
        <v>0.873817422860384</v>
      </c>
      <c r="R1505">
        <v>0.51991108295293398</v>
      </c>
      <c r="S1505">
        <v>0.51991108295293398</v>
      </c>
      <c r="T1505">
        <v>0.51991108295293398</v>
      </c>
      <c r="V1505" t="s">
        <v>4915</v>
      </c>
      <c r="W1505" t="s">
        <v>4916</v>
      </c>
      <c r="X1505" t="s">
        <v>4917</v>
      </c>
      <c r="Y1505" t="s">
        <v>4918</v>
      </c>
      <c r="AA1505" t="s">
        <v>4919</v>
      </c>
    </row>
    <row r="1506" spans="1:27">
      <c r="A1506" t="s">
        <v>20323</v>
      </c>
      <c r="B1506" t="s">
        <v>20324</v>
      </c>
      <c r="C1506" t="s">
        <v>6613</v>
      </c>
      <c r="D1506" t="s">
        <v>6614</v>
      </c>
      <c r="E1506">
        <v>1</v>
      </c>
      <c r="F1506">
        <v>0</v>
      </c>
      <c r="G1506">
        <v>0.23284673944206599</v>
      </c>
      <c r="H1506">
        <v>0.23284673944206599</v>
      </c>
      <c r="I1506">
        <v>0.51991108295293398</v>
      </c>
      <c r="J1506">
        <v>0.51991108295293398</v>
      </c>
      <c r="K1506">
        <v>0.873817422860384</v>
      </c>
      <c r="L1506">
        <v>0.51991108295293398</v>
      </c>
      <c r="M1506">
        <v>0.51991108295293398</v>
      </c>
      <c r="N1506">
        <v>0.51991108295293398</v>
      </c>
      <c r="O1506">
        <v>0.873817422860384</v>
      </c>
      <c r="P1506">
        <v>0.51991108295293398</v>
      </c>
      <c r="Q1506">
        <v>0.51991108295293398</v>
      </c>
      <c r="R1506">
        <v>0.873817422860384</v>
      </c>
      <c r="S1506">
        <v>0</v>
      </c>
      <c r="T1506">
        <v>0.23284673944206599</v>
      </c>
      <c r="V1506" t="s">
        <v>6616</v>
      </c>
      <c r="W1506" t="s">
        <v>6617</v>
      </c>
      <c r="X1506" t="s">
        <v>6618</v>
      </c>
      <c r="Y1506" t="s">
        <v>6619</v>
      </c>
      <c r="AA1506" t="s">
        <v>6620</v>
      </c>
    </row>
    <row r="1507" spans="1:27">
      <c r="A1507" t="s">
        <v>20325</v>
      </c>
      <c r="B1507" t="s">
        <v>20326</v>
      </c>
      <c r="C1507" t="s">
        <v>6946</v>
      </c>
      <c r="D1507" t="s">
        <v>6947</v>
      </c>
      <c r="E1507">
        <v>1</v>
      </c>
      <c r="F1507">
        <v>0.110336318167638</v>
      </c>
      <c r="G1507">
        <v>0.110336318167638</v>
      </c>
      <c r="H1507">
        <v>0.110336318167638</v>
      </c>
      <c r="I1507">
        <v>0.36887450953708101</v>
      </c>
      <c r="J1507">
        <v>0.23284673944206599</v>
      </c>
      <c r="K1507">
        <v>0.36887450953708101</v>
      </c>
      <c r="L1507">
        <v>0.23284673944206599</v>
      </c>
      <c r="M1507">
        <v>0.23284673944206599</v>
      </c>
      <c r="N1507">
        <v>0.23284673944206599</v>
      </c>
      <c r="O1507">
        <v>0.36887450953708101</v>
      </c>
      <c r="P1507">
        <v>0.110336318167638</v>
      </c>
      <c r="Q1507">
        <v>0.110336318167638</v>
      </c>
      <c r="R1507">
        <v>0.36887450953708101</v>
      </c>
      <c r="S1507">
        <v>0.36887450953708101</v>
      </c>
      <c r="T1507">
        <v>0.23284673944206599</v>
      </c>
      <c r="V1507" t="s">
        <v>6949</v>
      </c>
      <c r="W1507" t="s">
        <v>6950</v>
      </c>
      <c r="X1507" t="s">
        <v>6951</v>
      </c>
      <c r="Y1507" t="s">
        <v>6952</v>
      </c>
      <c r="AA1507" t="s">
        <v>6953</v>
      </c>
    </row>
    <row r="1508" spans="1:27">
      <c r="A1508" t="s">
        <v>20327</v>
      </c>
      <c r="B1508" t="s">
        <v>20328</v>
      </c>
      <c r="C1508" t="s">
        <v>13000</v>
      </c>
      <c r="D1508" t="s">
        <v>13001</v>
      </c>
      <c r="E1508">
        <v>1</v>
      </c>
      <c r="F1508">
        <v>0.24519708473503299</v>
      </c>
      <c r="G1508">
        <v>0.24519708473503299</v>
      </c>
      <c r="H1508">
        <v>0.24519708473503299</v>
      </c>
      <c r="I1508">
        <v>0.38949549437313802</v>
      </c>
      <c r="J1508">
        <v>0.38949549437313802</v>
      </c>
      <c r="K1508">
        <v>0.24519708473503299</v>
      </c>
      <c r="L1508">
        <v>0.24519708473503299</v>
      </c>
      <c r="M1508">
        <v>0.38949549437313802</v>
      </c>
      <c r="N1508">
        <v>0.24519708473503299</v>
      </c>
      <c r="O1508">
        <v>0.38949549437313802</v>
      </c>
      <c r="P1508">
        <v>0.24519708473503299</v>
      </c>
      <c r="Q1508">
        <v>0.24519708473503299</v>
      </c>
      <c r="R1508">
        <v>0</v>
      </c>
      <c r="S1508">
        <v>0</v>
      </c>
      <c r="T1508">
        <v>0</v>
      </c>
      <c r="V1508" t="s">
        <v>13003</v>
      </c>
      <c r="W1508" t="s">
        <v>13004</v>
      </c>
      <c r="X1508" t="s">
        <v>13005</v>
      </c>
      <c r="Y1508" t="s">
        <v>13006</v>
      </c>
      <c r="AA1508" t="s">
        <v>13007</v>
      </c>
    </row>
    <row r="1509" spans="1:27">
      <c r="A1509" t="s">
        <v>20329</v>
      </c>
      <c r="B1509" t="s">
        <v>20330</v>
      </c>
      <c r="C1509" t="s">
        <v>14409</v>
      </c>
      <c r="D1509" t="s">
        <v>14410</v>
      </c>
      <c r="E1509">
        <v>1</v>
      </c>
      <c r="F1509">
        <v>0.77827941003892298</v>
      </c>
      <c r="G1509">
        <v>1.3713737056616599</v>
      </c>
      <c r="H1509">
        <v>0.77827941003892298</v>
      </c>
      <c r="I1509">
        <v>0.33352143216332403</v>
      </c>
      <c r="J1509">
        <v>0.33352143216332403</v>
      </c>
      <c r="K1509">
        <v>0</v>
      </c>
      <c r="L1509">
        <v>0.77827941003892298</v>
      </c>
      <c r="M1509">
        <v>1.3713737056616599</v>
      </c>
      <c r="N1509">
        <v>1.3713737056616599</v>
      </c>
      <c r="O1509">
        <v>0</v>
      </c>
      <c r="P1509">
        <v>0.33352143216332403</v>
      </c>
      <c r="Q1509">
        <v>1.3713737056616599</v>
      </c>
      <c r="R1509">
        <v>0.77827941003892298</v>
      </c>
      <c r="S1509">
        <v>1.3713737056616599</v>
      </c>
      <c r="T1509">
        <v>1.3713737056616599</v>
      </c>
      <c r="V1509" t="s">
        <v>14412</v>
      </c>
      <c r="W1509" t="s">
        <v>14413</v>
      </c>
      <c r="X1509" t="s">
        <v>14414</v>
      </c>
      <c r="Y1509" t="s">
        <v>14415</v>
      </c>
      <c r="AA1509" t="s">
        <v>14416</v>
      </c>
    </row>
    <row r="1510" spans="1:27">
      <c r="A1510" t="s">
        <v>20331</v>
      </c>
      <c r="B1510" t="s">
        <v>20332</v>
      </c>
      <c r="C1510" t="s">
        <v>13684</v>
      </c>
      <c r="D1510" t="s">
        <v>13685</v>
      </c>
      <c r="E1510">
        <v>1</v>
      </c>
      <c r="F1510">
        <v>1.15443469003188</v>
      </c>
      <c r="G1510">
        <v>1.15443469003188</v>
      </c>
      <c r="H1510">
        <v>2.16227766016838</v>
      </c>
      <c r="I1510">
        <v>0.46779926762207003</v>
      </c>
      <c r="J1510">
        <v>0.46779926762207003</v>
      </c>
      <c r="K1510">
        <v>1.15443469003188</v>
      </c>
      <c r="L1510">
        <v>0.46779926762207003</v>
      </c>
      <c r="M1510">
        <v>0.46779926762207003</v>
      </c>
      <c r="N1510">
        <v>0.46779926762207003</v>
      </c>
      <c r="O1510">
        <v>3.6415888336127802</v>
      </c>
      <c r="P1510">
        <v>3.6415888336127802</v>
      </c>
      <c r="Q1510">
        <v>0.46779926762207003</v>
      </c>
      <c r="R1510">
        <v>1.15443469003188</v>
      </c>
      <c r="S1510">
        <v>1.15443469003188</v>
      </c>
      <c r="T1510">
        <v>2.16227766016838</v>
      </c>
      <c r="V1510" t="s">
        <v>13687</v>
      </c>
      <c r="W1510" t="s">
        <v>13688</v>
      </c>
      <c r="X1510" t="s">
        <v>13689</v>
      </c>
      <c r="Y1510" t="s">
        <v>13690</v>
      </c>
      <c r="AA1510" t="s">
        <v>13691</v>
      </c>
    </row>
    <row r="1511" spans="1:27">
      <c r="A1511" t="s">
        <v>20333</v>
      </c>
      <c r="B1511" t="s">
        <v>20334</v>
      </c>
      <c r="C1511" t="s">
        <v>6820</v>
      </c>
      <c r="D1511" t="s">
        <v>6821</v>
      </c>
      <c r="E1511">
        <v>1</v>
      </c>
      <c r="F1511">
        <v>0.38949549437313802</v>
      </c>
      <c r="G1511">
        <v>0.38949549437313802</v>
      </c>
      <c r="H1511">
        <v>0.93069772888324998</v>
      </c>
      <c r="I1511">
        <v>0.93069772888324998</v>
      </c>
      <c r="J1511">
        <v>0.93069772888324998</v>
      </c>
      <c r="K1511">
        <v>0.38949549437313802</v>
      </c>
      <c r="L1511">
        <v>1.6826957952797299</v>
      </c>
      <c r="M1511">
        <v>1.6826957952797299</v>
      </c>
      <c r="N1511">
        <v>1.6826957952797299</v>
      </c>
      <c r="O1511">
        <v>0.93069772888324998</v>
      </c>
      <c r="P1511">
        <v>0.93069772888324998</v>
      </c>
      <c r="Q1511">
        <v>0.93069772888324998</v>
      </c>
      <c r="R1511">
        <v>0.93069772888324998</v>
      </c>
      <c r="S1511">
        <v>1.6826957952797299</v>
      </c>
      <c r="T1511">
        <v>0.38949549437313802</v>
      </c>
      <c r="V1511" t="s">
        <v>6823</v>
      </c>
      <c r="W1511" t="s">
        <v>6824</v>
      </c>
      <c r="X1511" t="s">
        <v>6825</v>
      </c>
      <c r="Y1511" t="s">
        <v>6826</v>
      </c>
      <c r="AA1511" t="s">
        <v>6827</v>
      </c>
    </row>
    <row r="1512" spans="1:27">
      <c r="A1512" t="s">
        <v>20335</v>
      </c>
      <c r="B1512" t="s">
        <v>20336</v>
      </c>
      <c r="C1512" t="s">
        <v>9869</v>
      </c>
      <c r="D1512" t="s">
        <v>9870</v>
      </c>
      <c r="E1512">
        <v>1</v>
      </c>
      <c r="F1512">
        <v>9.6478196143185105E-2</v>
      </c>
      <c r="G1512">
        <v>0.445439770745927</v>
      </c>
      <c r="H1512">
        <v>0.445439770745927</v>
      </c>
      <c r="I1512">
        <v>0</v>
      </c>
      <c r="J1512">
        <v>0.445439770745927</v>
      </c>
      <c r="K1512">
        <v>0</v>
      </c>
      <c r="L1512">
        <v>0.202264434617413</v>
      </c>
      <c r="M1512">
        <v>0.202264434617413</v>
      </c>
      <c r="N1512">
        <v>9.6478196143185105E-2</v>
      </c>
      <c r="O1512">
        <v>0.445439770745927</v>
      </c>
      <c r="P1512">
        <v>0</v>
      </c>
      <c r="Q1512">
        <v>0.31825673855640702</v>
      </c>
      <c r="R1512">
        <v>0.31825673855640702</v>
      </c>
      <c r="S1512">
        <v>0</v>
      </c>
      <c r="T1512">
        <v>9.6478196143185105E-2</v>
      </c>
      <c r="V1512" t="s">
        <v>9872</v>
      </c>
      <c r="W1512" t="s">
        <v>9873</v>
      </c>
      <c r="X1512" t="s">
        <v>9874</v>
      </c>
      <c r="Y1512" t="s">
        <v>9875</v>
      </c>
      <c r="Z1512" t="s">
        <v>1465</v>
      </c>
      <c r="AA1512" t="s">
        <v>9876</v>
      </c>
    </row>
    <row r="1513" spans="1:27">
      <c r="A1513" t="s">
        <v>20337</v>
      </c>
      <c r="B1513" t="s">
        <v>20338</v>
      </c>
      <c r="C1513" t="s">
        <v>5864</v>
      </c>
      <c r="D1513" t="s">
        <v>5865</v>
      </c>
      <c r="E1513">
        <v>1</v>
      </c>
      <c r="F1513">
        <v>0.93069772888324998</v>
      </c>
      <c r="G1513">
        <v>0.93069772888324998</v>
      </c>
      <c r="H1513">
        <v>0.93069772888324998</v>
      </c>
      <c r="I1513">
        <v>0.38949549437313802</v>
      </c>
      <c r="J1513">
        <v>0.38949549437313802</v>
      </c>
      <c r="K1513">
        <v>0</v>
      </c>
      <c r="L1513">
        <v>0.93069772888324998</v>
      </c>
      <c r="M1513">
        <v>1.6826957952797299</v>
      </c>
      <c r="N1513">
        <v>2.7275937203149399</v>
      </c>
      <c r="O1513">
        <v>0.38949549437313802</v>
      </c>
      <c r="P1513">
        <v>0.38949549437313802</v>
      </c>
      <c r="Q1513">
        <v>0.38949549437313802</v>
      </c>
      <c r="R1513">
        <v>2.7275937203149399</v>
      </c>
      <c r="S1513">
        <v>0.93069772888324998</v>
      </c>
      <c r="T1513">
        <v>1.6826957952797299</v>
      </c>
      <c r="V1513" t="s">
        <v>5867</v>
      </c>
      <c r="W1513" t="s">
        <v>5868</v>
      </c>
      <c r="X1513" t="s">
        <v>5869</v>
      </c>
      <c r="Y1513" t="s">
        <v>5870</v>
      </c>
      <c r="Z1513" t="s">
        <v>5871</v>
      </c>
      <c r="AA1513" t="s">
        <v>5872</v>
      </c>
    </row>
    <row r="1514" spans="1:27">
      <c r="A1514" t="s">
        <v>20339</v>
      </c>
      <c r="B1514" t="s">
        <v>20340</v>
      </c>
      <c r="C1514" t="s">
        <v>7620</v>
      </c>
      <c r="D1514" t="s">
        <v>7621</v>
      </c>
      <c r="E1514">
        <v>1</v>
      </c>
      <c r="F1514">
        <v>0.17876863479358701</v>
      </c>
      <c r="G1514">
        <v>0.17876863479358701</v>
      </c>
      <c r="H1514">
        <v>0.17876863479358701</v>
      </c>
      <c r="I1514">
        <v>0.38949549437313802</v>
      </c>
      <c r="J1514">
        <v>8.5711119402204203E-2</v>
      </c>
      <c r="K1514">
        <v>8.5711119402204203E-2</v>
      </c>
      <c r="L1514">
        <v>8.5711119402204203E-2</v>
      </c>
      <c r="M1514">
        <v>0.38949549437313802</v>
      </c>
      <c r="N1514">
        <v>0</v>
      </c>
      <c r="O1514">
        <v>0.17876863479358701</v>
      </c>
      <c r="P1514">
        <v>0.17876863479358701</v>
      </c>
      <c r="Q1514">
        <v>0.38949549437313802</v>
      </c>
      <c r="R1514">
        <v>0.27980221399795402</v>
      </c>
      <c r="S1514">
        <v>0.17876863479358701</v>
      </c>
      <c r="T1514">
        <v>0</v>
      </c>
      <c r="V1514" t="s">
        <v>7623</v>
      </c>
      <c r="W1514" t="s">
        <v>7624</v>
      </c>
      <c r="X1514" t="s">
        <v>7625</v>
      </c>
      <c r="Y1514" t="s">
        <v>7626</v>
      </c>
      <c r="AA1514" t="s">
        <v>7627</v>
      </c>
    </row>
    <row r="1515" spans="1:27">
      <c r="A1515" t="s">
        <v>20341</v>
      </c>
      <c r="B1515" t="s">
        <v>20342</v>
      </c>
      <c r="C1515" t="s">
        <v>6828</v>
      </c>
      <c r="D1515" t="s">
        <v>6829</v>
      </c>
      <c r="E1515">
        <v>1</v>
      </c>
      <c r="F1515">
        <v>0.637893706954064</v>
      </c>
      <c r="G1515">
        <v>1.2758459260747901</v>
      </c>
      <c r="H1515">
        <v>0.38949549437313802</v>
      </c>
      <c r="I1515">
        <v>0.38949549437313802</v>
      </c>
      <c r="J1515">
        <v>0</v>
      </c>
      <c r="K1515">
        <v>0.38949549437313802</v>
      </c>
      <c r="L1515">
        <v>0.637893706954064</v>
      </c>
      <c r="M1515">
        <v>0.17876863479358701</v>
      </c>
      <c r="N1515">
        <v>0</v>
      </c>
      <c r="O1515">
        <v>0.637893706954064</v>
      </c>
      <c r="P1515">
        <v>0.38949549437313802</v>
      </c>
      <c r="Q1515">
        <v>0.637893706954064</v>
      </c>
      <c r="R1515">
        <v>0.17876863479358701</v>
      </c>
      <c r="S1515">
        <v>0.17876863479358701</v>
      </c>
      <c r="T1515">
        <v>0.38949549437313802</v>
      </c>
      <c r="V1515" t="s">
        <v>6831</v>
      </c>
      <c r="W1515" t="s">
        <v>6832</v>
      </c>
      <c r="X1515" t="s">
        <v>6833</v>
      </c>
      <c r="Y1515" t="s">
        <v>6834</v>
      </c>
      <c r="AA1515" t="s">
        <v>6835</v>
      </c>
    </row>
    <row r="1516" spans="1:27">
      <c r="A1516" t="s">
        <v>20343</v>
      </c>
      <c r="B1516" t="s">
        <v>20344</v>
      </c>
      <c r="C1516" t="s">
        <v>10977</v>
      </c>
      <c r="D1516" t="s">
        <v>10978</v>
      </c>
      <c r="E1516">
        <v>1</v>
      </c>
      <c r="F1516">
        <v>0.154781984689458</v>
      </c>
      <c r="G1516">
        <v>0.77827941003892298</v>
      </c>
      <c r="H1516">
        <v>0.53992652605949198</v>
      </c>
      <c r="I1516">
        <v>0.154781984689458</v>
      </c>
      <c r="J1516">
        <v>0.77827941003892298</v>
      </c>
      <c r="K1516">
        <v>0.154781984689458</v>
      </c>
      <c r="L1516">
        <v>0.33352143216332403</v>
      </c>
      <c r="M1516">
        <v>0.154781984689458</v>
      </c>
      <c r="N1516">
        <v>0.154781984689458</v>
      </c>
      <c r="O1516">
        <v>0.53992652605949198</v>
      </c>
      <c r="P1516">
        <v>0.33352143216332403</v>
      </c>
      <c r="Q1516">
        <v>0.53992652605949198</v>
      </c>
      <c r="R1516">
        <v>0.53992652605949198</v>
      </c>
      <c r="S1516">
        <v>0</v>
      </c>
      <c r="T1516">
        <v>0.154781984689458</v>
      </c>
      <c r="V1516" t="s">
        <v>10980</v>
      </c>
      <c r="W1516" t="s">
        <v>10981</v>
      </c>
      <c r="X1516" t="s">
        <v>10982</v>
      </c>
      <c r="Y1516" t="s">
        <v>10983</v>
      </c>
      <c r="AA1516" t="s">
        <v>10984</v>
      </c>
    </row>
    <row r="1517" spans="1:27">
      <c r="A1517" t="s">
        <v>20345</v>
      </c>
      <c r="B1517" t="s">
        <v>20346</v>
      </c>
      <c r="C1517" t="s">
        <v>9751</v>
      </c>
      <c r="D1517" t="s">
        <v>9752</v>
      </c>
      <c r="E1517">
        <v>1</v>
      </c>
      <c r="F1517">
        <v>9</v>
      </c>
      <c r="G1517">
        <v>1.15443469003188</v>
      </c>
      <c r="H1517">
        <v>3.6415888336127802</v>
      </c>
      <c r="I1517">
        <v>3.6415888336127802</v>
      </c>
      <c r="J1517">
        <v>3.6415888336127802</v>
      </c>
      <c r="K1517">
        <v>0</v>
      </c>
      <c r="L1517">
        <v>3.6415888336127802</v>
      </c>
      <c r="M1517">
        <v>3.6415888336127802</v>
      </c>
      <c r="N1517">
        <v>1.15443469003188</v>
      </c>
      <c r="O1517">
        <v>3.6415888336127802</v>
      </c>
      <c r="P1517">
        <v>3.6415888336127802</v>
      </c>
      <c r="Q1517">
        <v>3.6415888336127802</v>
      </c>
      <c r="R1517">
        <v>9</v>
      </c>
      <c r="S1517">
        <v>3.6415888336127802</v>
      </c>
      <c r="T1517">
        <v>1.15443469003188</v>
      </c>
      <c r="V1517" t="s">
        <v>9754</v>
      </c>
      <c r="W1517" t="s">
        <v>9755</v>
      </c>
      <c r="X1517" t="s">
        <v>9756</v>
      </c>
      <c r="Y1517" t="s">
        <v>9757</v>
      </c>
      <c r="AA1517" t="s">
        <v>9758</v>
      </c>
    </row>
    <row r="1518" spans="1:27">
      <c r="A1518" t="s">
        <v>20347</v>
      </c>
      <c r="B1518" t="s">
        <v>20348</v>
      </c>
      <c r="C1518" t="s">
        <v>15506</v>
      </c>
      <c r="D1518" t="s">
        <v>15507</v>
      </c>
      <c r="E1518">
        <v>1</v>
      </c>
      <c r="F1518">
        <v>0.258925411794167</v>
      </c>
      <c r="G1518">
        <v>0.258925411794167</v>
      </c>
      <c r="H1518">
        <v>0.58489319246111404</v>
      </c>
      <c r="I1518">
        <v>0.58489319246111404</v>
      </c>
      <c r="J1518">
        <v>1.5118864315095799</v>
      </c>
      <c r="K1518">
        <v>0.258925411794167</v>
      </c>
      <c r="L1518">
        <v>1.5118864315095799</v>
      </c>
      <c r="M1518">
        <v>2.16227766016838</v>
      </c>
      <c r="N1518">
        <v>2.16227766016838</v>
      </c>
      <c r="O1518">
        <v>0.258925411794167</v>
      </c>
      <c r="P1518">
        <v>0.258925411794167</v>
      </c>
      <c r="Q1518">
        <v>0.258925411794167</v>
      </c>
      <c r="R1518">
        <v>0</v>
      </c>
      <c r="S1518">
        <v>0</v>
      </c>
      <c r="T1518">
        <v>0</v>
      </c>
      <c r="V1518" t="s">
        <v>15509</v>
      </c>
      <c r="W1518" t="s">
        <v>15510</v>
      </c>
      <c r="X1518" t="s">
        <v>15511</v>
      </c>
      <c r="Y1518" t="s">
        <v>15512</v>
      </c>
      <c r="AA1518" t="s">
        <v>15513</v>
      </c>
    </row>
    <row r="1519" spans="1:27">
      <c r="A1519" t="s">
        <v>20349</v>
      </c>
      <c r="B1519" t="s">
        <v>20350</v>
      </c>
      <c r="C1519" t="s">
        <v>5418</v>
      </c>
      <c r="D1519" t="s">
        <v>5419</v>
      </c>
      <c r="E1519">
        <v>1</v>
      </c>
      <c r="F1519">
        <v>0</v>
      </c>
      <c r="G1519">
        <v>0.19377664171443601</v>
      </c>
      <c r="H1519">
        <v>0.19377664171443601</v>
      </c>
      <c r="I1519">
        <v>0.42510267030299798</v>
      </c>
      <c r="J1519">
        <v>0.42510267030299798</v>
      </c>
      <c r="K1519">
        <v>0.42510267030299798</v>
      </c>
      <c r="L1519">
        <v>9.2600861117378294E-2</v>
      </c>
      <c r="M1519">
        <v>0.19377664171443601</v>
      </c>
      <c r="N1519">
        <v>0.19377664171443601</v>
      </c>
      <c r="O1519">
        <v>0.30432138671900499</v>
      </c>
      <c r="P1519">
        <v>0.19377664171443601</v>
      </c>
      <c r="Q1519">
        <v>0.42510267030299798</v>
      </c>
      <c r="R1519">
        <v>0</v>
      </c>
      <c r="S1519">
        <v>0</v>
      </c>
      <c r="T1519">
        <v>0</v>
      </c>
      <c r="V1519" t="s">
        <v>5421</v>
      </c>
      <c r="W1519" t="s">
        <v>5422</v>
      </c>
      <c r="X1519" t="s">
        <v>5423</v>
      </c>
      <c r="Y1519" t="s">
        <v>5424</v>
      </c>
      <c r="AA1519" t="s">
        <v>5425</v>
      </c>
    </row>
    <row r="1520" spans="1:27">
      <c r="A1520" t="s">
        <v>20351</v>
      </c>
      <c r="B1520" t="s">
        <v>20352</v>
      </c>
      <c r="C1520" t="s">
        <v>9927</v>
      </c>
      <c r="D1520" t="s">
        <v>9928</v>
      </c>
      <c r="E1520">
        <v>1</v>
      </c>
      <c r="F1520">
        <v>0.12883789168468901</v>
      </c>
      <c r="G1520">
        <v>0.43844988828766301</v>
      </c>
      <c r="H1520">
        <v>0.43844988828766301</v>
      </c>
      <c r="I1520">
        <v>0.62377673918872201</v>
      </c>
      <c r="J1520">
        <v>0.43844988828766301</v>
      </c>
      <c r="K1520">
        <v>0</v>
      </c>
      <c r="L1520">
        <v>0.12883789168468901</v>
      </c>
      <c r="M1520">
        <v>0.62377673918872201</v>
      </c>
      <c r="N1520">
        <v>0.27427498570313402</v>
      </c>
      <c r="O1520">
        <v>0.43844988828766301</v>
      </c>
      <c r="P1520">
        <v>0.12883789168468901</v>
      </c>
      <c r="Q1520">
        <v>0.43844988828766301</v>
      </c>
      <c r="R1520">
        <v>0.27427498570313402</v>
      </c>
      <c r="S1520">
        <v>0</v>
      </c>
      <c r="T1520">
        <v>0</v>
      </c>
      <c r="V1520" t="s">
        <v>9930</v>
      </c>
      <c r="W1520" t="s">
        <v>9931</v>
      </c>
      <c r="X1520" t="s">
        <v>9932</v>
      </c>
      <c r="Y1520" t="s">
        <v>9933</v>
      </c>
      <c r="Z1520" t="s">
        <v>9934</v>
      </c>
      <c r="AA1520" t="s">
        <v>9935</v>
      </c>
    </row>
    <row r="1521" spans="1:27">
      <c r="A1521" t="s">
        <v>20353</v>
      </c>
      <c r="B1521" t="s">
        <v>20354</v>
      </c>
      <c r="C1521" t="s">
        <v>15477</v>
      </c>
      <c r="D1521" t="s">
        <v>15478</v>
      </c>
      <c r="E1521">
        <v>1</v>
      </c>
      <c r="F1521">
        <v>0.58489319246111404</v>
      </c>
      <c r="G1521">
        <v>0.99526231496887996</v>
      </c>
      <c r="H1521">
        <v>1.5118864315095799</v>
      </c>
      <c r="I1521">
        <v>0.99526231496887996</v>
      </c>
      <c r="J1521">
        <v>0.58489319246111404</v>
      </c>
      <c r="K1521">
        <v>0.58489319246111404</v>
      </c>
      <c r="L1521">
        <v>0</v>
      </c>
      <c r="M1521">
        <v>0.258925411794167</v>
      </c>
      <c r="N1521">
        <v>0</v>
      </c>
      <c r="O1521">
        <v>0.99526231496887996</v>
      </c>
      <c r="P1521">
        <v>2.16227766016838</v>
      </c>
      <c r="Q1521">
        <v>0.99526231496887996</v>
      </c>
      <c r="R1521">
        <v>0</v>
      </c>
      <c r="S1521">
        <v>0</v>
      </c>
      <c r="T1521">
        <v>0</v>
      </c>
      <c r="V1521" t="s">
        <v>15480</v>
      </c>
      <c r="W1521" t="s">
        <v>15481</v>
      </c>
      <c r="X1521" t="s">
        <v>15482</v>
      </c>
      <c r="Y1521" t="s">
        <v>15483</v>
      </c>
      <c r="Z1521" t="s">
        <v>15267</v>
      </c>
      <c r="AA1521" t="s">
        <v>15484</v>
      </c>
    </row>
    <row r="1522" spans="1:27">
      <c r="A1522" t="s">
        <v>20355</v>
      </c>
      <c r="B1522" t="s">
        <v>20356</v>
      </c>
      <c r="C1522" t="s">
        <v>5791</v>
      </c>
      <c r="D1522" t="s">
        <v>5792</v>
      </c>
      <c r="E1522">
        <v>1</v>
      </c>
      <c r="F1522">
        <v>99</v>
      </c>
      <c r="G1522">
        <v>99</v>
      </c>
      <c r="H1522">
        <v>99</v>
      </c>
      <c r="I1522">
        <v>99</v>
      </c>
      <c r="J1522">
        <v>9</v>
      </c>
      <c r="K1522">
        <v>99</v>
      </c>
      <c r="L1522">
        <v>99</v>
      </c>
      <c r="M1522">
        <v>999</v>
      </c>
      <c r="N1522">
        <v>99</v>
      </c>
      <c r="O1522">
        <v>0</v>
      </c>
      <c r="P1522">
        <v>0</v>
      </c>
      <c r="Q1522">
        <v>99</v>
      </c>
      <c r="R1522">
        <v>999</v>
      </c>
      <c r="S1522">
        <v>999</v>
      </c>
      <c r="T1522">
        <v>999</v>
      </c>
      <c r="V1522" t="s">
        <v>5794</v>
      </c>
      <c r="W1522" t="s">
        <v>5795</v>
      </c>
      <c r="X1522" t="s">
        <v>5796</v>
      </c>
      <c r="Y1522" t="s">
        <v>5797</v>
      </c>
      <c r="AA1522" t="s">
        <v>5798</v>
      </c>
    </row>
    <row r="1523" spans="1:27">
      <c r="A1523" t="s">
        <v>20357</v>
      </c>
      <c r="B1523" t="s">
        <v>20358</v>
      </c>
      <c r="C1523" t="s">
        <v>7982</v>
      </c>
      <c r="D1523" t="s">
        <v>7983</v>
      </c>
      <c r="E1523">
        <v>1</v>
      </c>
      <c r="F1523">
        <v>0.42510267030299798</v>
      </c>
      <c r="G1523">
        <v>0</v>
      </c>
      <c r="H1523">
        <v>0.70125427985258904</v>
      </c>
      <c r="I1523">
        <v>0.42510267030299798</v>
      </c>
      <c r="J1523">
        <v>0.70125427985258904</v>
      </c>
      <c r="K1523">
        <v>0.19377664171443601</v>
      </c>
      <c r="L1523">
        <v>0.42510267030299798</v>
      </c>
      <c r="M1523">
        <v>0.42510267030299798</v>
      </c>
      <c r="N1523">
        <v>0.70125427985258904</v>
      </c>
      <c r="O1523">
        <v>0.42510267030299798</v>
      </c>
      <c r="P1523">
        <v>0.42510267030299798</v>
      </c>
      <c r="Q1523">
        <v>0.70125427985258904</v>
      </c>
      <c r="R1523">
        <v>0.42510267030299798</v>
      </c>
      <c r="S1523">
        <v>0.42510267030299798</v>
      </c>
      <c r="T1523">
        <v>0</v>
      </c>
      <c r="V1523" t="s">
        <v>7985</v>
      </c>
      <c r="W1523" t="s">
        <v>7986</v>
      </c>
      <c r="X1523" t="s">
        <v>7987</v>
      </c>
      <c r="Y1523" t="s">
        <v>7988</v>
      </c>
      <c r="AA1523" t="s">
        <v>7989</v>
      </c>
    </row>
    <row r="1524" spans="1:27">
      <c r="A1524" t="s">
        <v>20359</v>
      </c>
      <c r="B1524" t="s">
        <v>20360</v>
      </c>
      <c r="C1524" t="s">
        <v>3239</v>
      </c>
      <c r="D1524" t="s">
        <v>3240</v>
      </c>
      <c r="E1524">
        <v>1</v>
      </c>
      <c r="F1524">
        <v>4.6234132519034903</v>
      </c>
      <c r="G1524">
        <v>2.16227766016838</v>
      </c>
      <c r="H1524">
        <v>4.6234132519034903</v>
      </c>
      <c r="I1524">
        <v>4.6234132519034903</v>
      </c>
      <c r="J1524">
        <v>0.77827941003892298</v>
      </c>
      <c r="K1524">
        <v>0</v>
      </c>
      <c r="L1524">
        <v>2.16227766016838</v>
      </c>
      <c r="M1524">
        <v>2.16227766016838</v>
      </c>
      <c r="N1524">
        <v>2.16227766016838</v>
      </c>
      <c r="O1524">
        <v>2.16227766016838</v>
      </c>
      <c r="P1524">
        <v>0</v>
      </c>
      <c r="Q1524">
        <v>0.77827941003892298</v>
      </c>
      <c r="R1524">
        <v>9</v>
      </c>
      <c r="S1524">
        <v>2.16227766016838</v>
      </c>
      <c r="T1524">
        <v>2.16227766016838</v>
      </c>
      <c r="V1524" t="s">
        <v>3242</v>
      </c>
      <c r="W1524" t="s">
        <v>3243</v>
      </c>
      <c r="X1524" t="s">
        <v>3244</v>
      </c>
      <c r="Y1524" t="s">
        <v>3245</v>
      </c>
      <c r="AA1524" t="s">
        <v>3246</v>
      </c>
    </row>
    <row r="1525" spans="1:27">
      <c r="A1525" t="s">
        <v>20361</v>
      </c>
      <c r="B1525" t="s">
        <v>20362</v>
      </c>
      <c r="C1525" t="s">
        <v>4352</v>
      </c>
      <c r="D1525" t="s">
        <v>4353</v>
      </c>
      <c r="E1525">
        <v>1</v>
      </c>
      <c r="F1525">
        <v>0.21152765862858799</v>
      </c>
      <c r="G1525">
        <v>0.77827941003892298</v>
      </c>
      <c r="H1525">
        <v>0.46779926762207003</v>
      </c>
      <c r="I1525">
        <v>0.21152765862858799</v>
      </c>
      <c r="J1525">
        <v>0.21152765862858799</v>
      </c>
      <c r="K1525">
        <v>0.46779926762207003</v>
      </c>
      <c r="L1525">
        <v>1.15443469003188</v>
      </c>
      <c r="M1525">
        <v>0.46779926762207003</v>
      </c>
      <c r="N1525">
        <v>0.77827941003892298</v>
      </c>
      <c r="O1525">
        <v>0.46779926762207003</v>
      </c>
      <c r="P1525">
        <v>0</v>
      </c>
      <c r="Q1525">
        <v>0.77827941003892298</v>
      </c>
      <c r="R1525">
        <v>0.21152765862858799</v>
      </c>
      <c r="S1525">
        <v>0.77827941003892298</v>
      </c>
      <c r="T1525">
        <v>0.21152765862858799</v>
      </c>
      <c r="V1525" t="s">
        <v>4355</v>
      </c>
      <c r="W1525" t="s">
        <v>4356</v>
      </c>
      <c r="X1525" t="s">
        <v>4357</v>
      </c>
      <c r="Y1525" t="s">
        <v>4358</v>
      </c>
      <c r="AA1525" t="s">
        <v>4359</v>
      </c>
    </row>
    <row r="1526" spans="1:27">
      <c r="A1526" t="s">
        <v>20363</v>
      </c>
      <c r="B1526" t="s">
        <v>20364</v>
      </c>
      <c r="C1526" t="s">
        <v>6771</v>
      </c>
      <c r="D1526" t="s">
        <v>6772</v>
      </c>
      <c r="E1526">
        <v>1</v>
      </c>
      <c r="F1526">
        <v>4.7128548050899603E-2</v>
      </c>
      <c r="G1526">
        <v>9.6478196143185105E-2</v>
      </c>
      <c r="H1526">
        <v>0.14815362149688299</v>
      </c>
      <c r="I1526">
        <v>9.6478196143185105E-2</v>
      </c>
      <c r="J1526">
        <v>0.14815362149688299</v>
      </c>
      <c r="K1526">
        <v>0</v>
      </c>
      <c r="L1526">
        <v>9.6478196143185105E-2</v>
      </c>
      <c r="M1526">
        <v>0.14815362149688299</v>
      </c>
      <c r="N1526">
        <v>9.6478196143185105E-2</v>
      </c>
      <c r="O1526">
        <v>4.7128548050899603E-2</v>
      </c>
      <c r="P1526">
        <v>0.14815362149688299</v>
      </c>
      <c r="Q1526">
        <v>4.7128548050899603E-2</v>
      </c>
      <c r="R1526">
        <v>4.7128548050899603E-2</v>
      </c>
      <c r="S1526">
        <v>4.7128548050899603E-2</v>
      </c>
      <c r="T1526">
        <v>4.7128548050899603E-2</v>
      </c>
      <c r="V1526" t="s">
        <v>6774</v>
      </c>
      <c r="W1526" t="s">
        <v>6775</v>
      </c>
      <c r="X1526" t="s">
        <v>6776</v>
      </c>
      <c r="Y1526" t="s">
        <v>6777</v>
      </c>
      <c r="Z1526" t="s">
        <v>1465</v>
      </c>
      <c r="AA1526" t="s">
        <v>6778</v>
      </c>
    </row>
    <row r="1527" spans="1:27">
      <c r="A1527" t="s">
        <v>20365</v>
      </c>
      <c r="B1527" t="s">
        <v>20366</v>
      </c>
      <c r="C1527" t="s">
        <v>6147</v>
      </c>
      <c r="D1527" t="s">
        <v>6148</v>
      </c>
      <c r="E1527">
        <v>1</v>
      </c>
      <c r="F1527">
        <v>0.77827941003892298</v>
      </c>
      <c r="G1527">
        <v>0.154781984689458</v>
      </c>
      <c r="H1527">
        <v>0.53992652605949198</v>
      </c>
      <c r="I1527">
        <v>0.33352143216332403</v>
      </c>
      <c r="J1527">
        <v>0.33352143216332403</v>
      </c>
      <c r="K1527">
        <v>0</v>
      </c>
      <c r="L1527">
        <v>0.53992652605949198</v>
      </c>
      <c r="M1527">
        <v>0.33352143216332403</v>
      </c>
      <c r="N1527">
        <v>0.53992652605949198</v>
      </c>
      <c r="O1527">
        <v>0.53992652605949198</v>
      </c>
      <c r="P1527">
        <v>0.33352143216332403</v>
      </c>
      <c r="Q1527">
        <v>0.33352143216332403</v>
      </c>
      <c r="R1527">
        <v>0</v>
      </c>
      <c r="S1527">
        <v>0.33352143216332403</v>
      </c>
      <c r="T1527">
        <v>0</v>
      </c>
      <c r="V1527" t="s">
        <v>6150</v>
      </c>
      <c r="W1527" t="s">
        <v>6151</v>
      </c>
      <c r="X1527" t="s">
        <v>6152</v>
      </c>
      <c r="Y1527" t="s">
        <v>6153</v>
      </c>
      <c r="AA1527" t="s">
        <v>6154</v>
      </c>
    </row>
    <row r="1528" spans="1:27">
      <c r="A1528" t="s">
        <v>20367</v>
      </c>
      <c r="B1528" t="s">
        <v>20368</v>
      </c>
      <c r="C1528" t="s">
        <v>6994</v>
      </c>
      <c r="D1528" t="s">
        <v>6995</v>
      </c>
      <c r="E1528">
        <v>1</v>
      </c>
      <c r="F1528">
        <v>0</v>
      </c>
      <c r="G1528">
        <v>4.6234132519034903</v>
      </c>
      <c r="H1528">
        <v>9</v>
      </c>
      <c r="I1528">
        <v>0</v>
      </c>
      <c r="J1528">
        <v>0.77827941003892298</v>
      </c>
      <c r="K1528">
        <v>2.16227766016838</v>
      </c>
      <c r="L1528">
        <v>2.16227766016838</v>
      </c>
      <c r="M1528">
        <v>0.77827941003892298</v>
      </c>
      <c r="N1528">
        <v>2.16227766016838</v>
      </c>
      <c r="O1528">
        <v>2.16227766016838</v>
      </c>
      <c r="P1528">
        <v>2.16227766016838</v>
      </c>
      <c r="Q1528">
        <v>0.77827941003892298</v>
      </c>
      <c r="R1528">
        <v>9</v>
      </c>
      <c r="S1528">
        <v>4.6234132519034903</v>
      </c>
      <c r="T1528">
        <v>2.16227766016838</v>
      </c>
      <c r="V1528" t="s">
        <v>6997</v>
      </c>
      <c r="W1528" t="s">
        <v>6998</v>
      </c>
      <c r="X1528" t="s">
        <v>6999</v>
      </c>
      <c r="Y1528" t="s">
        <v>7000</v>
      </c>
      <c r="AA1528" t="s">
        <v>7001</v>
      </c>
    </row>
    <row r="1529" spans="1:27">
      <c r="A1529" t="s">
        <v>20369</v>
      </c>
      <c r="B1529" t="s">
        <v>20370</v>
      </c>
      <c r="C1529" t="s">
        <v>9203</v>
      </c>
      <c r="D1529" t="s">
        <v>9204</v>
      </c>
      <c r="E1529">
        <v>1</v>
      </c>
      <c r="F1529">
        <v>0</v>
      </c>
      <c r="G1529">
        <v>0</v>
      </c>
      <c r="H1529">
        <v>0.14975699539773599</v>
      </c>
      <c r="I1529">
        <v>0.23284673944206599</v>
      </c>
      <c r="J1529">
        <v>0.14975699539773599</v>
      </c>
      <c r="K1529">
        <v>0.14975699539773599</v>
      </c>
      <c r="L1529">
        <v>0.321941148466029</v>
      </c>
      <c r="M1529">
        <v>0.23284673944206599</v>
      </c>
      <c r="N1529">
        <v>0.23284673944206599</v>
      </c>
      <c r="O1529">
        <v>0.23284673944206599</v>
      </c>
      <c r="P1529">
        <v>0.14975699539773599</v>
      </c>
      <c r="Q1529">
        <v>0</v>
      </c>
      <c r="R1529">
        <v>7.2267222010323304E-2</v>
      </c>
      <c r="S1529">
        <v>0.14975699539773599</v>
      </c>
      <c r="T1529">
        <v>7.2267222010323304E-2</v>
      </c>
      <c r="V1529" t="s">
        <v>9206</v>
      </c>
      <c r="W1529" t="s">
        <v>9207</v>
      </c>
      <c r="X1529" t="s">
        <v>9208</v>
      </c>
      <c r="Y1529" t="s">
        <v>9209</v>
      </c>
      <c r="AA1529" t="s">
        <v>9210</v>
      </c>
    </row>
    <row r="1530" spans="1:27">
      <c r="A1530" t="s">
        <v>20371</v>
      </c>
      <c r="B1530" t="s">
        <v>20372</v>
      </c>
      <c r="C1530" t="s">
        <v>10138</v>
      </c>
      <c r="D1530" t="s">
        <v>10139</v>
      </c>
      <c r="E1530">
        <v>1</v>
      </c>
      <c r="F1530">
        <v>0.12883789168468901</v>
      </c>
      <c r="G1530">
        <v>0</v>
      </c>
      <c r="H1530">
        <v>0.12883789168468901</v>
      </c>
      <c r="I1530">
        <v>0.27427498570313402</v>
      </c>
      <c r="J1530">
        <v>0.27427498570313402</v>
      </c>
      <c r="K1530">
        <v>0.27427498570313402</v>
      </c>
      <c r="L1530">
        <v>0.27427498570313402</v>
      </c>
      <c r="M1530">
        <v>0.12883789168468901</v>
      </c>
      <c r="N1530">
        <v>0.43844988828766301</v>
      </c>
      <c r="O1530">
        <v>0.43844988828766301</v>
      </c>
      <c r="P1530">
        <v>0.27427498570313402</v>
      </c>
      <c r="Q1530">
        <v>0.27427498570313402</v>
      </c>
      <c r="R1530">
        <v>0.27427498570313402</v>
      </c>
      <c r="S1530">
        <v>0.12883789168468901</v>
      </c>
      <c r="T1530">
        <v>0.12883789168468901</v>
      </c>
      <c r="V1530" t="s">
        <v>10141</v>
      </c>
      <c r="W1530" t="s">
        <v>10142</v>
      </c>
      <c r="X1530" t="s">
        <v>10143</v>
      </c>
      <c r="Y1530" t="s">
        <v>10144</v>
      </c>
      <c r="AA1530" t="s">
        <v>10145</v>
      </c>
    </row>
    <row r="1531" spans="1:27">
      <c r="A1531" t="s">
        <v>20373</v>
      </c>
      <c r="B1531" t="s">
        <v>20374</v>
      </c>
      <c r="C1531" t="s">
        <v>11430</v>
      </c>
      <c r="D1531" t="s">
        <v>11431</v>
      </c>
      <c r="E1531">
        <v>1</v>
      </c>
      <c r="F1531">
        <v>0.19377664171443601</v>
      </c>
      <c r="G1531">
        <v>0.42510267030299798</v>
      </c>
      <c r="H1531">
        <v>1.0309176209047399</v>
      </c>
      <c r="I1531">
        <v>0.42510267030299798</v>
      </c>
      <c r="J1531">
        <v>1.0309176209047399</v>
      </c>
      <c r="K1531">
        <v>0.19377664171443601</v>
      </c>
      <c r="L1531">
        <v>1.0309176209047399</v>
      </c>
      <c r="M1531">
        <v>0.42510267030299798</v>
      </c>
      <c r="N1531">
        <v>0.70125427985258904</v>
      </c>
      <c r="O1531">
        <v>0.42510267030299798</v>
      </c>
      <c r="P1531">
        <v>0.19377664171443601</v>
      </c>
      <c r="Q1531">
        <v>0.42510267030299798</v>
      </c>
      <c r="R1531">
        <v>0</v>
      </c>
      <c r="S1531">
        <v>0.19377664171443601</v>
      </c>
      <c r="T1531">
        <v>0</v>
      </c>
      <c r="V1531" t="s">
        <v>11433</v>
      </c>
      <c r="W1531" t="s">
        <v>11434</v>
      </c>
      <c r="X1531" t="s">
        <v>11435</v>
      </c>
      <c r="Y1531" t="s">
        <v>11436</v>
      </c>
      <c r="Z1531" t="s">
        <v>11437</v>
      </c>
      <c r="AA1531" t="s">
        <v>11438</v>
      </c>
    </row>
    <row r="1532" spans="1:27">
      <c r="A1532" t="s">
        <v>20375</v>
      </c>
      <c r="B1532" t="s">
        <v>20376</v>
      </c>
      <c r="C1532" t="s">
        <v>5873</v>
      </c>
      <c r="D1532" t="s">
        <v>5874</v>
      </c>
      <c r="E1532">
        <v>1</v>
      </c>
      <c r="F1532">
        <v>0</v>
      </c>
      <c r="G1532">
        <v>0.46779926762207003</v>
      </c>
      <c r="H1532">
        <v>1.15443469003188</v>
      </c>
      <c r="I1532">
        <v>2.16227766016838</v>
      </c>
      <c r="J1532">
        <v>1.15443469003188</v>
      </c>
      <c r="K1532">
        <v>1.15443469003188</v>
      </c>
      <c r="L1532">
        <v>0</v>
      </c>
      <c r="M1532">
        <v>1.15443469003188</v>
      </c>
      <c r="N1532">
        <v>1.15443469003188</v>
      </c>
      <c r="O1532">
        <v>3.6415888336127802</v>
      </c>
      <c r="P1532">
        <v>1.15443469003188</v>
      </c>
      <c r="Q1532">
        <v>1.15443469003188</v>
      </c>
      <c r="R1532">
        <v>0.46779926762207003</v>
      </c>
      <c r="S1532">
        <v>2.16227766016838</v>
      </c>
      <c r="T1532">
        <v>2.16227766016838</v>
      </c>
      <c r="V1532" t="s">
        <v>5876</v>
      </c>
      <c r="W1532" t="s">
        <v>5877</v>
      </c>
      <c r="AA1532" t="s">
        <v>5878</v>
      </c>
    </row>
    <row r="1533" spans="1:27">
      <c r="A1533" t="s">
        <v>20377</v>
      </c>
      <c r="B1533" t="s">
        <v>20378</v>
      </c>
      <c r="C1533" t="s">
        <v>16907</v>
      </c>
      <c r="D1533" t="s">
        <v>16908</v>
      </c>
      <c r="E1533">
        <v>1</v>
      </c>
      <c r="F1533">
        <v>6.4209244064724197E-2</v>
      </c>
      <c r="G1533">
        <v>0.13254131515281201</v>
      </c>
      <c r="H1533">
        <v>6.4209244064724197E-2</v>
      </c>
      <c r="I1533">
        <v>0.13254131515281201</v>
      </c>
      <c r="J1533">
        <v>6.4209244064724197E-2</v>
      </c>
      <c r="K1533">
        <v>6.4209244064724197E-2</v>
      </c>
      <c r="L1533">
        <v>0.13254131515281201</v>
      </c>
      <c r="M1533">
        <v>0.20526093687084199</v>
      </c>
      <c r="N1533">
        <v>0.20526093687084199</v>
      </c>
      <c r="O1533">
        <v>0.20526093687084199</v>
      </c>
      <c r="P1533">
        <v>0.13254131515281201</v>
      </c>
      <c r="Q1533">
        <v>0.13254131515281201</v>
      </c>
      <c r="R1533">
        <v>0.20526093687084199</v>
      </c>
      <c r="S1533">
        <v>6.4209244064724197E-2</v>
      </c>
      <c r="T1533">
        <v>6.4209244064724197E-2</v>
      </c>
      <c r="V1533" t="s">
        <v>16910</v>
      </c>
      <c r="W1533" t="s">
        <v>16911</v>
      </c>
      <c r="X1533" t="s">
        <v>16912</v>
      </c>
      <c r="Y1533" t="s">
        <v>16913</v>
      </c>
      <c r="AA1533" t="s">
        <v>16914</v>
      </c>
    </row>
    <row r="1534" spans="1:27">
      <c r="A1534" t="s">
        <v>20379</v>
      </c>
      <c r="B1534" t="s">
        <v>20380</v>
      </c>
      <c r="C1534" t="s">
        <v>13809</v>
      </c>
      <c r="D1534" t="s">
        <v>13810</v>
      </c>
      <c r="E1534">
        <v>1</v>
      </c>
      <c r="F1534">
        <v>0.13646366638572499</v>
      </c>
      <c r="G1534">
        <v>0.291549665014884</v>
      </c>
      <c r="H1534">
        <v>0.291549665014884</v>
      </c>
      <c r="I1534">
        <v>0.291549665014884</v>
      </c>
      <c r="J1534">
        <v>0.46779926762207003</v>
      </c>
      <c r="K1534">
        <v>0.291549665014884</v>
      </c>
      <c r="L1534">
        <v>0.291549665014884</v>
      </c>
      <c r="M1534">
        <v>0.291549665014884</v>
      </c>
      <c r="N1534">
        <v>0.291549665014884</v>
      </c>
      <c r="O1534">
        <v>0.13646366638572499</v>
      </c>
      <c r="P1534">
        <v>0.291549665014884</v>
      </c>
      <c r="Q1534">
        <v>0.291549665014884</v>
      </c>
      <c r="R1534">
        <v>0.291549665014884</v>
      </c>
      <c r="S1534">
        <v>0.291549665014884</v>
      </c>
      <c r="T1534">
        <v>0.13646366638572499</v>
      </c>
      <c r="V1534" t="s">
        <v>13812</v>
      </c>
      <c r="W1534" t="s">
        <v>13813</v>
      </c>
      <c r="X1534" t="s">
        <v>13814</v>
      </c>
      <c r="Y1534" t="s">
        <v>13815</v>
      </c>
      <c r="AA1534" t="s">
        <v>13816</v>
      </c>
    </row>
    <row r="1535" spans="1:27">
      <c r="A1535" t="s">
        <v>20381</v>
      </c>
      <c r="B1535" t="s">
        <v>20382</v>
      </c>
      <c r="C1535" t="s">
        <v>14876</v>
      </c>
      <c r="D1535" t="s">
        <v>14877</v>
      </c>
      <c r="E1535">
        <v>1</v>
      </c>
      <c r="F1535">
        <v>999</v>
      </c>
      <c r="G1535">
        <v>99</v>
      </c>
      <c r="H1535">
        <v>99</v>
      </c>
      <c r="I1535">
        <v>9</v>
      </c>
      <c r="J1535">
        <v>9</v>
      </c>
      <c r="K1535">
        <v>99</v>
      </c>
      <c r="L1535">
        <v>9</v>
      </c>
      <c r="M1535">
        <v>9</v>
      </c>
      <c r="N1535">
        <v>99</v>
      </c>
      <c r="O1535">
        <v>99</v>
      </c>
      <c r="P1535">
        <v>99</v>
      </c>
      <c r="Q1535">
        <v>99</v>
      </c>
      <c r="R1535">
        <v>99</v>
      </c>
      <c r="S1535">
        <v>99</v>
      </c>
      <c r="T1535">
        <v>999</v>
      </c>
      <c r="V1535" t="s">
        <v>14879</v>
      </c>
      <c r="W1535" t="s">
        <v>14880</v>
      </c>
      <c r="AA1535" t="s">
        <v>14881</v>
      </c>
    </row>
    <row r="1536" spans="1:27">
      <c r="A1536" t="s">
        <v>20383</v>
      </c>
      <c r="B1536" t="s">
        <v>20384</v>
      </c>
      <c r="C1536" t="s">
        <v>15878</v>
      </c>
      <c r="D1536" t="s">
        <v>15879</v>
      </c>
      <c r="E1536">
        <v>1</v>
      </c>
      <c r="F1536">
        <v>1.15443469003188</v>
      </c>
      <c r="G1536">
        <v>20.5443469003188</v>
      </c>
      <c r="H1536">
        <v>20.5443469003188</v>
      </c>
      <c r="I1536">
        <v>9</v>
      </c>
      <c r="J1536">
        <v>1.15443469003188</v>
      </c>
      <c r="K1536">
        <v>1.15443469003188</v>
      </c>
      <c r="L1536">
        <v>1.15443469003188</v>
      </c>
      <c r="M1536">
        <v>3.6415888336127802</v>
      </c>
      <c r="N1536">
        <v>1.15443469003188</v>
      </c>
      <c r="O1536">
        <v>9</v>
      </c>
      <c r="P1536">
        <v>9</v>
      </c>
      <c r="Q1536">
        <v>3.6415888336127802</v>
      </c>
      <c r="R1536">
        <v>0</v>
      </c>
      <c r="S1536">
        <v>0</v>
      </c>
      <c r="T1536">
        <v>0</v>
      </c>
      <c r="V1536" t="s">
        <v>15881</v>
      </c>
      <c r="W1536" t="s">
        <v>15882</v>
      </c>
      <c r="AA1536" t="s">
        <v>449</v>
      </c>
    </row>
    <row r="1537" spans="1:27">
      <c r="A1537" t="s">
        <v>20385</v>
      </c>
      <c r="B1537" t="s">
        <v>20386</v>
      </c>
      <c r="C1537" t="s">
        <v>16530</v>
      </c>
      <c r="D1537" t="s">
        <v>16531</v>
      </c>
      <c r="E1537">
        <v>1</v>
      </c>
      <c r="F1537">
        <v>3.6415888336127802</v>
      </c>
      <c r="G1537">
        <v>3.6415888336127802</v>
      </c>
      <c r="H1537">
        <v>9</v>
      </c>
      <c r="I1537">
        <v>9</v>
      </c>
      <c r="J1537">
        <v>20.5443469003188</v>
      </c>
      <c r="K1537">
        <v>3.6415888336127802</v>
      </c>
      <c r="L1537">
        <v>9</v>
      </c>
      <c r="M1537">
        <v>3.6415888336127802</v>
      </c>
      <c r="N1537">
        <v>1.15443469003188</v>
      </c>
      <c r="O1537">
        <v>1.15443469003188</v>
      </c>
      <c r="P1537">
        <v>3.6415888336127802</v>
      </c>
      <c r="Q1537">
        <v>3.6415888336127802</v>
      </c>
      <c r="R1537">
        <v>0</v>
      </c>
      <c r="S1537">
        <v>0</v>
      </c>
      <c r="T1537">
        <v>1.15443469003188</v>
      </c>
      <c r="V1537" t="s">
        <v>16533</v>
      </c>
      <c r="W1537" t="s">
        <v>16534</v>
      </c>
      <c r="X1537" t="s">
        <v>16535</v>
      </c>
      <c r="Y1537" t="s">
        <v>16536</v>
      </c>
      <c r="AA1537" t="s">
        <v>16537</v>
      </c>
    </row>
    <row r="1538" spans="1:27">
      <c r="A1538" t="s">
        <v>20387</v>
      </c>
      <c r="B1538" t="s">
        <v>20388</v>
      </c>
      <c r="C1538" t="s">
        <v>8945</v>
      </c>
      <c r="D1538" t="s">
        <v>8946</v>
      </c>
      <c r="E1538">
        <v>1</v>
      </c>
      <c r="F1538">
        <v>0.110336318167638</v>
      </c>
      <c r="G1538">
        <v>0.16998910658906599</v>
      </c>
      <c r="H1538">
        <v>0.110336318167638</v>
      </c>
      <c r="I1538">
        <v>0.16998910658906599</v>
      </c>
      <c r="J1538">
        <v>0.16998910658906599</v>
      </c>
      <c r="K1538">
        <v>0.110336318167638</v>
      </c>
      <c r="L1538">
        <v>5.3724972736073101E-2</v>
      </c>
      <c r="M1538">
        <v>0.110336318167638</v>
      </c>
      <c r="N1538">
        <v>5.3724972736073101E-2</v>
      </c>
      <c r="O1538">
        <v>5.3724972736073101E-2</v>
      </c>
      <c r="P1538">
        <v>5.3724972736073101E-2</v>
      </c>
      <c r="Q1538">
        <v>0.110336318167638</v>
      </c>
      <c r="R1538">
        <v>5.3724972736073101E-2</v>
      </c>
      <c r="S1538">
        <v>5.3724972736073101E-2</v>
      </c>
      <c r="T1538">
        <v>0.110336318167638</v>
      </c>
      <c r="V1538" t="s">
        <v>8948</v>
      </c>
      <c r="W1538" t="s">
        <v>8949</v>
      </c>
      <c r="X1538" t="s">
        <v>8950</v>
      </c>
      <c r="Y1538" t="s">
        <v>8951</v>
      </c>
      <c r="AA1538" t="s">
        <v>8952</v>
      </c>
    </row>
    <row r="1539" spans="1:27">
      <c r="A1539" t="s">
        <v>20389</v>
      </c>
      <c r="B1539" t="s">
        <v>20390</v>
      </c>
      <c r="C1539" t="s">
        <v>13124</v>
      </c>
      <c r="D1539" t="s">
        <v>13125</v>
      </c>
      <c r="E1539">
        <v>1</v>
      </c>
      <c r="F1539">
        <v>0</v>
      </c>
      <c r="G1539">
        <v>2.16227766016838</v>
      </c>
      <c r="H1539">
        <v>2.16227766016838</v>
      </c>
      <c r="I1539">
        <v>0.46779926762207003</v>
      </c>
      <c r="J1539">
        <v>1.15443469003188</v>
      </c>
      <c r="K1539">
        <v>0</v>
      </c>
      <c r="L1539">
        <v>0</v>
      </c>
      <c r="M1539">
        <v>0</v>
      </c>
      <c r="N1539">
        <v>3.6415888336127802</v>
      </c>
      <c r="O1539">
        <v>1.15443469003188</v>
      </c>
      <c r="P1539">
        <v>2.16227766016838</v>
      </c>
      <c r="Q1539">
        <v>0</v>
      </c>
      <c r="R1539">
        <v>1.15443469003188</v>
      </c>
      <c r="S1539">
        <v>3.6415888336127802</v>
      </c>
      <c r="T1539">
        <v>2.16227766016838</v>
      </c>
      <c r="V1539" t="s">
        <v>13127</v>
      </c>
      <c r="W1539" t="s">
        <v>13128</v>
      </c>
      <c r="X1539" t="s">
        <v>13129</v>
      </c>
      <c r="Y1539" t="s">
        <v>13130</v>
      </c>
      <c r="AA1539" t="s">
        <v>13131</v>
      </c>
    </row>
    <row r="1540" spans="1:27">
      <c r="A1540" t="s">
        <v>20391</v>
      </c>
      <c r="B1540" t="s">
        <v>20392</v>
      </c>
      <c r="C1540" t="s">
        <v>16166</v>
      </c>
      <c r="D1540" t="s">
        <v>16167</v>
      </c>
      <c r="E1540">
        <v>1</v>
      </c>
      <c r="F1540">
        <v>0.31113393742156398</v>
      </c>
      <c r="G1540">
        <v>0.71907220185857401</v>
      </c>
      <c r="H1540">
        <v>0.71907220185857401</v>
      </c>
      <c r="I1540">
        <v>0.71907220185857401</v>
      </c>
      <c r="J1540">
        <v>0.50131072890817296</v>
      </c>
      <c r="K1540">
        <v>0.31113393742156398</v>
      </c>
      <c r="L1540">
        <v>0.31113393742156398</v>
      </c>
      <c r="M1540">
        <v>0</v>
      </c>
      <c r="N1540">
        <v>0.31113393742156398</v>
      </c>
      <c r="O1540">
        <v>0.14504756993828199</v>
      </c>
      <c r="P1540">
        <v>0</v>
      </c>
      <c r="Q1540">
        <v>0.50131072890817296</v>
      </c>
      <c r="R1540">
        <v>0.14504756993828199</v>
      </c>
      <c r="S1540">
        <v>0</v>
      </c>
      <c r="T1540">
        <v>0</v>
      </c>
      <c r="V1540" t="s">
        <v>16169</v>
      </c>
      <c r="W1540" t="s">
        <v>16170</v>
      </c>
      <c r="X1540" t="s">
        <v>16171</v>
      </c>
      <c r="Y1540" t="s">
        <v>16172</v>
      </c>
      <c r="AA1540" t="s">
        <v>16173</v>
      </c>
    </row>
    <row r="1541" spans="1:27">
      <c r="A1541" t="s">
        <v>20393</v>
      </c>
      <c r="B1541" t="s">
        <v>20394</v>
      </c>
      <c r="C1541" t="s">
        <v>3710</v>
      </c>
      <c r="D1541" t="s">
        <v>3711</v>
      </c>
      <c r="E1541">
        <v>1</v>
      </c>
      <c r="F1541">
        <v>0.58489319246111404</v>
      </c>
      <c r="G1541">
        <v>0.58489319246111404</v>
      </c>
      <c r="H1541">
        <v>1.5118864315095799</v>
      </c>
      <c r="I1541">
        <v>5.3095734448019298</v>
      </c>
      <c r="J1541">
        <v>1.5118864315095799</v>
      </c>
      <c r="K1541">
        <v>0.58489319246111404</v>
      </c>
      <c r="L1541">
        <v>0</v>
      </c>
      <c r="M1541">
        <v>0.58489319246111404</v>
      </c>
      <c r="N1541">
        <v>0.58489319246111404</v>
      </c>
      <c r="O1541">
        <v>1.5118864315095799</v>
      </c>
      <c r="P1541">
        <v>1.5118864315095799</v>
      </c>
      <c r="Q1541">
        <v>0</v>
      </c>
      <c r="R1541">
        <v>1.5118864315095799</v>
      </c>
      <c r="S1541">
        <v>2.98107170553497</v>
      </c>
      <c r="T1541">
        <v>5.3095734448019298</v>
      </c>
      <c r="V1541" t="s">
        <v>3713</v>
      </c>
      <c r="W1541" t="s">
        <v>3714</v>
      </c>
      <c r="X1541" t="s">
        <v>3715</v>
      </c>
      <c r="Y1541" t="s">
        <v>3716</v>
      </c>
      <c r="AA1541" t="s">
        <v>3717</v>
      </c>
    </row>
    <row r="1542" spans="1:27">
      <c r="A1542" t="s">
        <v>20395</v>
      </c>
      <c r="B1542" t="s">
        <v>20396</v>
      </c>
      <c r="C1542" t="s">
        <v>6302</v>
      </c>
      <c r="D1542" t="s">
        <v>6303</v>
      </c>
      <c r="E1542">
        <v>1</v>
      </c>
      <c r="F1542">
        <v>0.38949549437313802</v>
      </c>
      <c r="G1542">
        <v>0.637893706954064</v>
      </c>
      <c r="H1542">
        <v>0.17876863479358701</v>
      </c>
      <c r="I1542">
        <v>0.637893706954064</v>
      </c>
      <c r="J1542">
        <v>0.38949549437313802</v>
      </c>
      <c r="K1542">
        <v>0</v>
      </c>
      <c r="L1542">
        <v>0.38949549437313802</v>
      </c>
      <c r="M1542">
        <v>0.38949549437313802</v>
      </c>
      <c r="N1542">
        <v>0.38949549437313802</v>
      </c>
      <c r="O1542">
        <v>0.38949549437313802</v>
      </c>
      <c r="P1542">
        <v>0.38949549437313802</v>
      </c>
      <c r="Q1542">
        <v>0.38949549437313802</v>
      </c>
      <c r="R1542">
        <v>0.637893706954064</v>
      </c>
      <c r="S1542">
        <v>0.17876863479358701</v>
      </c>
      <c r="T1542">
        <v>0.17876863479358701</v>
      </c>
      <c r="V1542" t="s">
        <v>6305</v>
      </c>
      <c r="W1542" t="s">
        <v>6306</v>
      </c>
      <c r="X1542" t="s">
        <v>6307</v>
      </c>
      <c r="Y1542" t="s">
        <v>6308</v>
      </c>
      <c r="AA1542" t="s">
        <v>6309</v>
      </c>
    </row>
    <row r="1543" spans="1:27">
      <c r="A1543" t="s">
        <v>20397</v>
      </c>
      <c r="B1543" t="s">
        <v>20398</v>
      </c>
      <c r="C1543" t="s">
        <v>10555</v>
      </c>
      <c r="D1543" t="s">
        <v>10556</v>
      </c>
      <c r="E1543">
        <v>1</v>
      </c>
      <c r="F1543">
        <v>1.3713737056616599</v>
      </c>
      <c r="G1543">
        <v>0.77827941003892298</v>
      </c>
      <c r="H1543">
        <v>2.16227766016838</v>
      </c>
      <c r="I1543">
        <v>2.16227766016838</v>
      </c>
      <c r="J1543">
        <v>0</v>
      </c>
      <c r="K1543">
        <v>0</v>
      </c>
      <c r="L1543">
        <v>0.77827941003892298</v>
      </c>
      <c r="M1543">
        <v>0.77827941003892298</v>
      </c>
      <c r="N1543">
        <v>0.77827941003892298</v>
      </c>
      <c r="O1543">
        <v>1.3713737056616599</v>
      </c>
      <c r="P1543">
        <v>0.33352143216332403</v>
      </c>
      <c r="Q1543">
        <v>0.77827941003892298</v>
      </c>
      <c r="R1543">
        <v>0.77827941003892298</v>
      </c>
      <c r="S1543">
        <v>0.33352143216332403</v>
      </c>
      <c r="T1543">
        <v>0</v>
      </c>
      <c r="V1543" t="s">
        <v>10558</v>
      </c>
      <c r="W1543" t="s">
        <v>10559</v>
      </c>
      <c r="X1543" t="s">
        <v>10560</v>
      </c>
      <c r="Y1543" t="s">
        <v>10561</v>
      </c>
      <c r="AA1543" t="s">
        <v>10562</v>
      </c>
    </row>
    <row r="1544" spans="1:27">
      <c r="A1544" t="s">
        <v>20399</v>
      </c>
      <c r="B1544" t="s">
        <v>20400</v>
      </c>
      <c r="C1544" t="s">
        <v>10701</v>
      </c>
      <c r="D1544" t="s">
        <v>10702</v>
      </c>
      <c r="E1544">
        <v>1</v>
      </c>
      <c r="F1544">
        <v>0</v>
      </c>
      <c r="G1544">
        <v>0.140624923851321</v>
      </c>
      <c r="H1544">
        <v>6.8000432514575798E-2</v>
      </c>
      <c r="I1544">
        <v>0.218187912010116</v>
      </c>
      <c r="J1544">
        <v>0.140624923851321</v>
      </c>
      <c r="K1544">
        <v>0.140624923851321</v>
      </c>
      <c r="L1544">
        <v>6.8000432514575798E-2</v>
      </c>
      <c r="M1544">
        <v>0.140624923851321</v>
      </c>
      <c r="N1544">
        <v>6.8000432514575798E-2</v>
      </c>
      <c r="O1544">
        <v>0.38949549437313802</v>
      </c>
      <c r="P1544">
        <v>0.140624923851321</v>
      </c>
      <c r="Q1544">
        <v>0.140624923851321</v>
      </c>
      <c r="R1544">
        <v>0.218187912010116</v>
      </c>
      <c r="S1544">
        <v>6.8000432514575798E-2</v>
      </c>
      <c r="T1544">
        <v>0</v>
      </c>
      <c r="V1544" t="s">
        <v>10704</v>
      </c>
      <c r="W1544" t="s">
        <v>10705</v>
      </c>
      <c r="X1544" t="s">
        <v>10706</v>
      </c>
      <c r="Y1544" t="s">
        <v>10707</v>
      </c>
      <c r="AA1544" t="s">
        <v>10708</v>
      </c>
    </row>
    <row r="1545" spans="1:27">
      <c r="A1545" t="s">
        <v>20401</v>
      </c>
      <c r="B1545" t="s">
        <v>20402</v>
      </c>
      <c r="C1545" t="s">
        <v>12992</v>
      </c>
      <c r="D1545" t="s">
        <v>12993</v>
      </c>
      <c r="E1545">
        <v>1</v>
      </c>
      <c r="F1545">
        <v>0.77827941003892298</v>
      </c>
      <c r="G1545">
        <v>2.16227766016838</v>
      </c>
      <c r="H1545">
        <v>2.16227766016838</v>
      </c>
      <c r="I1545">
        <v>2.16227766016838</v>
      </c>
      <c r="J1545">
        <v>0.77827941003892298</v>
      </c>
      <c r="K1545">
        <v>2.16227766016838</v>
      </c>
      <c r="L1545">
        <v>2.16227766016838</v>
      </c>
      <c r="M1545">
        <v>0.77827941003892298</v>
      </c>
      <c r="N1545">
        <v>0.77827941003892298</v>
      </c>
      <c r="O1545">
        <v>4.6234132519034903</v>
      </c>
      <c r="P1545">
        <v>4.6234132519034903</v>
      </c>
      <c r="Q1545">
        <v>2.16227766016838</v>
      </c>
      <c r="R1545">
        <v>0.77827941003892298</v>
      </c>
      <c r="S1545">
        <v>2.16227766016838</v>
      </c>
      <c r="T1545">
        <v>0.77827941003892298</v>
      </c>
      <c r="V1545" t="s">
        <v>12995</v>
      </c>
      <c r="W1545" t="s">
        <v>12996</v>
      </c>
      <c r="X1545" t="s">
        <v>12997</v>
      </c>
      <c r="Y1545" t="s">
        <v>12998</v>
      </c>
      <c r="AA1545" t="s">
        <v>12999</v>
      </c>
    </row>
    <row r="1546" spans="1:27">
      <c r="A1546" t="s">
        <v>20403</v>
      </c>
      <c r="B1546" t="s">
        <v>20404</v>
      </c>
      <c r="C1546" t="s">
        <v>10847</v>
      </c>
      <c r="D1546" t="s">
        <v>10848</v>
      </c>
      <c r="E1546">
        <v>1</v>
      </c>
      <c r="F1546">
        <v>0.12883789168468901</v>
      </c>
      <c r="G1546">
        <v>0.43844988828766301</v>
      </c>
      <c r="H1546">
        <v>0</v>
      </c>
      <c r="I1546">
        <v>0.43844988828766301</v>
      </c>
      <c r="J1546">
        <v>0.62377673918872201</v>
      </c>
      <c r="K1546">
        <v>0</v>
      </c>
      <c r="L1546">
        <v>0.27427498570313402</v>
      </c>
      <c r="M1546">
        <v>0.27427498570313402</v>
      </c>
      <c r="N1546">
        <v>0.27427498570313402</v>
      </c>
      <c r="O1546">
        <v>0.43844988828766301</v>
      </c>
      <c r="P1546">
        <v>0</v>
      </c>
      <c r="Q1546">
        <v>0.43844988828766301</v>
      </c>
      <c r="R1546">
        <v>0.27427498570313402</v>
      </c>
      <c r="S1546">
        <v>0.27427498570313402</v>
      </c>
      <c r="T1546">
        <v>0.12883789168468901</v>
      </c>
      <c r="V1546" t="s">
        <v>10850</v>
      </c>
      <c r="W1546" t="s">
        <v>10851</v>
      </c>
      <c r="X1546" t="s">
        <v>10852</v>
      </c>
      <c r="Y1546" t="s">
        <v>10853</v>
      </c>
      <c r="AA1546" t="s">
        <v>10854</v>
      </c>
    </row>
    <row r="1547" spans="1:27">
      <c r="A1547" t="s">
        <v>20405</v>
      </c>
      <c r="B1547" t="s">
        <v>20406</v>
      </c>
      <c r="C1547" t="s">
        <v>14602</v>
      </c>
      <c r="D1547" t="s">
        <v>14603</v>
      </c>
      <c r="E1547">
        <v>1</v>
      </c>
      <c r="F1547">
        <v>0.291549665014884</v>
      </c>
      <c r="G1547">
        <v>0.291549665014884</v>
      </c>
      <c r="H1547">
        <v>0.13646366638572499</v>
      </c>
      <c r="I1547">
        <v>0.291549665014884</v>
      </c>
      <c r="J1547">
        <v>0</v>
      </c>
      <c r="K1547">
        <v>0.46779926762207003</v>
      </c>
      <c r="L1547">
        <v>0.291549665014884</v>
      </c>
      <c r="M1547">
        <v>0.291549665014884</v>
      </c>
      <c r="N1547">
        <v>0.13646366638572499</v>
      </c>
      <c r="O1547">
        <v>0.46779926762207003</v>
      </c>
      <c r="P1547">
        <v>0.46779926762207003</v>
      </c>
      <c r="Q1547">
        <v>0.291549665014884</v>
      </c>
      <c r="R1547">
        <v>0.291549665014884</v>
      </c>
      <c r="S1547">
        <v>0.291549665014884</v>
      </c>
      <c r="T1547">
        <v>0.13646366638572499</v>
      </c>
      <c r="V1547" t="s">
        <v>14605</v>
      </c>
      <c r="W1547" t="s">
        <v>14606</v>
      </c>
      <c r="X1547" t="s">
        <v>14607</v>
      </c>
      <c r="Y1547" t="s">
        <v>14608</v>
      </c>
      <c r="AA1547" t="s">
        <v>14609</v>
      </c>
    </row>
    <row r="1548" spans="1:27">
      <c r="A1548" t="s">
        <v>20407</v>
      </c>
      <c r="B1548" t="s">
        <v>20408</v>
      </c>
      <c r="C1548" t="s">
        <v>3969</v>
      </c>
      <c r="D1548" t="s">
        <v>3970</v>
      </c>
      <c r="E1548">
        <v>1</v>
      </c>
      <c r="F1548">
        <v>0.165914401179832</v>
      </c>
      <c r="G1548">
        <v>0.359356390878526</v>
      </c>
      <c r="H1548">
        <v>0.359356390878526</v>
      </c>
      <c r="I1548">
        <v>0.359356390878526</v>
      </c>
      <c r="J1548">
        <v>0.58489319246111404</v>
      </c>
      <c r="K1548">
        <v>0.58489319246111404</v>
      </c>
      <c r="L1548">
        <v>0.165914401179832</v>
      </c>
      <c r="M1548">
        <v>0.58489319246111404</v>
      </c>
      <c r="N1548">
        <v>0.359356390878526</v>
      </c>
      <c r="O1548">
        <v>0.359356390878526</v>
      </c>
      <c r="P1548">
        <v>0.359356390878526</v>
      </c>
      <c r="Q1548">
        <v>0.165914401179832</v>
      </c>
      <c r="R1548">
        <v>0.165914401179832</v>
      </c>
      <c r="S1548">
        <v>0.359356390878526</v>
      </c>
      <c r="T1548">
        <v>0.165914401179832</v>
      </c>
      <c r="V1548" t="s">
        <v>3972</v>
      </c>
      <c r="W1548" t="s">
        <v>3973</v>
      </c>
      <c r="X1548" t="s">
        <v>3974</v>
      </c>
      <c r="Y1548" t="s">
        <v>3975</v>
      </c>
      <c r="Z1548" t="s">
        <v>1653</v>
      </c>
      <c r="AA1548" t="s">
        <v>3976</v>
      </c>
    </row>
    <row r="1549" spans="1:27">
      <c r="A1549" t="s">
        <v>20409</v>
      </c>
      <c r="B1549" t="s">
        <v>20410</v>
      </c>
      <c r="C1549" t="s">
        <v>12958</v>
      </c>
      <c r="D1549" t="s">
        <v>12959</v>
      </c>
      <c r="E1549">
        <v>1</v>
      </c>
      <c r="F1549">
        <v>0</v>
      </c>
      <c r="G1549">
        <v>0.77827941003892298</v>
      </c>
      <c r="H1549">
        <v>0.33352143216332403</v>
      </c>
      <c r="I1549">
        <v>0.33352143216332403</v>
      </c>
      <c r="J1549">
        <v>0.53992652605949198</v>
      </c>
      <c r="K1549">
        <v>0.154781984689458</v>
      </c>
      <c r="L1549">
        <v>0.154781984689458</v>
      </c>
      <c r="M1549">
        <v>0.53992652605949198</v>
      </c>
      <c r="N1549">
        <v>0.154781984689458</v>
      </c>
      <c r="O1549">
        <v>0.33352143216332403</v>
      </c>
      <c r="P1549">
        <v>0.77827941003892298</v>
      </c>
      <c r="Q1549">
        <v>0.33352143216332403</v>
      </c>
      <c r="R1549">
        <v>0.33352143216332403</v>
      </c>
      <c r="S1549">
        <v>0.154781984689458</v>
      </c>
      <c r="T1549">
        <v>0</v>
      </c>
      <c r="V1549" t="s">
        <v>12961</v>
      </c>
      <c r="W1549" t="s">
        <v>12962</v>
      </c>
      <c r="X1549" t="s">
        <v>12963</v>
      </c>
      <c r="Y1549" t="s">
        <v>12964</v>
      </c>
      <c r="AA1549" t="s">
        <v>12965</v>
      </c>
    </row>
    <row r="1550" spans="1:27">
      <c r="A1550" t="s">
        <v>20411</v>
      </c>
      <c r="B1550" t="s">
        <v>20412</v>
      </c>
      <c r="C1550" t="s">
        <v>8879</v>
      </c>
      <c r="D1550" t="s">
        <v>8880</v>
      </c>
      <c r="E1550">
        <v>1</v>
      </c>
      <c r="F1550">
        <v>0</v>
      </c>
      <c r="G1550">
        <v>0.258925411794167</v>
      </c>
      <c r="H1550">
        <v>0</v>
      </c>
      <c r="I1550">
        <v>1.5118864315095799</v>
      </c>
      <c r="J1550">
        <v>0.41253754462275399</v>
      </c>
      <c r="K1550">
        <v>0.258925411794167</v>
      </c>
      <c r="L1550">
        <v>0</v>
      </c>
      <c r="M1550">
        <v>0.258925411794167</v>
      </c>
      <c r="N1550">
        <v>0</v>
      </c>
      <c r="O1550">
        <v>0.258925411794167</v>
      </c>
      <c r="P1550">
        <v>0.58489319246111404</v>
      </c>
      <c r="Q1550">
        <v>0.258925411794167</v>
      </c>
      <c r="R1550">
        <v>0</v>
      </c>
      <c r="S1550">
        <v>0.12201845430196299</v>
      </c>
      <c r="T1550">
        <v>0.258925411794167</v>
      </c>
      <c r="V1550" t="s">
        <v>8882</v>
      </c>
      <c r="W1550" t="s">
        <v>8883</v>
      </c>
      <c r="X1550" t="s">
        <v>8884</v>
      </c>
      <c r="Y1550" t="s">
        <v>8885</v>
      </c>
      <c r="AA1550" t="s">
        <v>8886</v>
      </c>
    </row>
    <row r="1551" spans="1:27">
      <c r="A1551" t="s">
        <v>20413</v>
      </c>
      <c r="B1551" t="s">
        <v>20414</v>
      </c>
      <c r="C1551" t="s">
        <v>12716</v>
      </c>
      <c r="D1551" t="s">
        <v>12717</v>
      </c>
      <c r="E1551">
        <v>1</v>
      </c>
      <c r="F1551">
        <v>0.46779926762207003</v>
      </c>
      <c r="G1551">
        <v>0.21152765862858799</v>
      </c>
      <c r="H1551">
        <v>0.21152765862858799</v>
      </c>
      <c r="I1551">
        <v>0.21152765862858799</v>
      </c>
      <c r="J1551">
        <v>0.21152765862858799</v>
      </c>
      <c r="K1551">
        <v>0.77827941003892298</v>
      </c>
      <c r="L1551">
        <v>0.21152765862858799</v>
      </c>
      <c r="M1551">
        <v>0.21152765862858799</v>
      </c>
      <c r="N1551">
        <v>1.15443469003188</v>
      </c>
      <c r="O1551">
        <v>0.77827941003892298</v>
      </c>
      <c r="P1551">
        <v>0.77827941003892298</v>
      </c>
      <c r="Q1551">
        <v>0.46779926762207003</v>
      </c>
      <c r="R1551">
        <v>0.46779926762207003</v>
      </c>
      <c r="S1551">
        <v>0.21152765862858799</v>
      </c>
      <c r="T1551">
        <v>0.46779926762207003</v>
      </c>
      <c r="V1551" t="s">
        <v>12719</v>
      </c>
      <c r="W1551" t="s">
        <v>12720</v>
      </c>
      <c r="X1551" t="s">
        <v>12721</v>
      </c>
      <c r="Y1551" t="s">
        <v>12722</v>
      </c>
      <c r="AA1551" t="s">
        <v>12723</v>
      </c>
    </row>
    <row r="1552" spans="1:27">
      <c r="A1552" t="s">
        <v>20415</v>
      </c>
      <c r="B1552" t="s">
        <v>20416</v>
      </c>
      <c r="C1552" t="s">
        <v>6261</v>
      </c>
      <c r="D1552" t="s">
        <v>6262</v>
      </c>
      <c r="E1552">
        <v>1</v>
      </c>
      <c r="F1552">
        <v>0.12201845430196299</v>
      </c>
      <c r="G1552">
        <v>0.12201845430196299</v>
      </c>
      <c r="H1552">
        <v>0.41253754462275399</v>
      </c>
      <c r="I1552">
        <v>0.258925411794167</v>
      </c>
      <c r="J1552">
        <v>0.258925411794167</v>
      </c>
      <c r="K1552">
        <v>0.258925411794167</v>
      </c>
      <c r="L1552">
        <v>0.41253754462275399</v>
      </c>
      <c r="M1552">
        <v>0.258925411794167</v>
      </c>
      <c r="N1552">
        <v>0.41253754462275399</v>
      </c>
      <c r="O1552">
        <v>0.12201845430196299</v>
      </c>
      <c r="P1552">
        <v>0.12201845430196299</v>
      </c>
      <c r="Q1552">
        <v>0.258925411794167</v>
      </c>
      <c r="R1552">
        <v>0.12201845430196299</v>
      </c>
      <c r="S1552">
        <v>0.258925411794167</v>
      </c>
      <c r="T1552">
        <v>0.12201845430196299</v>
      </c>
      <c r="V1552" t="s">
        <v>6264</v>
      </c>
      <c r="W1552" t="s">
        <v>6265</v>
      </c>
      <c r="X1552" t="s">
        <v>6266</v>
      </c>
      <c r="Y1552" t="s">
        <v>6267</v>
      </c>
      <c r="AA1552" t="s">
        <v>6268</v>
      </c>
    </row>
    <row r="1553" spans="1:27">
      <c r="A1553" t="s">
        <v>20417</v>
      </c>
      <c r="B1553" t="s">
        <v>20418</v>
      </c>
      <c r="C1553" t="s">
        <v>7827</v>
      </c>
      <c r="D1553" t="s">
        <v>7828</v>
      </c>
      <c r="E1553">
        <v>1</v>
      </c>
      <c r="F1553">
        <v>0.38949549437313802</v>
      </c>
      <c r="G1553">
        <v>0.93069772888324998</v>
      </c>
      <c r="H1553">
        <v>0.93069772888324998</v>
      </c>
      <c r="I1553">
        <v>1.6826957952797299</v>
      </c>
      <c r="J1553">
        <v>0.93069772888324998</v>
      </c>
      <c r="K1553">
        <v>0.38949549437313802</v>
      </c>
      <c r="L1553">
        <v>1.6826957952797299</v>
      </c>
      <c r="M1553">
        <v>0.93069772888324998</v>
      </c>
      <c r="N1553">
        <v>0.93069772888324998</v>
      </c>
      <c r="O1553">
        <v>0.93069772888324998</v>
      </c>
      <c r="P1553">
        <v>0.93069772888324998</v>
      </c>
      <c r="Q1553">
        <v>0.93069772888324998</v>
      </c>
      <c r="R1553">
        <v>0.93069772888324998</v>
      </c>
      <c r="S1553">
        <v>0.38949549437313802</v>
      </c>
      <c r="T1553">
        <v>0.38949549437313802</v>
      </c>
      <c r="V1553" t="s">
        <v>7830</v>
      </c>
      <c r="W1553" t="s">
        <v>7831</v>
      </c>
      <c r="X1553" t="s">
        <v>7832</v>
      </c>
      <c r="Y1553" t="s">
        <v>7833</v>
      </c>
      <c r="AA1553" t="s">
        <v>7834</v>
      </c>
    </row>
    <row r="1554" spans="1:27">
      <c r="A1554" t="s">
        <v>20419</v>
      </c>
      <c r="B1554" t="s">
        <v>20420</v>
      </c>
      <c r="C1554" t="s">
        <v>8024</v>
      </c>
      <c r="D1554" t="s">
        <v>8025</v>
      </c>
      <c r="E1554">
        <v>1</v>
      </c>
      <c r="F1554">
        <v>0.13646366638572499</v>
      </c>
      <c r="G1554">
        <v>0.13646366638572499</v>
      </c>
      <c r="H1554">
        <v>0.291549665014884</v>
      </c>
      <c r="I1554">
        <v>0.46779926762207003</v>
      </c>
      <c r="J1554">
        <v>0.291549665014884</v>
      </c>
      <c r="K1554">
        <v>0.46779926762207003</v>
      </c>
      <c r="L1554">
        <v>0.13646366638572499</v>
      </c>
      <c r="M1554">
        <v>0.291549665014884</v>
      </c>
      <c r="N1554">
        <v>0.13646366638572499</v>
      </c>
      <c r="O1554">
        <v>0.291549665014884</v>
      </c>
      <c r="P1554">
        <v>0.46779926762207003</v>
      </c>
      <c r="Q1554">
        <v>0.13646366638572499</v>
      </c>
      <c r="R1554">
        <v>0.291549665014884</v>
      </c>
      <c r="S1554">
        <v>0.291549665014884</v>
      </c>
      <c r="T1554">
        <v>0.291549665014884</v>
      </c>
      <c r="V1554" t="s">
        <v>8027</v>
      </c>
      <c r="W1554" t="s">
        <v>8028</v>
      </c>
      <c r="X1554" t="s">
        <v>8029</v>
      </c>
      <c r="Y1554" t="s">
        <v>8030</v>
      </c>
      <c r="AA1554" t="s">
        <v>8031</v>
      </c>
    </row>
    <row r="1555" spans="1:27">
      <c r="A1555" t="s">
        <v>20421</v>
      </c>
      <c r="B1555" t="s">
        <v>20422</v>
      </c>
      <c r="C1555" t="s">
        <v>16667</v>
      </c>
      <c r="D1555" t="s">
        <v>16668</v>
      </c>
      <c r="E1555">
        <v>1</v>
      </c>
      <c r="F1555">
        <v>3.6415888336127802</v>
      </c>
      <c r="G1555">
        <v>9</v>
      </c>
      <c r="H1555">
        <v>3.6415888336127802</v>
      </c>
      <c r="I1555">
        <v>3.6415888336127802</v>
      </c>
      <c r="J1555">
        <v>1.15443469003188</v>
      </c>
      <c r="K1555">
        <v>1.15443469003188</v>
      </c>
      <c r="L1555">
        <v>3.6415888336127802</v>
      </c>
      <c r="M1555">
        <v>3.6415888336127802</v>
      </c>
      <c r="N1555">
        <v>3.6415888336127802</v>
      </c>
      <c r="O1555">
        <v>9</v>
      </c>
      <c r="P1555">
        <v>9</v>
      </c>
      <c r="Q1555">
        <v>9</v>
      </c>
      <c r="R1555">
        <v>1.15443469003188</v>
      </c>
      <c r="S1555">
        <v>1.15443469003188</v>
      </c>
      <c r="T1555">
        <v>0</v>
      </c>
      <c r="V1555" t="s">
        <v>16670</v>
      </c>
      <c r="W1555" t="s">
        <v>16671</v>
      </c>
      <c r="X1555" t="s">
        <v>16672</v>
      </c>
      <c r="Y1555" t="s">
        <v>16673</v>
      </c>
      <c r="AA1555" t="s">
        <v>16674</v>
      </c>
    </row>
    <row r="1556" spans="1:27">
      <c r="A1556" t="s">
        <v>20423</v>
      </c>
      <c r="B1556" t="s">
        <v>20424</v>
      </c>
      <c r="C1556" t="s">
        <v>3742</v>
      </c>
      <c r="D1556" t="s">
        <v>3743</v>
      </c>
      <c r="E1556">
        <v>1</v>
      </c>
      <c r="F1556">
        <v>3.6415888336127802</v>
      </c>
      <c r="G1556">
        <v>3.6415888336127802</v>
      </c>
      <c r="H1556">
        <v>3.6415888336127802</v>
      </c>
      <c r="I1556">
        <v>9</v>
      </c>
      <c r="J1556">
        <v>9</v>
      </c>
      <c r="K1556">
        <v>20.5443469003188</v>
      </c>
      <c r="L1556">
        <v>3.6415888336127802</v>
      </c>
      <c r="M1556">
        <v>3.6415888336127802</v>
      </c>
      <c r="N1556">
        <v>1.15443469003188</v>
      </c>
      <c r="O1556">
        <v>1.15443469003188</v>
      </c>
      <c r="P1556">
        <v>1.15443469003188</v>
      </c>
      <c r="Q1556">
        <v>3.6415888336127802</v>
      </c>
      <c r="R1556">
        <v>0</v>
      </c>
      <c r="S1556">
        <v>1.15443469003188</v>
      </c>
      <c r="T1556">
        <v>1.15443469003188</v>
      </c>
      <c r="V1556" t="s">
        <v>3745</v>
      </c>
      <c r="W1556" t="s">
        <v>3746</v>
      </c>
      <c r="X1556" t="s">
        <v>3747</v>
      </c>
      <c r="Y1556" t="s">
        <v>3748</v>
      </c>
      <c r="Z1556" t="s">
        <v>3749</v>
      </c>
      <c r="AA1556" t="s">
        <v>3750</v>
      </c>
    </row>
    <row r="1557" spans="1:27">
      <c r="A1557" t="s">
        <v>20425</v>
      </c>
      <c r="B1557" t="s">
        <v>20426</v>
      </c>
      <c r="C1557" t="s">
        <v>9629</v>
      </c>
      <c r="D1557" t="s">
        <v>9630</v>
      </c>
      <c r="E1557">
        <v>1</v>
      </c>
      <c r="F1557">
        <v>5.5008148436552301E-2</v>
      </c>
      <c r="G1557">
        <v>0</v>
      </c>
      <c r="H1557">
        <v>5.5008148436552301E-2</v>
      </c>
      <c r="I1557">
        <v>0.113042193267523</v>
      </c>
      <c r="J1557">
        <v>0.307010479609368</v>
      </c>
      <c r="K1557">
        <v>0</v>
      </c>
      <c r="L1557">
        <v>0.23886292399377701</v>
      </c>
      <c r="M1557">
        <v>0.113042193267523</v>
      </c>
      <c r="N1557">
        <v>5.5008148436552301E-2</v>
      </c>
      <c r="O1557">
        <v>0.17426858345092799</v>
      </c>
      <c r="P1557">
        <v>0.113042193267523</v>
      </c>
      <c r="Q1557">
        <v>0.17426858345092799</v>
      </c>
      <c r="R1557">
        <v>0</v>
      </c>
      <c r="S1557">
        <v>5.5008148436552301E-2</v>
      </c>
      <c r="T1557">
        <v>5.5008148436552301E-2</v>
      </c>
      <c r="V1557" t="s">
        <v>9632</v>
      </c>
      <c r="W1557" t="s">
        <v>9633</v>
      </c>
      <c r="X1557" t="s">
        <v>9634</v>
      </c>
      <c r="Y1557" t="s">
        <v>9635</v>
      </c>
      <c r="Z1557" t="s">
        <v>1116</v>
      </c>
      <c r="AA1557" t="s">
        <v>9636</v>
      </c>
    </row>
    <row r="1558" spans="1:27">
      <c r="A1558" t="s">
        <v>20427</v>
      </c>
      <c r="B1558" t="s">
        <v>20428</v>
      </c>
      <c r="C1558" t="s">
        <v>16689</v>
      </c>
      <c r="D1558" t="s">
        <v>16690</v>
      </c>
      <c r="E1558">
        <v>1</v>
      </c>
      <c r="F1558">
        <v>0.58489319246111404</v>
      </c>
      <c r="G1558">
        <v>0.99526231496887996</v>
      </c>
      <c r="H1558">
        <v>0.58489319246111404</v>
      </c>
      <c r="I1558">
        <v>0.58489319246111404</v>
      </c>
      <c r="J1558">
        <v>0.58489319246111404</v>
      </c>
      <c r="K1558">
        <v>0.258925411794167</v>
      </c>
      <c r="L1558">
        <v>0.99526231496887996</v>
      </c>
      <c r="M1558">
        <v>0.58489319246111404</v>
      </c>
      <c r="N1558">
        <v>0.58489319246111404</v>
      </c>
      <c r="O1558">
        <v>0.58489319246111404</v>
      </c>
      <c r="P1558">
        <v>0</v>
      </c>
      <c r="Q1558">
        <v>0.258925411794167</v>
      </c>
      <c r="R1558">
        <v>0.58489319246111404</v>
      </c>
      <c r="S1558">
        <v>0.258925411794167</v>
      </c>
      <c r="T1558">
        <v>0</v>
      </c>
      <c r="V1558" t="s">
        <v>16692</v>
      </c>
      <c r="W1558" t="s">
        <v>16693</v>
      </c>
      <c r="X1558" t="s">
        <v>16694</v>
      </c>
      <c r="Y1558" t="s">
        <v>16695</v>
      </c>
      <c r="AA1558" t="s">
        <v>16696</v>
      </c>
    </row>
    <row r="1559" spans="1:27">
      <c r="A1559" t="s">
        <v>20429</v>
      </c>
      <c r="B1559" t="s">
        <v>20430</v>
      </c>
      <c r="C1559" t="s">
        <v>10677</v>
      </c>
      <c r="D1559" t="s">
        <v>10678</v>
      </c>
      <c r="E1559">
        <v>1</v>
      </c>
      <c r="F1559">
        <v>0.115883992507748</v>
      </c>
      <c r="G1559">
        <v>0.24519708473503299</v>
      </c>
      <c r="H1559">
        <v>0</v>
      </c>
      <c r="I1559">
        <v>0.24519708473503299</v>
      </c>
      <c r="J1559">
        <v>0.24519708473503299</v>
      </c>
      <c r="K1559">
        <v>0.115883992507748</v>
      </c>
      <c r="L1559">
        <v>0.73019573884589395</v>
      </c>
      <c r="M1559">
        <v>0.38949549437313802</v>
      </c>
      <c r="N1559">
        <v>0</v>
      </c>
      <c r="O1559">
        <v>0.55051577983262501</v>
      </c>
      <c r="P1559">
        <v>0.24519708473503299</v>
      </c>
      <c r="Q1559">
        <v>0</v>
      </c>
      <c r="R1559">
        <v>0.38949549437313802</v>
      </c>
      <c r="S1559">
        <v>0.115883992507748</v>
      </c>
      <c r="T1559">
        <v>0.115883992507748</v>
      </c>
      <c r="V1559" t="s">
        <v>10680</v>
      </c>
      <c r="W1559" t="s">
        <v>10681</v>
      </c>
      <c r="X1559" t="s">
        <v>10682</v>
      </c>
      <c r="Y1559" t="s">
        <v>10683</v>
      </c>
      <c r="AA1559" t="s">
        <v>10684</v>
      </c>
    </row>
    <row r="1560" spans="1:27">
      <c r="A1560" t="s">
        <v>20431</v>
      </c>
      <c r="B1560" t="s">
        <v>20432</v>
      </c>
      <c r="C1560" t="s">
        <v>16015</v>
      </c>
      <c r="D1560" t="s">
        <v>16016</v>
      </c>
      <c r="E1560">
        <v>1</v>
      </c>
      <c r="F1560">
        <v>0.17210229753348</v>
      </c>
      <c r="G1560">
        <v>8.2636733874054402E-2</v>
      </c>
      <c r="H1560">
        <v>0.26896100316792199</v>
      </c>
      <c r="I1560">
        <v>0.17210229753348</v>
      </c>
      <c r="J1560">
        <v>0.17210229753348</v>
      </c>
      <c r="K1560">
        <v>0.26896100316792199</v>
      </c>
      <c r="L1560">
        <v>0.26896100316792199</v>
      </c>
      <c r="M1560">
        <v>0.17210229753348</v>
      </c>
      <c r="N1560">
        <v>0</v>
      </c>
      <c r="O1560">
        <v>0.26896100316792199</v>
      </c>
      <c r="P1560">
        <v>0.26896100316792199</v>
      </c>
      <c r="Q1560">
        <v>0.26896100316792199</v>
      </c>
      <c r="R1560">
        <v>0</v>
      </c>
      <c r="S1560">
        <v>0</v>
      </c>
      <c r="T1560">
        <v>0</v>
      </c>
      <c r="V1560" t="s">
        <v>16018</v>
      </c>
      <c r="W1560" t="s">
        <v>16019</v>
      </c>
      <c r="X1560" t="s">
        <v>16020</v>
      </c>
      <c r="Y1560" t="s">
        <v>16021</v>
      </c>
      <c r="AA1560" t="s">
        <v>16022</v>
      </c>
    </row>
    <row r="1561" spans="1:27">
      <c r="A1561" t="s">
        <v>20433</v>
      </c>
      <c r="B1561" t="s">
        <v>20434</v>
      </c>
      <c r="C1561" t="s">
        <v>1783</v>
      </c>
      <c r="D1561" t="s">
        <v>1784</v>
      </c>
      <c r="E1561">
        <v>1</v>
      </c>
      <c r="F1561">
        <v>0.77827941003892298</v>
      </c>
      <c r="G1561">
        <v>1.3713737056616599</v>
      </c>
      <c r="H1561">
        <v>1.3713737056616599</v>
      </c>
      <c r="I1561">
        <v>0.77827941003892298</v>
      </c>
      <c r="J1561">
        <v>2.16227766016838</v>
      </c>
      <c r="K1561">
        <v>1.3713737056616599</v>
      </c>
      <c r="L1561">
        <v>0.77827941003892298</v>
      </c>
      <c r="M1561">
        <v>0.77827941003892298</v>
      </c>
      <c r="N1561">
        <v>0</v>
      </c>
      <c r="O1561">
        <v>0.77827941003892298</v>
      </c>
      <c r="P1561">
        <v>0.33352143216332403</v>
      </c>
      <c r="Q1561">
        <v>0.77827941003892298</v>
      </c>
      <c r="R1561">
        <v>0</v>
      </c>
      <c r="S1561">
        <v>0</v>
      </c>
      <c r="T1561">
        <v>0</v>
      </c>
      <c r="V1561" t="s">
        <v>1786</v>
      </c>
      <c r="W1561" t="s">
        <v>1787</v>
      </c>
      <c r="X1561" t="s">
        <v>1788</v>
      </c>
      <c r="Y1561" t="s">
        <v>1789</v>
      </c>
      <c r="AA1561" t="s">
        <v>1790</v>
      </c>
    </row>
    <row r="1562" spans="1:27">
      <c r="A1562" t="s">
        <v>20435</v>
      </c>
      <c r="B1562" t="s">
        <v>20436</v>
      </c>
      <c r="C1562" t="s">
        <v>9363</v>
      </c>
      <c r="D1562" t="s">
        <v>9364</v>
      </c>
      <c r="E1562">
        <v>1</v>
      </c>
      <c r="F1562">
        <v>0.77827941003892298</v>
      </c>
      <c r="G1562">
        <v>1.3713737056616599</v>
      </c>
      <c r="H1562">
        <v>1.3713737056616599</v>
      </c>
      <c r="I1562">
        <v>0.77827941003892298</v>
      </c>
      <c r="J1562">
        <v>0.77827941003892298</v>
      </c>
      <c r="K1562">
        <v>0.77827941003892298</v>
      </c>
      <c r="L1562">
        <v>0.77827941003892298</v>
      </c>
      <c r="M1562">
        <v>0.77827941003892298</v>
      </c>
      <c r="N1562">
        <v>0.77827941003892298</v>
      </c>
      <c r="O1562">
        <v>0.77827941003892298</v>
      </c>
      <c r="P1562">
        <v>0.33352143216332403</v>
      </c>
      <c r="Q1562">
        <v>0.77827941003892298</v>
      </c>
      <c r="R1562">
        <v>0.33352143216332403</v>
      </c>
      <c r="S1562">
        <v>0.33352143216332403</v>
      </c>
      <c r="T1562">
        <v>0</v>
      </c>
      <c r="V1562" t="s">
        <v>9366</v>
      </c>
      <c r="W1562" t="s">
        <v>9367</v>
      </c>
      <c r="X1562" t="s">
        <v>9368</v>
      </c>
      <c r="Y1562" t="s">
        <v>9369</v>
      </c>
      <c r="AA1562" t="s">
        <v>9370</v>
      </c>
    </row>
    <row r="1563" spans="1:27">
      <c r="A1563" t="s">
        <v>20437</v>
      </c>
      <c r="B1563" t="s">
        <v>20438</v>
      </c>
      <c r="C1563" t="s">
        <v>9784</v>
      </c>
      <c r="D1563" t="s">
        <v>9785</v>
      </c>
      <c r="E1563">
        <v>1</v>
      </c>
      <c r="F1563">
        <v>0.24519708473503299</v>
      </c>
      <c r="G1563">
        <v>0.38949549437313802</v>
      </c>
      <c r="H1563">
        <v>0.24519708473503299</v>
      </c>
      <c r="I1563">
        <v>0.24519708473503299</v>
      </c>
      <c r="J1563">
        <v>0.115883992507748</v>
      </c>
      <c r="K1563">
        <v>0</v>
      </c>
      <c r="L1563">
        <v>0.55051577983262501</v>
      </c>
      <c r="M1563">
        <v>0.24519708473503299</v>
      </c>
      <c r="N1563">
        <v>0.24519708473503299</v>
      </c>
      <c r="O1563">
        <v>0.38949549437313802</v>
      </c>
      <c r="P1563">
        <v>0.24519708473503299</v>
      </c>
      <c r="Q1563">
        <v>0.115883992507748</v>
      </c>
      <c r="R1563">
        <v>0.24519708473503299</v>
      </c>
      <c r="S1563">
        <v>0</v>
      </c>
      <c r="T1563">
        <v>0.115883992507748</v>
      </c>
      <c r="V1563" t="s">
        <v>9787</v>
      </c>
      <c r="W1563" t="s">
        <v>9788</v>
      </c>
      <c r="X1563" t="s">
        <v>9789</v>
      </c>
      <c r="Y1563" t="s">
        <v>9790</v>
      </c>
      <c r="AA1563" t="s">
        <v>9791</v>
      </c>
    </row>
    <row r="1564" spans="1:27">
      <c r="A1564" t="s">
        <v>20439</v>
      </c>
      <c r="B1564" t="s">
        <v>20440</v>
      </c>
      <c r="C1564" t="s">
        <v>7419</v>
      </c>
      <c r="D1564" t="s">
        <v>7420</v>
      </c>
      <c r="E1564">
        <v>1</v>
      </c>
      <c r="F1564">
        <v>0</v>
      </c>
      <c r="G1564">
        <v>0</v>
      </c>
      <c r="H1564">
        <v>0.33352143216332403</v>
      </c>
      <c r="I1564">
        <v>0.10069417125221</v>
      </c>
      <c r="J1564">
        <v>0.10069417125221</v>
      </c>
      <c r="K1564">
        <v>0.10069417125221</v>
      </c>
      <c r="L1564">
        <v>0.10069417125221</v>
      </c>
      <c r="M1564">
        <v>0.10069417125221</v>
      </c>
      <c r="N1564">
        <v>0.10069417125221</v>
      </c>
      <c r="O1564">
        <v>0</v>
      </c>
      <c r="P1564">
        <v>0.21152765862858799</v>
      </c>
      <c r="Q1564">
        <v>0</v>
      </c>
      <c r="R1564">
        <v>1.15443469003188</v>
      </c>
      <c r="S1564">
        <v>0.61559809843987401</v>
      </c>
      <c r="T1564">
        <v>0.33352143216332403</v>
      </c>
      <c r="V1564" t="s">
        <v>7422</v>
      </c>
      <c r="W1564" t="s">
        <v>7423</v>
      </c>
      <c r="X1564" t="s">
        <v>7424</v>
      </c>
      <c r="Y1564" t="s">
        <v>7425</v>
      </c>
      <c r="Z1564" t="s">
        <v>7426</v>
      </c>
      <c r="AA1564" t="s">
        <v>7427</v>
      </c>
    </row>
    <row r="1565" spans="1:27">
      <c r="A1565" t="s">
        <v>20441</v>
      </c>
      <c r="B1565" t="s">
        <v>20442</v>
      </c>
      <c r="C1565" t="s">
        <v>5732</v>
      </c>
      <c r="D1565" t="s">
        <v>5733</v>
      </c>
      <c r="E1565">
        <v>1</v>
      </c>
      <c r="F1565">
        <v>0.31113393742156398</v>
      </c>
      <c r="G1565">
        <v>0.50131072890817296</v>
      </c>
      <c r="H1565">
        <v>0.14504756993828199</v>
      </c>
      <c r="I1565">
        <v>0.14504756993828199</v>
      </c>
      <c r="J1565">
        <v>0.31113393742156398</v>
      </c>
      <c r="K1565">
        <v>0.50131072890817296</v>
      </c>
      <c r="L1565">
        <v>0.50131072890817296</v>
      </c>
      <c r="M1565">
        <v>0.31113393742156398</v>
      </c>
      <c r="N1565">
        <v>0.50131072890817296</v>
      </c>
      <c r="O1565">
        <v>0</v>
      </c>
      <c r="P1565">
        <v>0.31113393742156398</v>
      </c>
      <c r="Q1565">
        <v>0.14504756993828199</v>
      </c>
      <c r="R1565">
        <v>0.14504756993828199</v>
      </c>
      <c r="S1565">
        <v>0.31113393742156398</v>
      </c>
      <c r="T1565">
        <v>0.14504756993828199</v>
      </c>
      <c r="V1565" t="s">
        <v>5735</v>
      </c>
      <c r="W1565" t="s">
        <v>5736</v>
      </c>
      <c r="X1565" t="s">
        <v>5737</v>
      </c>
      <c r="Y1565" t="s">
        <v>5738</v>
      </c>
      <c r="Z1565" t="s">
        <v>5739</v>
      </c>
      <c r="AA1565" t="s">
        <v>5740</v>
      </c>
    </row>
    <row r="1566" spans="1:27">
      <c r="A1566" t="s">
        <v>20443</v>
      </c>
      <c r="B1566" t="s">
        <v>20444</v>
      </c>
      <c r="C1566" t="s">
        <v>12038</v>
      </c>
      <c r="D1566" t="s">
        <v>12039</v>
      </c>
      <c r="E1566">
        <v>1</v>
      </c>
      <c r="F1566">
        <v>0</v>
      </c>
      <c r="G1566">
        <v>0</v>
      </c>
      <c r="H1566">
        <v>0.58489319246111404</v>
      </c>
      <c r="I1566">
        <v>0.258925411794167</v>
      </c>
      <c r="J1566">
        <v>1.5118864315095799</v>
      </c>
      <c r="K1566">
        <v>0.58489319246111404</v>
      </c>
      <c r="L1566">
        <v>0.99526231496887996</v>
      </c>
      <c r="M1566">
        <v>0.58489319246111404</v>
      </c>
      <c r="N1566">
        <v>0.258925411794167</v>
      </c>
      <c r="O1566">
        <v>0.258925411794167</v>
      </c>
      <c r="P1566">
        <v>0.99526231496887996</v>
      </c>
      <c r="Q1566">
        <v>0.258925411794167</v>
      </c>
      <c r="R1566">
        <v>0.99526231496887996</v>
      </c>
      <c r="S1566">
        <v>0.58489319246111404</v>
      </c>
      <c r="T1566">
        <v>0.258925411794167</v>
      </c>
      <c r="V1566" t="s">
        <v>12041</v>
      </c>
      <c r="W1566" t="s">
        <v>12042</v>
      </c>
      <c r="X1566" t="s">
        <v>12043</v>
      </c>
      <c r="Y1566" t="s">
        <v>12044</v>
      </c>
      <c r="AA1566" t="s">
        <v>12045</v>
      </c>
    </row>
    <row r="1567" spans="1:27">
      <c r="A1567" t="s">
        <v>20445</v>
      </c>
      <c r="B1567" t="s">
        <v>20446</v>
      </c>
      <c r="C1567" t="s">
        <v>1808</v>
      </c>
      <c r="D1567" t="s">
        <v>1809</v>
      </c>
      <c r="E1567">
        <v>1</v>
      </c>
      <c r="F1567">
        <v>0.46779926762207003</v>
      </c>
      <c r="G1567">
        <v>2.16227766016838</v>
      </c>
      <c r="H1567">
        <v>0.46779926762207003</v>
      </c>
      <c r="I1567">
        <v>0.46779926762207003</v>
      </c>
      <c r="J1567">
        <v>0.46779926762207003</v>
      </c>
      <c r="K1567">
        <v>0.46779926762207003</v>
      </c>
      <c r="L1567">
        <v>0.46779926762207003</v>
      </c>
      <c r="M1567">
        <v>1.15443469003188</v>
      </c>
      <c r="N1567">
        <v>2.16227766016838</v>
      </c>
      <c r="O1567">
        <v>0.46779926762207003</v>
      </c>
      <c r="P1567">
        <v>0.46779926762207003</v>
      </c>
      <c r="Q1567">
        <v>2.16227766016838</v>
      </c>
      <c r="R1567">
        <v>1.15443469003188</v>
      </c>
      <c r="S1567">
        <v>2.16227766016838</v>
      </c>
      <c r="T1567">
        <v>2.16227766016838</v>
      </c>
      <c r="V1567" t="s">
        <v>1811</v>
      </c>
      <c r="W1567" t="s">
        <v>1812</v>
      </c>
      <c r="X1567" t="s">
        <v>1813</v>
      </c>
      <c r="Y1567" t="s">
        <v>1814</v>
      </c>
      <c r="AA1567" t="s">
        <v>1815</v>
      </c>
    </row>
    <row r="1568" spans="1:27">
      <c r="A1568" t="s">
        <v>20447</v>
      </c>
      <c r="B1568" t="s">
        <v>20448</v>
      </c>
      <c r="C1568" t="s">
        <v>14522</v>
      </c>
      <c r="D1568" t="s">
        <v>14523</v>
      </c>
      <c r="E1568">
        <v>1</v>
      </c>
      <c r="F1568">
        <v>0.31113393742156398</v>
      </c>
      <c r="G1568">
        <v>0.31113393742156398</v>
      </c>
      <c r="H1568">
        <v>0.14504756993828199</v>
      </c>
      <c r="I1568">
        <v>0.71907220185857401</v>
      </c>
      <c r="J1568">
        <v>0.50131072890817296</v>
      </c>
      <c r="K1568">
        <v>0.71907220185857401</v>
      </c>
      <c r="L1568">
        <v>0.31113393742156398</v>
      </c>
      <c r="M1568">
        <v>0.14504756993828199</v>
      </c>
      <c r="N1568">
        <v>0.14504756993828199</v>
      </c>
      <c r="O1568">
        <v>0.31113393742156398</v>
      </c>
      <c r="P1568">
        <v>0.14504756993828199</v>
      </c>
      <c r="Q1568">
        <v>0.14504756993828199</v>
      </c>
      <c r="R1568">
        <v>0</v>
      </c>
      <c r="S1568">
        <v>0.31113393742156398</v>
      </c>
      <c r="T1568">
        <v>0</v>
      </c>
      <c r="V1568" t="s">
        <v>14525</v>
      </c>
      <c r="W1568" t="s">
        <v>14526</v>
      </c>
      <c r="X1568" t="s">
        <v>14527</v>
      </c>
      <c r="Y1568" t="s">
        <v>14528</v>
      </c>
      <c r="AA1568" t="s">
        <v>14529</v>
      </c>
    </row>
    <row r="1569" spans="1:27">
      <c r="A1569" t="s">
        <v>20449</v>
      </c>
      <c r="B1569" t="s">
        <v>20450</v>
      </c>
      <c r="C1569" t="s">
        <v>16610</v>
      </c>
      <c r="D1569" t="s">
        <v>16611</v>
      </c>
      <c r="E1569">
        <v>1</v>
      </c>
      <c r="F1569">
        <v>0</v>
      </c>
      <c r="G1569">
        <v>0.42510267030299798</v>
      </c>
      <c r="H1569">
        <v>0.19377664171443601</v>
      </c>
      <c r="I1569">
        <v>0.19377664171443601</v>
      </c>
      <c r="J1569">
        <v>0.30432138671900499</v>
      </c>
      <c r="K1569">
        <v>9.2600861117378294E-2</v>
      </c>
      <c r="L1569">
        <v>0.42510267030299798</v>
      </c>
      <c r="M1569">
        <v>0.19377664171443601</v>
      </c>
      <c r="N1569">
        <v>9.2600861117378294E-2</v>
      </c>
      <c r="O1569">
        <v>0.19377664171443601</v>
      </c>
      <c r="P1569">
        <v>9.2600861117378294E-2</v>
      </c>
      <c r="Q1569">
        <v>0.30432138671900499</v>
      </c>
      <c r="R1569">
        <v>0</v>
      </c>
      <c r="S1569">
        <v>9.2600861117378294E-2</v>
      </c>
      <c r="T1569">
        <v>0</v>
      </c>
      <c r="V1569" t="s">
        <v>16613</v>
      </c>
      <c r="W1569" t="s">
        <v>16614</v>
      </c>
      <c r="X1569" t="s">
        <v>16615</v>
      </c>
      <c r="Y1569" t="s">
        <v>16616</v>
      </c>
      <c r="Z1569" t="s">
        <v>16617</v>
      </c>
      <c r="AA1569" t="s">
        <v>16618</v>
      </c>
    </row>
    <row r="1570" spans="1:27">
      <c r="A1570" t="s">
        <v>20451</v>
      </c>
      <c r="B1570" t="s">
        <v>20452</v>
      </c>
      <c r="C1570" t="s">
        <v>8655</v>
      </c>
      <c r="D1570" t="s">
        <v>8656</v>
      </c>
      <c r="E1570">
        <v>1</v>
      </c>
      <c r="F1570">
        <v>1.15443469003188</v>
      </c>
      <c r="G1570">
        <v>3.6415888336127802</v>
      </c>
      <c r="H1570">
        <v>3.6415888336127802</v>
      </c>
      <c r="I1570">
        <v>3.6415888336127802</v>
      </c>
      <c r="J1570">
        <v>3.6415888336127802</v>
      </c>
      <c r="K1570">
        <v>1.15443469003188</v>
      </c>
      <c r="L1570">
        <v>1.15443469003188</v>
      </c>
      <c r="M1570">
        <v>3.6415888336127802</v>
      </c>
      <c r="N1570">
        <v>3.6415888336127802</v>
      </c>
      <c r="O1570">
        <v>1.15443469003188</v>
      </c>
      <c r="P1570">
        <v>3.6415888336127802</v>
      </c>
      <c r="Q1570">
        <v>3.6415888336127802</v>
      </c>
      <c r="R1570">
        <v>3.6415888336127802</v>
      </c>
      <c r="S1570">
        <v>3.6415888336127802</v>
      </c>
      <c r="T1570">
        <v>3.6415888336127802</v>
      </c>
      <c r="V1570" t="s">
        <v>8658</v>
      </c>
      <c r="W1570" t="s">
        <v>8659</v>
      </c>
      <c r="X1570" t="s">
        <v>8660</v>
      </c>
      <c r="Y1570" t="s">
        <v>8661</v>
      </c>
      <c r="AA1570" t="s">
        <v>8662</v>
      </c>
    </row>
    <row r="1571" spans="1:27">
      <c r="A1571" t="s">
        <v>20453</v>
      </c>
      <c r="B1571" t="s">
        <v>20454</v>
      </c>
      <c r="C1571" t="s">
        <v>4763</v>
      </c>
      <c r="D1571" t="s">
        <v>4764</v>
      </c>
      <c r="E1571">
        <v>1</v>
      </c>
      <c r="F1571">
        <v>0.77827941003892298</v>
      </c>
      <c r="G1571">
        <v>0.46779926762207003</v>
      </c>
      <c r="H1571">
        <v>0.77827941003892298</v>
      </c>
      <c r="I1571">
        <v>0.21152765862858799</v>
      </c>
      <c r="J1571">
        <v>0.46779926762207003</v>
      </c>
      <c r="K1571">
        <v>0.21152765862858799</v>
      </c>
      <c r="L1571">
        <v>0.46779926762207003</v>
      </c>
      <c r="M1571">
        <v>0.46779926762207003</v>
      </c>
      <c r="N1571">
        <v>0.77827941003892298</v>
      </c>
      <c r="O1571">
        <v>0.77827941003892298</v>
      </c>
      <c r="P1571">
        <v>0.46779926762207003</v>
      </c>
      <c r="Q1571">
        <v>0</v>
      </c>
      <c r="R1571">
        <v>0</v>
      </c>
      <c r="S1571">
        <v>0.46779926762207003</v>
      </c>
      <c r="T1571">
        <v>0.21152765862858799</v>
      </c>
      <c r="V1571" t="s">
        <v>4766</v>
      </c>
      <c r="W1571" t="s">
        <v>4767</v>
      </c>
      <c r="X1571" t="s">
        <v>4768</v>
      </c>
      <c r="Y1571" t="s">
        <v>4769</v>
      </c>
      <c r="Z1571" t="s">
        <v>4491</v>
      </c>
      <c r="AA1571" t="s">
        <v>4770</v>
      </c>
    </row>
    <row r="1572" spans="1:27">
      <c r="A1572" t="s">
        <v>20455</v>
      </c>
      <c r="B1572" t="s">
        <v>20456</v>
      </c>
      <c r="C1572" t="s">
        <v>3683</v>
      </c>
      <c r="D1572" t="s">
        <v>3684</v>
      </c>
      <c r="E1572">
        <v>1</v>
      </c>
      <c r="F1572">
        <v>9.2600861117378294E-2</v>
      </c>
      <c r="G1572">
        <v>9.2600861117378294E-2</v>
      </c>
      <c r="H1572">
        <v>0.30432138671900499</v>
      </c>
      <c r="I1572">
        <v>0.30432138671900499</v>
      </c>
      <c r="J1572">
        <v>0.30432138671900499</v>
      </c>
      <c r="K1572">
        <v>0.19377664171443601</v>
      </c>
      <c r="L1572">
        <v>9.2600861117378294E-2</v>
      </c>
      <c r="M1572">
        <v>0</v>
      </c>
      <c r="N1572">
        <v>0.19377664171443601</v>
      </c>
      <c r="O1572">
        <v>0.19377664171443601</v>
      </c>
      <c r="P1572">
        <v>9.2600861117378294E-2</v>
      </c>
      <c r="Q1572">
        <v>0.19377664171443601</v>
      </c>
      <c r="R1572">
        <v>0.19377664171443601</v>
      </c>
      <c r="S1572">
        <v>0.19377664171443601</v>
      </c>
      <c r="T1572">
        <v>0.19377664171443601</v>
      </c>
      <c r="V1572" t="s">
        <v>3686</v>
      </c>
      <c r="W1572" t="s">
        <v>3687</v>
      </c>
      <c r="X1572" t="s">
        <v>3688</v>
      </c>
      <c r="Y1572" t="s">
        <v>3689</v>
      </c>
      <c r="Z1572" t="s">
        <v>3690</v>
      </c>
      <c r="AA1572" t="s">
        <v>3691</v>
      </c>
    </row>
    <row r="1573" spans="1:27">
      <c r="A1573" t="s">
        <v>20457</v>
      </c>
      <c r="B1573" t="s">
        <v>20458</v>
      </c>
      <c r="C1573" t="s">
        <v>5121</v>
      </c>
      <c r="D1573" t="s">
        <v>5122</v>
      </c>
      <c r="E1573">
        <v>1</v>
      </c>
      <c r="F1573">
        <v>0</v>
      </c>
      <c r="G1573">
        <v>8.5711119402204203E-2</v>
      </c>
      <c r="H1573">
        <v>0.22824700634692299</v>
      </c>
      <c r="I1573">
        <v>4.1974625123953897E-2</v>
      </c>
      <c r="J1573">
        <v>0</v>
      </c>
      <c r="K1573">
        <v>4.1974625123953897E-2</v>
      </c>
      <c r="L1573">
        <v>8.5711119402204203E-2</v>
      </c>
      <c r="M1573">
        <v>0.17876863479358701</v>
      </c>
      <c r="N1573">
        <v>0.13128343663202</v>
      </c>
      <c r="O1573">
        <v>8.5711119402204203E-2</v>
      </c>
      <c r="P1573">
        <v>4.1974625123953897E-2</v>
      </c>
      <c r="Q1573">
        <v>8.5711119402204203E-2</v>
      </c>
      <c r="R1573">
        <v>8.5711119402204203E-2</v>
      </c>
      <c r="S1573">
        <v>4.1974625123953897E-2</v>
      </c>
      <c r="T1573">
        <v>4.1974625123953897E-2</v>
      </c>
      <c r="V1573" t="s">
        <v>5124</v>
      </c>
      <c r="W1573" t="s">
        <v>5125</v>
      </c>
      <c r="X1573" t="s">
        <v>5126</v>
      </c>
      <c r="Y1573" t="s">
        <v>5127</v>
      </c>
      <c r="AA1573" t="s">
        <v>5128</v>
      </c>
    </row>
    <row r="1574" spans="1:27">
      <c r="A1574" t="s">
        <v>20459</v>
      </c>
      <c r="B1574" t="s">
        <v>20460</v>
      </c>
      <c r="C1574" t="s">
        <v>15155</v>
      </c>
      <c r="D1574" t="s">
        <v>15156</v>
      </c>
      <c r="E1574">
        <v>1</v>
      </c>
      <c r="F1574">
        <v>0</v>
      </c>
      <c r="G1574">
        <v>6.8000432514575798E-2</v>
      </c>
      <c r="H1574">
        <v>3.3441063880556197E-2</v>
      </c>
      <c r="I1574">
        <v>6.8000432514575798E-2</v>
      </c>
      <c r="J1574">
        <v>6.8000432514575798E-2</v>
      </c>
      <c r="K1574">
        <v>0</v>
      </c>
      <c r="L1574">
        <v>0.10371550320275701</v>
      </c>
      <c r="M1574">
        <v>6.8000432514575798E-2</v>
      </c>
      <c r="N1574">
        <v>0.140624923851321</v>
      </c>
      <c r="O1574">
        <v>6.8000432514575798E-2</v>
      </c>
      <c r="P1574">
        <v>0.10371550320275701</v>
      </c>
      <c r="Q1574">
        <v>6.8000432514575798E-2</v>
      </c>
      <c r="R1574">
        <v>0.10371550320275701</v>
      </c>
      <c r="S1574">
        <v>3.3441063880556197E-2</v>
      </c>
      <c r="T1574">
        <v>0</v>
      </c>
      <c r="V1574" t="s">
        <v>15158</v>
      </c>
      <c r="W1574" t="s">
        <v>15159</v>
      </c>
      <c r="X1574" t="s">
        <v>15160</v>
      </c>
      <c r="Y1574" t="s">
        <v>15161</v>
      </c>
      <c r="AA1574" t="s">
        <v>15162</v>
      </c>
    </row>
    <row r="1575" spans="1:27">
      <c r="A1575" t="s">
        <v>20461</v>
      </c>
      <c r="B1575" t="s">
        <v>20462</v>
      </c>
      <c r="C1575" t="s">
        <v>4550</v>
      </c>
      <c r="D1575" t="s">
        <v>4551</v>
      </c>
      <c r="E1575">
        <v>1</v>
      </c>
      <c r="F1575">
        <v>0</v>
      </c>
      <c r="G1575">
        <v>0</v>
      </c>
      <c r="H1575">
        <v>0.93069772888324998</v>
      </c>
      <c r="I1575">
        <v>0</v>
      </c>
      <c r="J1575">
        <v>0</v>
      </c>
      <c r="K1575">
        <v>0</v>
      </c>
      <c r="L1575">
        <v>0.38949549437313802</v>
      </c>
      <c r="M1575">
        <v>0</v>
      </c>
      <c r="N1575">
        <v>0.93069772888324998</v>
      </c>
      <c r="O1575">
        <v>0.38949549437313802</v>
      </c>
      <c r="P1575">
        <v>0</v>
      </c>
      <c r="Q1575">
        <v>0</v>
      </c>
      <c r="R1575">
        <v>12.894954943731401</v>
      </c>
      <c r="S1575">
        <v>9</v>
      </c>
      <c r="T1575">
        <v>4.1794746792312099</v>
      </c>
      <c r="V1575" t="s">
        <v>4553</v>
      </c>
      <c r="W1575" t="s">
        <v>4554</v>
      </c>
      <c r="AA1575" t="s">
        <v>3797</v>
      </c>
    </row>
    <row r="1576" spans="1:27">
      <c r="A1576" t="s">
        <v>20463</v>
      </c>
      <c r="B1576" t="s">
        <v>20464</v>
      </c>
      <c r="C1576" t="s">
        <v>9775</v>
      </c>
      <c r="D1576" t="s">
        <v>9776</v>
      </c>
      <c r="E1576">
        <v>1</v>
      </c>
      <c r="F1576">
        <v>0</v>
      </c>
      <c r="G1576">
        <v>0</v>
      </c>
      <c r="H1576">
        <v>0.77827941003892298</v>
      </c>
      <c r="I1576">
        <v>0.77827941003892298</v>
      </c>
      <c r="J1576">
        <v>1.3713737056616599</v>
      </c>
      <c r="K1576">
        <v>1.3713737056616599</v>
      </c>
      <c r="L1576">
        <v>1.3713737056616599</v>
      </c>
      <c r="M1576">
        <v>0.77827941003892298</v>
      </c>
      <c r="N1576">
        <v>0.33352143216332403</v>
      </c>
      <c r="O1576">
        <v>1.3713737056616599</v>
      </c>
      <c r="P1576">
        <v>0.33352143216332403</v>
      </c>
      <c r="Q1576">
        <v>0.77827941003892298</v>
      </c>
      <c r="R1576">
        <v>0.77827941003892298</v>
      </c>
      <c r="S1576">
        <v>0.33352143216332403</v>
      </c>
      <c r="T1576">
        <v>0.33352143216332403</v>
      </c>
      <c r="V1576" t="s">
        <v>9778</v>
      </c>
      <c r="W1576" t="s">
        <v>9779</v>
      </c>
      <c r="X1576" t="s">
        <v>9780</v>
      </c>
      <c r="Y1576" t="s">
        <v>9781</v>
      </c>
      <c r="Z1576" t="s">
        <v>9782</v>
      </c>
      <c r="AA1576" t="s">
        <v>9783</v>
      </c>
    </row>
    <row r="1577" spans="1:27">
      <c r="A1577" t="s">
        <v>20465</v>
      </c>
      <c r="B1577" t="s">
        <v>20466</v>
      </c>
      <c r="C1577" t="s">
        <v>8837</v>
      </c>
      <c r="D1577" t="s">
        <v>8838</v>
      </c>
      <c r="E1577">
        <v>1</v>
      </c>
      <c r="F1577">
        <v>0.31113393742156398</v>
      </c>
      <c r="G1577">
        <v>0.31113393742156398</v>
      </c>
      <c r="H1577">
        <v>0.50131072890817296</v>
      </c>
      <c r="I1577">
        <v>0.31113393742156398</v>
      </c>
      <c r="J1577">
        <v>0.50131072890817296</v>
      </c>
      <c r="K1577">
        <v>0.14504756993828199</v>
      </c>
      <c r="L1577">
        <v>0</v>
      </c>
      <c r="M1577">
        <v>0.50131072890817296</v>
      </c>
      <c r="N1577">
        <v>0.31113393742156398</v>
      </c>
      <c r="O1577">
        <v>0</v>
      </c>
      <c r="P1577">
        <v>0.31113393742156398</v>
      </c>
      <c r="Q1577">
        <v>0.50131072890817296</v>
      </c>
      <c r="R1577">
        <v>0.14504756993828199</v>
      </c>
      <c r="S1577">
        <v>0.14504756993828199</v>
      </c>
      <c r="T1577">
        <v>0.14504756993828199</v>
      </c>
      <c r="V1577" t="s">
        <v>8840</v>
      </c>
      <c r="W1577" t="s">
        <v>8841</v>
      </c>
      <c r="X1577" t="s">
        <v>8842</v>
      </c>
      <c r="Y1577" t="s">
        <v>8843</v>
      </c>
      <c r="Z1577" t="s">
        <v>8844</v>
      </c>
      <c r="AA1577" t="s">
        <v>8845</v>
      </c>
    </row>
    <row r="1578" spans="1:27">
      <c r="A1578" t="s">
        <v>20467</v>
      </c>
      <c r="B1578" t="s">
        <v>20468</v>
      </c>
      <c r="C1578" t="s">
        <v>4310</v>
      </c>
      <c r="D1578" t="s">
        <v>4311</v>
      </c>
      <c r="E1578">
        <v>1</v>
      </c>
      <c r="F1578">
        <v>2.16227766016838</v>
      </c>
      <c r="G1578">
        <v>2.16227766016838</v>
      </c>
      <c r="H1578">
        <v>0</v>
      </c>
      <c r="I1578">
        <v>2.16227766016838</v>
      </c>
      <c r="J1578">
        <v>2.16227766016838</v>
      </c>
      <c r="K1578">
        <v>2.16227766016838</v>
      </c>
      <c r="L1578">
        <v>2.16227766016838</v>
      </c>
      <c r="M1578">
        <v>0.77827941003892298</v>
      </c>
      <c r="N1578">
        <v>0.77827941003892298</v>
      </c>
      <c r="O1578">
        <v>2.16227766016838</v>
      </c>
      <c r="P1578">
        <v>0.77827941003892298</v>
      </c>
      <c r="Q1578">
        <v>2.16227766016838</v>
      </c>
      <c r="R1578">
        <v>2.16227766016838</v>
      </c>
      <c r="S1578">
        <v>2.16227766016838</v>
      </c>
      <c r="T1578">
        <v>2.16227766016838</v>
      </c>
      <c r="V1578" t="s">
        <v>4313</v>
      </c>
      <c r="W1578" t="s">
        <v>4314</v>
      </c>
      <c r="X1578" t="s">
        <v>4315</v>
      </c>
      <c r="Y1578" t="s">
        <v>4316</v>
      </c>
      <c r="AA1578" t="s">
        <v>4317</v>
      </c>
    </row>
    <row r="1579" spans="1:27">
      <c r="A1579" t="s">
        <v>20469</v>
      </c>
      <c r="B1579" t="s">
        <v>20470</v>
      </c>
      <c r="C1579" t="s">
        <v>1768</v>
      </c>
      <c r="D1579" t="s">
        <v>1769</v>
      </c>
      <c r="E1579">
        <v>1</v>
      </c>
      <c r="F1579">
        <v>0</v>
      </c>
      <c r="G1579">
        <v>9.4499799319543595E-2</v>
      </c>
      <c r="H1579">
        <v>0.19792981071052099</v>
      </c>
      <c r="I1579">
        <v>9.4499799319543595E-2</v>
      </c>
      <c r="J1579">
        <v>0</v>
      </c>
      <c r="K1579">
        <v>4.6183444391825403E-2</v>
      </c>
      <c r="L1579">
        <v>9.4499799319543595E-2</v>
      </c>
      <c r="M1579">
        <v>9.4499799319543595E-2</v>
      </c>
      <c r="N1579">
        <v>0</v>
      </c>
      <c r="O1579">
        <v>0.14504756993828199</v>
      </c>
      <c r="P1579">
        <v>0.14504756993828199</v>
      </c>
      <c r="Q1579">
        <v>0.14504756993828199</v>
      </c>
      <c r="R1579">
        <v>0.14504756993828199</v>
      </c>
      <c r="S1579">
        <v>0</v>
      </c>
      <c r="T1579">
        <v>0</v>
      </c>
      <c r="V1579" t="s">
        <v>1771</v>
      </c>
      <c r="W1579" t="s">
        <v>1772</v>
      </c>
      <c r="X1579" t="s">
        <v>1773</v>
      </c>
      <c r="Y1579" t="s">
        <v>1774</v>
      </c>
      <c r="Z1579" t="s">
        <v>1775</v>
      </c>
      <c r="AA1579" t="s">
        <v>1776</v>
      </c>
    </row>
    <row r="1580" spans="1:27">
      <c r="A1580" t="s">
        <v>20471</v>
      </c>
      <c r="B1580" t="s">
        <v>20472</v>
      </c>
      <c r="C1580" t="s">
        <v>4459</v>
      </c>
      <c r="D1580" t="s">
        <v>4460</v>
      </c>
      <c r="E1580">
        <v>1</v>
      </c>
      <c r="F1580">
        <v>0.58489319246111404</v>
      </c>
      <c r="G1580">
        <v>0.258925411794167</v>
      </c>
      <c r="H1580">
        <v>0.258925411794167</v>
      </c>
      <c r="I1580">
        <v>0.258925411794167</v>
      </c>
      <c r="J1580">
        <v>0.58489319246111404</v>
      </c>
      <c r="K1580">
        <v>0.258925411794167</v>
      </c>
      <c r="L1580">
        <v>0.58489319246111404</v>
      </c>
      <c r="M1580">
        <v>0.58489319246111404</v>
      </c>
      <c r="N1580">
        <v>0.58489319246111404</v>
      </c>
      <c r="O1580">
        <v>0.258925411794167</v>
      </c>
      <c r="P1580">
        <v>0.99526231496887996</v>
      </c>
      <c r="Q1580">
        <v>0</v>
      </c>
      <c r="R1580">
        <v>0.99526231496887996</v>
      </c>
      <c r="S1580">
        <v>0.58489319246111404</v>
      </c>
      <c r="T1580">
        <v>0.58489319246111404</v>
      </c>
      <c r="V1580" t="s">
        <v>4462</v>
      </c>
      <c r="W1580" t="s">
        <v>4463</v>
      </c>
      <c r="X1580" t="s">
        <v>4464</v>
      </c>
      <c r="Y1580" t="s">
        <v>4465</v>
      </c>
      <c r="AA1580" t="s">
        <v>4466</v>
      </c>
    </row>
    <row r="1581" spans="1:27">
      <c r="A1581" t="s">
        <v>20473</v>
      </c>
      <c r="B1581" t="s">
        <v>20474</v>
      </c>
      <c r="C1581" t="s">
        <v>17060</v>
      </c>
      <c r="D1581" t="s">
        <v>17061</v>
      </c>
      <c r="E1581">
        <v>1</v>
      </c>
      <c r="F1581">
        <v>0.291549665014884</v>
      </c>
      <c r="G1581">
        <v>0.66810053720005902</v>
      </c>
      <c r="H1581">
        <v>0.66810053720005902</v>
      </c>
      <c r="I1581">
        <v>1.15443469003188</v>
      </c>
      <c r="J1581">
        <v>0.291549665014884</v>
      </c>
      <c r="K1581">
        <v>0.66810053720005902</v>
      </c>
      <c r="L1581">
        <v>0.291549665014884</v>
      </c>
      <c r="M1581">
        <v>0.66810053720005902</v>
      </c>
      <c r="N1581">
        <v>0.66810053720005902</v>
      </c>
      <c r="O1581">
        <v>0.66810053720005902</v>
      </c>
      <c r="P1581">
        <v>0.66810053720005902</v>
      </c>
      <c r="Q1581">
        <v>1.15443469003188</v>
      </c>
      <c r="R1581">
        <v>0.291549665014884</v>
      </c>
      <c r="S1581">
        <v>0</v>
      </c>
      <c r="T1581">
        <v>0.66810053720005902</v>
      </c>
      <c r="V1581" t="s">
        <v>17063</v>
      </c>
      <c r="W1581" t="s">
        <v>17064</v>
      </c>
      <c r="X1581" t="s">
        <v>17065</v>
      </c>
      <c r="Y1581" t="s">
        <v>17066</v>
      </c>
      <c r="AA1581" t="s">
        <v>17067</v>
      </c>
    </row>
    <row r="1582" spans="1:27">
      <c r="A1582" t="s">
        <v>20475</v>
      </c>
      <c r="B1582" t="s">
        <v>20476</v>
      </c>
      <c r="C1582" t="s">
        <v>5079</v>
      </c>
      <c r="D1582" t="s">
        <v>5080</v>
      </c>
      <c r="E1582">
        <v>1</v>
      </c>
      <c r="F1582">
        <v>8.9022962263730201E-2</v>
      </c>
      <c r="G1582">
        <v>0.291549665014884</v>
      </c>
      <c r="H1582">
        <v>0.97831888278416401</v>
      </c>
      <c r="I1582">
        <v>0</v>
      </c>
      <c r="J1582">
        <v>0</v>
      </c>
      <c r="K1582">
        <v>0</v>
      </c>
      <c r="L1582">
        <v>0.18597101233766999</v>
      </c>
      <c r="M1582">
        <v>8.9022962263730201E-2</v>
      </c>
      <c r="N1582">
        <v>0.291549665014884</v>
      </c>
      <c r="O1582">
        <v>0.291549665014884</v>
      </c>
      <c r="P1582">
        <v>8.9022962263730201E-2</v>
      </c>
      <c r="Q1582">
        <v>0.406527242105237</v>
      </c>
      <c r="R1582">
        <v>0</v>
      </c>
      <c r="S1582">
        <v>0</v>
      </c>
      <c r="T1582">
        <v>0</v>
      </c>
      <c r="V1582" t="s">
        <v>5082</v>
      </c>
      <c r="W1582" t="s">
        <v>5083</v>
      </c>
      <c r="X1582" t="s">
        <v>5084</v>
      </c>
      <c r="Y1582" t="s">
        <v>5085</v>
      </c>
      <c r="Z1582" t="s">
        <v>5086</v>
      </c>
      <c r="AA1582" t="s">
        <v>5087</v>
      </c>
    </row>
    <row r="1583" spans="1:27">
      <c r="A1583" t="s">
        <v>20477</v>
      </c>
      <c r="B1583" t="s">
        <v>20478</v>
      </c>
      <c r="C1583" t="s">
        <v>13913</v>
      </c>
      <c r="D1583" t="s">
        <v>13914</v>
      </c>
      <c r="E1583">
        <v>1</v>
      </c>
      <c r="F1583">
        <v>5.7767560283175798E-2</v>
      </c>
      <c r="G1583">
        <v>5.7767560283175798E-2</v>
      </c>
      <c r="H1583">
        <v>0</v>
      </c>
      <c r="I1583">
        <v>5.7767560283175798E-2</v>
      </c>
      <c r="J1583">
        <v>5.7767560283175798E-2</v>
      </c>
      <c r="K1583">
        <v>0.11887221158742201</v>
      </c>
      <c r="L1583">
        <v>0.183506729519469</v>
      </c>
      <c r="M1583">
        <v>0.183506729519469</v>
      </c>
      <c r="N1583">
        <v>0</v>
      </c>
      <c r="O1583">
        <v>0.25187502586252902</v>
      </c>
      <c r="P1583">
        <v>0.25187502586252902</v>
      </c>
      <c r="Q1583">
        <v>0.11887221158742201</v>
      </c>
      <c r="R1583">
        <v>0.11887221158742201</v>
      </c>
      <c r="S1583">
        <v>5.7767560283175798E-2</v>
      </c>
      <c r="T1583">
        <v>0</v>
      </c>
      <c r="V1583" t="s">
        <v>13916</v>
      </c>
      <c r="W1583" t="s">
        <v>13917</v>
      </c>
      <c r="X1583" t="s">
        <v>13918</v>
      </c>
      <c r="Y1583" t="s">
        <v>13919</v>
      </c>
      <c r="AA1583" t="s">
        <v>13920</v>
      </c>
    </row>
    <row r="1584" spans="1:27">
      <c r="A1584" t="s">
        <v>20479</v>
      </c>
      <c r="B1584" t="s">
        <v>20480</v>
      </c>
      <c r="C1584" t="s">
        <v>4526</v>
      </c>
      <c r="D1584" t="s">
        <v>4527</v>
      </c>
      <c r="E1584">
        <v>1</v>
      </c>
      <c r="F1584">
        <v>0</v>
      </c>
      <c r="G1584">
        <v>0.46779926762207003</v>
      </c>
      <c r="H1584">
        <v>0.46779926762207003</v>
      </c>
      <c r="I1584">
        <v>0.46779926762207003</v>
      </c>
      <c r="J1584">
        <v>0.46779926762207003</v>
      </c>
      <c r="K1584">
        <v>1.15443469003188</v>
      </c>
      <c r="L1584">
        <v>1.15443469003188</v>
      </c>
      <c r="M1584">
        <v>1.15443469003188</v>
      </c>
      <c r="N1584">
        <v>0.46779926762207003</v>
      </c>
      <c r="O1584">
        <v>0.46779926762207003</v>
      </c>
      <c r="P1584">
        <v>1.15443469003188</v>
      </c>
      <c r="Q1584">
        <v>1.15443469003188</v>
      </c>
      <c r="R1584">
        <v>2.16227766016838</v>
      </c>
      <c r="S1584">
        <v>2.16227766016838</v>
      </c>
      <c r="T1584">
        <v>3.6415888336127802</v>
      </c>
      <c r="V1584" t="s">
        <v>4529</v>
      </c>
      <c r="W1584" t="s">
        <v>4530</v>
      </c>
      <c r="X1584" t="s">
        <v>4531</v>
      </c>
      <c r="Y1584" t="s">
        <v>4532</v>
      </c>
      <c r="AA1584" t="s">
        <v>4533</v>
      </c>
    </row>
    <row r="1585" spans="1:27">
      <c r="A1585" t="s">
        <v>20481</v>
      </c>
      <c r="B1585" t="s">
        <v>20482</v>
      </c>
      <c r="C1585" t="s">
        <v>10588</v>
      </c>
      <c r="D1585" t="s">
        <v>10589</v>
      </c>
      <c r="E1585">
        <v>1</v>
      </c>
      <c r="F1585">
        <v>0.165914401179832</v>
      </c>
      <c r="G1585">
        <v>0.165914401179832</v>
      </c>
      <c r="H1585">
        <v>0.359356390878526</v>
      </c>
      <c r="I1585">
        <v>0.165914401179832</v>
      </c>
      <c r="J1585">
        <v>0.84784979742229105</v>
      </c>
      <c r="K1585">
        <v>0</v>
      </c>
      <c r="L1585">
        <v>0</v>
      </c>
      <c r="M1585">
        <v>0.165914401179832</v>
      </c>
      <c r="N1585">
        <v>0.359356390878526</v>
      </c>
      <c r="O1585">
        <v>0.58489319246111404</v>
      </c>
      <c r="P1585">
        <v>0.165914401179832</v>
      </c>
      <c r="Q1585">
        <v>0.359356390878526</v>
      </c>
      <c r="R1585">
        <v>0.359356390878526</v>
      </c>
      <c r="S1585">
        <v>0.58489319246111404</v>
      </c>
      <c r="T1585">
        <v>0.58489319246111404</v>
      </c>
      <c r="V1585" t="s">
        <v>10591</v>
      </c>
      <c r="W1585" t="s">
        <v>10592</v>
      </c>
      <c r="X1585" t="s">
        <v>10593</v>
      </c>
      <c r="Y1585" t="s">
        <v>10594</v>
      </c>
      <c r="AA1585" t="s">
        <v>10595</v>
      </c>
    </row>
    <row r="1586" spans="1:27">
      <c r="A1586" t="s">
        <v>20483</v>
      </c>
      <c r="B1586" t="s">
        <v>20484</v>
      </c>
      <c r="C1586" t="s">
        <v>10324</v>
      </c>
      <c r="D1586" t="s">
        <v>10325</v>
      </c>
      <c r="E1586">
        <v>1</v>
      </c>
      <c r="F1586">
        <v>0</v>
      </c>
      <c r="G1586">
        <v>1.15443469003188</v>
      </c>
      <c r="H1586">
        <v>0.66810053720005902</v>
      </c>
      <c r="I1586">
        <v>1.15443469003188</v>
      </c>
      <c r="J1586">
        <v>0</v>
      </c>
      <c r="K1586">
        <v>0</v>
      </c>
      <c r="L1586">
        <v>0.66810053720005902</v>
      </c>
      <c r="M1586">
        <v>1.7825594022071201</v>
      </c>
      <c r="N1586">
        <v>0</v>
      </c>
      <c r="O1586">
        <v>1.7825594022071201</v>
      </c>
      <c r="P1586">
        <v>1.7825594022071201</v>
      </c>
      <c r="Q1586">
        <v>0.66810053720005902</v>
      </c>
      <c r="R1586">
        <v>0.66810053720005902</v>
      </c>
      <c r="S1586">
        <v>0</v>
      </c>
      <c r="T1586">
        <v>0</v>
      </c>
      <c r="V1586" t="s">
        <v>10327</v>
      </c>
      <c r="W1586" t="s">
        <v>10328</v>
      </c>
      <c r="X1586" t="s">
        <v>10329</v>
      </c>
      <c r="Y1586" t="s">
        <v>10330</v>
      </c>
      <c r="AA1586" t="s">
        <v>10331</v>
      </c>
    </row>
    <row r="1587" spans="1:27">
      <c r="A1587" t="s">
        <v>20485</v>
      </c>
      <c r="B1587" t="s">
        <v>20486</v>
      </c>
      <c r="C1587" t="s">
        <v>10960</v>
      </c>
      <c r="D1587" t="s">
        <v>10961</v>
      </c>
      <c r="E1587">
        <v>1</v>
      </c>
      <c r="F1587">
        <v>0.165914401179832</v>
      </c>
      <c r="G1587">
        <v>0.165914401179832</v>
      </c>
      <c r="H1587">
        <v>0.165914401179832</v>
      </c>
      <c r="I1587">
        <v>0.258925411794167</v>
      </c>
      <c r="J1587">
        <v>0.165914401179832</v>
      </c>
      <c r="K1587">
        <v>7.9775162327709703E-2</v>
      </c>
      <c r="L1587">
        <v>0.165914401179832</v>
      </c>
      <c r="M1587">
        <v>0.165914401179832</v>
      </c>
      <c r="N1587">
        <v>0.165914401179832</v>
      </c>
      <c r="O1587">
        <v>7.9775162327709703E-2</v>
      </c>
      <c r="P1587">
        <v>0.165914401179832</v>
      </c>
      <c r="Q1587">
        <v>0.165914401179832</v>
      </c>
      <c r="R1587">
        <v>7.9775162327709703E-2</v>
      </c>
      <c r="S1587">
        <v>7.9775162327709703E-2</v>
      </c>
      <c r="T1587">
        <v>0</v>
      </c>
      <c r="V1587" t="s">
        <v>10963</v>
      </c>
      <c r="W1587" t="s">
        <v>10964</v>
      </c>
      <c r="X1587" t="s">
        <v>10965</v>
      </c>
      <c r="Y1587" t="s">
        <v>10966</v>
      </c>
      <c r="Z1587" t="s">
        <v>5358</v>
      </c>
      <c r="AA1587" t="s">
        <v>10967</v>
      </c>
    </row>
    <row r="1588" spans="1:27">
      <c r="A1588" t="s">
        <v>20487</v>
      </c>
      <c r="B1588" t="s">
        <v>20488</v>
      </c>
      <c r="C1588" t="s">
        <v>9388</v>
      </c>
      <c r="D1588" t="s">
        <v>9389</v>
      </c>
      <c r="E1588">
        <v>1</v>
      </c>
      <c r="F1588">
        <v>4.6234132519034903</v>
      </c>
      <c r="G1588">
        <v>0.77827941003892298</v>
      </c>
      <c r="H1588">
        <v>2.16227766016838</v>
      </c>
      <c r="I1588">
        <v>0.77827941003892298</v>
      </c>
      <c r="J1588">
        <v>2.16227766016838</v>
      </c>
      <c r="K1588">
        <v>0.77827941003892298</v>
      </c>
      <c r="L1588">
        <v>2.16227766016838</v>
      </c>
      <c r="M1588">
        <v>2.16227766016838</v>
      </c>
      <c r="N1588">
        <v>2.16227766016838</v>
      </c>
      <c r="O1588">
        <v>0.77827941003892298</v>
      </c>
      <c r="P1588">
        <v>0.77827941003892298</v>
      </c>
      <c r="Q1588">
        <v>2.16227766016838</v>
      </c>
      <c r="R1588">
        <v>2.16227766016838</v>
      </c>
      <c r="S1588">
        <v>0.77827941003892298</v>
      </c>
      <c r="T1588">
        <v>2.16227766016838</v>
      </c>
      <c r="V1588" t="s">
        <v>9391</v>
      </c>
      <c r="W1588" t="s">
        <v>9392</v>
      </c>
      <c r="X1588" t="s">
        <v>9393</v>
      </c>
      <c r="Y1588" t="s">
        <v>9394</v>
      </c>
      <c r="AA1588" t="s">
        <v>9395</v>
      </c>
    </row>
    <row r="1589" spans="1:27">
      <c r="A1589" t="s">
        <v>20489</v>
      </c>
      <c r="B1589" t="s">
        <v>20490</v>
      </c>
      <c r="C1589" t="s">
        <v>11132</v>
      </c>
      <c r="D1589" t="s">
        <v>11133</v>
      </c>
      <c r="E1589">
        <v>1</v>
      </c>
      <c r="F1589">
        <v>0.19377664171443601</v>
      </c>
      <c r="G1589">
        <v>0.19377664171443601</v>
      </c>
      <c r="H1589">
        <v>0.70125427985258904</v>
      </c>
      <c r="I1589">
        <v>0.70125427985258904</v>
      </c>
      <c r="J1589">
        <v>0.70125427985258904</v>
      </c>
      <c r="K1589">
        <v>0.70125427985258904</v>
      </c>
      <c r="L1589">
        <v>0.42510267030299798</v>
      </c>
      <c r="M1589">
        <v>0.19377664171443601</v>
      </c>
      <c r="N1589">
        <v>0.42510267030299798</v>
      </c>
      <c r="O1589">
        <v>0.42510267030299798</v>
      </c>
      <c r="P1589">
        <v>0.42510267030299798</v>
      </c>
      <c r="Q1589">
        <v>0.42510267030299798</v>
      </c>
      <c r="R1589">
        <v>0.19377664171443601</v>
      </c>
      <c r="S1589">
        <v>0</v>
      </c>
      <c r="T1589">
        <v>0</v>
      </c>
      <c r="V1589" t="s">
        <v>11135</v>
      </c>
      <c r="W1589" t="s">
        <v>11136</v>
      </c>
      <c r="X1589" t="s">
        <v>11137</v>
      </c>
      <c r="Y1589" t="s">
        <v>11138</v>
      </c>
      <c r="Z1589" t="s">
        <v>11139</v>
      </c>
      <c r="AA1589" t="s">
        <v>11140</v>
      </c>
    </row>
    <row r="1590" spans="1:27">
      <c r="A1590" t="s">
        <v>20491</v>
      </c>
      <c r="B1590" t="s">
        <v>20492</v>
      </c>
      <c r="C1590" t="s">
        <v>10838</v>
      </c>
      <c r="D1590" t="s">
        <v>10839</v>
      </c>
      <c r="E1590">
        <v>1</v>
      </c>
      <c r="F1590">
        <v>0.77827941003892298</v>
      </c>
      <c r="G1590">
        <v>4.6234132519034903</v>
      </c>
      <c r="H1590">
        <v>0</v>
      </c>
      <c r="I1590">
        <v>9</v>
      </c>
      <c r="J1590">
        <v>4.6234132519034903</v>
      </c>
      <c r="K1590">
        <v>4.6234132519034903</v>
      </c>
      <c r="L1590">
        <v>2.16227766016838</v>
      </c>
      <c r="M1590">
        <v>0.77827941003892298</v>
      </c>
      <c r="N1590">
        <v>0.77827941003892298</v>
      </c>
      <c r="O1590">
        <v>4.6234132519034903</v>
      </c>
      <c r="P1590">
        <v>2.16227766016838</v>
      </c>
      <c r="Q1590">
        <v>2.16227766016838</v>
      </c>
      <c r="R1590">
        <v>0</v>
      </c>
      <c r="S1590">
        <v>0.77827941003892298</v>
      </c>
      <c r="T1590">
        <v>0</v>
      </c>
      <c r="V1590" t="s">
        <v>10841</v>
      </c>
      <c r="W1590" t="s">
        <v>10842</v>
      </c>
      <c r="X1590" t="s">
        <v>10843</v>
      </c>
      <c r="Y1590" t="s">
        <v>10844</v>
      </c>
      <c r="Z1590" t="s">
        <v>10845</v>
      </c>
      <c r="AA1590" t="s">
        <v>10846</v>
      </c>
    </row>
    <row r="1591" spans="1:27">
      <c r="A1591" t="s">
        <v>20493</v>
      </c>
      <c r="B1591" t="s">
        <v>20494</v>
      </c>
      <c r="C1591" t="s">
        <v>4434</v>
      </c>
      <c r="D1591" t="s">
        <v>4435</v>
      </c>
      <c r="E1591">
        <v>1</v>
      </c>
      <c r="F1591">
        <v>0</v>
      </c>
      <c r="G1591">
        <v>0.13254131515281201</v>
      </c>
      <c r="H1591">
        <v>6.4209244064724197E-2</v>
      </c>
      <c r="I1591">
        <v>0.20526093687084199</v>
      </c>
      <c r="J1591">
        <v>0.28264983052805998</v>
      </c>
      <c r="K1591">
        <v>0.28264983052805998</v>
      </c>
      <c r="L1591">
        <v>0.20526093687084199</v>
      </c>
      <c r="M1591">
        <v>0.13254131515281201</v>
      </c>
      <c r="N1591">
        <v>0.13254131515281201</v>
      </c>
      <c r="O1591">
        <v>6.4209244064724197E-2</v>
      </c>
      <c r="P1591">
        <v>6.4209244064724197E-2</v>
      </c>
      <c r="Q1591">
        <v>0.13254131515281201</v>
      </c>
      <c r="R1591">
        <v>0</v>
      </c>
      <c r="S1591">
        <v>0</v>
      </c>
      <c r="T1591">
        <v>0</v>
      </c>
      <c r="V1591" t="s">
        <v>4437</v>
      </c>
      <c r="W1591" t="s">
        <v>4438</v>
      </c>
      <c r="X1591" t="s">
        <v>4439</v>
      </c>
      <c r="Y1591" t="s">
        <v>4440</v>
      </c>
      <c r="Z1591" t="s">
        <v>3377</v>
      </c>
      <c r="AA1591" t="s">
        <v>4441</v>
      </c>
    </row>
    <row r="1592" spans="1:27">
      <c r="A1592" t="s">
        <v>20495</v>
      </c>
      <c r="B1592" t="s">
        <v>20496</v>
      </c>
      <c r="C1592" t="s">
        <v>17109</v>
      </c>
      <c r="D1592" t="s">
        <v>17110</v>
      </c>
      <c r="E1592">
        <v>1</v>
      </c>
      <c r="F1592">
        <v>0</v>
      </c>
      <c r="G1592">
        <v>1.3713737056616599</v>
      </c>
      <c r="H1592">
        <v>0.33352143216332403</v>
      </c>
      <c r="I1592">
        <v>0.33352143216332403</v>
      </c>
      <c r="J1592">
        <v>0.33352143216332403</v>
      </c>
      <c r="K1592">
        <v>0.77827941003892298</v>
      </c>
      <c r="L1592">
        <v>1.3713737056616599</v>
      </c>
      <c r="M1592">
        <v>0.77827941003892298</v>
      </c>
      <c r="N1592">
        <v>0.77827941003892298</v>
      </c>
      <c r="O1592">
        <v>1.3713737056616599</v>
      </c>
      <c r="P1592">
        <v>0.77827941003892298</v>
      </c>
      <c r="Q1592">
        <v>0</v>
      </c>
      <c r="R1592">
        <v>0.77827941003892298</v>
      </c>
      <c r="S1592">
        <v>0.77827941003892298</v>
      </c>
      <c r="T1592">
        <v>0.77827941003892298</v>
      </c>
      <c r="V1592" t="s">
        <v>17112</v>
      </c>
      <c r="W1592" t="s">
        <v>17113</v>
      </c>
      <c r="X1592" t="s">
        <v>17114</v>
      </c>
      <c r="Y1592" t="s">
        <v>17115</v>
      </c>
      <c r="AA1592" t="s">
        <v>17116</v>
      </c>
    </row>
    <row r="1593" spans="1:27">
      <c r="A1593" t="s">
        <v>20497</v>
      </c>
      <c r="B1593" t="s">
        <v>20498</v>
      </c>
      <c r="C1593" t="s">
        <v>5598</v>
      </c>
      <c r="D1593" t="s">
        <v>5599</v>
      </c>
      <c r="E1593">
        <v>1</v>
      </c>
      <c r="F1593">
        <v>8.5711119402204203E-2</v>
      </c>
      <c r="G1593">
        <v>0.38949549437313802</v>
      </c>
      <c r="H1593">
        <v>0</v>
      </c>
      <c r="I1593">
        <v>8.5711119402204203E-2</v>
      </c>
      <c r="J1593">
        <v>8.5711119402204203E-2</v>
      </c>
      <c r="K1593">
        <v>0.17876863479358701</v>
      </c>
      <c r="L1593">
        <v>0.17876863479358701</v>
      </c>
      <c r="M1593">
        <v>0.38949549437313802</v>
      </c>
      <c r="N1593">
        <v>0.27980221399795402</v>
      </c>
      <c r="O1593">
        <v>8.5711119402204203E-2</v>
      </c>
      <c r="P1593">
        <v>8.5711119402204203E-2</v>
      </c>
      <c r="Q1593">
        <v>8.5711119402204203E-2</v>
      </c>
      <c r="R1593">
        <v>0.27980221399795402</v>
      </c>
      <c r="S1593">
        <v>8.5711119402204203E-2</v>
      </c>
      <c r="T1593">
        <v>8.5711119402204203E-2</v>
      </c>
      <c r="V1593" t="s">
        <v>5601</v>
      </c>
      <c r="W1593" t="s">
        <v>5602</v>
      </c>
      <c r="X1593" t="s">
        <v>5603</v>
      </c>
      <c r="Y1593" t="s">
        <v>5604</v>
      </c>
      <c r="Z1593" t="s">
        <v>5605</v>
      </c>
      <c r="AA1593" t="s">
        <v>5606</v>
      </c>
    </row>
    <row r="1594" spans="1:27">
      <c r="A1594" t="s">
        <v>20499</v>
      </c>
      <c r="B1594" t="s">
        <v>20500</v>
      </c>
      <c r="C1594" t="s">
        <v>5178</v>
      </c>
      <c r="D1594" t="s">
        <v>5179</v>
      </c>
      <c r="E1594">
        <v>1</v>
      </c>
      <c r="F1594">
        <v>7.2267222010323304E-2</v>
      </c>
      <c r="G1594">
        <v>0.23284673944206599</v>
      </c>
      <c r="H1594">
        <v>7.2267222010323304E-2</v>
      </c>
      <c r="I1594">
        <v>7.2267222010323304E-2</v>
      </c>
      <c r="J1594">
        <v>0.14975699539773599</v>
      </c>
      <c r="K1594">
        <v>0</v>
      </c>
      <c r="L1594">
        <v>0.23284673944206599</v>
      </c>
      <c r="M1594">
        <v>0.23284673944206599</v>
      </c>
      <c r="N1594">
        <v>0.14975699539773599</v>
      </c>
      <c r="O1594">
        <v>7.2267222010323304E-2</v>
      </c>
      <c r="P1594">
        <v>0.14975699539773599</v>
      </c>
      <c r="Q1594">
        <v>7.2267222010323304E-2</v>
      </c>
      <c r="R1594">
        <v>0.14975699539773599</v>
      </c>
      <c r="S1594">
        <v>0</v>
      </c>
      <c r="T1594">
        <v>0.14975699539773599</v>
      </c>
      <c r="V1594" t="s">
        <v>5181</v>
      </c>
      <c r="W1594" t="s">
        <v>5182</v>
      </c>
      <c r="X1594" t="s">
        <v>5183</v>
      </c>
      <c r="Y1594" t="s">
        <v>5184</v>
      </c>
      <c r="AA1594" t="s">
        <v>5185</v>
      </c>
    </row>
    <row r="1595" spans="1:27">
      <c r="A1595" t="s">
        <v>20501</v>
      </c>
      <c r="B1595" t="s">
        <v>20502</v>
      </c>
      <c r="C1595" t="s">
        <v>12521</v>
      </c>
      <c r="D1595" t="s">
        <v>12522</v>
      </c>
      <c r="E1595">
        <v>1</v>
      </c>
      <c r="F1595">
        <v>8.5711119402204203E-2</v>
      </c>
      <c r="G1595">
        <v>0.17876863479358701</v>
      </c>
      <c r="H1595">
        <v>8.5711119402204203E-2</v>
      </c>
      <c r="I1595">
        <v>8.5711119402204203E-2</v>
      </c>
      <c r="J1595">
        <v>0</v>
      </c>
      <c r="K1595">
        <v>8.5711119402204203E-2</v>
      </c>
      <c r="L1595">
        <v>0.50859070860017797</v>
      </c>
      <c r="M1595">
        <v>0.27980221399795402</v>
      </c>
      <c r="N1595">
        <v>0.27980221399795402</v>
      </c>
      <c r="O1595">
        <v>0.27980221399795402</v>
      </c>
      <c r="P1595">
        <v>0.17876863479358701</v>
      </c>
      <c r="Q1595">
        <v>0.27980221399795402</v>
      </c>
      <c r="R1595">
        <v>0</v>
      </c>
      <c r="S1595">
        <v>0</v>
      </c>
      <c r="T1595">
        <v>0</v>
      </c>
      <c r="V1595" t="s">
        <v>12524</v>
      </c>
      <c r="W1595" t="s">
        <v>12525</v>
      </c>
      <c r="X1595" t="s">
        <v>12526</v>
      </c>
      <c r="Y1595" t="s">
        <v>12527</v>
      </c>
      <c r="Z1595" t="s">
        <v>12528</v>
      </c>
      <c r="AA1595" t="s">
        <v>12529</v>
      </c>
    </row>
    <row r="1596" spans="1:27">
      <c r="A1596" t="s">
        <v>20503</v>
      </c>
      <c r="B1596" t="s">
        <v>20504</v>
      </c>
      <c r="C1596" t="s">
        <v>15115</v>
      </c>
      <c r="D1596" t="s">
        <v>15116</v>
      </c>
      <c r="E1596">
        <v>1</v>
      </c>
      <c r="F1596">
        <v>0.17210229753348</v>
      </c>
      <c r="G1596">
        <v>8.2636733874054402E-2</v>
      </c>
      <c r="H1596">
        <v>0.17210229753348</v>
      </c>
      <c r="I1596">
        <v>0.17210229753348</v>
      </c>
      <c r="J1596">
        <v>0.17210229753348</v>
      </c>
      <c r="K1596">
        <v>0</v>
      </c>
      <c r="L1596">
        <v>0.26896100316792199</v>
      </c>
      <c r="M1596">
        <v>0.17210229753348</v>
      </c>
      <c r="N1596">
        <v>0.17210229753348</v>
      </c>
      <c r="O1596">
        <v>8.2636733874054402E-2</v>
      </c>
      <c r="P1596">
        <v>0.17210229753348</v>
      </c>
      <c r="Q1596">
        <v>0.17210229753348</v>
      </c>
      <c r="R1596">
        <v>8.2636733874054402E-2</v>
      </c>
      <c r="S1596">
        <v>0</v>
      </c>
      <c r="T1596">
        <v>0</v>
      </c>
      <c r="V1596" t="s">
        <v>15118</v>
      </c>
      <c r="W1596" t="s">
        <v>15119</v>
      </c>
      <c r="X1596" t="s">
        <v>15120</v>
      </c>
      <c r="Y1596" t="s">
        <v>15121</v>
      </c>
      <c r="AA1596" t="s">
        <v>15122</v>
      </c>
    </row>
    <row r="1597" spans="1:27">
      <c r="A1597" t="s">
        <v>20505</v>
      </c>
      <c r="B1597" t="s">
        <v>20506</v>
      </c>
      <c r="C1597" t="s">
        <v>10350</v>
      </c>
      <c r="D1597" t="s">
        <v>10351</v>
      </c>
      <c r="E1597">
        <v>1</v>
      </c>
      <c r="F1597">
        <v>0.42510267030299798</v>
      </c>
      <c r="G1597">
        <v>0.42510267030299798</v>
      </c>
      <c r="H1597">
        <v>0.42510267030299798</v>
      </c>
      <c r="I1597">
        <v>0</v>
      </c>
      <c r="J1597">
        <v>0.42510267030299798</v>
      </c>
      <c r="K1597">
        <v>0.42510267030299798</v>
      </c>
      <c r="L1597">
        <v>0.42510267030299798</v>
      </c>
      <c r="M1597">
        <v>0.19377664171443601</v>
      </c>
      <c r="N1597">
        <v>0.19377664171443601</v>
      </c>
      <c r="O1597">
        <v>0.42510267030299798</v>
      </c>
      <c r="P1597">
        <v>0.42510267030299798</v>
      </c>
      <c r="Q1597">
        <v>0.19377664171443601</v>
      </c>
      <c r="R1597">
        <v>0.19377664171443601</v>
      </c>
      <c r="S1597">
        <v>0.42510267030299798</v>
      </c>
      <c r="T1597">
        <v>0.19377664171443601</v>
      </c>
      <c r="V1597" t="s">
        <v>10353</v>
      </c>
      <c r="W1597" t="s">
        <v>10354</v>
      </c>
      <c r="X1597" t="s">
        <v>10355</v>
      </c>
      <c r="Y1597" t="s">
        <v>10356</v>
      </c>
      <c r="Z1597" t="s">
        <v>10357</v>
      </c>
      <c r="AA1597" t="s">
        <v>10358</v>
      </c>
    </row>
    <row r="1598" spans="1:27">
      <c r="A1598" t="s">
        <v>20507</v>
      </c>
      <c r="B1598" t="s">
        <v>20508</v>
      </c>
      <c r="C1598" t="s">
        <v>14802</v>
      </c>
      <c r="D1598" t="s">
        <v>14803</v>
      </c>
      <c r="E1598">
        <v>1</v>
      </c>
      <c r="F1598">
        <v>0.23284673944206599</v>
      </c>
      <c r="G1598">
        <v>0</v>
      </c>
      <c r="H1598">
        <v>0.23284673944206599</v>
      </c>
      <c r="I1598">
        <v>0.873817422860384</v>
      </c>
      <c r="J1598">
        <v>0.51991108295293398</v>
      </c>
      <c r="K1598">
        <v>0.51991108295293398</v>
      </c>
      <c r="L1598">
        <v>0.873817422860384</v>
      </c>
      <c r="M1598">
        <v>0.873817422860384</v>
      </c>
      <c r="N1598">
        <v>0.51991108295293398</v>
      </c>
      <c r="O1598">
        <v>0</v>
      </c>
      <c r="P1598">
        <v>0.23284673944206599</v>
      </c>
      <c r="Q1598">
        <v>0.51991108295293398</v>
      </c>
      <c r="R1598">
        <v>0</v>
      </c>
      <c r="S1598">
        <v>0.51991108295293398</v>
      </c>
      <c r="T1598">
        <v>0.873817422860384</v>
      </c>
      <c r="V1598" t="s">
        <v>14805</v>
      </c>
      <c r="W1598" t="s">
        <v>14806</v>
      </c>
      <c r="X1598" t="s">
        <v>14807</v>
      </c>
      <c r="Y1598" t="s">
        <v>14808</v>
      </c>
      <c r="AA1598" t="s">
        <v>14809</v>
      </c>
    </row>
    <row r="1599" spans="1:27">
      <c r="A1599" t="s">
        <v>20509</v>
      </c>
      <c r="B1599" t="s">
        <v>20510</v>
      </c>
      <c r="C1599" t="s">
        <v>12130</v>
      </c>
      <c r="D1599" t="s">
        <v>12131</v>
      </c>
      <c r="E1599">
        <v>1</v>
      </c>
      <c r="F1599">
        <v>0</v>
      </c>
      <c r="G1599">
        <v>0.38949549437313802</v>
      </c>
      <c r="H1599">
        <v>0.93069772888324998</v>
      </c>
      <c r="I1599">
        <v>1.6826957952797299</v>
      </c>
      <c r="J1599">
        <v>0.93069772888324998</v>
      </c>
      <c r="K1599">
        <v>0</v>
      </c>
      <c r="L1599">
        <v>0.38949549437313802</v>
      </c>
      <c r="M1599">
        <v>1.6826957952797299</v>
      </c>
      <c r="N1599">
        <v>0.93069772888324998</v>
      </c>
      <c r="O1599">
        <v>0.93069772888324998</v>
      </c>
      <c r="P1599">
        <v>1.6826957952797299</v>
      </c>
      <c r="Q1599">
        <v>0</v>
      </c>
      <c r="R1599">
        <v>0.93069772888324998</v>
      </c>
      <c r="S1599">
        <v>1.6826957952797299</v>
      </c>
      <c r="T1599">
        <v>0.38949549437313802</v>
      </c>
      <c r="V1599" t="s">
        <v>12133</v>
      </c>
      <c r="W1599" t="s">
        <v>12134</v>
      </c>
      <c r="X1599" t="s">
        <v>12135</v>
      </c>
      <c r="Y1599" t="s">
        <v>12136</v>
      </c>
      <c r="Z1599" t="s">
        <v>3203</v>
      </c>
      <c r="AA1599" t="s">
        <v>12137</v>
      </c>
    </row>
    <row r="1600" spans="1:27">
      <c r="A1600" t="s">
        <v>20511</v>
      </c>
      <c r="B1600" t="s">
        <v>20512</v>
      </c>
      <c r="C1600" t="s">
        <v>14658</v>
      </c>
      <c r="D1600" t="s">
        <v>14659</v>
      </c>
      <c r="E1600">
        <v>1</v>
      </c>
      <c r="F1600">
        <v>0.110336318167638</v>
      </c>
      <c r="G1600">
        <v>0.36887450953708101</v>
      </c>
      <c r="H1600">
        <v>0.36887450953708101</v>
      </c>
      <c r="I1600">
        <v>0.23284673944206599</v>
      </c>
      <c r="J1600">
        <v>0.110336318167638</v>
      </c>
      <c r="K1600">
        <v>0</v>
      </c>
      <c r="L1600">
        <v>0.51991108295293398</v>
      </c>
      <c r="M1600">
        <v>0.23284673944206599</v>
      </c>
      <c r="N1600">
        <v>0.110336318167638</v>
      </c>
      <c r="O1600">
        <v>0.36887450953708101</v>
      </c>
      <c r="P1600">
        <v>0.110336318167638</v>
      </c>
      <c r="Q1600">
        <v>0.23284673944206599</v>
      </c>
      <c r="R1600">
        <v>0</v>
      </c>
      <c r="S1600">
        <v>0</v>
      </c>
      <c r="T1600">
        <v>0</v>
      </c>
      <c r="V1600" t="s">
        <v>14661</v>
      </c>
      <c r="W1600" t="s">
        <v>14662</v>
      </c>
      <c r="X1600" t="s">
        <v>14663</v>
      </c>
      <c r="Y1600" t="s">
        <v>14664</v>
      </c>
      <c r="AA1600" t="s">
        <v>14665</v>
      </c>
    </row>
    <row r="1601" spans="1:27">
      <c r="A1601" t="s">
        <v>20513</v>
      </c>
      <c r="B1601" t="s">
        <v>20514</v>
      </c>
      <c r="C1601" t="s">
        <v>9428</v>
      </c>
      <c r="D1601" t="s">
        <v>9429</v>
      </c>
      <c r="E1601">
        <v>1</v>
      </c>
      <c r="F1601">
        <v>0.77827941003892298</v>
      </c>
      <c r="G1601">
        <v>0.77827941003892298</v>
      </c>
      <c r="H1601">
        <v>0.33352143216332403</v>
      </c>
      <c r="I1601">
        <v>0.33352143216332403</v>
      </c>
      <c r="J1601">
        <v>0.33352143216332403</v>
      </c>
      <c r="K1601">
        <v>0</v>
      </c>
      <c r="L1601">
        <v>0.77827941003892298</v>
      </c>
      <c r="M1601">
        <v>0.77827941003892298</v>
      </c>
      <c r="N1601">
        <v>2.16227766016838</v>
      </c>
      <c r="O1601">
        <v>0.33352143216332403</v>
      </c>
      <c r="P1601">
        <v>0.33352143216332403</v>
      </c>
      <c r="Q1601">
        <v>0.33352143216332403</v>
      </c>
      <c r="R1601">
        <v>1.3713737056616599</v>
      </c>
      <c r="S1601">
        <v>0.77827941003892298</v>
      </c>
      <c r="T1601">
        <v>0.33352143216332403</v>
      </c>
      <c r="V1601" t="s">
        <v>9431</v>
      </c>
      <c r="W1601" t="s">
        <v>9432</v>
      </c>
      <c r="X1601" t="s">
        <v>9433</v>
      </c>
      <c r="Y1601" t="s">
        <v>9434</v>
      </c>
      <c r="Z1601" t="s">
        <v>9435</v>
      </c>
      <c r="AA1601" t="s">
        <v>9436</v>
      </c>
    </row>
    <row r="1602" spans="1:27">
      <c r="A1602" t="s">
        <v>20515</v>
      </c>
      <c r="B1602" t="s">
        <v>20516</v>
      </c>
      <c r="C1602" t="s">
        <v>1007</v>
      </c>
      <c r="D1602" t="s">
        <v>1008</v>
      </c>
      <c r="E1602">
        <v>1</v>
      </c>
      <c r="F1602">
        <v>0.10069417125221</v>
      </c>
      <c r="G1602">
        <v>0.10069417125221</v>
      </c>
      <c r="H1602">
        <v>0.21152765862858799</v>
      </c>
      <c r="I1602">
        <v>0.10069417125221</v>
      </c>
      <c r="J1602">
        <v>0.10069417125221</v>
      </c>
      <c r="K1602">
        <v>0.10069417125221</v>
      </c>
      <c r="L1602">
        <v>0.21152765862858799</v>
      </c>
      <c r="M1602">
        <v>0.21152765862858799</v>
      </c>
      <c r="N1602">
        <v>0.46779926762207003</v>
      </c>
      <c r="O1602">
        <v>0.21152765862858799</v>
      </c>
      <c r="P1602">
        <v>0.10069417125221</v>
      </c>
      <c r="Q1602">
        <v>0.10069417125221</v>
      </c>
      <c r="R1602">
        <v>0.10069417125221</v>
      </c>
      <c r="S1602">
        <v>0.33352143216332403</v>
      </c>
      <c r="T1602">
        <v>0.21152765862858799</v>
      </c>
      <c r="V1602" t="s">
        <v>1010</v>
      </c>
      <c r="W1602" t="s">
        <v>1011</v>
      </c>
      <c r="X1602" t="s">
        <v>1012</v>
      </c>
      <c r="Y1602" t="s">
        <v>1013</v>
      </c>
      <c r="AA1602" t="s">
        <v>1014</v>
      </c>
    </row>
    <row r="1603" spans="1:27">
      <c r="A1603" t="s">
        <v>20517</v>
      </c>
      <c r="B1603" t="s">
        <v>20518</v>
      </c>
      <c r="C1603" t="s">
        <v>3768</v>
      </c>
      <c r="D1603" t="s">
        <v>3769</v>
      </c>
      <c r="E1603">
        <v>1</v>
      </c>
      <c r="F1603">
        <v>0</v>
      </c>
      <c r="G1603">
        <v>0.33352143216332403</v>
      </c>
      <c r="H1603">
        <v>0.154781984689458</v>
      </c>
      <c r="I1603">
        <v>0.77827941003892298</v>
      </c>
      <c r="J1603">
        <v>0.154781984689458</v>
      </c>
      <c r="K1603">
        <v>0.33352143216332403</v>
      </c>
      <c r="L1603">
        <v>0.53992652605949198</v>
      </c>
      <c r="M1603">
        <v>0.33352143216332403</v>
      </c>
      <c r="N1603">
        <v>0.154781984689458</v>
      </c>
      <c r="O1603">
        <v>0.33352143216332403</v>
      </c>
      <c r="P1603">
        <v>0.33352143216332403</v>
      </c>
      <c r="Q1603">
        <v>0</v>
      </c>
      <c r="R1603">
        <v>0.53992652605949198</v>
      </c>
      <c r="S1603">
        <v>0.154781984689458</v>
      </c>
      <c r="T1603">
        <v>0.154781984689458</v>
      </c>
      <c r="V1603" t="s">
        <v>3771</v>
      </c>
      <c r="W1603" t="s">
        <v>3772</v>
      </c>
      <c r="X1603" t="s">
        <v>3773</v>
      </c>
      <c r="Y1603" t="s">
        <v>3774</v>
      </c>
      <c r="AA1603" t="s">
        <v>3775</v>
      </c>
    </row>
    <row r="1604" spans="1:27">
      <c r="A1604" t="s">
        <v>20519</v>
      </c>
      <c r="B1604" t="s">
        <v>20520</v>
      </c>
      <c r="C1604" t="s">
        <v>15293</v>
      </c>
      <c r="D1604" t="s">
        <v>15294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0.258925411794167</v>
      </c>
      <c r="L1604">
        <v>0</v>
      </c>
      <c r="M1604">
        <v>0</v>
      </c>
      <c r="N1604">
        <v>0</v>
      </c>
      <c r="O1604">
        <v>0.258925411794167</v>
      </c>
      <c r="P1604">
        <v>0.258925411794167</v>
      </c>
      <c r="Q1604">
        <v>0</v>
      </c>
      <c r="R1604">
        <v>6.9432823472428202</v>
      </c>
      <c r="S1604">
        <v>2.98107170553497</v>
      </c>
      <c r="T1604">
        <v>2.16227766016838</v>
      </c>
      <c r="V1604" t="s">
        <v>15296</v>
      </c>
      <c r="W1604" t="s">
        <v>15297</v>
      </c>
      <c r="X1604" t="s">
        <v>15298</v>
      </c>
      <c r="Y1604" t="s">
        <v>15299</v>
      </c>
      <c r="AA1604" t="s">
        <v>15300</v>
      </c>
    </row>
    <row r="1605" spans="1:27">
      <c r="A1605" t="s">
        <v>20521</v>
      </c>
      <c r="B1605" t="s">
        <v>20522</v>
      </c>
      <c r="C1605" t="s">
        <v>7528</v>
      </c>
      <c r="D1605" t="s">
        <v>7529</v>
      </c>
      <c r="E1605">
        <v>1</v>
      </c>
      <c r="F1605">
        <v>0</v>
      </c>
      <c r="G1605">
        <v>0</v>
      </c>
      <c r="H1605">
        <v>0.12883789168468901</v>
      </c>
      <c r="I1605">
        <v>0.43844988828766301</v>
      </c>
      <c r="J1605">
        <v>0</v>
      </c>
      <c r="K1605">
        <v>0</v>
      </c>
      <c r="L1605">
        <v>0.43844988828766301</v>
      </c>
      <c r="M1605">
        <v>0.62377673918872201</v>
      </c>
      <c r="N1605">
        <v>0.43844988828766301</v>
      </c>
      <c r="O1605">
        <v>0.27427498570313402</v>
      </c>
      <c r="P1605">
        <v>0.12883789168468901</v>
      </c>
      <c r="Q1605">
        <v>0.27427498570313402</v>
      </c>
      <c r="R1605">
        <v>0.43844988828766301</v>
      </c>
      <c r="S1605">
        <v>0</v>
      </c>
      <c r="T1605">
        <v>0.27427498570313402</v>
      </c>
      <c r="V1605" t="s">
        <v>7531</v>
      </c>
      <c r="W1605" t="s">
        <v>7532</v>
      </c>
      <c r="X1605" t="s">
        <v>7533</v>
      </c>
      <c r="Y1605" t="s">
        <v>7534</v>
      </c>
      <c r="Z1605" t="s">
        <v>7535</v>
      </c>
      <c r="AA1605" t="s">
        <v>7536</v>
      </c>
    </row>
    <row r="1606" spans="1:27">
      <c r="A1606" t="s">
        <v>20523</v>
      </c>
      <c r="B1606" t="s">
        <v>20524</v>
      </c>
      <c r="C1606" t="s">
        <v>8787</v>
      </c>
      <c r="D1606" t="s">
        <v>8788</v>
      </c>
      <c r="E1606">
        <v>1</v>
      </c>
      <c r="F1606">
        <v>0.58489319246111404</v>
      </c>
      <c r="G1606">
        <v>2.98107170553497</v>
      </c>
      <c r="H1606">
        <v>1.5118864315095799</v>
      </c>
      <c r="I1606">
        <v>0.58489319246111404</v>
      </c>
      <c r="J1606">
        <v>1.5118864315095799</v>
      </c>
      <c r="K1606">
        <v>0.58489319246111404</v>
      </c>
      <c r="L1606">
        <v>0.58489319246111404</v>
      </c>
      <c r="M1606">
        <v>0.58489319246111404</v>
      </c>
      <c r="N1606">
        <v>1.5118864315095799</v>
      </c>
      <c r="O1606">
        <v>0.58489319246111404</v>
      </c>
      <c r="P1606">
        <v>1.5118864315095799</v>
      </c>
      <c r="Q1606">
        <v>0.58489319246111404</v>
      </c>
      <c r="R1606">
        <v>5.3095734448019298</v>
      </c>
      <c r="S1606">
        <v>1.5118864315095799</v>
      </c>
      <c r="T1606">
        <v>0.58489319246111404</v>
      </c>
      <c r="V1606" t="s">
        <v>8790</v>
      </c>
      <c r="W1606" t="s">
        <v>8791</v>
      </c>
      <c r="X1606" t="s">
        <v>8792</v>
      </c>
      <c r="Y1606" t="s">
        <v>8793</v>
      </c>
      <c r="AA1606" t="s">
        <v>8794</v>
      </c>
    </row>
    <row r="1607" spans="1:27">
      <c r="A1607" t="s">
        <v>20525</v>
      </c>
      <c r="B1607" t="s">
        <v>20526</v>
      </c>
      <c r="C1607" t="s">
        <v>11915</v>
      </c>
      <c r="D1607" t="s">
        <v>11916</v>
      </c>
      <c r="E1607">
        <v>1</v>
      </c>
      <c r="F1607">
        <v>0.249609141291987</v>
      </c>
      <c r="G1607">
        <v>7.7105056036769204E-2</v>
      </c>
      <c r="H1607">
        <v>0.160155301739972</v>
      </c>
      <c r="I1607">
        <v>7.7105056036769204E-2</v>
      </c>
      <c r="J1607">
        <v>7.7105056036769204E-2</v>
      </c>
      <c r="K1607">
        <v>0</v>
      </c>
      <c r="L1607">
        <v>0.34596032415536498</v>
      </c>
      <c r="M1607">
        <v>7.7105056036769204E-2</v>
      </c>
      <c r="N1607">
        <v>0.249609141291987</v>
      </c>
      <c r="O1607">
        <v>7.7105056036769204E-2</v>
      </c>
      <c r="P1607">
        <v>0</v>
      </c>
      <c r="Q1607">
        <v>0.160155301739972</v>
      </c>
      <c r="R1607">
        <v>0.249609141291987</v>
      </c>
      <c r="S1607">
        <v>0.249609141291987</v>
      </c>
      <c r="T1607">
        <v>0</v>
      </c>
      <c r="V1607" t="s">
        <v>11918</v>
      </c>
      <c r="W1607" t="s">
        <v>11919</v>
      </c>
      <c r="X1607" t="s">
        <v>11920</v>
      </c>
      <c r="Y1607" t="s">
        <v>11921</v>
      </c>
      <c r="AA1607" t="s">
        <v>11922</v>
      </c>
    </row>
    <row r="1608" spans="1:27">
      <c r="A1608" t="s">
        <v>20527</v>
      </c>
      <c r="B1608" t="s">
        <v>20528</v>
      </c>
      <c r="C1608" t="s">
        <v>10367</v>
      </c>
      <c r="D1608" t="s">
        <v>10368</v>
      </c>
      <c r="E1608">
        <v>1</v>
      </c>
      <c r="F1608">
        <v>0.19377664171443601</v>
      </c>
      <c r="G1608">
        <v>0.19377664171443601</v>
      </c>
      <c r="H1608">
        <v>0</v>
      </c>
      <c r="I1608">
        <v>9.2600861117378294E-2</v>
      </c>
      <c r="J1608">
        <v>0.30432138671900499</v>
      </c>
      <c r="K1608">
        <v>0</v>
      </c>
      <c r="L1608">
        <v>0.42510267030299798</v>
      </c>
      <c r="M1608">
        <v>0.19377664171443601</v>
      </c>
      <c r="N1608">
        <v>0.30432138671900499</v>
      </c>
      <c r="O1608">
        <v>0.19377664171443601</v>
      </c>
      <c r="P1608">
        <v>0.19377664171443601</v>
      </c>
      <c r="Q1608">
        <v>9.2600861117378294E-2</v>
      </c>
      <c r="R1608">
        <v>9.2600861117378294E-2</v>
      </c>
      <c r="S1608">
        <v>0</v>
      </c>
      <c r="T1608">
        <v>0</v>
      </c>
      <c r="V1608" t="s">
        <v>10370</v>
      </c>
      <c r="W1608" t="s">
        <v>10371</v>
      </c>
      <c r="X1608" t="s">
        <v>10372</v>
      </c>
      <c r="Y1608" t="s">
        <v>10373</v>
      </c>
      <c r="AA1608" t="s">
        <v>10374</v>
      </c>
    </row>
    <row r="1609" spans="1:27">
      <c r="A1609" t="s">
        <v>20529</v>
      </c>
      <c r="B1609" t="s">
        <v>20530</v>
      </c>
      <c r="C1609" t="s">
        <v>15538</v>
      </c>
      <c r="D1609" t="s">
        <v>15539</v>
      </c>
      <c r="E1609">
        <v>1</v>
      </c>
      <c r="F1609">
        <v>3.6415888336127802</v>
      </c>
      <c r="G1609">
        <v>3.6415888336127802</v>
      </c>
      <c r="H1609">
        <v>1.15443469003188</v>
      </c>
      <c r="I1609">
        <v>45.4158883361278</v>
      </c>
      <c r="J1609">
        <v>1.15443469003188</v>
      </c>
      <c r="K1609">
        <v>20.5443469003188</v>
      </c>
      <c r="L1609">
        <v>1.15443469003188</v>
      </c>
      <c r="M1609">
        <v>0</v>
      </c>
      <c r="N1609">
        <v>0</v>
      </c>
      <c r="O1609">
        <v>3.6415888336127802</v>
      </c>
      <c r="P1609">
        <v>9</v>
      </c>
      <c r="Q1609">
        <v>3.6415888336127802</v>
      </c>
      <c r="R1609">
        <v>0</v>
      </c>
      <c r="S1609">
        <v>0</v>
      </c>
      <c r="T1609">
        <v>0</v>
      </c>
      <c r="V1609" t="s">
        <v>15541</v>
      </c>
      <c r="W1609" t="s">
        <v>15542</v>
      </c>
      <c r="X1609" t="s">
        <v>15543</v>
      </c>
      <c r="Y1609" t="s">
        <v>15544</v>
      </c>
      <c r="AA1609" t="s">
        <v>15545</v>
      </c>
    </row>
    <row r="1610" spans="1:27">
      <c r="A1610" t="s">
        <v>20531</v>
      </c>
      <c r="B1610" t="s">
        <v>20532</v>
      </c>
      <c r="C1610" t="s">
        <v>5557</v>
      </c>
      <c r="D1610" t="s">
        <v>5558</v>
      </c>
      <c r="E1610">
        <v>1</v>
      </c>
      <c r="F1610">
        <v>0</v>
      </c>
      <c r="G1610">
        <v>0.77827941003892298</v>
      </c>
      <c r="H1610">
        <v>0.77827941003892298</v>
      </c>
      <c r="I1610">
        <v>0.77827941003892298</v>
      </c>
      <c r="J1610">
        <v>0.77827941003892298</v>
      </c>
      <c r="K1610">
        <v>0.77827941003892298</v>
      </c>
      <c r="L1610">
        <v>0</v>
      </c>
      <c r="M1610">
        <v>0.21152765862858799</v>
      </c>
      <c r="N1610">
        <v>0</v>
      </c>
      <c r="O1610">
        <v>0.77827941003892298</v>
      </c>
      <c r="P1610">
        <v>0.21152765862858799</v>
      </c>
      <c r="Q1610">
        <v>0.46779926762207003</v>
      </c>
      <c r="R1610">
        <v>0.46779926762207003</v>
      </c>
      <c r="S1610">
        <v>0.21152765862858799</v>
      </c>
      <c r="T1610">
        <v>0</v>
      </c>
      <c r="V1610" t="s">
        <v>5560</v>
      </c>
      <c r="W1610" t="s">
        <v>5561</v>
      </c>
      <c r="X1610" t="s">
        <v>5562</v>
      </c>
      <c r="Y1610" t="s">
        <v>5563</v>
      </c>
      <c r="AA1610" t="s">
        <v>5564</v>
      </c>
    </row>
    <row r="1611" spans="1:27">
      <c r="A1611" t="s">
        <v>20533</v>
      </c>
      <c r="B1611" t="s">
        <v>20534</v>
      </c>
      <c r="C1611" t="s">
        <v>16850</v>
      </c>
      <c r="D1611" t="s">
        <v>16851</v>
      </c>
      <c r="E1611">
        <v>1</v>
      </c>
      <c r="F1611">
        <v>0.46779926762207003</v>
      </c>
      <c r="G1611">
        <v>0</v>
      </c>
      <c r="H1611">
        <v>0.46779926762207003</v>
      </c>
      <c r="I1611">
        <v>1.15443469003188</v>
      </c>
      <c r="J1611">
        <v>1.15443469003188</v>
      </c>
      <c r="K1611">
        <v>1.15443469003188</v>
      </c>
      <c r="L1611">
        <v>1.15443469003188</v>
      </c>
      <c r="M1611">
        <v>1.15443469003188</v>
      </c>
      <c r="N1611">
        <v>1.15443469003188</v>
      </c>
      <c r="O1611">
        <v>2.16227766016838</v>
      </c>
      <c r="P1611">
        <v>0.46779926762207003</v>
      </c>
      <c r="Q1611">
        <v>0.46779926762207003</v>
      </c>
      <c r="R1611">
        <v>2.16227766016838</v>
      </c>
      <c r="S1611">
        <v>1.15443469003188</v>
      </c>
      <c r="T1611">
        <v>0</v>
      </c>
      <c r="V1611" t="s">
        <v>16853</v>
      </c>
      <c r="W1611" t="s">
        <v>16854</v>
      </c>
      <c r="X1611" t="s">
        <v>16855</v>
      </c>
      <c r="Y1611" t="s">
        <v>16856</v>
      </c>
      <c r="AA1611" t="s">
        <v>16857</v>
      </c>
    </row>
    <row r="1612" spans="1:27">
      <c r="A1612" t="s">
        <v>20535</v>
      </c>
      <c r="B1612" t="s">
        <v>20536</v>
      </c>
      <c r="C1612" t="s">
        <v>5054</v>
      </c>
      <c r="D1612" t="s">
        <v>5055</v>
      </c>
      <c r="E1612">
        <v>1</v>
      </c>
      <c r="F1612">
        <v>0.291549665014884</v>
      </c>
      <c r="G1612">
        <v>0.13646366638572499</v>
      </c>
      <c r="H1612">
        <v>0.291549665014884</v>
      </c>
      <c r="I1612">
        <v>0.46779926762207003</v>
      </c>
      <c r="J1612">
        <v>0</v>
      </c>
      <c r="K1612">
        <v>0.13646366638572499</v>
      </c>
      <c r="L1612">
        <v>0.291549665014884</v>
      </c>
      <c r="M1612">
        <v>0.46779926762207003</v>
      </c>
      <c r="N1612">
        <v>0</v>
      </c>
      <c r="O1612">
        <v>0.46779926762207003</v>
      </c>
      <c r="P1612">
        <v>0</v>
      </c>
      <c r="Q1612">
        <v>0.13646366638572499</v>
      </c>
      <c r="R1612">
        <v>0.66810053720005902</v>
      </c>
      <c r="S1612">
        <v>0.291549665014884</v>
      </c>
      <c r="T1612">
        <v>0.13646366638572499</v>
      </c>
      <c r="V1612" t="s">
        <v>5057</v>
      </c>
      <c r="W1612" t="s">
        <v>5058</v>
      </c>
      <c r="X1612" t="s">
        <v>5059</v>
      </c>
      <c r="Y1612" t="s">
        <v>5060</v>
      </c>
      <c r="Z1612" t="s">
        <v>1897</v>
      </c>
      <c r="AA1612" t="s">
        <v>5061</v>
      </c>
    </row>
    <row r="1613" spans="1:27">
      <c r="A1613" t="s">
        <v>20537</v>
      </c>
      <c r="B1613" t="s">
        <v>20538</v>
      </c>
      <c r="C1613" t="s">
        <v>6041</v>
      </c>
      <c r="D1613" t="s">
        <v>6042</v>
      </c>
      <c r="E1613">
        <v>1</v>
      </c>
      <c r="F1613">
        <v>0.46779926762207003</v>
      </c>
      <c r="G1613">
        <v>0.21152765862858799</v>
      </c>
      <c r="H1613">
        <v>0.46779926762207003</v>
      </c>
      <c r="I1613">
        <v>0.21152765862858799</v>
      </c>
      <c r="J1613">
        <v>0.77827941003892298</v>
      </c>
      <c r="K1613">
        <v>0.21152765862858799</v>
      </c>
      <c r="L1613">
        <v>0.21152765862858799</v>
      </c>
      <c r="M1613">
        <v>0.21152765862858799</v>
      </c>
      <c r="N1613">
        <v>0.46779926762207003</v>
      </c>
      <c r="O1613">
        <v>0.46779926762207003</v>
      </c>
      <c r="P1613">
        <v>0.46779926762207003</v>
      </c>
      <c r="Q1613">
        <v>0.46779926762207003</v>
      </c>
      <c r="R1613">
        <v>0.21152765862858799</v>
      </c>
      <c r="S1613">
        <v>0.46779926762207003</v>
      </c>
      <c r="T1613">
        <v>0</v>
      </c>
      <c r="V1613" t="s">
        <v>6044</v>
      </c>
      <c r="W1613" t="s">
        <v>6045</v>
      </c>
      <c r="X1613" t="s">
        <v>6046</v>
      </c>
      <c r="Y1613" t="s">
        <v>6047</v>
      </c>
      <c r="Z1613" t="s">
        <v>6048</v>
      </c>
      <c r="AA1613" t="s">
        <v>6049</v>
      </c>
    </row>
    <row r="1614" spans="1:27">
      <c r="A1614" t="s">
        <v>20539</v>
      </c>
      <c r="B1614" t="s">
        <v>20540</v>
      </c>
      <c r="C1614" t="s">
        <v>13497</v>
      </c>
      <c r="D1614" t="s">
        <v>13498</v>
      </c>
      <c r="E1614">
        <v>1</v>
      </c>
      <c r="F1614">
        <v>0.291549665014884</v>
      </c>
      <c r="G1614">
        <v>1.15443469003188</v>
      </c>
      <c r="H1614">
        <v>1.15443469003188</v>
      </c>
      <c r="I1614">
        <v>0.291549665014884</v>
      </c>
      <c r="J1614">
        <v>0.291549665014884</v>
      </c>
      <c r="K1614">
        <v>0</v>
      </c>
      <c r="L1614">
        <v>0.291549665014884</v>
      </c>
      <c r="M1614">
        <v>0.66810053720005902</v>
      </c>
      <c r="N1614">
        <v>1.15443469003188</v>
      </c>
      <c r="O1614">
        <v>0.66810053720005902</v>
      </c>
      <c r="P1614">
        <v>0.291549665014884</v>
      </c>
      <c r="Q1614">
        <v>0.66810053720005902</v>
      </c>
      <c r="R1614">
        <v>0.66810053720005902</v>
      </c>
      <c r="S1614">
        <v>0.291549665014884</v>
      </c>
      <c r="T1614">
        <v>0.291549665014884</v>
      </c>
      <c r="V1614" t="s">
        <v>13500</v>
      </c>
      <c r="W1614" t="s">
        <v>13501</v>
      </c>
      <c r="X1614" t="s">
        <v>13502</v>
      </c>
      <c r="Y1614" t="s">
        <v>13503</v>
      </c>
      <c r="AA1614" t="s">
        <v>13504</v>
      </c>
    </row>
    <row r="1615" spans="1:27">
      <c r="A1615" t="s">
        <v>20541</v>
      </c>
      <c r="B1615" t="s">
        <v>20542</v>
      </c>
      <c r="C1615" t="s">
        <v>3609</v>
      </c>
      <c r="D1615" t="s">
        <v>3610</v>
      </c>
      <c r="E1615">
        <v>1</v>
      </c>
      <c r="F1615">
        <v>2.16227766016838</v>
      </c>
      <c r="G1615">
        <v>2.16227766016838</v>
      </c>
      <c r="H1615">
        <v>4.6234132519034903</v>
      </c>
      <c r="I1615">
        <v>4.6234132519034903</v>
      </c>
      <c r="J1615">
        <v>4.6234132519034903</v>
      </c>
      <c r="K1615">
        <v>9</v>
      </c>
      <c r="L1615">
        <v>0</v>
      </c>
      <c r="M1615">
        <v>0</v>
      </c>
      <c r="N1615">
        <v>0</v>
      </c>
      <c r="O1615">
        <v>4.6234132519034903</v>
      </c>
      <c r="P1615">
        <v>4.6234132519034903</v>
      </c>
      <c r="Q1615">
        <v>0.77827941003892298</v>
      </c>
      <c r="R1615">
        <v>0.77827941003892298</v>
      </c>
      <c r="S1615">
        <v>0</v>
      </c>
      <c r="T1615">
        <v>0</v>
      </c>
      <c r="V1615" t="s">
        <v>3612</v>
      </c>
      <c r="W1615" t="s">
        <v>3613</v>
      </c>
      <c r="X1615" t="s">
        <v>3614</v>
      </c>
      <c r="Y1615" t="s">
        <v>3615</v>
      </c>
      <c r="AA1615" t="s">
        <v>3616</v>
      </c>
    </row>
    <row r="1616" spans="1:27">
      <c r="A1616" t="s">
        <v>20543</v>
      </c>
      <c r="B1616" t="s">
        <v>20544</v>
      </c>
      <c r="C1616" t="s">
        <v>16746</v>
      </c>
      <c r="D1616" t="s">
        <v>16747</v>
      </c>
      <c r="E1616">
        <v>1</v>
      </c>
      <c r="F1616">
        <v>0</v>
      </c>
      <c r="G1616">
        <v>0.199353946209234</v>
      </c>
      <c r="H1616">
        <v>0.12883789168468901</v>
      </c>
      <c r="I1616">
        <v>0.12883789168468901</v>
      </c>
      <c r="J1616">
        <v>6.2467830894041197E-2</v>
      </c>
      <c r="K1616">
        <v>6.2467830894041197E-2</v>
      </c>
      <c r="L1616">
        <v>0.27427498570313402</v>
      </c>
      <c r="M1616">
        <v>0.12883789168468901</v>
      </c>
      <c r="N1616">
        <v>0.12883789168468901</v>
      </c>
      <c r="O1616">
        <v>6.2467830894041197E-2</v>
      </c>
      <c r="P1616">
        <v>0.12883789168468901</v>
      </c>
      <c r="Q1616">
        <v>0.12883789168468901</v>
      </c>
      <c r="R1616">
        <v>0.12883789168468901</v>
      </c>
      <c r="S1616">
        <v>0</v>
      </c>
      <c r="T1616">
        <v>0</v>
      </c>
      <c r="V1616" t="s">
        <v>16749</v>
      </c>
      <c r="W1616" t="s">
        <v>16750</v>
      </c>
      <c r="X1616" t="s">
        <v>16751</v>
      </c>
      <c r="Y1616" t="s">
        <v>16752</v>
      </c>
      <c r="Z1616" t="s">
        <v>3822</v>
      </c>
      <c r="AA1616" t="s">
        <v>16753</v>
      </c>
    </row>
    <row r="1617" spans="1:27">
      <c r="A1617" t="s">
        <v>20545</v>
      </c>
      <c r="B1617" t="s">
        <v>20546</v>
      </c>
      <c r="C1617" t="s">
        <v>5385</v>
      </c>
      <c r="D1617" t="s">
        <v>5386</v>
      </c>
      <c r="E1617">
        <v>1</v>
      </c>
      <c r="F1617">
        <v>0.58489319246111404</v>
      </c>
      <c r="G1617">
        <v>0.58489319246111404</v>
      </c>
      <c r="H1617">
        <v>0</v>
      </c>
      <c r="I1617">
        <v>0.258925411794167</v>
      </c>
      <c r="J1617">
        <v>0.258925411794167</v>
      </c>
      <c r="K1617">
        <v>0.258925411794167</v>
      </c>
      <c r="L1617">
        <v>0.58489319246111404</v>
      </c>
      <c r="M1617">
        <v>0.58489319246111404</v>
      </c>
      <c r="N1617">
        <v>0.258925411794167</v>
      </c>
      <c r="O1617">
        <v>0.58489319246111404</v>
      </c>
      <c r="P1617">
        <v>0.58489319246111404</v>
      </c>
      <c r="Q1617">
        <v>0.99526231496887996</v>
      </c>
      <c r="R1617">
        <v>0.58489319246111404</v>
      </c>
      <c r="S1617">
        <v>0</v>
      </c>
      <c r="T1617">
        <v>0.58489319246111404</v>
      </c>
      <c r="V1617" t="s">
        <v>5388</v>
      </c>
      <c r="W1617" t="s">
        <v>5389</v>
      </c>
      <c r="X1617" t="s">
        <v>5390</v>
      </c>
      <c r="Y1617" t="s">
        <v>5391</v>
      </c>
      <c r="AA1617" t="s">
        <v>5392</v>
      </c>
    </row>
    <row r="1618" spans="1:27">
      <c r="A1618" t="s">
        <v>20547</v>
      </c>
      <c r="B1618" t="s">
        <v>20548</v>
      </c>
      <c r="C1618" t="s">
        <v>16174</v>
      </c>
      <c r="D1618" t="s">
        <v>16175</v>
      </c>
      <c r="E1618">
        <v>1</v>
      </c>
      <c r="F1618">
        <v>2.5625974372752099E-2</v>
      </c>
      <c r="G1618">
        <v>7.8864823141441706E-2</v>
      </c>
      <c r="H1618">
        <v>0</v>
      </c>
      <c r="I1618">
        <v>0.19377664171443601</v>
      </c>
      <c r="J1618">
        <v>5.1908639308057003E-2</v>
      </c>
      <c r="K1618">
        <v>5.1908639308057003E-2</v>
      </c>
      <c r="L1618">
        <v>0</v>
      </c>
      <c r="M1618">
        <v>0</v>
      </c>
      <c r="N1618">
        <v>2.5625974372752099E-2</v>
      </c>
      <c r="O1618">
        <v>0</v>
      </c>
      <c r="P1618">
        <v>5.1908639308057003E-2</v>
      </c>
      <c r="Q1618">
        <v>7.8864823141441706E-2</v>
      </c>
      <c r="R1618">
        <v>5.1908639308057003E-2</v>
      </c>
      <c r="S1618">
        <v>0</v>
      </c>
      <c r="T1618">
        <v>2.5625974372752099E-2</v>
      </c>
      <c r="V1618" t="s">
        <v>16177</v>
      </c>
      <c r="W1618" t="s">
        <v>16178</v>
      </c>
      <c r="X1618" t="s">
        <v>16179</v>
      </c>
      <c r="Y1618" t="s">
        <v>16180</v>
      </c>
      <c r="AA1618" t="s">
        <v>16181</v>
      </c>
    </row>
    <row r="1619" spans="1:27">
      <c r="A1619" t="s">
        <v>20549</v>
      </c>
      <c r="B1619" t="s">
        <v>20550</v>
      </c>
      <c r="C1619" t="s">
        <v>9852</v>
      </c>
      <c r="D1619" t="s">
        <v>9853</v>
      </c>
      <c r="E1619">
        <v>1</v>
      </c>
      <c r="F1619">
        <v>0.38949549437313802</v>
      </c>
      <c r="G1619">
        <v>0.38949549437313802</v>
      </c>
      <c r="H1619">
        <v>0.637893706954064</v>
      </c>
      <c r="I1619">
        <v>0.637893706954064</v>
      </c>
      <c r="J1619">
        <v>0.17876863479358701</v>
      </c>
      <c r="K1619">
        <v>0.38949549437313802</v>
      </c>
      <c r="L1619">
        <v>0.17876863479358701</v>
      </c>
      <c r="M1619">
        <v>0.637893706954064</v>
      </c>
      <c r="N1619">
        <v>0.38949549437313802</v>
      </c>
      <c r="O1619">
        <v>0.17876863479358701</v>
      </c>
      <c r="P1619">
        <v>0</v>
      </c>
      <c r="Q1619">
        <v>0.38949549437313802</v>
      </c>
      <c r="R1619">
        <v>0</v>
      </c>
      <c r="S1619">
        <v>0.17876863479358701</v>
      </c>
      <c r="T1619">
        <v>0</v>
      </c>
      <c r="V1619" t="s">
        <v>9855</v>
      </c>
      <c r="W1619" t="s">
        <v>9856</v>
      </c>
      <c r="X1619" t="s">
        <v>9857</v>
      </c>
      <c r="Y1619" t="s">
        <v>9858</v>
      </c>
      <c r="Z1619" t="s">
        <v>9859</v>
      </c>
      <c r="AA1619" t="s">
        <v>9860</v>
      </c>
    </row>
    <row r="1620" spans="1:27">
      <c r="A1620" t="s">
        <v>20551</v>
      </c>
      <c r="B1620" t="s">
        <v>20552</v>
      </c>
      <c r="C1620" t="s">
        <v>15845</v>
      </c>
      <c r="D1620" t="s">
        <v>15846</v>
      </c>
      <c r="E1620">
        <v>1</v>
      </c>
      <c r="F1620">
        <v>1.15443469003188</v>
      </c>
      <c r="G1620">
        <v>2.16227766016838</v>
      </c>
      <c r="H1620">
        <v>2.16227766016838</v>
      </c>
      <c r="I1620">
        <v>0.46779926762207003</v>
      </c>
      <c r="J1620">
        <v>0.46779926762207003</v>
      </c>
      <c r="K1620">
        <v>1.15443469003188</v>
      </c>
      <c r="L1620">
        <v>0.46779926762207003</v>
      </c>
      <c r="M1620">
        <v>0.46779926762207003</v>
      </c>
      <c r="N1620">
        <v>0.46779926762207003</v>
      </c>
      <c r="O1620">
        <v>0.46779926762207003</v>
      </c>
      <c r="P1620">
        <v>0.46779926762207003</v>
      </c>
      <c r="Q1620">
        <v>1.15443469003188</v>
      </c>
      <c r="R1620">
        <v>0</v>
      </c>
      <c r="S1620">
        <v>0</v>
      </c>
      <c r="T1620">
        <v>0</v>
      </c>
      <c r="V1620" t="s">
        <v>15848</v>
      </c>
      <c r="W1620" t="s">
        <v>15849</v>
      </c>
      <c r="X1620" t="s">
        <v>15850</v>
      </c>
      <c r="Y1620" t="s">
        <v>15851</v>
      </c>
      <c r="AA1620" t="s">
        <v>15852</v>
      </c>
    </row>
    <row r="1621" spans="1:27">
      <c r="A1621" t="s">
        <v>20553</v>
      </c>
      <c r="B1621" t="s">
        <v>20554</v>
      </c>
      <c r="C1621" t="s">
        <v>9894</v>
      </c>
      <c r="D1621" t="s">
        <v>9895</v>
      </c>
      <c r="E1621">
        <v>1</v>
      </c>
      <c r="F1621">
        <v>0</v>
      </c>
      <c r="G1621">
        <v>1.6826957952797299</v>
      </c>
      <c r="H1621">
        <v>0</v>
      </c>
      <c r="I1621">
        <v>0</v>
      </c>
      <c r="J1621">
        <v>0.38949549437313802</v>
      </c>
      <c r="K1621">
        <v>0</v>
      </c>
      <c r="L1621">
        <v>0</v>
      </c>
      <c r="M1621">
        <v>2.7275937203149399</v>
      </c>
      <c r="N1621">
        <v>0.93069772888324998</v>
      </c>
      <c r="O1621">
        <v>1.6826957952797299</v>
      </c>
      <c r="P1621">
        <v>2.7275937203149399</v>
      </c>
      <c r="Q1621">
        <v>1.6826957952797299</v>
      </c>
      <c r="R1621">
        <v>0.93069772888324998</v>
      </c>
      <c r="S1621">
        <v>0.93069772888324998</v>
      </c>
      <c r="T1621">
        <v>0</v>
      </c>
      <c r="V1621" t="s">
        <v>9897</v>
      </c>
      <c r="W1621" t="s">
        <v>9898</v>
      </c>
      <c r="X1621" t="s">
        <v>9899</v>
      </c>
      <c r="Y1621" t="s">
        <v>9900</v>
      </c>
      <c r="AA1621" t="s">
        <v>9901</v>
      </c>
    </row>
    <row r="1622" spans="1:27">
      <c r="A1622" t="s">
        <v>20555</v>
      </c>
      <c r="B1622" t="s">
        <v>20556</v>
      </c>
      <c r="C1622" t="s">
        <v>10725</v>
      </c>
      <c r="D1622" t="s">
        <v>10726</v>
      </c>
      <c r="E1622">
        <v>1</v>
      </c>
      <c r="F1622">
        <v>0.12883789168468901</v>
      </c>
      <c r="G1622">
        <v>0.12883789168468901</v>
      </c>
      <c r="H1622">
        <v>0.27427498570313402</v>
      </c>
      <c r="I1622">
        <v>0.12883789168468901</v>
      </c>
      <c r="J1622">
        <v>6.2467830894041197E-2</v>
      </c>
      <c r="K1622">
        <v>6.2467830894041197E-2</v>
      </c>
      <c r="L1622">
        <v>0.12883789168468901</v>
      </c>
      <c r="M1622">
        <v>0.199353946209234</v>
      </c>
      <c r="N1622">
        <v>6.2467830894041197E-2</v>
      </c>
      <c r="O1622">
        <v>0</v>
      </c>
      <c r="P1622">
        <v>0.12883789168468901</v>
      </c>
      <c r="Q1622">
        <v>0.12883789168468901</v>
      </c>
      <c r="R1622">
        <v>6.2467830894041197E-2</v>
      </c>
      <c r="S1622">
        <v>6.2467830894041197E-2</v>
      </c>
      <c r="T1622">
        <v>0</v>
      </c>
      <c r="V1622" t="s">
        <v>10728</v>
      </c>
      <c r="W1622" t="s">
        <v>10729</v>
      </c>
      <c r="X1622" t="s">
        <v>10730</v>
      </c>
      <c r="Y1622" t="s">
        <v>10731</v>
      </c>
      <c r="AA1622" t="s">
        <v>10732</v>
      </c>
    </row>
    <row r="1623" spans="1:27">
      <c r="A1623" t="s">
        <v>20557</v>
      </c>
      <c r="B1623" t="s">
        <v>20558</v>
      </c>
      <c r="C1623" t="s">
        <v>6930</v>
      </c>
      <c r="D1623" t="s">
        <v>6931</v>
      </c>
      <c r="E1623">
        <v>1</v>
      </c>
      <c r="F1623">
        <v>0.12201845430196299</v>
      </c>
      <c r="G1623">
        <v>0.12201845430196299</v>
      </c>
      <c r="H1623">
        <v>0.12201845430196299</v>
      </c>
      <c r="I1623">
        <v>0.12201845430196299</v>
      </c>
      <c r="J1623">
        <v>0.12201845430196299</v>
      </c>
      <c r="K1623">
        <v>0.258925411794167</v>
      </c>
      <c r="L1623">
        <v>0.12201845430196299</v>
      </c>
      <c r="M1623">
        <v>0.41253754462275399</v>
      </c>
      <c r="N1623">
        <v>0.258925411794167</v>
      </c>
      <c r="O1623">
        <v>0.258925411794167</v>
      </c>
      <c r="P1623">
        <v>0.12201845430196299</v>
      </c>
      <c r="Q1623">
        <v>0</v>
      </c>
      <c r="R1623">
        <v>0.41253754462275399</v>
      </c>
      <c r="S1623">
        <v>0.258925411794167</v>
      </c>
      <c r="T1623">
        <v>0.41253754462275399</v>
      </c>
      <c r="V1623" t="s">
        <v>6933</v>
      </c>
      <c r="W1623" t="s">
        <v>6934</v>
      </c>
      <c r="X1623" t="s">
        <v>6935</v>
      </c>
      <c r="Y1623" t="s">
        <v>6936</v>
      </c>
      <c r="AA1623" t="s">
        <v>6937</v>
      </c>
    </row>
    <row r="1624" spans="1:27">
      <c r="A1624" t="s">
        <v>20559</v>
      </c>
      <c r="B1624" t="s">
        <v>20560</v>
      </c>
      <c r="C1624" t="s">
        <v>4534</v>
      </c>
      <c r="D1624" t="s">
        <v>4535</v>
      </c>
      <c r="E1624">
        <v>1</v>
      </c>
      <c r="F1624">
        <v>0</v>
      </c>
      <c r="G1624">
        <v>0.43844988828766301</v>
      </c>
      <c r="H1624">
        <v>0.27427498570313402</v>
      </c>
      <c r="I1624">
        <v>0.43844988828766301</v>
      </c>
      <c r="J1624">
        <v>0.27427498570313402</v>
      </c>
      <c r="K1624">
        <v>0.12883789168468901</v>
      </c>
      <c r="L1624">
        <v>0</v>
      </c>
      <c r="M1624">
        <v>0</v>
      </c>
      <c r="N1624">
        <v>0.12883789168468901</v>
      </c>
      <c r="O1624">
        <v>0.27427498570313402</v>
      </c>
      <c r="P1624">
        <v>0.27427498570313402</v>
      </c>
      <c r="Q1624">
        <v>0.27427498570313402</v>
      </c>
      <c r="R1624">
        <v>0.27427498570313402</v>
      </c>
      <c r="S1624">
        <v>0.12883789168468901</v>
      </c>
      <c r="T1624">
        <v>0.12883789168468901</v>
      </c>
      <c r="V1624" t="s">
        <v>4537</v>
      </c>
      <c r="W1624" t="s">
        <v>4538</v>
      </c>
      <c r="X1624" t="s">
        <v>4539</v>
      </c>
      <c r="Y1624" t="s">
        <v>4540</v>
      </c>
      <c r="AA1624" t="s">
        <v>4541</v>
      </c>
    </row>
    <row r="1625" spans="1:27">
      <c r="A1625" t="s">
        <v>20561</v>
      </c>
      <c r="B1625" t="s">
        <v>20562</v>
      </c>
      <c r="C1625" t="s">
        <v>7100</v>
      </c>
      <c r="D1625" t="s">
        <v>7101</v>
      </c>
      <c r="E1625">
        <v>1</v>
      </c>
      <c r="F1625">
        <v>1.15443469003188</v>
      </c>
      <c r="G1625">
        <v>2.16227766016838</v>
      </c>
      <c r="H1625">
        <v>0</v>
      </c>
      <c r="I1625">
        <v>0.46779926762207003</v>
      </c>
      <c r="J1625">
        <v>0</v>
      </c>
      <c r="K1625">
        <v>0.46779926762207003</v>
      </c>
      <c r="L1625">
        <v>0</v>
      </c>
      <c r="M1625">
        <v>1.15443469003188</v>
      </c>
      <c r="N1625">
        <v>1.15443469003188</v>
      </c>
      <c r="O1625">
        <v>1.15443469003188</v>
      </c>
      <c r="P1625">
        <v>1.15443469003188</v>
      </c>
      <c r="Q1625">
        <v>2.16227766016838</v>
      </c>
      <c r="R1625">
        <v>3.6415888336127802</v>
      </c>
      <c r="S1625">
        <v>0.46779926762207003</v>
      </c>
      <c r="T1625">
        <v>0.46779926762207003</v>
      </c>
      <c r="V1625" t="s">
        <v>7103</v>
      </c>
      <c r="W1625" t="s">
        <v>7104</v>
      </c>
      <c r="X1625" t="s">
        <v>7105</v>
      </c>
      <c r="Y1625" t="s">
        <v>7106</v>
      </c>
      <c r="AA1625" t="s">
        <v>7107</v>
      </c>
    </row>
    <row r="1626" spans="1:27">
      <c r="A1626" t="s">
        <v>20563</v>
      </c>
      <c r="B1626" t="s">
        <v>20564</v>
      </c>
      <c r="C1626" t="s">
        <v>8213</v>
      </c>
      <c r="D1626" t="s">
        <v>8214</v>
      </c>
      <c r="E1626">
        <v>1</v>
      </c>
      <c r="F1626">
        <v>0.21152765862858799</v>
      </c>
      <c r="G1626">
        <v>0.46779926762207003</v>
      </c>
      <c r="H1626">
        <v>0.21152765862858799</v>
      </c>
      <c r="I1626">
        <v>0</v>
      </c>
      <c r="J1626">
        <v>0.77827941003892298</v>
      </c>
      <c r="K1626">
        <v>0.46779926762207003</v>
      </c>
      <c r="L1626">
        <v>0.46779926762207003</v>
      </c>
      <c r="M1626">
        <v>0.46779926762207003</v>
      </c>
      <c r="N1626">
        <v>0.46779926762207003</v>
      </c>
      <c r="O1626">
        <v>0.21152765862858799</v>
      </c>
      <c r="P1626">
        <v>0</v>
      </c>
      <c r="Q1626">
        <v>0.46779926762207003</v>
      </c>
      <c r="R1626">
        <v>0.46779926762207003</v>
      </c>
      <c r="S1626">
        <v>0.21152765862858799</v>
      </c>
      <c r="T1626">
        <v>0.46779926762207003</v>
      </c>
      <c r="V1626" t="s">
        <v>8216</v>
      </c>
      <c r="W1626" t="s">
        <v>8217</v>
      </c>
      <c r="X1626" t="s">
        <v>8218</v>
      </c>
      <c r="Y1626" t="s">
        <v>8219</v>
      </c>
      <c r="Z1626" t="s">
        <v>8220</v>
      </c>
      <c r="AA1626" t="s">
        <v>8221</v>
      </c>
    </row>
    <row r="1627" spans="1:27">
      <c r="A1627" t="s">
        <v>20565</v>
      </c>
      <c r="B1627" t="s">
        <v>20566</v>
      </c>
      <c r="C1627" t="s">
        <v>15218</v>
      </c>
      <c r="D1627" t="s">
        <v>15219</v>
      </c>
      <c r="E1627">
        <v>1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1.3713737056616599</v>
      </c>
      <c r="M1627">
        <v>1.7384196342643601</v>
      </c>
      <c r="N1627">
        <v>1.7384196342643601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V1627" t="s">
        <v>15221</v>
      </c>
      <c r="W1627" t="s">
        <v>15222</v>
      </c>
      <c r="X1627" t="s">
        <v>15223</v>
      </c>
      <c r="Y1627" t="s">
        <v>15224</v>
      </c>
      <c r="AA1627" t="s">
        <v>15225</v>
      </c>
    </row>
    <row r="1628" spans="1:27">
      <c r="A1628" t="s">
        <v>20567</v>
      </c>
      <c r="B1628" t="s">
        <v>20568</v>
      </c>
      <c r="C1628" t="s">
        <v>15982</v>
      </c>
      <c r="D1628" t="s">
        <v>15983</v>
      </c>
      <c r="E1628">
        <v>1</v>
      </c>
      <c r="F1628">
        <v>1.15443469003188</v>
      </c>
      <c r="G1628">
        <v>1.7825594022071201</v>
      </c>
      <c r="H1628">
        <v>0.66810053720005902</v>
      </c>
      <c r="I1628">
        <v>1.15443469003188</v>
      </c>
      <c r="J1628">
        <v>0</v>
      </c>
      <c r="K1628">
        <v>0.291549665014884</v>
      </c>
      <c r="L1628">
        <v>0</v>
      </c>
      <c r="M1628">
        <v>0</v>
      </c>
      <c r="N1628">
        <v>0</v>
      </c>
      <c r="O1628">
        <v>0.66810053720005902</v>
      </c>
      <c r="P1628">
        <v>0.291549665014884</v>
      </c>
      <c r="Q1628">
        <v>0.291549665014884</v>
      </c>
      <c r="R1628">
        <v>1.15443469003188</v>
      </c>
      <c r="S1628">
        <v>0.66810053720005902</v>
      </c>
      <c r="T1628">
        <v>0.66810053720005902</v>
      </c>
      <c r="V1628" t="s">
        <v>15985</v>
      </c>
      <c r="W1628" t="s">
        <v>15986</v>
      </c>
      <c r="X1628" t="s">
        <v>15987</v>
      </c>
      <c r="Y1628" t="s">
        <v>15988</v>
      </c>
      <c r="Z1628" t="s">
        <v>15989</v>
      </c>
      <c r="AA1628" t="s">
        <v>15990</v>
      </c>
    </row>
    <row r="1629" spans="1:27">
      <c r="A1629" t="s">
        <v>20569</v>
      </c>
      <c r="B1629" t="s">
        <v>20570</v>
      </c>
      <c r="C1629" t="s">
        <v>7373</v>
      </c>
      <c r="D1629" t="s">
        <v>7374</v>
      </c>
      <c r="E1629">
        <v>1</v>
      </c>
      <c r="F1629">
        <v>1.15443469003188</v>
      </c>
      <c r="G1629">
        <v>0.46779926762207003</v>
      </c>
      <c r="H1629">
        <v>0.46779926762207003</v>
      </c>
      <c r="I1629">
        <v>0.46779926762207003</v>
      </c>
      <c r="J1629">
        <v>1.15443469003188</v>
      </c>
      <c r="K1629">
        <v>0.46779926762207003</v>
      </c>
      <c r="L1629">
        <v>0.46779926762207003</v>
      </c>
      <c r="M1629">
        <v>2.16227766016838</v>
      </c>
      <c r="N1629">
        <v>1.15443469003188</v>
      </c>
      <c r="O1629">
        <v>0</v>
      </c>
      <c r="P1629">
        <v>0.46779926762207003</v>
      </c>
      <c r="Q1629">
        <v>3.6415888336127802</v>
      </c>
      <c r="R1629">
        <v>1.15443469003188</v>
      </c>
      <c r="S1629">
        <v>0</v>
      </c>
      <c r="T1629">
        <v>1.15443469003188</v>
      </c>
      <c r="V1629" t="s">
        <v>7376</v>
      </c>
      <c r="W1629" t="s">
        <v>7377</v>
      </c>
      <c r="X1629" t="s">
        <v>7378</v>
      </c>
      <c r="Y1629" t="s">
        <v>7379</v>
      </c>
      <c r="AA1629" t="s">
        <v>7380</v>
      </c>
    </row>
    <row r="1630" spans="1:27">
      <c r="A1630" t="s">
        <v>20571</v>
      </c>
      <c r="B1630" t="s">
        <v>20572</v>
      </c>
      <c r="C1630" t="s">
        <v>13961</v>
      </c>
      <c r="D1630" t="s">
        <v>13962</v>
      </c>
      <c r="E1630">
        <v>1</v>
      </c>
      <c r="F1630">
        <v>0.10529514112602199</v>
      </c>
      <c r="G1630">
        <v>0.35031403786987297</v>
      </c>
      <c r="H1630">
        <v>0.10529514112602199</v>
      </c>
      <c r="I1630">
        <v>0.49249554505183002</v>
      </c>
      <c r="J1630">
        <v>0</v>
      </c>
      <c r="K1630">
        <v>0.10529514112602199</v>
      </c>
      <c r="L1630">
        <v>0.35031403786987297</v>
      </c>
      <c r="M1630">
        <v>0.35031403786987297</v>
      </c>
      <c r="N1630">
        <v>0</v>
      </c>
      <c r="O1630">
        <v>0.22167734899679201</v>
      </c>
      <c r="P1630">
        <v>0.35031403786987297</v>
      </c>
      <c r="Q1630">
        <v>0.10529514112602199</v>
      </c>
      <c r="R1630">
        <v>0</v>
      </c>
      <c r="S1630">
        <v>0.22167734899679201</v>
      </c>
      <c r="T1630">
        <v>0</v>
      </c>
      <c r="V1630" t="s">
        <v>13964</v>
      </c>
      <c r="W1630" t="s">
        <v>13965</v>
      </c>
      <c r="X1630" t="s">
        <v>13966</v>
      </c>
      <c r="Y1630" t="s">
        <v>13967</v>
      </c>
      <c r="Z1630" t="s">
        <v>13968</v>
      </c>
      <c r="AA1630" t="s">
        <v>13969</v>
      </c>
    </row>
    <row r="1631" spans="1:27">
      <c r="A1631" t="s">
        <v>20573</v>
      </c>
      <c r="B1631" t="s">
        <v>20574</v>
      </c>
      <c r="C1631" t="s">
        <v>6107</v>
      </c>
      <c r="D1631" t="s">
        <v>6108</v>
      </c>
      <c r="E1631">
        <v>1</v>
      </c>
      <c r="F1631">
        <v>0.258925411794167</v>
      </c>
      <c r="G1631">
        <v>0.58489319246111404</v>
      </c>
      <c r="H1631">
        <v>0.99526231496887996</v>
      </c>
      <c r="I1631">
        <v>0.258925411794167</v>
      </c>
      <c r="J1631">
        <v>0.58489319246111404</v>
      </c>
      <c r="K1631">
        <v>0.258925411794167</v>
      </c>
      <c r="L1631">
        <v>0.258925411794167</v>
      </c>
      <c r="M1631">
        <v>0.58489319246111404</v>
      </c>
      <c r="N1631">
        <v>0.99526231496887996</v>
      </c>
      <c r="O1631">
        <v>0.258925411794167</v>
      </c>
      <c r="P1631">
        <v>0.99526231496887996</v>
      </c>
      <c r="Q1631">
        <v>0.99526231496887996</v>
      </c>
      <c r="R1631">
        <v>0</v>
      </c>
      <c r="S1631">
        <v>0</v>
      </c>
      <c r="T1631">
        <v>0.258925411794167</v>
      </c>
      <c r="V1631" t="s">
        <v>6110</v>
      </c>
      <c r="W1631" t="s">
        <v>6111</v>
      </c>
      <c r="X1631" t="s">
        <v>6112</v>
      </c>
      <c r="Y1631" t="s">
        <v>6113</v>
      </c>
      <c r="AA1631" t="s">
        <v>6114</v>
      </c>
    </row>
    <row r="1632" spans="1:27">
      <c r="A1632" t="s">
        <v>20575</v>
      </c>
      <c r="B1632" t="s">
        <v>20576</v>
      </c>
      <c r="C1632" t="s">
        <v>12780</v>
      </c>
      <c r="D1632" t="s">
        <v>12781</v>
      </c>
      <c r="E1632">
        <v>1</v>
      </c>
      <c r="F1632">
        <v>0.58489319246111404</v>
      </c>
      <c r="G1632">
        <v>0.99526231496887996</v>
      </c>
      <c r="H1632">
        <v>0.99526231496887996</v>
      </c>
      <c r="I1632">
        <v>0.58489319246111404</v>
      </c>
      <c r="J1632">
        <v>0.99526231496887996</v>
      </c>
      <c r="K1632">
        <v>0</v>
      </c>
      <c r="L1632">
        <v>0.99526231496887996</v>
      </c>
      <c r="M1632">
        <v>0.258925411794167</v>
      </c>
      <c r="N1632">
        <v>0.258925411794167</v>
      </c>
      <c r="O1632">
        <v>0.99526231496887996</v>
      </c>
      <c r="P1632">
        <v>0.258925411794167</v>
      </c>
      <c r="Q1632">
        <v>0.58489319246111404</v>
      </c>
      <c r="R1632">
        <v>0</v>
      </c>
      <c r="S1632">
        <v>0</v>
      </c>
      <c r="T1632">
        <v>0</v>
      </c>
      <c r="V1632" t="s">
        <v>12783</v>
      </c>
      <c r="W1632" t="s">
        <v>12784</v>
      </c>
      <c r="X1632" t="s">
        <v>12785</v>
      </c>
      <c r="Y1632" t="s">
        <v>12786</v>
      </c>
      <c r="AA1632" t="s">
        <v>12787</v>
      </c>
    </row>
    <row r="1633" spans="1:27">
      <c r="A1633" t="s">
        <v>20577</v>
      </c>
      <c r="B1633" t="s">
        <v>20578</v>
      </c>
      <c r="C1633" t="s">
        <v>15453</v>
      </c>
      <c r="D1633" t="s">
        <v>15454</v>
      </c>
      <c r="E1633">
        <v>1</v>
      </c>
      <c r="F1633">
        <v>1.31012970008316</v>
      </c>
      <c r="G1633">
        <v>1.31012970008316</v>
      </c>
      <c r="H1633">
        <v>2.5111917342151302</v>
      </c>
      <c r="I1633">
        <v>0.23284673944206599</v>
      </c>
      <c r="J1633">
        <v>0.51991108295293398</v>
      </c>
      <c r="K1633">
        <v>0</v>
      </c>
      <c r="L1633">
        <v>0.23284673944206599</v>
      </c>
      <c r="M1633">
        <v>0</v>
      </c>
      <c r="N1633">
        <v>0</v>
      </c>
      <c r="O1633">
        <v>0.873817422860384</v>
      </c>
      <c r="P1633">
        <v>0.23284673944206599</v>
      </c>
      <c r="Q1633">
        <v>0.51991108295293398</v>
      </c>
      <c r="R1633">
        <v>0</v>
      </c>
      <c r="S1633">
        <v>0</v>
      </c>
      <c r="T1633">
        <v>0</v>
      </c>
      <c r="V1633" t="s">
        <v>15456</v>
      </c>
      <c r="W1633" t="s">
        <v>15457</v>
      </c>
      <c r="X1633" t="s">
        <v>15458</v>
      </c>
      <c r="Y1633" t="s">
        <v>15459</v>
      </c>
      <c r="Z1633" t="s">
        <v>1627</v>
      </c>
      <c r="AA1633" t="s">
        <v>15460</v>
      </c>
    </row>
    <row r="1634" spans="1:27">
      <c r="A1634" t="s">
        <v>20579</v>
      </c>
      <c r="B1634" t="s">
        <v>20580</v>
      </c>
      <c r="C1634" t="s">
        <v>6197</v>
      </c>
      <c r="D1634" t="s">
        <v>6198</v>
      </c>
      <c r="E1634">
        <v>1</v>
      </c>
      <c r="F1634">
        <v>0.58489319246111404</v>
      </c>
      <c r="G1634">
        <v>1.5118864315095799</v>
      </c>
      <c r="H1634">
        <v>1.5118864315095799</v>
      </c>
      <c r="I1634">
        <v>2.98107170553497</v>
      </c>
      <c r="J1634">
        <v>1.5118864315095799</v>
      </c>
      <c r="K1634">
        <v>1.5118864315095799</v>
      </c>
      <c r="L1634">
        <v>0.58489319246111404</v>
      </c>
      <c r="M1634">
        <v>0.58489319246111404</v>
      </c>
      <c r="N1634">
        <v>0.58489319246111404</v>
      </c>
      <c r="O1634">
        <v>0.58489319246111404</v>
      </c>
      <c r="P1634">
        <v>1.5118864315095799</v>
      </c>
      <c r="Q1634">
        <v>0.58489319246111404</v>
      </c>
      <c r="R1634">
        <v>1.5118864315095799</v>
      </c>
      <c r="S1634">
        <v>0.58489319246111404</v>
      </c>
      <c r="T1634">
        <v>0.58489319246111404</v>
      </c>
      <c r="V1634" t="s">
        <v>6200</v>
      </c>
      <c r="W1634" t="s">
        <v>6201</v>
      </c>
      <c r="X1634" t="s">
        <v>6202</v>
      </c>
      <c r="Y1634" t="s">
        <v>6203</v>
      </c>
      <c r="AA1634" t="s">
        <v>6204</v>
      </c>
    </row>
    <row r="1635" spans="1:27">
      <c r="A1635" t="s">
        <v>20581</v>
      </c>
      <c r="B1635" t="s">
        <v>20582</v>
      </c>
      <c r="C1635" t="s">
        <v>14704</v>
      </c>
      <c r="D1635" t="s">
        <v>14705</v>
      </c>
      <c r="E1635">
        <v>1</v>
      </c>
      <c r="F1635">
        <v>0.13646366638572499</v>
      </c>
      <c r="G1635">
        <v>0.13646366638572499</v>
      </c>
      <c r="H1635">
        <v>0.291549665014884</v>
      </c>
      <c r="I1635">
        <v>0.13646366638572499</v>
      </c>
      <c r="J1635">
        <v>0.291549665014884</v>
      </c>
      <c r="K1635">
        <v>0.13646366638572499</v>
      </c>
      <c r="L1635">
        <v>0.291549665014884</v>
      </c>
      <c r="M1635">
        <v>0.291549665014884</v>
      </c>
      <c r="N1635">
        <v>0.291549665014884</v>
      </c>
      <c r="O1635">
        <v>0.66810053720005902</v>
      </c>
      <c r="P1635">
        <v>0.291549665014884</v>
      </c>
      <c r="Q1635">
        <v>0.13646366638572499</v>
      </c>
      <c r="R1635">
        <v>0.13646366638572499</v>
      </c>
      <c r="S1635">
        <v>0.13646366638572499</v>
      </c>
      <c r="T1635">
        <v>0</v>
      </c>
      <c r="V1635" t="s">
        <v>14707</v>
      </c>
      <c r="W1635" t="s">
        <v>14708</v>
      </c>
      <c r="X1635" t="s">
        <v>14709</v>
      </c>
      <c r="Y1635" t="s">
        <v>14710</v>
      </c>
      <c r="AA1635" t="s">
        <v>14711</v>
      </c>
    </row>
    <row r="1636" spans="1:27">
      <c r="A1636" t="s">
        <v>20583</v>
      </c>
      <c r="B1636" t="s">
        <v>20584</v>
      </c>
      <c r="C1636" t="s">
        <v>14818</v>
      </c>
      <c r="D1636" t="s">
        <v>14819</v>
      </c>
      <c r="E1636">
        <v>1</v>
      </c>
      <c r="F1636">
        <v>0.21152765862858799</v>
      </c>
      <c r="G1636">
        <v>0.21152765862858799</v>
      </c>
      <c r="H1636">
        <v>0.10069417125221</v>
      </c>
      <c r="I1636">
        <v>0.10069417125221</v>
      </c>
      <c r="J1636">
        <v>0.21152765862858799</v>
      </c>
      <c r="K1636">
        <v>0.10069417125221</v>
      </c>
      <c r="L1636">
        <v>0.10069417125221</v>
      </c>
      <c r="M1636">
        <v>0.21152765862858799</v>
      </c>
      <c r="N1636">
        <v>0.21152765862858799</v>
      </c>
      <c r="O1636">
        <v>0.21152765862858799</v>
      </c>
      <c r="P1636">
        <v>0.21152765862858799</v>
      </c>
      <c r="Q1636">
        <v>0.10069417125221</v>
      </c>
      <c r="R1636">
        <v>0.21152765862858799</v>
      </c>
      <c r="S1636">
        <v>0.21152765862858799</v>
      </c>
      <c r="T1636">
        <v>0</v>
      </c>
      <c r="V1636" t="s">
        <v>14821</v>
      </c>
      <c r="W1636" t="s">
        <v>14822</v>
      </c>
      <c r="X1636" t="s">
        <v>14823</v>
      </c>
      <c r="Y1636" t="s">
        <v>14824</v>
      </c>
      <c r="Z1636" t="s">
        <v>14825</v>
      </c>
      <c r="AA1636" t="s">
        <v>14826</v>
      </c>
    </row>
    <row r="1637" spans="1:27">
      <c r="A1637" t="s">
        <v>20585</v>
      </c>
      <c r="B1637" t="s">
        <v>20586</v>
      </c>
      <c r="C1637" t="s">
        <v>9396</v>
      </c>
      <c r="D1637" t="s">
        <v>9397</v>
      </c>
      <c r="E1637">
        <v>1</v>
      </c>
      <c r="F1637">
        <v>0.873817422860384</v>
      </c>
      <c r="G1637">
        <v>0.23284673944206599</v>
      </c>
      <c r="H1637">
        <v>0</v>
      </c>
      <c r="I1637">
        <v>0.51991108295293398</v>
      </c>
      <c r="J1637">
        <v>0.873817422860384</v>
      </c>
      <c r="K1637">
        <v>0</v>
      </c>
      <c r="L1637">
        <v>1.8480358684358</v>
      </c>
      <c r="M1637">
        <v>0</v>
      </c>
      <c r="N1637">
        <v>1.31012970008316</v>
      </c>
      <c r="O1637">
        <v>0.23284673944206599</v>
      </c>
      <c r="P1637">
        <v>0.51991108295293398</v>
      </c>
      <c r="Q1637">
        <v>0</v>
      </c>
      <c r="R1637">
        <v>0</v>
      </c>
      <c r="S1637">
        <v>0</v>
      </c>
      <c r="T1637">
        <v>0</v>
      </c>
      <c r="V1637" t="s">
        <v>9399</v>
      </c>
      <c r="W1637" t="s">
        <v>9400</v>
      </c>
      <c r="X1637" t="s">
        <v>9401</v>
      </c>
      <c r="Y1637" t="s">
        <v>9402</v>
      </c>
      <c r="Z1637" t="s">
        <v>1323</v>
      </c>
      <c r="AA1637" t="s">
        <v>9403</v>
      </c>
    </row>
    <row r="1638" spans="1:27">
      <c r="A1638" t="s">
        <v>20587</v>
      </c>
      <c r="B1638" t="s">
        <v>20588</v>
      </c>
      <c r="C1638" t="s">
        <v>3272</v>
      </c>
      <c r="D1638" t="s">
        <v>3273</v>
      </c>
      <c r="E1638">
        <v>1</v>
      </c>
      <c r="F1638">
        <v>0.22167734899679201</v>
      </c>
      <c r="G1638">
        <v>0.35031403786987297</v>
      </c>
      <c r="H1638">
        <v>0.35031403786987297</v>
      </c>
      <c r="I1638">
        <v>0.22167734899679201</v>
      </c>
      <c r="J1638">
        <v>0.49249554505183002</v>
      </c>
      <c r="K1638">
        <v>0</v>
      </c>
      <c r="L1638">
        <v>0.22167734899679201</v>
      </c>
      <c r="M1638">
        <v>0.10529514112602199</v>
      </c>
      <c r="N1638">
        <v>0</v>
      </c>
      <c r="O1638">
        <v>0</v>
      </c>
      <c r="P1638">
        <v>0.22167734899679201</v>
      </c>
      <c r="Q1638">
        <v>0.35031403786987297</v>
      </c>
      <c r="R1638">
        <v>0</v>
      </c>
      <c r="S1638">
        <v>0</v>
      </c>
      <c r="T1638">
        <v>0</v>
      </c>
      <c r="V1638" t="s">
        <v>3275</v>
      </c>
      <c r="W1638" t="s">
        <v>3276</v>
      </c>
      <c r="X1638" t="s">
        <v>3277</v>
      </c>
      <c r="Y1638" t="s">
        <v>3278</v>
      </c>
      <c r="AA1638" t="s">
        <v>3279</v>
      </c>
    </row>
    <row r="1639" spans="1:27">
      <c r="A1639" t="s">
        <v>20589</v>
      </c>
      <c r="B1639" t="s">
        <v>20590</v>
      </c>
      <c r="C1639" t="s">
        <v>9477</v>
      </c>
      <c r="D1639" t="s">
        <v>9478</v>
      </c>
      <c r="E1639">
        <v>1</v>
      </c>
      <c r="F1639">
        <v>0.58489319246111404</v>
      </c>
      <c r="G1639">
        <v>0</v>
      </c>
      <c r="H1639">
        <v>0.165914401179832</v>
      </c>
      <c r="I1639">
        <v>0.165914401179832</v>
      </c>
      <c r="J1639">
        <v>0.359356390878526</v>
      </c>
      <c r="K1639">
        <v>0.165914401179832</v>
      </c>
      <c r="L1639">
        <v>0.58489319246111404</v>
      </c>
      <c r="M1639">
        <v>0.165914401179832</v>
      </c>
      <c r="N1639">
        <v>0.165914401179832</v>
      </c>
      <c r="O1639">
        <v>0.84784979742229105</v>
      </c>
      <c r="P1639">
        <v>0.58489319246111404</v>
      </c>
      <c r="Q1639">
        <v>0.165914401179832</v>
      </c>
      <c r="R1639">
        <v>0.165914401179832</v>
      </c>
      <c r="S1639">
        <v>0.165914401179832</v>
      </c>
      <c r="T1639">
        <v>0</v>
      </c>
      <c r="V1639" t="s">
        <v>9480</v>
      </c>
      <c r="W1639" t="s">
        <v>9481</v>
      </c>
      <c r="X1639" t="s">
        <v>9482</v>
      </c>
      <c r="Y1639" t="s">
        <v>9483</v>
      </c>
      <c r="Z1639" t="s">
        <v>5400</v>
      </c>
      <c r="AA1639" t="s">
        <v>9484</v>
      </c>
    </row>
    <row r="1640" spans="1:27">
      <c r="A1640" t="s">
        <v>20591</v>
      </c>
      <c r="B1640" t="s">
        <v>20592</v>
      </c>
      <c r="C1640" t="s">
        <v>6905</v>
      </c>
      <c r="D1640" t="s">
        <v>6906</v>
      </c>
      <c r="E1640">
        <v>1</v>
      </c>
      <c r="F1640">
        <v>0.77827941003892298</v>
      </c>
      <c r="G1640">
        <v>0.77827941003892298</v>
      </c>
      <c r="H1640">
        <v>0.77827941003892298</v>
      </c>
      <c r="I1640">
        <v>0.33352143216332403</v>
      </c>
      <c r="J1640">
        <v>0.77827941003892298</v>
      </c>
      <c r="K1640">
        <v>0.33352143216332403</v>
      </c>
      <c r="L1640">
        <v>0.33352143216332403</v>
      </c>
      <c r="M1640">
        <v>0.77827941003892298</v>
      </c>
      <c r="N1640">
        <v>0.77827941003892298</v>
      </c>
      <c r="O1640">
        <v>0.33352143216332403</v>
      </c>
      <c r="P1640">
        <v>0.77827941003892298</v>
      </c>
      <c r="Q1640">
        <v>0.33352143216332403</v>
      </c>
      <c r="R1640">
        <v>0.33352143216332403</v>
      </c>
      <c r="S1640">
        <v>0.33352143216332403</v>
      </c>
      <c r="T1640">
        <v>0.77827941003892298</v>
      </c>
      <c r="V1640" t="s">
        <v>6908</v>
      </c>
      <c r="W1640" t="s">
        <v>6909</v>
      </c>
      <c r="X1640" t="s">
        <v>6910</v>
      </c>
      <c r="Y1640" t="s">
        <v>6911</v>
      </c>
      <c r="Z1640" t="s">
        <v>6912</v>
      </c>
      <c r="AA1640" t="s">
        <v>6913</v>
      </c>
    </row>
    <row r="1641" spans="1:27">
      <c r="A1641" t="s">
        <v>20593</v>
      </c>
      <c r="B1641" t="s">
        <v>20594</v>
      </c>
      <c r="C1641" t="s">
        <v>2399</v>
      </c>
      <c r="D1641" t="s">
        <v>2400</v>
      </c>
      <c r="E1641">
        <v>1</v>
      </c>
      <c r="F1641">
        <v>0</v>
      </c>
      <c r="G1641">
        <v>0</v>
      </c>
      <c r="H1641">
        <v>9</v>
      </c>
      <c r="I1641">
        <v>3.6415888336127802</v>
      </c>
      <c r="J1641">
        <v>9</v>
      </c>
      <c r="K1641">
        <v>9</v>
      </c>
      <c r="L1641">
        <v>1.15443469003188</v>
      </c>
      <c r="M1641">
        <v>0</v>
      </c>
      <c r="N1641">
        <v>0</v>
      </c>
      <c r="O1641">
        <v>1.15443469003188</v>
      </c>
      <c r="P1641">
        <v>0</v>
      </c>
      <c r="Q1641">
        <v>3.6415888336127802</v>
      </c>
      <c r="R1641">
        <v>0</v>
      </c>
      <c r="S1641">
        <v>0</v>
      </c>
      <c r="T1641">
        <v>0</v>
      </c>
      <c r="V1641" t="s">
        <v>2402</v>
      </c>
      <c r="W1641" t="s">
        <v>2403</v>
      </c>
      <c r="X1641" t="s">
        <v>2404</v>
      </c>
      <c r="Y1641" t="s">
        <v>2405</v>
      </c>
      <c r="AA1641" t="s">
        <v>2406</v>
      </c>
    </row>
    <row r="1642" spans="1:27">
      <c r="A1642" t="s">
        <v>20593</v>
      </c>
      <c r="B1642" t="s">
        <v>20595</v>
      </c>
      <c r="C1642" t="s">
        <v>13579</v>
      </c>
      <c r="D1642" t="s">
        <v>13580</v>
      </c>
      <c r="E1642">
        <v>1</v>
      </c>
      <c r="F1642">
        <v>0</v>
      </c>
      <c r="G1642">
        <v>99</v>
      </c>
      <c r="H1642">
        <v>0</v>
      </c>
      <c r="I1642">
        <v>0</v>
      </c>
      <c r="J1642">
        <v>315.22776601683802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V1642" t="s">
        <v>13582</v>
      </c>
      <c r="W1642" t="s">
        <v>13583</v>
      </c>
      <c r="X1642" t="s">
        <v>13584</v>
      </c>
      <c r="Y1642" t="s">
        <v>13585</v>
      </c>
      <c r="AA1642" t="s">
        <v>13586</v>
      </c>
    </row>
    <row r="1643" spans="1:27">
      <c r="A1643" t="s">
        <v>20596</v>
      </c>
      <c r="B1643" t="s">
        <v>20597</v>
      </c>
      <c r="C1643" t="s">
        <v>10943</v>
      </c>
      <c r="D1643" t="s">
        <v>10944</v>
      </c>
      <c r="E1643">
        <v>1</v>
      </c>
      <c r="F1643">
        <v>6.2467830894041197E-2</v>
      </c>
      <c r="G1643">
        <v>6.2467830894041197E-2</v>
      </c>
      <c r="H1643">
        <v>0.12883789168468901</v>
      </c>
      <c r="I1643">
        <v>0.27427498570313402</v>
      </c>
      <c r="J1643">
        <v>0.12883789168468901</v>
      </c>
      <c r="K1643">
        <v>0.12883789168468901</v>
      </c>
      <c r="L1643">
        <v>6.2467830894041197E-2</v>
      </c>
      <c r="M1643">
        <v>6.2467830894041197E-2</v>
      </c>
      <c r="N1643">
        <v>0</v>
      </c>
      <c r="O1643">
        <v>0.199353946209234</v>
      </c>
      <c r="P1643">
        <v>0.199353946209234</v>
      </c>
      <c r="Q1643">
        <v>0.12883789168468901</v>
      </c>
      <c r="R1643">
        <v>6.2467830894041197E-2</v>
      </c>
      <c r="S1643">
        <v>0</v>
      </c>
      <c r="T1643">
        <v>0</v>
      </c>
      <c r="V1643" t="s">
        <v>10946</v>
      </c>
      <c r="W1643" t="s">
        <v>10947</v>
      </c>
      <c r="X1643" t="s">
        <v>10948</v>
      </c>
      <c r="Y1643" t="s">
        <v>10949</v>
      </c>
      <c r="Z1643" t="s">
        <v>3822</v>
      </c>
      <c r="AA1643" t="s">
        <v>10950</v>
      </c>
    </row>
    <row r="1644" spans="1:27">
      <c r="A1644" t="s">
        <v>20598</v>
      </c>
      <c r="B1644" t="s">
        <v>20599</v>
      </c>
      <c r="C1644" t="s">
        <v>3922</v>
      </c>
      <c r="D1644" t="s">
        <v>3923</v>
      </c>
      <c r="E1644">
        <v>1</v>
      </c>
      <c r="F1644">
        <v>0</v>
      </c>
      <c r="G1644">
        <v>0.18597101233766999</v>
      </c>
      <c r="H1644">
        <v>0.291549665014884</v>
      </c>
      <c r="I1644">
        <v>0</v>
      </c>
      <c r="J1644">
        <v>0.291549665014884</v>
      </c>
      <c r="K1644">
        <v>0.18597101233766999</v>
      </c>
      <c r="L1644">
        <v>0</v>
      </c>
      <c r="M1644">
        <v>8.9022962263730201E-2</v>
      </c>
      <c r="N1644">
        <v>8.9022962263730201E-2</v>
      </c>
      <c r="O1644">
        <v>0.18597101233766999</v>
      </c>
      <c r="P1644">
        <v>8.9022962263730201E-2</v>
      </c>
      <c r="Q1644">
        <v>0.18597101233766999</v>
      </c>
      <c r="R1644">
        <v>0.18597101233766999</v>
      </c>
      <c r="S1644">
        <v>0.18597101233766999</v>
      </c>
      <c r="T1644">
        <v>0.18597101233766999</v>
      </c>
      <c r="V1644" t="s">
        <v>3925</v>
      </c>
      <c r="W1644" t="s">
        <v>3926</v>
      </c>
      <c r="X1644" t="s">
        <v>3927</v>
      </c>
      <c r="Y1644" t="s">
        <v>3928</v>
      </c>
      <c r="AA1644" t="s">
        <v>3929</v>
      </c>
    </row>
    <row r="1645" spans="1:27">
      <c r="A1645" t="s">
        <v>20600</v>
      </c>
      <c r="B1645" t="s">
        <v>20601</v>
      </c>
      <c r="C1645" t="s">
        <v>16148</v>
      </c>
      <c r="D1645" t="s">
        <v>16149</v>
      </c>
      <c r="E1645">
        <v>1</v>
      </c>
      <c r="F1645">
        <v>3.9122303835169098E-2</v>
      </c>
      <c r="G1645">
        <v>7.9775162327709703E-2</v>
      </c>
      <c r="H1645">
        <v>7.9775162327709703E-2</v>
      </c>
      <c r="I1645">
        <v>7.9775162327709703E-2</v>
      </c>
      <c r="J1645">
        <v>7.9775162327709703E-2</v>
      </c>
      <c r="K1645">
        <v>0</v>
      </c>
      <c r="L1645">
        <v>3.9122303835169098E-2</v>
      </c>
      <c r="M1645">
        <v>7.9775162327709703E-2</v>
      </c>
      <c r="N1645">
        <v>7.9775162327709703E-2</v>
      </c>
      <c r="O1645">
        <v>7.9775162327709703E-2</v>
      </c>
      <c r="P1645">
        <v>7.9775162327709703E-2</v>
      </c>
      <c r="Q1645">
        <v>0.12201845430196299</v>
      </c>
      <c r="R1645">
        <v>0</v>
      </c>
      <c r="S1645">
        <v>0</v>
      </c>
      <c r="T1645">
        <v>0</v>
      </c>
      <c r="V1645" t="s">
        <v>16151</v>
      </c>
      <c r="W1645" t="s">
        <v>16152</v>
      </c>
      <c r="X1645" t="s">
        <v>16153</v>
      </c>
      <c r="Y1645" t="s">
        <v>16154</v>
      </c>
      <c r="Z1645" t="s">
        <v>16155</v>
      </c>
      <c r="AA1645" t="s">
        <v>16156</v>
      </c>
    </row>
    <row r="1646" spans="1:27">
      <c r="A1646" t="s">
        <v>20602</v>
      </c>
      <c r="B1646" t="s">
        <v>20603</v>
      </c>
      <c r="C1646" t="s">
        <v>14690</v>
      </c>
      <c r="D1646" t="s">
        <v>14691</v>
      </c>
      <c r="E1646">
        <v>1</v>
      </c>
      <c r="F1646">
        <v>1.6826957952797299</v>
      </c>
      <c r="G1646">
        <v>0.38949549437313802</v>
      </c>
      <c r="H1646">
        <v>0.93069772888324998</v>
      </c>
      <c r="I1646">
        <v>0.93069772888324998</v>
      </c>
      <c r="J1646">
        <v>0.38949549437313802</v>
      </c>
      <c r="K1646">
        <v>0</v>
      </c>
      <c r="L1646">
        <v>0.93069772888324998</v>
      </c>
      <c r="M1646">
        <v>1.6826957952797299</v>
      </c>
      <c r="N1646">
        <v>0</v>
      </c>
      <c r="O1646">
        <v>0.38949549437313802</v>
      </c>
      <c r="P1646">
        <v>1.6826957952797299</v>
      </c>
      <c r="Q1646">
        <v>0</v>
      </c>
      <c r="R1646">
        <v>0.93069772888324998</v>
      </c>
      <c r="S1646">
        <v>0.93069772888324998</v>
      </c>
      <c r="T1646">
        <v>0.38949549437313802</v>
      </c>
      <c r="V1646" t="s">
        <v>14693</v>
      </c>
      <c r="W1646" t="s">
        <v>14694</v>
      </c>
      <c r="AA1646" t="s">
        <v>14695</v>
      </c>
    </row>
    <row r="1647" spans="1:27">
      <c r="A1647" t="s">
        <v>20604</v>
      </c>
      <c r="B1647" t="s">
        <v>20605</v>
      </c>
      <c r="C1647" t="s">
        <v>16923</v>
      </c>
      <c r="D1647" t="s">
        <v>16924</v>
      </c>
      <c r="E1647">
        <v>1</v>
      </c>
      <c r="F1647">
        <v>0.23284673944206599</v>
      </c>
      <c r="G1647">
        <v>0</v>
      </c>
      <c r="H1647">
        <v>0.23284673944206599</v>
      </c>
      <c r="I1647">
        <v>0.23284673944206599</v>
      </c>
      <c r="J1647">
        <v>0.51991108295293398</v>
      </c>
      <c r="K1647">
        <v>0.23284673944206599</v>
      </c>
      <c r="L1647">
        <v>0.51991108295293398</v>
      </c>
      <c r="M1647">
        <v>0.51991108295293398</v>
      </c>
      <c r="N1647">
        <v>0</v>
      </c>
      <c r="O1647">
        <v>0.51991108295293398</v>
      </c>
      <c r="P1647">
        <v>0.873817422860384</v>
      </c>
      <c r="Q1647">
        <v>0.23284673944206599</v>
      </c>
      <c r="R1647">
        <v>0.51991108295293398</v>
      </c>
      <c r="S1647">
        <v>0.51991108295293398</v>
      </c>
      <c r="T1647">
        <v>0.23284673944206599</v>
      </c>
      <c r="V1647" t="s">
        <v>16926</v>
      </c>
      <c r="W1647" t="s">
        <v>16927</v>
      </c>
      <c r="X1647" t="s">
        <v>16928</v>
      </c>
      <c r="Y1647" t="s">
        <v>16929</v>
      </c>
      <c r="AA1647" t="s">
        <v>16930</v>
      </c>
    </row>
    <row r="1648" spans="1:27">
      <c r="A1648" t="s">
        <v>20606</v>
      </c>
      <c r="B1648" t="s">
        <v>20607</v>
      </c>
      <c r="C1648" t="s">
        <v>3955</v>
      </c>
      <c r="D1648" t="s">
        <v>3956</v>
      </c>
      <c r="E1648">
        <v>1</v>
      </c>
      <c r="F1648">
        <v>0.10069417125221</v>
      </c>
      <c r="G1648">
        <v>0.21152765862858799</v>
      </c>
      <c r="H1648">
        <v>0.21152765862858799</v>
      </c>
      <c r="I1648">
        <v>0</v>
      </c>
      <c r="J1648">
        <v>0.21152765862858799</v>
      </c>
      <c r="K1648">
        <v>0.10069417125221</v>
      </c>
      <c r="L1648">
        <v>0.10069417125221</v>
      </c>
      <c r="M1648">
        <v>0.10069417125221</v>
      </c>
      <c r="N1648">
        <v>0.21152765862858799</v>
      </c>
      <c r="O1648">
        <v>0.10069417125221</v>
      </c>
      <c r="P1648">
        <v>0.10069417125221</v>
      </c>
      <c r="Q1648">
        <v>0.21152765862858799</v>
      </c>
      <c r="R1648">
        <v>0.21152765862858799</v>
      </c>
      <c r="S1648">
        <v>0.10069417125221</v>
      </c>
      <c r="T1648">
        <v>0.10069417125221</v>
      </c>
      <c r="V1648" t="s">
        <v>3958</v>
      </c>
      <c r="W1648" t="s">
        <v>3959</v>
      </c>
      <c r="X1648" t="s">
        <v>3960</v>
      </c>
      <c r="Y1648" t="s">
        <v>3961</v>
      </c>
      <c r="AA1648" t="s">
        <v>3962</v>
      </c>
    </row>
    <row r="1649" spans="1:27">
      <c r="A1649" t="s">
        <v>20608</v>
      </c>
      <c r="B1649" t="s">
        <v>20609</v>
      </c>
      <c r="C1649" t="s">
        <v>8574</v>
      </c>
      <c r="D1649" t="s">
        <v>8575</v>
      </c>
      <c r="E1649">
        <v>1</v>
      </c>
      <c r="F1649">
        <v>9.2600861117378294E-2</v>
      </c>
      <c r="G1649">
        <v>0.30432138671900499</v>
      </c>
      <c r="H1649">
        <v>0.19377664171443601</v>
      </c>
      <c r="I1649">
        <v>0.19377664171443601</v>
      </c>
      <c r="J1649">
        <v>0.19377664171443601</v>
      </c>
      <c r="K1649">
        <v>9.2600861117378294E-2</v>
      </c>
      <c r="L1649">
        <v>0</v>
      </c>
      <c r="M1649">
        <v>0.19377664171443601</v>
      </c>
      <c r="N1649">
        <v>9.2600861117378294E-2</v>
      </c>
      <c r="O1649">
        <v>9.2600861117378294E-2</v>
      </c>
      <c r="P1649">
        <v>9.2600861117378294E-2</v>
      </c>
      <c r="Q1649">
        <v>0.19377664171443601</v>
      </c>
      <c r="R1649">
        <v>9.2600861117378294E-2</v>
      </c>
      <c r="S1649">
        <v>0.19377664171443601</v>
      </c>
      <c r="T1649">
        <v>9.2600861117378294E-2</v>
      </c>
      <c r="V1649" t="s">
        <v>8577</v>
      </c>
      <c r="W1649" t="s">
        <v>8578</v>
      </c>
      <c r="X1649" t="s">
        <v>8579</v>
      </c>
      <c r="Y1649" t="s">
        <v>8580</v>
      </c>
      <c r="Z1649" t="s">
        <v>5308</v>
      </c>
      <c r="AA1649" t="s">
        <v>8581</v>
      </c>
    </row>
    <row r="1650" spans="1:27">
      <c r="A1650" t="s">
        <v>20610</v>
      </c>
      <c r="B1650" t="s">
        <v>20611</v>
      </c>
      <c r="C1650" t="s">
        <v>12488</v>
      </c>
      <c r="D1650" t="s">
        <v>12489</v>
      </c>
      <c r="E1650">
        <v>1</v>
      </c>
      <c r="F1650">
        <v>0.93069772888324998</v>
      </c>
      <c r="G1650">
        <v>0.93069772888324998</v>
      </c>
      <c r="H1650">
        <v>0.38949549437313802</v>
      </c>
      <c r="I1650">
        <v>0.38949549437313802</v>
      </c>
      <c r="J1650">
        <v>0.93069772888324998</v>
      </c>
      <c r="K1650">
        <v>0.93069772888324998</v>
      </c>
      <c r="L1650">
        <v>0.38949549437313802</v>
      </c>
      <c r="M1650">
        <v>0.38949549437313802</v>
      </c>
      <c r="N1650">
        <v>0.38949549437313802</v>
      </c>
      <c r="O1650">
        <v>0</v>
      </c>
      <c r="P1650">
        <v>0.38949549437313802</v>
      </c>
      <c r="Q1650">
        <v>0.38949549437313802</v>
      </c>
      <c r="R1650">
        <v>1.6826957952797299</v>
      </c>
      <c r="S1650">
        <v>0.93069772888324998</v>
      </c>
      <c r="T1650">
        <v>0.93069772888324998</v>
      </c>
      <c r="V1650" t="s">
        <v>12491</v>
      </c>
      <c r="W1650" t="s">
        <v>12492</v>
      </c>
      <c r="X1650" t="s">
        <v>12493</v>
      </c>
      <c r="Y1650" t="s">
        <v>12494</v>
      </c>
      <c r="Z1650" t="s">
        <v>12495</v>
      </c>
      <c r="AA1650" t="s">
        <v>12496</v>
      </c>
    </row>
    <row r="1651" spans="1:27">
      <c r="A1651" t="s">
        <v>20612</v>
      </c>
      <c r="B1651" t="s">
        <v>20613</v>
      </c>
      <c r="C1651" t="s">
        <v>6850</v>
      </c>
      <c r="D1651" t="s">
        <v>6851</v>
      </c>
      <c r="E1651">
        <v>1</v>
      </c>
      <c r="F1651">
        <v>0</v>
      </c>
      <c r="G1651">
        <v>0.93069772888324998</v>
      </c>
      <c r="H1651">
        <v>0.38949549437313802</v>
      </c>
      <c r="I1651">
        <v>0.38949549437313802</v>
      </c>
      <c r="J1651">
        <v>0.93069772888324998</v>
      </c>
      <c r="K1651">
        <v>0.93069772888324998</v>
      </c>
      <c r="L1651">
        <v>1.6826957952797299</v>
      </c>
      <c r="M1651">
        <v>0.38949549437313802</v>
      </c>
      <c r="N1651">
        <v>0.38949549437313802</v>
      </c>
      <c r="O1651">
        <v>0.38949549437313802</v>
      </c>
      <c r="P1651">
        <v>0.38949549437313802</v>
      </c>
      <c r="Q1651">
        <v>0.38949549437313802</v>
      </c>
      <c r="R1651">
        <v>1.6826957952797299</v>
      </c>
      <c r="S1651">
        <v>1.6826957952797299</v>
      </c>
      <c r="T1651">
        <v>0.38949549437313802</v>
      </c>
      <c r="V1651" t="s">
        <v>6853</v>
      </c>
      <c r="W1651" t="s">
        <v>6854</v>
      </c>
      <c r="X1651" t="s">
        <v>6855</v>
      </c>
      <c r="Y1651" t="s">
        <v>6856</v>
      </c>
      <c r="AA1651" t="s">
        <v>6857</v>
      </c>
    </row>
    <row r="1652" spans="1:27">
      <c r="A1652" t="s">
        <v>20614</v>
      </c>
      <c r="B1652" t="s">
        <v>20615</v>
      </c>
      <c r="C1652" t="s">
        <v>12170</v>
      </c>
      <c r="D1652" t="s">
        <v>12171</v>
      </c>
      <c r="E1652">
        <v>1</v>
      </c>
      <c r="F1652">
        <v>0.258925411794167</v>
      </c>
      <c r="G1652">
        <v>0.258925411794167</v>
      </c>
      <c r="H1652">
        <v>0.258925411794167</v>
      </c>
      <c r="I1652">
        <v>0.58489319246111404</v>
      </c>
      <c r="J1652">
        <v>0.58489319246111404</v>
      </c>
      <c r="K1652">
        <v>0.99526231496887996</v>
      </c>
      <c r="L1652">
        <v>0.258925411794167</v>
      </c>
      <c r="M1652">
        <v>0.58489319246111404</v>
      </c>
      <c r="N1652">
        <v>0.258925411794167</v>
      </c>
      <c r="O1652">
        <v>0.99526231496887996</v>
      </c>
      <c r="P1652">
        <v>0</v>
      </c>
      <c r="Q1652">
        <v>0.58489319246111404</v>
      </c>
      <c r="R1652">
        <v>0.58489319246111404</v>
      </c>
      <c r="S1652">
        <v>0.258925411794167</v>
      </c>
      <c r="T1652">
        <v>0.258925411794167</v>
      </c>
      <c r="V1652" t="s">
        <v>12173</v>
      </c>
      <c r="W1652" t="s">
        <v>12174</v>
      </c>
      <c r="X1652" t="s">
        <v>12175</v>
      </c>
      <c r="Y1652" t="s">
        <v>12176</v>
      </c>
      <c r="AA1652" t="s">
        <v>12177</v>
      </c>
    </row>
    <row r="1653" spans="1:27">
      <c r="A1653" t="s">
        <v>20616</v>
      </c>
      <c r="B1653" t="s">
        <v>20617</v>
      </c>
      <c r="C1653" t="s">
        <v>7660</v>
      </c>
      <c r="D1653" t="s">
        <v>7661</v>
      </c>
      <c r="E1653">
        <v>1</v>
      </c>
      <c r="F1653">
        <v>0</v>
      </c>
      <c r="G1653">
        <v>0.13646366638572499</v>
      </c>
      <c r="H1653">
        <v>0.291549665014884</v>
      </c>
      <c r="I1653">
        <v>0.66810053720005902</v>
      </c>
      <c r="J1653">
        <v>0.46779926762207003</v>
      </c>
      <c r="K1653">
        <v>0.46779926762207003</v>
      </c>
      <c r="L1653">
        <v>0.13646366638572499</v>
      </c>
      <c r="M1653">
        <v>0</v>
      </c>
      <c r="N1653">
        <v>0.291549665014884</v>
      </c>
      <c r="O1653">
        <v>0</v>
      </c>
      <c r="P1653">
        <v>0.291549665014884</v>
      </c>
      <c r="Q1653">
        <v>0</v>
      </c>
      <c r="R1653">
        <v>0.13646366638572499</v>
      </c>
      <c r="S1653">
        <v>0.46779926762207003</v>
      </c>
      <c r="T1653">
        <v>0</v>
      </c>
      <c r="V1653" t="s">
        <v>7663</v>
      </c>
      <c r="W1653" t="s">
        <v>7664</v>
      </c>
      <c r="X1653" t="s">
        <v>7665</v>
      </c>
      <c r="Y1653" t="s">
        <v>7666</v>
      </c>
      <c r="Z1653" t="s">
        <v>962</v>
      </c>
      <c r="AA1653" t="s">
        <v>7667</v>
      </c>
    </row>
    <row r="1654" spans="1:27">
      <c r="A1654" t="s">
        <v>20618</v>
      </c>
      <c r="B1654" t="s">
        <v>20619</v>
      </c>
      <c r="C1654" t="s">
        <v>5402</v>
      </c>
      <c r="D1654" t="s">
        <v>5403</v>
      </c>
      <c r="E1654">
        <v>1</v>
      </c>
      <c r="F1654">
        <v>0.23284673944206599</v>
      </c>
      <c r="G1654">
        <v>0.23284673944206599</v>
      </c>
      <c r="H1654">
        <v>0.23284673944206599</v>
      </c>
      <c r="I1654">
        <v>0.51991108295293398</v>
      </c>
      <c r="J1654">
        <v>0.23284673944206599</v>
      </c>
      <c r="K1654">
        <v>0.23284673944206599</v>
      </c>
      <c r="L1654">
        <v>0.23284673944206599</v>
      </c>
      <c r="M1654">
        <v>0.23284673944206599</v>
      </c>
      <c r="N1654">
        <v>0.23284673944206599</v>
      </c>
      <c r="O1654">
        <v>0.51991108295293398</v>
      </c>
      <c r="P1654">
        <v>0.873817422860384</v>
      </c>
      <c r="Q1654">
        <v>0.23284673944206599</v>
      </c>
      <c r="R1654">
        <v>0.51991108295293398</v>
      </c>
      <c r="S1654">
        <v>0.51991108295293398</v>
      </c>
      <c r="T1654">
        <v>0.51991108295293398</v>
      </c>
      <c r="V1654" t="s">
        <v>5405</v>
      </c>
      <c r="W1654" t="s">
        <v>5406</v>
      </c>
      <c r="X1654" t="s">
        <v>5407</v>
      </c>
      <c r="Y1654" t="s">
        <v>5408</v>
      </c>
      <c r="AA1654" t="s">
        <v>5409</v>
      </c>
    </row>
    <row r="1655" spans="1:27">
      <c r="A1655" t="s">
        <v>20620</v>
      </c>
      <c r="B1655" t="s">
        <v>20621</v>
      </c>
      <c r="C1655" t="s">
        <v>6326</v>
      </c>
      <c r="D1655" t="s">
        <v>6327</v>
      </c>
      <c r="E1655">
        <v>1</v>
      </c>
      <c r="F1655">
        <v>0.258925411794167</v>
      </c>
      <c r="G1655">
        <v>0.58489319246111404</v>
      </c>
      <c r="H1655">
        <v>0.58489319246111404</v>
      </c>
      <c r="I1655">
        <v>0.58489319246111404</v>
      </c>
      <c r="J1655">
        <v>0.58489319246111404</v>
      </c>
      <c r="K1655">
        <v>0</v>
      </c>
      <c r="L1655">
        <v>0.258925411794167</v>
      </c>
      <c r="M1655">
        <v>0.258925411794167</v>
      </c>
      <c r="N1655">
        <v>0.258925411794167</v>
      </c>
      <c r="O1655">
        <v>0</v>
      </c>
      <c r="P1655">
        <v>0.258925411794167</v>
      </c>
      <c r="Q1655">
        <v>0.58489319246111404</v>
      </c>
      <c r="R1655">
        <v>0.58489319246111404</v>
      </c>
      <c r="S1655">
        <v>0.58489319246111404</v>
      </c>
      <c r="T1655">
        <v>0.58489319246111404</v>
      </c>
      <c r="V1655" t="s">
        <v>6329</v>
      </c>
      <c r="W1655" t="s">
        <v>6330</v>
      </c>
      <c r="X1655" t="s">
        <v>6331</v>
      </c>
      <c r="Y1655" t="s">
        <v>6332</v>
      </c>
      <c r="AA1655" t="s">
        <v>6333</v>
      </c>
    </row>
    <row r="1656" spans="1:27">
      <c r="A1656" t="s">
        <v>20622</v>
      </c>
      <c r="B1656" t="s">
        <v>20623</v>
      </c>
      <c r="C1656" t="s">
        <v>9153</v>
      </c>
      <c r="D1656" t="s">
        <v>9154</v>
      </c>
      <c r="E1656">
        <v>1</v>
      </c>
      <c r="F1656">
        <v>8.9022962263730201E-2</v>
      </c>
      <c r="G1656">
        <v>0.291549665014884</v>
      </c>
      <c r="H1656">
        <v>0.18597101233766999</v>
      </c>
      <c r="I1656">
        <v>0.291549665014884</v>
      </c>
      <c r="J1656">
        <v>8.9022962263730201E-2</v>
      </c>
      <c r="K1656">
        <v>0.18597101233766999</v>
      </c>
      <c r="L1656">
        <v>0.18597101233766999</v>
      </c>
      <c r="M1656">
        <v>8.9022962263730201E-2</v>
      </c>
      <c r="N1656">
        <v>0</v>
      </c>
      <c r="O1656">
        <v>0.18597101233766999</v>
      </c>
      <c r="P1656">
        <v>8.9022962263730201E-2</v>
      </c>
      <c r="Q1656">
        <v>8.9022962263730201E-2</v>
      </c>
      <c r="R1656">
        <v>8.9022962263730201E-2</v>
      </c>
      <c r="S1656">
        <v>8.9022962263730201E-2</v>
      </c>
      <c r="T1656">
        <v>8.9022962263730201E-2</v>
      </c>
      <c r="V1656" t="s">
        <v>9156</v>
      </c>
      <c r="W1656" t="s">
        <v>9157</v>
      </c>
      <c r="X1656" t="s">
        <v>9158</v>
      </c>
      <c r="Y1656" t="s">
        <v>9159</v>
      </c>
      <c r="Z1656" t="s">
        <v>9160</v>
      </c>
      <c r="AA1656" t="s">
        <v>9161</v>
      </c>
    </row>
    <row r="1657" spans="1:27">
      <c r="A1657" t="s">
        <v>20624</v>
      </c>
      <c r="B1657" t="s">
        <v>20625</v>
      </c>
      <c r="C1657" t="s">
        <v>12910</v>
      </c>
      <c r="D1657" t="s">
        <v>12911</v>
      </c>
      <c r="E1657">
        <v>1</v>
      </c>
      <c r="F1657">
        <v>1.5118864315095799</v>
      </c>
      <c r="G1657">
        <v>1.5118864315095799</v>
      </c>
      <c r="H1657">
        <v>0</v>
      </c>
      <c r="I1657">
        <v>1.5118864315095799</v>
      </c>
      <c r="J1657">
        <v>0.58489319246111404</v>
      </c>
      <c r="K1657">
        <v>1.5118864315095799</v>
      </c>
      <c r="L1657">
        <v>5.3095734448019298</v>
      </c>
      <c r="M1657">
        <v>0.58489319246111404</v>
      </c>
      <c r="N1657">
        <v>0</v>
      </c>
      <c r="O1657">
        <v>9</v>
      </c>
      <c r="P1657">
        <v>1.5118864315095799</v>
      </c>
      <c r="Q1657">
        <v>0</v>
      </c>
      <c r="R1657">
        <v>0</v>
      </c>
      <c r="S1657">
        <v>0</v>
      </c>
      <c r="T1657">
        <v>0</v>
      </c>
      <c r="V1657" t="s">
        <v>12913</v>
      </c>
      <c r="W1657" t="s">
        <v>12914</v>
      </c>
      <c r="X1657" t="s">
        <v>12915</v>
      </c>
      <c r="Y1657" t="s">
        <v>12916</v>
      </c>
      <c r="AA1657" t="s">
        <v>12917</v>
      </c>
    </row>
    <row r="1658" spans="1:27">
      <c r="A1658" t="s">
        <v>20626</v>
      </c>
      <c r="B1658" t="s">
        <v>20627</v>
      </c>
      <c r="C1658" t="s">
        <v>14586</v>
      </c>
      <c r="D1658" t="s">
        <v>14587</v>
      </c>
      <c r="E1658">
        <v>1</v>
      </c>
      <c r="F1658">
        <v>0.165914401179832</v>
      </c>
      <c r="G1658">
        <v>0.359356390878526</v>
      </c>
      <c r="H1658">
        <v>0.165914401179832</v>
      </c>
      <c r="I1658">
        <v>0.165914401179832</v>
      </c>
      <c r="J1658">
        <v>0.165914401179832</v>
      </c>
      <c r="K1658">
        <v>0.165914401179832</v>
      </c>
      <c r="L1658">
        <v>0.359356390878526</v>
      </c>
      <c r="M1658">
        <v>0.165914401179832</v>
      </c>
      <c r="N1658">
        <v>0.165914401179832</v>
      </c>
      <c r="O1658">
        <v>0.58489319246111404</v>
      </c>
      <c r="P1658">
        <v>0.58489319246111404</v>
      </c>
      <c r="Q1658">
        <v>0.165914401179832</v>
      </c>
      <c r="R1658">
        <v>0</v>
      </c>
      <c r="S1658">
        <v>0.165914401179832</v>
      </c>
      <c r="T1658">
        <v>0.165914401179832</v>
      </c>
      <c r="V1658" t="s">
        <v>14589</v>
      </c>
      <c r="W1658" t="s">
        <v>14590</v>
      </c>
      <c r="X1658" t="s">
        <v>14591</v>
      </c>
      <c r="Y1658" t="s">
        <v>14592</v>
      </c>
      <c r="AA1658" t="s">
        <v>14593</v>
      </c>
    </row>
    <row r="1659" spans="1:27">
      <c r="A1659" t="s">
        <v>20628</v>
      </c>
      <c r="B1659" t="s">
        <v>20629</v>
      </c>
      <c r="C1659" t="s">
        <v>15991</v>
      </c>
      <c r="D1659" t="s">
        <v>15992</v>
      </c>
      <c r="E1659">
        <v>1</v>
      </c>
      <c r="F1659">
        <v>5.2500285277732997E-2</v>
      </c>
      <c r="G1659">
        <v>0.107756850509709</v>
      </c>
      <c r="H1659">
        <v>5.2500285277732997E-2</v>
      </c>
      <c r="I1659">
        <v>0.22712523985118999</v>
      </c>
      <c r="J1659">
        <v>0.165914401179832</v>
      </c>
      <c r="K1659">
        <v>0.107756850509709</v>
      </c>
      <c r="L1659">
        <v>5.2500285277732997E-2</v>
      </c>
      <c r="M1659">
        <v>0</v>
      </c>
      <c r="N1659">
        <v>0.107756850509709</v>
      </c>
      <c r="O1659">
        <v>0.107756850509709</v>
      </c>
      <c r="P1659">
        <v>0.165914401179832</v>
      </c>
      <c r="Q1659">
        <v>5.2500285277732997E-2</v>
      </c>
      <c r="R1659">
        <v>0</v>
      </c>
      <c r="S1659">
        <v>0</v>
      </c>
      <c r="T1659">
        <v>0</v>
      </c>
      <c r="V1659" t="s">
        <v>15994</v>
      </c>
      <c r="W1659" t="s">
        <v>15995</v>
      </c>
      <c r="X1659" t="s">
        <v>15996</v>
      </c>
      <c r="Y1659" t="s">
        <v>15997</v>
      </c>
      <c r="AA1659" t="s">
        <v>15998</v>
      </c>
    </row>
    <row r="1660" spans="1:27">
      <c r="A1660" t="s">
        <v>20630</v>
      </c>
      <c r="B1660" t="s">
        <v>20631</v>
      </c>
      <c r="C1660" t="s">
        <v>1316</v>
      </c>
      <c r="D1660" t="s">
        <v>1317</v>
      </c>
      <c r="E1660">
        <v>1</v>
      </c>
      <c r="F1660">
        <v>0</v>
      </c>
      <c r="G1660">
        <v>4.3562629775391097E-2</v>
      </c>
      <c r="H1660">
        <v>0</v>
      </c>
      <c r="I1660">
        <v>0.13646366638572499</v>
      </c>
      <c r="J1660">
        <v>0</v>
      </c>
      <c r="K1660">
        <v>4.3562629775391097E-2</v>
      </c>
      <c r="L1660">
        <v>8.9022962263730201E-2</v>
      </c>
      <c r="M1660">
        <v>8.9022962263730201E-2</v>
      </c>
      <c r="N1660">
        <v>8.9022962263730201E-2</v>
      </c>
      <c r="O1660">
        <v>0.18597101233766999</v>
      </c>
      <c r="P1660">
        <v>8.9022962263730201E-2</v>
      </c>
      <c r="Q1660">
        <v>4.3562629775391097E-2</v>
      </c>
      <c r="R1660">
        <v>4.3562629775391097E-2</v>
      </c>
      <c r="S1660">
        <v>4.3562629775391097E-2</v>
      </c>
      <c r="T1660">
        <v>4.3562629775391097E-2</v>
      </c>
      <c r="V1660" t="s">
        <v>1319</v>
      </c>
      <c r="W1660" t="s">
        <v>1320</v>
      </c>
      <c r="X1660" t="s">
        <v>1321</v>
      </c>
      <c r="Y1660" t="s">
        <v>1322</v>
      </c>
      <c r="Z1660" t="s">
        <v>1323</v>
      </c>
      <c r="AA1660" t="s">
        <v>1324</v>
      </c>
    </row>
    <row r="1661" spans="1:27">
      <c r="A1661" t="s">
        <v>20632</v>
      </c>
      <c r="B1661" t="s">
        <v>20633</v>
      </c>
      <c r="C1661" t="s">
        <v>13611</v>
      </c>
      <c r="D1661" t="s">
        <v>13612</v>
      </c>
      <c r="E1661">
        <v>1</v>
      </c>
      <c r="F1661">
        <v>0</v>
      </c>
      <c r="G1661">
        <v>8.9022962263730201E-2</v>
      </c>
      <c r="H1661">
        <v>8.9022962263730201E-2</v>
      </c>
      <c r="I1661">
        <v>4.3562629775391097E-2</v>
      </c>
      <c r="J1661">
        <v>8.9022962263730201E-2</v>
      </c>
      <c r="K1661">
        <v>0</v>
      </c>
      <c r="L1661">
        <v>8.9022962263730201E-2</v>
      </c>
      <c r="M1661">
        <v>0.13646366638572499</v>
      </c>
      <c r="N1661">
        <v>0.13646366638572499</v>
      </c>
      <c r="O1661">
        <v>0</v>
      </c>
      <c r="P1661">
        <v>0.18597101233766999</v>
      </c>
      <c r="Q1661">
        <v>0.13646366638572499</v>
      </c>
      <c r="R1661">
        <v>0</v>
      </c>
      <c r="S1661">
        <v>0</v>
      </c>
      <c r="T1661">
        <v>0</v>
      </c>
      <c r="V1661" t="s">
        <v>13614</v>
      </c>
      <c r="W1661" t="s">
        <v>13615</v>
      </c>
      <c r="X1661" t="s">
        <v>13616</v>
      </c>
      <c r="Y1661" t="s">
        <v>13617</v>
      </c>
      <c r="AA1661" t="s">
        <v>13618</v>
      </c>
    </row>
    <row r="1662" spans="1:27">
      <c r="A1662" t="s">
        <v>20634</v>
      </c>
      <c r="B1662" t="s">
        <v>20635</v>
      </c>
      <c r="C1662" t="s">
        <v>2765</v>
      </c>
      <c r="D1662" t="s">
        <v>2766</v>
      </c>
      <c r="E1662">
        <v>1</v>
      </c>
      <c r="F1662">
        <v>0.77827941003892298</v>
      </c>
      <c r="G1662">
        <v>2.16227766016838</v>
      </c>
      <c r="H1662">
        <v>2.16227766016838</v>
      </c>
      <c r="I1662">
        <v>0</v>
      </c>
      <c r="J1662">
        <v>0.77827941003892298</v>
      </c>
      <c r="K1662">
        <v>0.77827941003892298</v>
      </c>
      <c r="L1662">
        <v>4.6234132519034903</v>
      </c>
      <c r="M1662">
        <v>2.16227766016838</v>
      </c>
      <c r="N1662">
        <v>0.77827941003892298</v>
      </c>
      <c r="O1662">
        <v>0.77827941003892298</v>
      </c>
      <c r="P1662">
        <v>2.16227766016838</v>
      </c>
      <c r="Q1662">
        <v>2.16227766016838</v>
      </c>
      <c r="R1662">
        <v>0.77827941003892298</v>
      </c>
      <c r="S1662">
        <v>0.77827941003892298</v>
      </c>
      <c r="T1662">
        <v>0.77827941003892298</v>
      </c>
      <c r="V1662" t="s">
        <v>2768</v>
      </c>
      <c r="W1662" t="s">
        <v>2769</v>
      </c>
      <c r="X1662" t="s">
        <v>2770</v>
      </c>
      <c r="Y1662" t="s">
        <v>2771</v>
      </c>
      <c r="AA1662" t="s">
        <v>2772</v>
      </c>
    </row>
    <row r="1663" spans="1:27">
      <c r="A1663" t="s">
        <v>20636</v>
      </c>
      <c r="B1663" t="s">
        <v>20637</v>
      </c>
      <c r="C1663" t="s">
        <v>747</v>
      </c>
      <c r="D1663" t="s">
        <v>748</v>
      </c>
      <c r="E1663">
        <v>1</v>
      </c>
      <c r="F1663">
        <v>0</v>
      </c>
      <c r="G1663">
        <v>0</v>
      </c>
      <c r="H1663">
        <v>0.46779926762207003</v>
      </c>
      <c r="I1663">
        <v>2.16227766016838</v>
      </c>
      <c r="J1663">
        <v>1.15443469003188</v>
      </c>
      <c r="K1663">
        <v>1.15443469003188</v>
      </c>
      <c r="L1663">
        <v>0</v>
      </c>
      <c r="M1663">
        <v>0</v>
      </c>
      <c r="N1663">
        <v>0</v>
      </c>
      <c r="O1663">
        <v>1.15443469003188</v>
      </c>
      <c r="P1663">
        <v>0.21152765862858799</v>
      </c>
      <c r="Q1663">
        <v>0</v>
      </c>
      <c r="R1663">
        <v>0</v>
      </c>
      <c r="S1663">
        <v>0</v>
      </c>
      <c r="T1663">
        <v>0</v>
      </c>
      <c r="V1663" t="s">
        <v>750</v>
      </c>
      <c r="W1663" t="s">
        <v>751</v>
      </c>
      <c r="X1663" t="s">
        <v>752</v>
      </c>
      <c r="Y1663" t="s">
        <v>753</v>
      </c>
      <c r="AA1663" t="s">
        <v>754</v>
      </c>
    </row>
    <row r="1664" spans="1:27">
      <c r="A1664" t="s">
        <v>20638</v>
      </c>
      <c r="B1664" t="s">
        <v>20639</v>
      </c>
      <c r="C1664" t="s">
        <v>10042</v>
      </c>
      <c r="D1664" t="s">
        <v>10043</v>
      </c>
      <c r="E1664">
        <v>1</v>
      </c>
      <c r="F1664">
        <v>0</v>
      </c>
      <c r="G1664">
        <v>0.20526093687084199</v>
      </c>
      <c r="H1664">
        <v>0.13254131515281201</v>
      </c>
      <c r="I1664">
        <v>0.13254131515281201</v>
      </c>
      <c r="J1664">
        <v>6.4209244064724197E-2</v>
      </c>
      <c r="K1664">
        <v>6.4209244064724197E-2</v>
      </c>
      <c r="L1664">
        <v>0.13254131515281201</v>
      </c>
      <c r="M1664">
        <v>6.4209244064724197E-2</v>
      </c>
      <c r="N1664">
        <v>6.4209244064724197E-2</v>
      </c>
      <c r="O1664">
        <v>0.13254131515281201</v>
      </c>
      <c r="P1664">
        <v>0.13254131515281201</v>
      </c>
      <c r="Q1664">
        <v>6.4209244064724197E-2</v>
      </c>
      <c r="R1664">
        <v>0</v>
      </c>
      <c r="S1664">
        <v>6.4209244064724197E-2</v>
      </c>
      <c r="T1664">
        <v>0</v>
      </c>
      <c r="V1664" t="s">
        <v>10045</v>
      </c>
      <c r="W1664" t="s">
        <v>10046</v>
      </c>
      <c r="X1664" t="s">
        <v>10047</v>
      </c>
      <c r="Y1664" t="s">
        <v>10048</v>
      </c>
      <c r="AA1664" t="s">
        <v>10049</v>
      </c>
    </row>
    <row r="1665" spans="1:27">
      <c r="A1665" t="s">
        <v>20640</v>
      </c>
      <c r="B1665" t="s">
        <v>20641</v>
      </c>
      <c r="C1665" t="s">
        <v>10203</v>
      </c>
      <c r="D1665" t="s">
        <v>10204</v>
      </c>
      <c r="E1665">
        <v>1</v>
      </c>
      <c r="F1665">
        <v>0.359356390878526</v>
      </c>
      <c r="G1665">
        <v>0.58489319246111404</v>
      </c>
      <c r="H1665">
        <v>0.359356390878526</v>
      </c>
      <c r="I1665">
        <v>0</v>
      </c>
      <c r="J1665">
        <v>0.165914401179832</v>
      </c>
      <c r="K1665">
        <v>0.165914401179832</v>
      </c>
      <c r="L1665">
        <v>0.359356390878526</v>
      </c>
      <c r="M1665">
        <v>0</v>
      </c>
      <c r="N1665">
        <v>0.359356390878526</v>
      </c>
      <c r="O1665">
        <v>0</v>
      </c>
      <c r="P1665">
        <v>0.84784979742229105</v>
      </c>
      <c r="Q1665">
        <v>0.359356390878526</v>
      </c>
      <c r="R1665">
        <v>0.165914401179832</v>
      </c>
      <c r="S1665">
        <v>0.165914401179832</v>
      </c>
      <c r="T1665">
        <v>0.165914401179832</v>
      </c>
      <c r="V1665" t="s">
        <v>10206</v>
      </c>
      <c r="W1665" t="s">
        <v>10207</v>
      </c>
      <c r="X1665" t="s">
        <v>10208</v>
      </c>
      <c r="Y1665" t="s">
        <v>10209</v>
      </c>
      <c r="AA1665" t="s">
        <v>10210</v>
      </c>
    </row>
    <row r="1666" spans="1:27">
      <c r="A1666" t="s">
        <v>20642</v>
      </c>
      <c r="B1666" t="s">
        <v>20643</v>
      </c>
      <c r="C1666" t="s">
        <v>15017</v>
      </c>
      <c r="D1666" t="s">
        <v>15018</v>
      </c>
      <c r="E1666">
        <v>1</v>
      </c>
      <c r="F1666">
        <v>0.19377664171443601</v>
      </c>
      <c r="G1666">
        <v>1.0309176209047399</v>
      </c>
      <c r="H1666">
        <v>0.42510267030299798</v>
      </c>
      <c r="I1666">
        <v>0.19377664171443601</v>
      </c>
      <c r="J1666">
        <v>0.42510267030299798</v>
      </c>
      <c r="K1666">
        <v>0.19377664171443601</v>
      </c>
      <c r="L1666">
        <v>0.19377664171443601</v>
      </c>
      <c r="M1666">
        <v>0.19377664171443601</v>
      </c>
      <c r="N1666">
        <v>0.70125427985258904</v>
      </c>
      <c r="O1666">
        <v>0</v>
      </c>
      <c r="P1666">
        <v>0.19377664171443601</v>
      </c>
      <c r="Q1666">
        <v>0.19377664171443601</v>
      </c>
      <c r="R1666">
        <v>0.19377664171443601</v>
      </c>
      <c r="S1666">
        <v>0.42510267030299798</v>
      </c>
      <c r="T1666">
        <v>0.19377664171443601</v>
      </c>
      <c r="V1666" t="s">
        <v>15020</v>
      </c>
      <c r="W1666" t="s">
        <v>15021</v>
      </c>
      <c r="X1666" t="s">
        <v>15022</v>
      </c>
      <c r="Y1666" t="s">
        <v>15023</v>
      </c>
      <c r="AA1666" t="s">
        <v>15024</v>
      </c>
    </row>
    <row r="1667" spans="1:27">
      <c r="A1667" t="s">
        <v>20644</v>
      </c>
      <c r="B1667" t="s">
        <v>20645</v>
      </c>
      <c r="C1667" t="s">
        <v>16972</v>
      </c>
      <c r="D1667" t="s">
        <v>16973</v>
      </c>
      <c r="E1667">
        <v>1</v>
      </c>
      <c r="F1667">
        <v>0.10529514112602199</v>
      </c>
      <c r="G1667">
        <v>0.22167734899679201</v>
      </c>
      <c r="H1667">
        <v>0.22167734899679201</v>
      </c>
      <c r="I1667">
        <v>0.10529514112602199</v>
      </c>
      <c r="J1667">
        <v>0.22167734899679201</v>
      </c>
      <c r="K1667">
        <v>0.10529514112602199</v>
      </c>
      <c r="L1667">
        <v>0.22167734899679201</v>
      </c>
      <c r="M1667">
        <v>0.10529514112602199</v>
      </c>
      <c r="N1667">
        <v>0.22167734899679201</v>
      </c>
      <c r="O1667">
        <v>0.22167734899679201</v>
      </c>
      <c r="P1667">
        <v>0.22167734899679201</v>
      </c>
      <c r="Q1667">
        <v>0.22167734899679201</v>
      </c>
      <c r="R1667">
        <v>0</v>
      </c>
      <c r="S1667">
        <v>0.10529514112602199</v>
      </c>
      <c r="T1667">
        <v>0.10529514112602199</v>
      </c>
      <c r="V1667" t="s">
        <v>16975</v>
      </c>
      <c r="W1667" t="s">
        <v>16976</v>
      </c>
      <c r="X1667" t="s">
        <v>16977</v>
      </c>
      <c r="Y1667" t="s">
        <v>16978</v>
      </c>
      <c r="AA1667" t="s">
        <v>16979</v>
      </c>
    </row>
    <row r="1668" spans="1:27">
      <c r="A1668" t="s">
        <v>20646</v>
      </c>
      <c r="B1668" t="s">
        <v>20647</v>
      </c>
      <c r="C1668" t="s">
        <v>10455</v>
      </c>
      <c r="D1668" t="s">
        <v>10456</v>
      </c>
      <c r="E1668">
        <v>1</v>
      </c>
      <c r="F1668">
        <v>7.7105056036769204E-2</v>
      </c>
      <c r="G1668">
        <v>7.7105056036769204E-2</v>
      </c>
      <c r="H1668">
        <v>0.160155301739972</v>
      </c>
      <c r="I1668">
        <v>7.7105056036769204E-2</v>
      </c>
      <c r="J1668">
        <v>0.160155301739972</v>
      </c>
      <c r="K1668">
        <v>0.160155301739972</v>
      </c>
      <c r="L1668">
        <v>7.7105056036769204E-2</v>
      </c>
      <c r="M1668">
        <v>0.160155301739972</v>
      </c>
      <c r="N1668">
        <v>0.160155301739972</v>
      </c>
      <c r="O1668">
        <v>7.7105056036769204E-2</v>
      </c>
      <c r="P1668">
        <v>0.160155301739972</v>
      </c>
      <c r="Q1668">
        <v>0.160155301739972</v>
      </c>
      <c r="R1668">
        <v>7.7105056036769204E-2</v>
      </c>
      <c r="S1668">
        <v>0</v>
      </c>
      <c r="T1668">
        <v>0</v>
      </c>
      <c r="V1668" t="s">
        <v>10458</v>
      </c>
      <c r="W1668" t="s">
        <v>10459</v>
      </c>
      <c r="X1668" t="s">
        <v>10460</v>
      </c>
      <c r="Y1668" t="s">
        <v>10461</v>
      </c>
      <c r="AA1668" t="s">
        <v>10462</v>
      </c>
    </row>
    <row r="1669" spans="1:27">
      <c r="A1669" t="s">
        <v>20648</v>
      </c>
      <c r="B1669" t="s">
        <v>20649</v>
      </c>
      <c r="C1669" t="s">
        <v>15861</v>
      </c>
      <c r="D1669" t="s">
        <v>15862</v>
      </c>
      <c r="E1669">
        <v>1</v>
      </c>
      <c r="F1669">
        <v>0</v>
      </c>
      <c r="G1669">
        <v>0.12201845430196299</v>
      </c>
      <c r="H1669">
        <v>0</v>
      </c>
      <c r="I1669">
        <v>0.258925411794167</v>
      </c>
      <c r="J1669">
        <v>0</v>
      </c>
      <c r="K1669">
        <v>0.258925411794167</v>
      </c>
      <c r="L1669">
        <v>0</v>
      </c>
      <c r="M1669">
        <v>0.12201845430196299</v>
      </c>
      <c r="N1669">
        <v>0.258925411794167</v>
      </c>
      <c r="O1669">
        <v>0.12201845430196299</v>
      </c>
      <c r="P1669">
        <v>0</v>
      </c>
      <c r="Q1669">
        <v>0</v>
      </c>
      <c r="R1669">
        <v>0.58489319246111404</v>
      </c>
      <c r="S1669">
        <v>0.77827941003892298</v>
      </c>
      <c r="T1669">
        <v>0.41253754462275399</v>
      </c>
      <c r="V1669" t="s">
        <v>15864</v>
      </c>
      <c r="W1669" t="s">
        <v>15865</v>
      </c>
      <c r="X1669" t="s">
        <v>15866</v>
      </c>
      <c r="Y1669" t="s">
        <v>15867</v>
      </c>
      <c r="Z1669" t="s">
        <v>15868</v>
      </c>
      <c r="AA1669" t="s">
        <v>15869</v>
      </c>
    </row>
    <row r="1670" spans="1:27">
      <c r="A1670" t="s">
        <v>20650</v>
      </c>
      <c r="B1670" t="s">
        <v>20651</v>
      </c>
      <c r="C1670" t="s">
        <v>7726</v>
      </c>
      <c r="D1670" t="s">
        <v>7727</v>
      </c>
      <c r="E1670">
        <v>1</v>
      </c>
      <c r="F1670">
        <v>7.0068955693174798E-2</v>
      </c>
      <c r="G1670">
        <v>0.14504756993828199</v>
      </c>
      <c r="H1670">
        <v>0</v>
      </c>
      <c r="I1670">
        <v>7.0068955693174798E-2</v>
      </c>
      <c r="J1670">
        <v>0</v>
      </c>
      <c r="K1670">
        <v>7.0068955693174798E-2</v>
      </c>
      <c r="L1670">
        <v>0.14504756993828199</v>
      </c>
      <c r="M1670">
        <v>0.14504756993828199</v>
      </c>
      <c r="N1670">
        <v>0.14504756993828199</v>
      </c>
      <c r="O1670">
        <v>0.14504756993828199</v>
      </c>
      <c r="P1670">
        <v>0.14504756993828199</v>
      </c>
      <c r="Q1670">
        <v>0</v>
      </c>
      <c r="R1670">
        <v>0.22527985738286499</v>
      </c>
      <c r="S1670">
        <v>7.0068955693174798E-2</v>
      </c>
      <c r="T1670">
        <v>0.22527985738286499</v>
      </c>
      <c r="V1670" t="s">
        <v>7729</v>
      </c>
      <c r="W1670" t="s">
        <v>7730</v>
      </c>
      <c r="X1670" t="s">
        <v>7731</v>
      </c>
      <c r="Y1670" t="s">
        <v>7732</v>
      </c>
      <c r="Z1670" t="s">
        <v>7733</v>
      </c>
      <c r="AA1670" t="s">
        <v>7734</v>
      </c>
    </row>
    <row r="1671" spans="1:27">
      <c r="A1671" t="s">
        <v>20652</v>
      </c>
      <c r="B1671" t="s">
        <v>20653</v>
      </c>
      <c r="C1671" t="s">
        <v>4698</v>
      </c>
      <c r="D1671" t="s">
        <v>4699</v>
      </c>
      <c r="E1671">
        <v>1</v>
      </c>
      <c r="F1671">
        <v>0.58489319246111404</v>
      </c>
      <c r="G1671">
        <v>0.58489319246111404</v>
      </c>
      <c r="H1671">
        <v>0.58489319246111404</v>
      </c>
      <c r="I1671">
        <v>0.58489319246111404</v>
      </c>
      <c r="J1671">
        <v>0.58489319246111404</v>
      </c>
      <c r="K1671">
        <v>0.58489319246111404</v>
      </c>
      <c r="L1671">
        <v>0.58489319246111404</v>
      </c>
      <c r="M1671">
        <v>0.58489319246111404</v>
      </c>
      <c r="N1671">
        <v>0.58489319246111404</v>
      </c>
      <c r="O1671">
        <v>0.58489319246111404</v>
      </c>
      <c r="P1671">
        <v>0.58489319246111404</v>
      </c>
      <c r="Q1671">
        <v>0.58489319246111404</v>
      </c>
      <c r="R1671">
        <v>0.58489319246111404</v>
      </c>
      <c r="S1671">
        <v>0.58489319246111404</v>
      </c>
      <c r="T1671">
        <v>1.5118864315095799</v>
      </c>
      <c r="V1671" t="s">
        <v>4701</v>
      </c>
      <c r="W1671" t="s">
        <v>4702</v>
      </c>
      <c r="X1671" t="s">
        <v>4703</v>
      </c>
      <c r="Y1671" t="s">
        <v>4704</v>
      </c>
      <c r="AA1671" t="s">
        <v>4705</v>
      </c>
    </row>
    <row r="1672" spans="1:27">
      <c r="A1672" t="s">
        <v>20654</v>
      </c>
      <c r="B1672" t="s">
        <v>20655</v>
      </c>
      <c r="C1672" t="s">
        <v>16964</v>
      </c>
      <c r="D1672" t="s">
        <v>16965</v>
      </c>
      <c r="E1672">
        <v>1</v>
      </c>
      <c r="F1672">
        <v>0.13646366638572499</v>
      </c>
      <c r="G1672">
        <v>0.13646366638572499</v>
      </c>
      <c r="H1672">
        <v>0.13646366638572499</v>
      </c>
      <c r="I1672">
        <v>0.291549665014884</v>
      </c>
      <c r="J1672">
        <v>0.13646366638572499</v>
      </c>
      <c r="K1672">
        <v>0</v>
      </c>
      <c r="L1672">
        <v>0.291549665014884</v>
      </c>
      <c r="M1672">
        <v>0.291549665014884</v>
      </c>
      <c r="N1672">
        <v>0.291549665014884</v>
      </c>
      <c r="O1672">
        <v>0.291549665014884</v>
      </c>
      <c r="P1672">
        <v>0.13646366638572499</v>
      </c>
      <c r="Q1672">
        <v>0.291549665014884</v>
      </c>
      <c r="R1672">
        <v>0.291549665014884</v>
      </c>
      <c r="S1672">
        <v>0.13646366638572499</v>
      </c>
      <c r="T1672">
        <v>0</v>
      </c>
      <c r="V1672" t="s">
        <v>16967</v>
      </c>
      <c r="W1672" t="s">
        <v>16968</v>
      </c>
      <c r="X1672" t="s">
        <v>16969</v>
      </c>
      <c r="Y1672" t="s">
        <v>16970</v>
      </c>
      <c r="AA1672" t="s">
        <v>16971</v>
      </c>
    </row>
    <row r="1673" spans="1:27">
      <c r="A1673" t="s">
        <v>20656</v>
      </c>
      <c r="B1673" t="s">
        <v>20657</v>
      </c>
      <c r="C1673" t="s">
        <v>6123</v>
      </c>
      <c r="D1673" t="s">
        <v>6124</v>
      </c>
      <c r="E1673">
        <v>1</v>
      </c>
      <c r="F1673">
        <v>0.66810053720005902</v>
      </c>
      <c r="G1673">
        <v>0.66810053720005902</v>
      </c>
      <c r="H1673">
        <v>0.291549665014884</v>
      </c>
      <c r="I1673">
        <v>0.66810053720005902</v>
      </c>
      <c r="J1673">
        <v>0.291549665014884</v>
      </c>
      <c r="K1673">
        <v>0.291549665014884</v>
      </c>
      <c r="L1673">
        <v>0.66810053720005902</v>
      </c>
      <c r="M1673">
        <v>0.291549665014884</v>
      </c>
      <c r="N1673">
        <v>0.291549665014884</v>
      </c>
      <c r="O1673">
        <v>0.66810053720005902</v>
      </c>
      <c r="P1673">
        <v>0.66810053720005902</v>
      </c>
      <c r="Q1673">
        <v>0.291549665014884</v>
      </c>
      <c r="R1673">
        <v>0.291549665014884</v>
      </c>
      <c r="S1673">
        <v>0.66810053720005902</v>
      </c>
      <c r="T1673">
        <v>0</v>
      </c>
      <c r="V1673" t="s">
        <v>6126</v>
      </c>
      <c r="W1673" t="s">
        <v>6127</v>
      </c>
      <c r="X1673" t="s">
        <v>6128</v>
      </c>
      <c r="Y1673" t="s">
        <v>6129</v>
      </c>
      <c r="AA1673" t="s">
        <v>6130</v>
      </c>
    </row>
    <row r="1674" spans="1:27">
      <c r="A1674" t="s">
        <v>20658</v>
      </c>
      <c r="B1674" t="s">
        <v>20659</v>
      </c>
      <c r="C1674" t="s">
        <v>6368</v>
      </c>
      <c r="D1674" t="s">
        <v>6369</v>
      </c>
      <c r="E1674">
        <v>1</v>
      </c>
      <c r="F1674">
        <v>0.93069772888324998</v>
      </c>
      <c r="G1674">
        <v>1.6826957952797299</v>
      </c>
      <c r="H1674">
        <v>0.38949549437313802</v>
      </c>
      <c r="I1674">
        <v>0.38949549437313802</v>
      </c>
      <c r="J1674">
        <v>0.93069772888324998</v>
      </c>
      <c r="K1674">
        <v>0.38949549437313802</v>
      </c>
      <c r="L1674">
        <v>0</v>
      </c>
      <c r="M1674">
        <v>0.93069772888324998</v>
      </c>
      <c r="N1674">
        <v>0.38949549437313802</v>
      </c>
      <c r="O1674">
        <v>1.6826957952797299</v>
      </c>
      <c r="P1674">
        <v>0.93069772888324998</v>
      </c>
      <c r="Q1674">
        <v>0.38949549437313802</v>
      </c>
      <c r="R1674">
        <v>0.93069772888324998</v>
      </c>
      <c r="S1674">
        <v>0</v>
      </c>
      <c r="T1674">
        <v>0</v>
      </c>
      <c r="V1674" t="s">
        <v>6371</v>
      </c>
      <c r="W1674" t="s">
        <v>6372</v>
      </c>
      <c r="X1674" t="s">
        <v>6373</v>
      </c>
      <c r="Y1674" t="s">
        <v>6374</v>
      </c>
      <c r="AA1674" t="s">
        <v>6375</v>
      </c>
    </row>
    <row r="1675" spans="1:27">
      <c r="A1675" t="s">
        <v>20660</v>
      </c>
      <c r="B1675" t="s">
        <v>20661</v>
      </c>
      <c r="C1675" t="s">
        <v>15916</v>
      </c>
      <c r="D1675" t="s">
        <v>15917</v>
      </c>
      <c r="E1675">
        <v>1</v>
      </c>
      <c r="F1675">
        <v>0.21152765862858799</v>
      </c>
      <c r="G1675">
        <v>0.46779926762207003</v>
      </c>
      <c r="H1675">
        <v>0.77827941003892298</v>
      </c>
      <c r="I1675">
        <v>0.77827941003892298</v>
      </c>
      <c r="J1675">
        <v>0.46779926762207003</v>
      </c>
      <c r="K1675">
        <v>1.15443469003188</v>
      </c>
      <c r="L1675">
        <v>0.21152765862858799</v>
      </c>
      <c r="M1675">
        <v>0.46779926762207003</v>
      </c>
      <c r="N1675">
        <v>0</v>
      </c>
      <c r="O1675">
        <v>0.21152765862858799</v>
      </c>
      <c r="P1675">
        <v>0.46779926762207003</v>
      </c>
      <c r="Q1675">
        <v>0</v>
      </c>
      <c r="R1675">
        <v>0</v>
      </c>
      <c r="S1675">
        <v>0</v>
      </c>
      <c r="T1675">
        <v>0</v>
      </c>
      <c r="V1675" t="s">
        <v>15919</v>
      </c>
      <c r="W1675" t="s">
        <v>15920</v>
      </c>
      <c r="X1675" t="s">
        <v>15921</v>
      </c>
      <c r="Y1675" t="s">
        <v>15922</v>
      </c>
      <c r="Z1675" t="s">
        <v>15923</v>
      </c>
      <c r="AA1675" t="s">
        <v>15924</v>
      </c>
    </row>
    <row r="1676" spans="1:27">
      <c r="A1676" t="s">
        <v>20662</v>
      </c>
      <c r="B1676" t="s">
        <v>20663</v>
      </c>
      <c r="C1676" t="s">
        <v>3280</v>
      </c>
      <c r="D1676" t="s">
        <v>3281</v>
      </c>
      <c r="E1676">
        <v>1</v>
      </c>
      <c r="F1676">
        <v>9.4499799319543595E-2</v>
      </c>
      <c r="G1676">
        <v>0.14504756993828199</v>
      </c>
      <c r="H1676">
        <v>0.14504756993828199</v>
      </c>
      <c r="I1676">
        <v>9.4499799319543595E-2</v>
      </c>
      <c r="J1676">
        <v>9.4499799319543595E-2</v>
      </c>
      <c r="K1676">
        <v>0</v>
      </c>
      <c r="L1676">
        <v>0</v>
      </c>
      <c r="M1676">
        <v>0</v>
      </c>
      <c r="N1676">
        <v>9.4499799319543595E-2</v>
      </c>
      <c r="O1676">
        <v>4.6183444391825403E-2</v>
      </c>
      <c r="P1676">
        <v>9.4499799319543595E-2</v>
      </c>
      <c r="Q1676">
        <v>0.19792981071052099</v>
      </c>
      <c r="R1676">
        <v>0</v>
      </c>
      <c r="S1676">
        <v>0</v>
      </c>
      <c r="T1676">
        <v>0</v>
      </c>
      <c r="V1676" t="s">
        <v>3283</v>
      </c>
      <c r="W1676" t="s">
        <v>3284</v>
      </c>
      <c r="X1676" t="s">
        <v>3285</v>
      </c>
      <c r="Y1676" t="s">
        <v>3286</v>
      </c>
      <c r="Z1676" t="s">
        <v>1116</v>
      </c>
      <c r="AA1676" t="s">
        <v>3287</v>
      </c>
    </row>
    <row r="1677" spans="1:27">
      <c r="A1677" t="s">
        <v>20664</v>
      </c>
      <c r="B1677" t="s">
        <v>20665</v>
      </c>
      <c r="C1677" t="s">
        <v>13563</v>
      </c>
      <c r="D1677" t="s">
        <v>13564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0.77827941003892298</v>
      </c>
      <c r="M1677">
        <v>0</v>
      </c>
      <c r="N1677">
        <v>0</v>
      </c>
      <c r="O1677">
        <v>0.77827941003892298</v>
      </c>
      <c r="P1677">
        <v>0.77827941003892298</v>
      </c>
      <c r="Q1677">
        <v>0</v>
      </c>
      <c r="R1677">
        <v>30.6227766016838</v>
      </c>
      <c r="S1677">
        <v>16.7827941003892</v>
      </c>
      <c r="T1677">
        <v>30.6227766016838</v>
      </c>
      <c r="V1677" t="s">
        <v>13566</v>
      </c>
      <c r="W1677" t="s">
        <v>13567</v>
      </c>
      <c r="X1677" t="s">
        <v>13568</v>
      </c>
      <c r="Y1677" t="s">
        <v>13569</v>
      </c>
      <c r="AA1677" t="s">
        <v>13570</v>
      </c>
    </row>
    <row r="1678" spans="1:27">
      <c r="A1678" t="s">
        <v>20666</v>
      </c>
      <c r="B1678" t="s">
        <v>20667</v>
      </c>
      <c r="C1678" t="s">
        <v>9330</v>
      </c>
      <c r="D1678" t="s">
        <v>9331</v>
      </c>
      <c r="E1678">
        <v>1</v>
      </c>
      <c r="F1678">
        <v>0.23284673944206599</v>
      </c>
      <c r="G1678">
        <v>0.23284673944206599</v>
      </c>
      <c r="H1678">
        <v>0.23284673944206599</v>
      </c>
      <c r="I1678">
        <v>0.36887450953708101</v>
      </c>
      <c r="J1678">
        <v>0.23284673944206599</v>
      </c>
      <c r="K1678">
        <v>0</v>
      </c>
      <c r="L1678">
        <v>0.110336318167638</v>
      </c>
      <c r="M1678">
        <v>0</v>
      </c>
      <c r="N1678">
        <v>0</v>
      </c>
      <c r="O1678">
        <v>0.36887450953708101</v>
      </c>
      <c r="P1678">
        <v>0</v>
      </c>
      <c r="Q1678">
        <v>0.23284673944206599</v>
      </c>
      <c r="R1678">
        <v>0.110336318167638</v>
      </c>
      <c r="S1678">
        <v>0.36887450953708101</v>
      </c>
      <c r="T1678">
        <v>0</v>
      </c>
      <c r="V1678" t="s">
        <v>9333</v>
      </c>
      <c r="W1678" t="s">
        <v>9334</v>
      </c>
      <c r="X1678" t="s">
        <v>9335</v>
      </c>
      <c r="Y1678" t="s">
        <v>9336</v>
      </c>
      <c r="AA1678" t="s">
        <v>9337</v>
      </c>
    </row>
    <row r="1679" spans="1:27">
      <c r="A1679" t="s">
        <v>20668</v>
      </c>
      <c r="B1679" t="s">
        <v>20669</v>
      </c>
      <c r="C1679" t="s">
        <v>9075</v>
      </c>
      <c r="D1679" t="s">
        <v>9076</v>
      </c>
      <c r="E1679">
        <v>1</v>
      </c>
      <c r="F1679">
        <v>2.16227766016838</v>
      </c>
      <c r="G1679">
        <v>9</v>
      </c>
      <c r="H1679">
        <v>2.16227766016838</v>
      </c>
      <c r="I1679">
        <v>30.6227766016838</v>
      </c>
      <c r="J1679">
        <v>2.16227766016838</v>
      </c>
      <c r="K1679">
        <v>0</v>
      </c>
      <c r="L1679">
        <v>9</v>
      </c>
      <c r="M1679">
        <v>0</v>
      </c>
      <c r="N1679">
        <v>2.16227766016838</v>
      </c>
      <c r="O1679">
        <v>9</v>
      </c>
      <c r="P1679">
        <v>9</v>
      </c>
      <c r="Q1679">
        <v>30.6227766016838</v>
      </c>
      <c r="R1679">
        <v>9</v>
      </c>
      <c r="S1679">
        <v>2.16227766016838</v>
      </c>
      <c r="T1679">
        <v>0</v>
      </c>
      <c r="V1679" t="s">
        <v>9078</v>
      </c>
      <c r="W1679" t="s">
        <v>9079</v>
      </c>
      <c r="X1679" t="s">
        <v>9080</v>
      </c>
      <c r="Y1679" t="s">
        <v>9081</v>
      </c>
      <c r="AA1679" t="s">
        <v>9082</v>
      </c>
    </row>
    <row r="1680" spans="1:27">
      <c r="A1680" t="s">
        <v>20670</v>
      </c>
      <c r="B1680" t="s">
        <v>20671</v>
      </c>
      <c r="C1680" t="s">
        <v>5334</v>
      </c>
      <c r="D1680" t="s">
        <v>5335</v>
      </c>
      <c r="E1680">
        <v>1</v>
      </c>
      <c r="F1680">
        <v>0</v>
      </c>
      <c r="G1680">
        <v>0.46779926762207003</v>
      </c>
      <c r="H1680">
        <v>0.46779926762207003</v>
      </c>
      <c r="I1680">
        <v>2.16227766016838</v>
      </c>
      <c r="J1680">
        <v>0</v>
      </c>
      <c r="K1680">
        <v>0.46779926762207003</v>
      </c>
      <c r="L1680">
        <v>0.46779926762207003</v>
      </c>
      <c r="M1680">
        <v>1.15443469003188</v>
      </c>
      <c r="N1680">
        <v>0.46779926762207003</v>
      </c>
      <c r="O1680">
        <v>1.15443469003188</v>
      </c>
      <c r="P1680">
        <v>0</v>
      </c>
      <c r="Q1680">
        <v>2.16227766016838</v>
      </c>
      <c r="R1680">
        <v>2.16227766016838</v>
      </c>
      <c r="S1680">
        <v>1.15443469003188</v>
      </c>
      <c r="T1680">
        <v>0.46779926762207003</v>
      </c>
      <c r="V1680" t="s">
        <v>5337</v>
      </c>
      <c r="W1680" t="s">
        <v>5338</v>
      </c>
      <c r="X1680" t="s">
        <v>5339</v>
      </c>
      <c r="Y1680" t="s">
        <v>5340</v>
      </c>
      <c r="AA1680" t="s">
        <v>5341</v>
      </c>
    </row>
    <row r="1681" spans="1:27">
      <c r="A1681" t="s">
        <v>20672</v>
      </c>
      <c r="B1681" t="s">
        <v>20673</v>
      </c>
      <c r="C1681" t="s">
        <v>5657</v>
      </c>
      <c r="D1681" t="s">
        <v>5658</v>
      </c>
      <c r="E1681">
        <v>1</v>
      </c>
      <c r="F1681">
        <v>0.17876863479358701</v>
      </c>
      <c r="G1681">
        <v>0.38949549437313802</v>
      </c>
      <c r="H1681">
        <v>0.93069772888324998</v>
      </c>
      <c r="I1681">
        <v>0</v>
      </c>
      <c r="J1681">
        <v>0.38949549437313802</v>
      </c>
      <c r="K1681">
        <v>0.17876863479358701</v>
      </c>
      <c r="L1681">
        <v>0</v>
      </c>
      <c r="M1681">
        <v>0.38949549437313802</v>
      </c>
      <c r="N1681">
        <v>0.38949549437313802</v>
      </c>
      <c r="O1681">
        <v>0.17876863479358701</v>
      </c>
      <c r="P1681">
        <v>0.17876863479358701</v>
      </c>
      <c r="Q1681">
        <v>0.38949549437313802</v>
      </c>
      <c r="R1681">
        <v>0.38949549437313802</v>
      </c>
      <c r="S1681">
        <v>0.17876863479358701</v>
      </c>
      <c r="T1681">
        <v>0</v>
      </c>
      <c r="V1681" t="s">
        <v>5660</v>
      </c>
      <c r="W1681" t="s">
        <v>5661</v>
      </c>
      <c r="X1681" t="s">
        <v>5662</v>
      </c>
      <c r="Y1681" t="s">
        <v>5663</v>
      </c>
      <c r="Z1681" t="s">
        <v>5664</v>
      </c>
      <c r="AA1681" t="s">
        <v>5665</v>
      </c>
    </row>
    <row r="1682" spans="1:27">
      <c r="A1682" t="s">
        <v>20674</v>
      </c>
      <c r="B1682" t="s">
        <v>20675</v>
      </c>
      <c r="C1682" t="s">
        <v>16980</v>
      </c>
      <c r="D1682" t="s">
        <v>16981</v>
      </c>
      <c r="E1682">
        <v>1</v>
      </c>
      <c r="F1682">
        <v>0</v>
      </c>
      <c r="G1682">
        <v>6.8000432514575798E-2</v>
      </c>
      <c r="H1682">
        <v>6.8000432514575798E-2</v>
      </c>
      <c r="I1682">
        <v>0.140624923851321</v>
      </c>
      <c r="J1682">
        <v>0.140624923851321</v>
      </c>
      <c r="K1682">
        <v>6.8000432514575798E-2</v>
      </c>
      <c r="L1682">
        <v>6.8000432514575798E-2</v>
      </c>
      <c r="M1682">
        <v>6.8000432514575798E-2</v>
      </c>
      <c r="N1682">
        <v>0.140624923851321</v>
      </c>
      <c r="O1682">
        <v>0.140624923851321</v>
      </c>
      <c r="P1682">
        <v>0.140624923851321</v>
      </c>
      <c r="Q1682">
        <v>6.8000432514575798E-2</v>
      </c>
      <c r="R1682">
        <v>0.140624923851321</v>
      </c>
      <c r="S1682">
        <v>6.8000432514575798E-2</v>
      </c>
      <c r="T1682">
        <v>6.8000432514575798E-2</v>
      </c>
      <c r="V1682" t="s">
        <v>16983</v>
      </c>
      <c r="W1682" t="s">
        <v>16984</v>
      </c>
      <c r="X1682" t="s">
        <v>16985</v>
      </c>
      <c r="Y1682" t="s">
        <v>16986</v>
      </c>
      <c r="AA1682" t="s">
        <v>16987</v>
      </c>
    </row>
    <row r="1683" spans="1:27">
      <c r="A1683" t="s">
        <v>20676</v>
      </c>
      <c r="B1683" t="s">
        <v>20677</v>
      </c>
      <c r="C1683" t="s">
        <v>12830</v>
      </c>
      <c r="D1683" t="s">
        <v>12831</v>
      </c>
      <c r="E1683">
        <v>1</v>
      </c>
      <c r="F1683">
        <v>0</v>
      </c>
      <c r="G1683">
        <v>0.77827941003892298</v>
      </c>
      <c r="H1683">
        <v>0.77827941003892298</v>
      </c>
      <c r="I1683">
        <v>0.33352143216332403</v>
      </c>
      <c r="J1683">
        <v>0.154781984689458</v>
      </c>
      <c r="K1683">
        <v>0.53992652605949198</v>
      </c>
      <c r="L1683">
        <v>0.154781984689458</v>
      </c>
      <c r="M1683">
        <v>0</v>
      </c>
      <c r="N1683">
        <v>0.154781984689458</v>
      </c>
      <c r="O1683">
        <v>0</v>
      </c>
      <c r="P1683">
        <v>0.154781984689458</v>
      </c>
      <c r="Q1683">
        <v>0.33352143216332403</v>
      </c>
      <c r="R1683">
        <v>0</v>
      </c>
      <c r="S1683">
        <v>0</v>
      </c>
      <c r="T1683">
        <v>0</v>
      </c>
      <c r="V1683" t="s">
        <v>12833</v>
      </c>
      <c r="W1683" t="s">
        <v>12834</v>
      </c>
      <c r="X1683" t="s">
        <v>12835</v>
      </c>
      <c r="Y1683" t="s">
        <v>12836</v>
      </c>
      <c r="AA1683" t="s">
        <v>12837</v>
      </c>
    </row>
    <row r="1684" spans="1:27">
      <c r="A1684" t="s">
        <v>20678</v>
      </c>
      <c r="B1684" t="s">
        <v>20679</v>
      </c>
      <c r="C1684" t="s">
        <v>3061</v>
      </c>
      <c r="D1684" t="s">
        <v>3062</v>
      </c>
      <c r="E1684">
        <v>1</v>
      </c>
      <c r="F1684">
        <v>9.2600861117378294E-2</v>
      </c>
      <c r="G1684">
        <v>9.2600861117378294E-2</v>
      </c>
      <c r="H1684">
        <v>0</v>
      </c>
      <c r="I1684">
        <v>0.19377664171443601</v>
      </c>
      <c r="J1684">
        <v>0.30432138671900499</v>
      </c>
      <c r="K1684">
        <v>9.2600861117378294E-2</v>
      </c>
      <c r="L1684">
        <v>0.19377664171443601</v>
      </c>
      <c r="M1684">
        <v>0.19377664171443601</v>
      </c>
      <c r="N1684">
        <v>9.2600861117378294E-2</v>
      </c>
      <c r="O1684">
        <v>0.42510267030299798</v>
      </c>
      <c r="P1684">
        <v>0</v>
      </c>
      <c r="Q1684">
        <v>0.19377664171443601</v>
      </c>
      <c r="R1684">
        <v>9.2600861117378294E-2</v>
      </c>
      <c r="S1684">
        <v>9.2600861117378294E-2</v>
      </c>
      <c r="T1684">
        <v>0</v>
      </c>
      <c r="V1684" t="s">
        <v>3064</v>
      </c>
      <c r="W1684" t="s">
        <v>3065</v>
      </c>
      <c r="X1684" t="s">
        <v>3066</v>
      </c>
      <c r="Y1684" t="s">
        <v>3067</v>
      </c>
      <c r="Z1684" t="s">
        <v>3068</v>
      </c>
      <c r="AA1684" t="s">
        <v>3069</v>
      </c>
    </row>
    <row r="1685" spans="1:27">
      <c r="A1685" t="s">
        <v>20680</v>
      </c>
      <c r="B1685" t="s">
        <v>20681</v>
      </c>
      <c r="C1685" t="s">
        <v>5524</v>
      </c>
      <c r="D1685" t="s">
        <v>5525</v>
      </c>
      <c r="E1685">
        <v>1</v>
      </c>
      <c r="F1685">
        <v>0</v>
      </c>
      <c r="G1685">
        <v>0.33352143216332403</v>
      </c>
      <c r="H1685">
        <v>0</v>
      </c>
      <c r="I1685">
        <v>0.33352143216332403</v>
      </c>
      <c r="J1685">
        <v>0.33352143216332403</v>
      </c>
      <c r="K1685">
        <v>0.53992652605949198</v>
      </c>
      <c r="L1685">
        <v>0.33352143216332403</v>
      </c>
      <c r="M1685">
        <v>0.33352143216332403</v>
      </c>
      <c r="N1685">
        <v>0.154781984689458</v>
      </c>
      <c r="O1685">
        <v>0.33352143216332403</v>
      </c>
      <c r="P1685">
        <v>0.154781984689458</v>
      </c>
      <c r="Q1685">
        <v>0</v>
      </c>
      <c r="R1685">
        <v>0.53992652605949198</v>
      </c>
      <c r="S1685">
        <v>0.154781984689458</v>
      </c>
      <c r="T1685">
        <v>0</v>
      </c>
      <c r="V1685" t="s">
        <v>5527</v>
      </c>
      <c r="W1685" t="s">
        <v>5528</v>
      </c>
      <c r="X1685" t="s">
        <v>5529</v>
      </c>
      <c r="Y1685" t="s">
        <v>5530</v>
      </c>
      <c r="Z1685" t="s">
        <v>5531</v>
      </c>
      <c r="AA1685" t="s">
        <v>5532</v>
      </c>
    </row>
    <row r="1686" spans="1:27">
      <c r="A1686" t="s">
        <v>20682</v>
      </c>
      <c r="B1686" t="s">
        <v>20683</v>
      </c>
      <c r="C1686" t="s">
        <v>16659</v>
      </c>
      <c r="D1686" t="s">
        <v>16660</v>
      </c>
      <c r="E1686">
        <v>1</v>
      </c>
      <c r="F1686">
        <v>0</v>
      </c>
      <c r="G1686">
        <v>0</v>
      </c>
      <c r="H1686">
        <v>0.165914401179832</v>
      </c>
      <c r="I1686">
        <v>0.359356390878526</v>
      </c>
      <c r="J1686">
        <v>0.359356390878526</v>
      </c>
      <c r="K1686">
        <v>0.165914401179832</v>
      </c>
      <c r="L1686">
        <v>0.359356390878526</v>
      </c>
      <c r="M1686">
        <v>0.359356390878526</v>
      </c>
      <c r="N1686">
        <v>0.58489319246111404</v>
      </c>
      <c r="O1686">
        <v>0.359356390878526</v>
      </c>
      <c r="P1686">
        <v>0.359356390878526</v>
      </c>
      <c r="Q1686">
        <v>0.165914401179832</v>
      </c>
      <c r="R1686">
        <v>0.165914401179832</v>
      </c>
      <c r="S1686">
        <v>0.165914401179832</v>
      </c>
      <c r="T1686">
        <v>0.165914401179832</v>
      </c>
      <c r="V1686" t="s">
        <v>16662</v>
      </c>
      <c r="W1686" t="s">
        <v>16663</v>
      </c>
      <c r="X1686" t="s">
        <v>16664</v>
      </c>
      <c r="Y1686" t="s">
        <v>16665</v>
      </c>
      <c r="AA1686" t="s">
        <v>16666</v>
      </c>
    </row>
    <row r="1687" spans="1:27">
      <c r="A1687" t="s">
        <v>20684</v>
      </c>
      <c r="B1687" t="s">
        <v>20685</v>
      </c>
      <c r="C1687" t="s">
        <v>10921</v>
      </c>
      <c r="D1687" t="s">
        <v>10922</v>
      </c>
      <c r="E1687">
        <v>1</v>
      </c>
      <c r="F1687">
        <v>0.165914401179832</v>
      </c>
      <c r="G1687">
        <v>0.359356390878526</v>
      </c>
      <c r="H1687">
        <v>0.359356390878526</v>
      </c>
      <c r="I1687">
        <v>0.165914401179832</v>
      </c>
      <c r="J1687">
        <v>0.359356390878526</v>
      </c>
      <c r="K1687">
        <v>0</v>
      </c>
      <c r="L1687">
        <v>0.165914401179832</v>
      </c>
      <c r="M1687">
        <v>0.359356390878526</v>
      </c>
      <c r="N1687">
        <v>0.359356390878526</v>
      </c>
      <c r="O1687">
        <v>0.165914401179832</v>
      </c>
      <c r="P1687">
        <v>0</v>
      </c>
      <c r="Q1687">
        <v>0.359356390878526</v>
      </c>
      <c r="R1687">
        <v>0.359356390878526</v>
      </c>
      <c r="S1687">
        <v>0.359356390878526</v>
      </c>
      <c r="T1687">
        <v>0.165914401179832</v>
      </c>
      <c r="V1687" t="s">
        <v>10924</v>
      </c>
      <c r="W1687" t="s">
        <v>10925</v>
      </c>
      <c r="X1687" t="s">
        <v>10926</v>
      </c>
      <c r="Y1687" t="s">
        <v>10927</v>
      </c>
      <c r="Z1687" t="s">
        <v>10928</v>
      </c>
      <c r="AA1687" t="s">
        <v>10929</v>
      </c>
    </row>
    <row r="1688" spans="1:27">
      <c r="A1688" t="s">
        <v>20686</v>
      </c>
      <c r="B1688" t="s">
        <v>20687</v>
      </c>
      <c r="C1688" t="s">
        <v>8341</v>
      </c>
      <c r="D1688" t="s">
        <v>8342</v>
      </c>
      <c r="E1688">
        <v>1</v>
      </c>
      <c r="F1688">
        <v>0</v>
      </c>
      <c r="G1688">
        <v>8.2636733874054402E-2</v>
      </c>
      <c r="H1688">
        <v>0.12648169233588599</v>
      </c>
      <c r="I1688">
        <v>0.12648169233588599</v>
      </c>
      <c r="J1688">
        <v>8.2636733874054402E-2</v>
      </c>
      <c r="K1688">
        <v>0</v>
      </c>
      <c r="L1688">
        <v>4.0498310365785502E-2</v>
      </c>
      <c r="M1688">
        <v>0</v>
      </c>
      <c r="N1688">
        <v>8.2636733874054402E-2</v>
      </c>
      <c r="O1688">
        <v>8.2636733874054402E-2</v>
      </c>
      <c r="P1688">
        <v>0.12648169233588599</v>
      </c>
      <c r="Q1688">
        <v>4.0498310365785502E-2</v>
      </c>
      <c r="R1688">
        <v>0</v>
      </c>
      <c r="S1688">
        <v>4.0498310365785502E-2</v>
      </c>
      <c r="T1688">
        <v>0</v>
      </c>
      <c r="V1688" t="s">
        <v>8344</v>
      </c>
      <c r="W1688" t="s">
        <v>8345</v>
      </c>
      <c r="X1688" t="s">
        <v>8346</v>
      </c>
      <c r="Y1688" t="s">
        <v>8347</v>
      </c>
      <c r="AA1688" t="s">
        <v>8348</v>
      </c>
    </row>
    <row r="1689" spans="1:27">
      <c r="A1689" t="s">
        <v>20688</v>
      </c>
      <c r="B1689" t="s">
        <v>20689</v>
      </c>
      <c r="C1689" t="s">
        <v>9001</v>
      </c>
      <c r="D1689" t="s">
        <v>9002</v>
      </c>
      <c r="E1689">
        <v>1</v>
      </c>
      <c r="F1689">
        <v>0.14504756993828199</v>
      </c>
      <c r="G1689">
        <v>0.14504756993828199</v>
      </c>
      <c r="H1689">
        <v>0</v>
      </c>
      <c r="I1689">
        <v>0.31113393742156398</v>
      </c>
      <c r="J1689">
        <v>0.31113393742156398</v>
      </c>
      <c r="K1689">
        <v>0.50131072890817296</v>
      </c>
      <c r="L1689">
        <v>0.14504756993828199</v>
      </c>
      <c r="M1689">
        <v>0.31113393742156398</v>
      </c>
      <c r="N1689">
        <v>0.31113393742156398</v>
      </c>
      <c r="O1689">
        <v>0.50131072890817296</v>
      </c>
      <c r="P1689">
        <v>0.31113393742156398</v>
      </c>
      <c r="Q1689">
        <v>0.14504756993828199</v>
      </c>
      <c r="R1689">
        <v>0</v>
      </c>
      <c r="S1689">
        <v>0</v>
      </c>
      <c r="T1689">
        <v>0</v>
      </c>
      <c r="V1689" t="s">
        <v>9004</v>
      </c>
      <c r="W1689" t="s">
        <v>9005</v>
      </c>
      <c r="X1689" t="s">
        <v>9006</v>
      </c>
      <c r="Y1689" t="s">
        <v>9007</v>
      </c>
      <c r="Z1689" t="s">
        <v>9008</v>
      </c>
      <c r="AA1689" t="s">
        <v>9009</v>
      </c>
    </row>
    <row r="1690" spans="1:27">
      <c r="A1690" t="s">
        <v>20690</v>
      </c>
      <c r="B1690" t="s">
        <v>20691</v>
      </c>
      <c r="C1690" t="s">
        <v>11782</v>
      </c>
      <c r="D1690" t="s">
        <v>11783</v>
      </c>
      <c r="E1690">
        <v>1</v>
      </c>
      <c r="F1690">
        <v>0</v>
      </c>
      <c r="G1690">
        <v>0</v>
      </c>
      <c r="H1690">
        <v>1.09204479447209E-2</v>
      </c>
      <c r="I1690">
        <v>3.3120414715045003E-2</v>
      </c>
      <c r="J1690">
        <v>1.09204479447209E-2</v>
      </c>
      <c r="K1690">
        <v>0</v>
      </c>
      <c r="L1690">
        <v>0</v>
      </c>
      <c r="M1690">
        <v>4.4402552424569301E-2</v>
      </c>
      <c r="N1690">
        <v>6.7337791300986702E-2</v>
      </c>
      <c r="O1690">
        <v>4.4402552424569301E-2</v>
      </c>
      <c r="P1690">
        <v>2.19601520727555E-2</v>
      </c>
      <c r="Q1690">
        <v>0</v>
      </c>
      <c r="R1690">
        <v>0</v>
      </c>
      <c r="S1690">
        <v>0</v>
      </c>
      <c r="T1690">
        <v>0</v>
      </c>
      <c r="V1690" t="s">
        <v>11785</v>
      </c>
      <c r="W1690" t="s">
        <v>11786</v>
      </c>
      <c r="X1690" t="s">
        <v>11787</v>
      </c>
      <c r="Y1690" t="s">
        <v>11788</v>
      </c>
      <c r="AA1690" t="s">
        <v>11789</v>
      </c>
    </row>
    <row r="1691" spans="1:27">
      <c r="A1691" t="s">
        <v>20692</v>
      </c>
      <c r="B1691" t="s">
        <v>20693</v>
      </c>
      <c r="C1691" t="s">
        <v>17076</v>
      </c>
      <c r="D1691" t="s">
        <v>17077</v>
      </c>
      <c r="E1691">
        <v>1</v>
      </c>
      <c r="F1691">
        <v>1.15443469003188</v>
      </c>
      <c r="G1691">
        <v>1.15443469003188</v>
      </c>
      <c r="H1691">
        <v>1.15443469003188</v>
      </c>
      <c r="I1691">
        <v>0</v>
      </c>
      <c r="J1691">
        <v>0.46779926762207003</v>
      </c>
      <c r="K1691">
        <v>1.15443469003188</v>
      </c>
      <c r="L1691">
        <v>0.46779926762207003</v>
      </c>
      <c r="M1691">
        <v>0.46779926762207003</v>
      </c>
      <c r="N1691">
        <v>0.46779926762207003</v>
      </c>
      <c r="O1691">
        <v>0.46779926762207003</v>
      </c>
      <c r="P1691">
        <v>1.15443469003188</v>
      </c>
      <c r="Q1691">
        <v>1.15443469003188</v>
      </c>
      <c r="R1691">
        <v>0.46779926762207003</v>
      </c>
      <c r="S1691">
        <v>1.15443469003188</v>
      </c>
      <c r="T1691">
        <v>0.46779926762207003</v>
      </c>
      <c r="V1691" t="s">
        <v>17079</v>
      </c>
      <c r="W1691" t="s">
        <v>17080</v>
      </c>
      <c r="X1691" t="s">
        <v>17081</v>
      </c>
      <c r="Y1691" t="s">
        <v>17082</v>
      </c>
      <c r="AA1691" t="s">
        <v>17083</v>
      </c>
    </row>
    <row r="1692" spans="1:27">
      <c r="A1692" t="s">
        <v>20694</v>
      </c>
      <c r="B1692" t="s">
        <v>20695</v>
      </c>
      <c r="C1692" t="s">
        <v>16754</v>
      </c>
      <c r="D1692" t="s">
        <v>16755</v>
      </c>
      <c r="E1692">
        <v>1</v>
      </c>
      <c r="F1692">
        <v>0.77827941003892298</v>
      </c>
      <c r="G1692">
        <v>0.77827941003892298</v>
      </c>
      <c r="H1692">
        <v>2.16227766016838</v>
      </c>
      <c r="I1692">
        <v>0</v>
      </c>
      <c r="J1692">
        <v>0.77827941003892298</v>
      </c>
      <c r="K1692">
        <v>0.33352143216332403</v>
      </c>
      <c r="L1692">
        <v>1.3713737056616599</v>
      </c>
      <c r="M1692">
        <v>0</v>
      </c>
      <c r="N1692">
        <v>0.33352143216332403</v>
      </c>
      <c r="O1692">
        <v>1.3713737056616599</v>
      </c>
      <c r="P1692">
        <v>0</v>
      </c>
      <c r="Q1692">
        <v>0</v>
      </c>
      <c r="R1692">
        <v>0.77827941003892298</v>
      </c>
      <c r="S1692">
        <v>0.33352143216332403</v>
      </c>
      <c r="T1692">
        <v>0</v>
      </c>
      <c r="V1692" t="s">
        <v>16757</v>
      </c>
      <c r="W1692" t="s">
        <v>16758</v>
      </c>
      <c r="X1692" t="s">
        <v>16759</v>
      </c>
      <c r="Y1692" t="s">
        <v>16760</v>
      </c>
      <c r="AA1692" t="s">
        <v>16761</v>
      </c>
    </row>
    <row r="1693" spans="1:27">
      <c r="A1693" t="s">
        <v>20696</v>
      </c>
      <c r="B1693" t="s">
        <v>20697</v>
      </c>
      <c r="C1693" t="s">
        <v>13833</v>
      </c>
      <c r="D1693" t="s">
        <v>13834</v>
      </c>
      <c r="E1693">
        <v>1</v>
      </c>
      <c r="F1693">
        <v>0</v>
      </c>
      <c r="G1693">
        <v>0.27427498570313402</v>
      </c>
      <c r="H1693">
        <v>0.12883789168468901</v>
      </c>
      <c r="I1693">
        <v>0.43844988828766301</v>
      </c>
      <c r="J1693">
        <v>0.27427498570313402</v>
      </c>
      <c r="K1693">
        <v>0.12883789168468901</v>
      </c>
      <c r="L1693">
        <v>0</v>
      </c>
      <c r="M1693">
        <v>0.12883789168468901</v>
      </c>
      <c r="N1693">
        <v>0</v>
      </c>
      <c r="O1693">
        <v>0.27427498570313402</v>
      </c>
      <c r="P1693">
        <v>0</v>
      </c>
      <c r="Q1693">
        <v>0.27427498570313402</v>
      </c>
      <c r="R1693">
        <v>0.43844988828766301</v>
      </c>
      <c r="S1693">
        <v>0.12883789168468901</v>
      </c>
      <c r="T1693">
        <v>0.12883789168468901</v>
      </c>
      <c r="V1693" t="s">
        <v>13836</v>
      </c>
      <c r="W1693" t="s">
        <v>13837</v>
      </c>
      <c r="X1693" t="s">
        <v>13838</v>
      </c>
      <c r="Y1693" t="s">
        <v>13839</v>
      </c>
      <c r="Z1693" t="s">
        <v>1627</v>
      </c>
      <c r="AA1693" t="s">
        <v>13840</v>
      </c>
    </row>
    <row r="1694" spans="1:27">
      <c r="A1694" t="s">
        <v>20698</v>
      </c>
      <c r="B1694" t="s">
        <v>20699</v>
      </c>
      <c r="C1694" t="s">
        <v>14352</v>
      </c>
      <c r="D1694" t="s">
        <v>14353</v>
      </c>
      <c r="E1694">
        <v>1</v>
      </c>
      <c r="F1694">
        <v>0</v>
      </c>
      <c r="G1694">
        <v>0.46779926762207003</v>
      </c>
      <c r="H1694">
        <v>0.258925411794167</v>
      </c>
      <c r="I1694">
        <v>0</v>
      </c>
      <c r="J1694">
        <v>7.9775162327709703E-2</v>
      </c>
      <c r="K1694">
        <v>0</v>
      </c>
      <c r="L1694">
        <v>0.258925411794167</v>
      </c>
      <c r="M1694">
        <v>0</v>
      </c>
      <c r="N1694">
        <v>0.165914401179832</v>
      </c>
      <c r="O1694">
        <v>0.165914401179832</v>
      </c>
      <c r="P1694">
        <v>7.9775162327709703E-2</v>
      </c>
      <c r="Q1694">
        <v>0.258925411794167</v>
      </c>
      <c r="R1694">
        <v>7.9775162327709703E-2</v>
      </c>
      <c r="S1694">
        <v>0</v>
      </c>
      <c r="T1694">
        <v>0</v>
      </c>
      <c r="V1694" t="s">
        <v>14355</v>
      </c>
      <c r="W1694" t="s">
        <v>14356</v>
      </c>
      <c r="X1694" t="s">
        <v>14357</v>
      </c>
      <c r="Y1694" t="s">
        <v>14358</v>
      </c>
      <c r="AA1694" t="s">
        <v>14359</v>
      </c>
    </row>
    <row r="1695" spans="1:27">
      <c r="A1695" t="s">
        <v>20700</v>
      </c>
      <c r="B1695" t="s">
        <v>20701</v>
      </c>
      <c r="C1695" t="s">
        <v>11123</v>
      </c>
      <c r="D1695" t="s">
        <v>11124</v>
      </c>
      <c r="E1695">
        <v>1</v>
      </c>
      <c r="F1695">
        <v>0</v>
      </c>
      <c r="G1695">
        <v>0.12201845430196299</v>
      </c>
      <c r="H1695">
        <v>0.258925411794167</v>
      </c>
      <c r="I1695">
        <v>0</v>
      </c>
      <c r="J1695">
        <v>0.41253754462275399</v>
      </c>
      <c r="K1695">
        <v>0.12201845430196299</v>
      </c>
      <c r="L1695">
        <v>0.12201845430196299</v>
      </c>
      <c r="M1695">
        <v>0.12201845430196299</v>
      </c>
      <c r="N1695">
        <v>0.12201845430196299</v>
      </c>
      <c r="O1695">
        <v>0.258925411794167</v>
      </c>
      <c r="P1695">
        <v>0</v>
      </c>
      <c r="Q1695">
        <v>0.12201845430196299</v>
      </c>
      <c r="R1695">
        <v>0.41253754462275399</v>
      </c>
      <c r="S1695">
        <v>0.12201845430196299</v>
      </c>
      <c r="T1695">
        <v>0.12201845430196299</v>
      </c>
      <c r="V1695" t="s">
        <v>11126</v>
      </c>
      <c r="W1695" t="s">
        <v>11127</v>
      </c>
      <c r="X1695" t="s">
        <v>11128</v>
      </c>
      <c r="Y1695" t="s">
        <v>11129</v>
      </c>
      <c r="Z1695" t="s">
        <v>11130</v>
      </c>
      <c r="AA1695" t="s">
        <v>11131</v>
      </c>
    </row>
    <row r="1696" spans="1:27">
      <c r="A1696" t="s">
        <v>20702</v>
      </c>
      <c r="B1696" t="s">
        <v>20703</v>
      </c>
      <c r="C1696" t="s">
        <v>12854</v>
      </c>
      <c r="D1696" t="s">
        <v>12855</v>
      </c>
      <c r="E1696">
        <v>1</v>
      </c>
      <c r="F1696">
        <v>0.12201845430196299</v>
      </c>
      <c r="G1696">
        <v>0.41253754462275399</v>
      </c>
      <c r="H1696">
        <v>0.258925411794167</v>
      </c>
      <c r="I1696">
        <v>0.258925411794167</v>
      </c>
      <c r="J1696">
        <v>0.58489319246111404</v>
      </c>
      <c r="K1696">
        <v>0.258925411794167</v>
      </c>
      <c r="L1696">
        <v>0.12201845430196299</v>
      </c>
      <c r="M1696">
        <v>0</v>
      </c>
      <c r="N1696">
        <v>0.12201845430196299</v>
      </c>
      <c r="O1696">
        <v>0.41253754462275399</v>
      </c>
      <c r="P1696">
        <v>0.12201845430196299</v>
      </c>
      <c r="Q1696">
        <v>0.12201845430196299</v>
      </c>
      <c r="R1696">
        <v>0</v>
      </c>
      <c r="S1696">
        <v>0</v>
      </c>
      <c r="T1696">
        <v>0</v>
      </c>
      <c r="V1696" t="s">
        <v>12857</v>
      </c>
      <c r="W1696" t="s">
        <v>12858</v>
      </c>
      <c r="X1696" t="s">
        <v>12859</v>
      </c>
      <c r="Y1696" t="s">
        <v>12860</v>
      </c>
      <c r="Z1696" t="s">
        <v>1116</v>
      </c>
      <c r="AA1696" t="s">
        <v>12861</v>
      </c>
    </row>
    <row r="1697" spans="1:27">
      <c r="A1697" t="s">
        <v>20704</v>
      </c>
      <c r="B1697" t="s">
        <v>20705</v>
      </c>
      <c r="C1697" t="s">
        <v>7694</v>
      </c>
      <c r="D1697" t="s">
        <v>7695</v>
      </c>
      <c r="E1697">
        <v>1</v>
      </c>
      <c r="F1697">
        <v>0</v>
      </c>
      <c r="G1697">
        <v>6.0818355139448603E-2</v>
      </c>
      <c r="H1697">
        <v>0</v>
      </c>
      <c r="I1697">
        <v>2.9960365809990099E-2</v>
      </c>
      <c r="J1697">
        <v>0.12533558260076499</v>
      </c>
      <c r="K1697">
        <v>0</v>
      </c>
      <c r="L1697">
        <v>6.0818355139448603E-2</v>
      </c>
      <c r="M1697">
        <v>2.9960365809990099E-2</v>
      </c>
      <c r="N1697">
        <v>6.0818355139448603E-2</v>
      </c>
      <c r="O1697">
        <v>6.0818355139448603E-2</v>
      </c>
      <c r="P1697">
        <v>2.9960365809990099E-2</v>
      </c>
      <c r="Q1697">
        <v>6.0818355139448603E-2</v>
      </c>
      <c r="R1697">
        <v>6.0818355139448603E-2</v>
      </c>
      <c r="S1697">
        <v>6.0818355139448603E-2</v>
      </c>
      <c r="T1697">
        <v>0</v>
      </c>
      <c r="V1697" t="s">
        <v>7697</v>
      </c>
      <c r="W1697" t="s">
        <v>7698</v>
      </c>
      <c r="X1697" t="s">
        <v>7699</v>
      </c>
      <c r="Y1697" t="s">
        <v>7700</v>
      </c>
      <c r="AA1697" t="s">
        <v>7701</v>
      </c>
    </row>
    <row r="1698" spans="1:27">
      <c r="A1698" t="s">
        <v>20706</v>
      </c>
      <c r="B1698" t="s">
        <v>20707</v>
      </c>
      <c r="C1698" t="s">
        <v>13978</v>
      </c>
      <c r="D1698" t="s">
        <v>13979</v>
      </c>
      <c r="E1698">
        <v>1</v>
      </c>
      <c r="F1698">
        <v>0</v>
      </c>
      <c r="G1698">
        <v>0</v>
      </c>
      <c r="H1698">
        <v>8.4145868935834797E-2</v>
      </c>
      <c r="I1698">
        <v>4.12232560483052E-2</v>
      </c>
      <c r="J1698">
        <v>4.12232560483052E-2</v>
      </c>
      <c r="K1698">
        <v>0</v>
      </c>
      <c r="L1698">
        <v>4.12232560483052E-2</v>
      </c>
      <c r="M1698">
        <v>0.12883789168468901</v>
      </c>
      <c r="N1698">
        <v>4.12232560483052E-2</v>
      </c>
      <c r="O1698">
        <v>0.175372265130636</v>
      </c>
      <c r="P1698">
        <v>8.4145868935834797E-2</v>
      </c>
      <c r="Q1698">
        <v>8.4145868935834797E-2</v>
      </c>
      <c r="R1698">
        <v>4.12232560483052E-2</v>
      </c>
      <c r="S1698">
        <v>0.12883789168468901</v>
      </c>
      <c r="T1698">
        <v>0</v>
      </c>
      <c r="V1698" t="s">
        <v>13981</v>
      </c>
      <c r="W1698" t="s">
        <v>13982</v>
      </c>
      <c r="X1698" t="s">
        <v>13983</v>
      </c>
      <c r="Y1698" t="s">
        <v>13984</v>
      </c>
      <c r="AA1698" t="s">
        <v>13985</v>
      </c>
    </row>
    <row r="1699" spans="1:27">
      <c r="A1699" t="s">
        <v>20708</v>
      </c>
      <c r="B1699" t="s">
        <v>20709</v>
      </c>
      <c r="C1699" t="s">
        <v>6418</v>
      </c>
      <c r="D1699" t="s">
        <v>6419</v>
      </c>
      <c r="E1699">
        <v>1</v>
      </c>
      <c r="F1699">
        <v>0.17876863479358701</v>
      </c>
      <c r="G1699">
        <v>0.38949549437313802</v>
      </c>
      <c r="H1699">
        <v>0.38949549437313802</v>
      </c>
      <c r="I1699">
        <v>0.38949549437313802</v>
      </c>
      <c r="J1699">
        <v>0.637893706954064</v>
      </c>
      <c r="K1699">
        <v>0</v>
      </c>
      <c r="L1699">
        <v>0.17876863479358701</v>
      </c>
      <c r="M1699">
        <v>0.17876863479358701</v>
      </c>
      <c r="N1699">
        <v>0.17876863479358701</v>
      </c>
      <c r="O1699">
        <v>0.38949549437313802</v>
      </c>
      <c r="P1699">
        <v>0.17876863479358701</v>
      </c>
      <c r="Q1699">
        <v>0.38949549437313802</v>
      </c>
      <c r="R1699">
        <v>0.17876863479358701</v>
      </c>
      <c r="S1699">
        <v>0.17876863479358701</v>
      </c>
      <c r="T1699">
        <v>0.17876863479358701</v>
      </c>
      <c r="V1699" t="s">
        <v>6421</v>
      </c>
      <c r="W1699" t="s">
        <v>6422</v>
      </c>
      <c r="X1699" t="s">
        <v>6423</v>
      </c>
      <c r="Y1699" t="s">
        <v>6424</v>
      </c>
      <c r="AA1699" t="s">
        <v>6425</v>
      </c>
    </row>
    <row r="1700" spans="1:27">
      <c r="A1700" t="s">
        <v>20710</v>
      </c>
      <c r="B1700" t="s">
        <v>20711</v>
      </c>
      <c r="C1700" t="s">
        <v>15837</v>
      </c>
      <c r="D1700" t="s">
        <v>15838</v>
      </c>
      <c r="E1700">
        <v>1</v>
      </c>
      <c r="F1700">
        <v>0</v>
      </c>
      <c r="G1700">
        <v>0.637893706954064</v>
      </c>
      <c r="H1700">
        <v>0</v>
      </c>
      <c r="I1700">
        <v>0.637893706954064</v>
      </c>
      <c r="J1700">
        <v>0.637893706954064</v>
      </c>
      <c r="K1700">
        <v>0</v>
      </c>
      <c r="L1700">
        <v>0.93069772888324998</v>
      </c>
      <c r="M1700">
        <v>0.93069772888324998</v>
      </c>
      <c r="N1700">
        <v>0</v>
      </c>
      <c r="O1700">
        <v>0</v>
      </c>
      <c r="P1700">
        <v>0</v>
      </c>
      <c r="Q1700">
        <v>0.38949549437313802</v>
      </c>
      <c r="R1700">
        <v>0</v>
      </c>
      <c r="S1700">
        <v>0</v>
      </c>
      <c r="T1700">
        <v>0</v>
      </c>
      <c r="V1700" t="s">
        <v>15840</v>
      </c>
      <c r="W1700" t="s">
        <v>15841</v>
      </c>
      <c r="X1700" t="s">
        <v>15842</v>
      </c>
      <c r="Y1700" t="s">
        <v>15843</v>
      </c>
      <c r="AA1700" t="s">
        <v>15844</v>
      </c>
    </row>
    <row r="1701" spans="1:27">
      <c r="A1701" t="s">
        <v>20712</v>
      </c>
      <c r="B1701" t="s">
        <v>20713</v>
      </c>
      <c r="C1701" t="s">
        <v>13937</v>
      </c>
      <c r="D1701" t="s">
        <v>13938</v>
      </c>
      <c r="E1701">
        <v>1</v>
      </c>
      <c r="F1701">
        <v>2.98107170553497</v>
      </c>
      <c r="G1701">
        <v>0.58489319246111404</v>
      </c>
      <c r="H1701">
        <v>1.5118864315095799</v>
      </c>
      <c r="I1701">
        <v>1.5118864315095799</v>
      </c>
      <c r="J1701">
        <v>0.58489319246111404</v>
      </c>
      <c r="K1701">
        <v>0.58489319246111404</v>
      </c>
      <c r="L1701">
        <v>0</v>
      </c>
      <c r="M1701">
        <v>0.58489319246111404</v>
      </c>
      <c r="N1701">
        <v>0.58489319246111404</v>
      </c>
      <c r="O1701">
        <v>0.58489319246111404</v>
      </c>
      <c r="P1701">
        <v>0</v>
      </c>
      <c r="Q1701">
        <v>0.58489319246111404</v>
      </c>
      <c r="R1701">
        <v>1.5118864315095799</v>
      </c>
      <c r="S1701">
        <v>0.58489319246111404</v>
      </c>
      <c r="T1701">
        <v>0.58489319246111404</v>
      </c>
      <c r="V1701" t="s">
        <v>13940</v>
      </c>
      <c r="W1701" t="s">
        <v>13941</v>
      </c>
      <c r="X1701" t="s">
        <v>13942</v>
      </c>
      <c r="Y1701" t="s">
        <v>13943</v>
      </c>
      <c r="AA1701" t="s">
        <v>13944</v>
      </c>
    </row>
    <row r="1702" spans="1:27">
      <c r="A1702" t="s">
        <v>20714</v>
      </c>
      <c r="B1702" t="s">
        <v>20715</v>
      </c>
      <c r="C1702" t="s">
        <v>8173</v>
      </c>
      <c r="D1702" t="s">
        <v>8174</v>
      </c>
      <c r="E1702">
        <v>1</v>
      </c>
      <c r="F1702">
        <v>1.5118864315095799</v>
      </c>
      <c r="G1702">
        <v>0</v>
      </c>
      <c r="H1702">
        <v>1.5118864315095799</v>
      </c>
      <c r="I1702">
        <v>0</v>
      </c>
      <c r="J1702">
        <v>0.58489319246111404</v>
      </c>
      <c r="K1702">
        <v>1.5118864315095799</v>
      </c>
      <c r="L1702">
        <v>1.5118864315095799</v>
      </c>
      <c r="M1702">
        <v>0.58489319246111404</v>
      </c>
      <c r="N1702">
        <v>1.5118864315095799</v>
      </c>
      <c r="O1702">
        <v>1.5118864315095799</v>
      </c>
      <c r="P1702">
        <v>0.58489319246111404</v>
      </c>
      <c r="Q1702">
        <v>0.58489319246111404</v>
      </c>
      <c r="R1702">
        <v>1.5118864315095799</v>
      </c>
      <c r="S1702">
        <v>0.58489319246111404</v>
      </c>
      <c r="T1702">
        <v>0.58489319246111404</v>
      </c>
      <c r="V1702" t="s">
        <v>8176</v>
      </c>
      <c r="W1702" t="s">
        <v>8177</v>
      </c>
      <c r="X1702" t="s">
        <v>8178</v>
      </c>
      <c r="Y1702" t="s">
        <v>8179</v>
      </c>
      <c r="AA1702" t="s">
        <v>8180</v>
      </c>
    </row>
    <row r="1703" spans="1:27">
      <c r="A1703" t="s">
        <v>20716</v>
      </c>
      <c r="B1703" t="s">
        <v>20717</v>
      </c>
      <c r="C1703" t="s">
        <v>8157</v>
      </c>
      <c r="D1703" t="s">
        <v>8158</v>
      </c>
      <c r="E1703">
        <v>1</v>
      </c>
      <c r="F1703">
        <v>0.14504756993828199</v>
      </c>
      <c r="G1703">
        <v>0.31113393742156398</v>
      </c>
      <c r="H1703">
        <v>0.14504756993828199</v>
      </c>
      <c r="I1703">
        <v>0.50131072890817296</v>
      </c>
      <c r="J1703">
        <v>0.14504756993828199</v>
      </c>
      <c r="K1703">
        <v>0.31113393742156398</v>
      </c>
      <c r="L1703">
        <v>0.31113393742156398</v>
      </c>
      <c r="M1703">
        <v>0.14504756993828199</v>
      </c>
      <c r="N1703">
        <v>0</v>
      </c>
      <c r="O1703">
        <v>0.31113393742156398</v>
      </c>
      <c r="P1703">
        <v>0.14504756993828199</v>
      </c>
      <c r="Q1703">
        <v>0.31113393742156398</v>
      </c>
      <c r="R1703">
        <v>0</v>
      </c>
      <c r="S1703">
        <v>0</v>
      </c>
      <c r="T1703">
        <v>0.14504756993828199</v>
      </c>
      <c r="V1703" t="s">
        <v>8160</v>
      </c>
      <c r="W1703" t="s">
        <v>8161</v>
      </c>
      <c r="X1703" t="s">
        <v>8162</v>
      </c>
      <c r="Y1703" t="s">
        <v>8163</v>
      </c>
      <c r="AA1703" t="s">
        <v>8164</v>
      </c>
    </row>
    <row r="1704" spans="1:27">
      <c r="A1704" t="s">
        <v>20718</v>
      </c>
      <c r="B1704" t="s">
        <v>20719</v>
      </c>
      <c r="C1704" t="s">
        <v>15747</v>
      </c>
      <c r="D1704" t="s">
        <v>15748</v>
      </c>
      <c r="E1704">
        <v>1</v>
      </c>
      <c r="F1704">
        <v>0.202264434617413</v>
      </c>
      <c r="G1704">
        <v>0.445439770745927</v>
      </c>
      <c r="H1704">
        <v>0.31825673855640702</v>
      </c>
      <c r="I1704">
        <v>0.445439770745927</v>
      </c>
      <c r="J1704">
        <v>9.6478196143185105E-2</v>
      </c>
      <c r="K1704">
        <v>0</v>
      </c>
      <c r="L1704">
        <v>9.6478196143185105E-2</v>
      </c>
      <c r="M1704">
        <v>0</v>
      </c>
      <c r="N1704">
        <v>0</v>
      </c>
      <c r="O1704">
        <v>0.202264434617413</v>
      </c>
      <c r="P1704">
        <v>0.202264434617413</v>
      </c>
      <c r="Q1704">
        <v>9.6478196143185105E-2</v>
      </c>
      <c r="R1704">
        <v>0</v>
      </c>
      <c r="S1704">
        <v>0</v>
      </c>
      <c r="T1704">
        <v>0</v>
      </c>
      <c r="V1704" t="s">
        <v>15750</v>
      </c>
      <c r="W1704" t="s">
        <v>15751</v>
      </c>
      <c r="X1704" t="s">
        <v>15752</v>
      </c>
      <c r="Y1704" t="s">
        <v>15753</v>
      </c>
      <c r="AA1704" t="s">
        <v>15754</v>
      </c>
    </row>
    <row r="1705" spans="1:27">
      <c r="A1705" t="s">
        <v>20720</v>
      </c>
      <c r="B1705" t="s">
        <v>20721</v>
      </c>
      <c r="C1705" t="s">
        <v>16316</v>
      </c>
      <c r="D1705" t="s">
        <v>16317</v>
      </c>
      <c r="E1705">
        <v>1</v>
      </c>
      <c r="F1705">
        <v>0.258925411794167</v>
      </c>
      <c r="G1705">
        <v>0.58489319246111404</v>
      </c>
      <c r="H1705">
        <v>0.58489319246111404</v>
      </c>
      <c r="I1705">
        <v>0.58489319246111404</v>
      </c>
      <c r="J1705">
        <v>0.58489319246111404</v>
      </c>
      <c r="K1705">
        <v>0</v>
      </c>
      <c r="L1705">
        <v>0.58489319246111404</v>
      </c>
      <c r="M1705">
        <v>0.58489319246111404</v>
      </c>
      <c r="N1705">
        <v>0.58489319246111404</v>
      </c>
      <c r="O1705">
        <v>0.258925411794167</v>
      </c>
      <c r="P1705">
        <v>0.58489319246111404</v>
      </c>
      <c r="Q1705">
        <v>0.58489319246111404</v>
      </c>
      <c r="R1705">
        <v>0</v>
      </c>
      <c r="S1705">
        <v>0</v>
      </c>
      <c r="T1705">
        <v>0</v>
      </c>
      <c r="V1705" t="s">
        <v>16319</v>
      </c>
      <c r="W1705" t="s">
        <v>16320</v>
      </c>
      <c r="X1705" t="s">
        <v>16321</v>
      </c>
      <c r="Y1705" t="s">
        <v>16322</v>
      </c>
      <c r="AA1705" t="s">
        <v>16323</v>
      </c>
    </row>
    <row r="1706" spans="1:27">
      <c r="A1706" t="s">
        <v>20722</v>
      </c>
      <c r="B1706" t="s">
        <v>20723</v>
      </c>
      <c r="C1706" t="s">
        <v>17068</v>
      </c>
      <c r="D1706" t="s">
        <v>17069</v>
      </c>
      <c r="E1706">
        <v>1</v>
      </c>
      <c r="F1706">
        <v>0.21152765862858799</v>
      </c>
      <c r="G1706">
        <v>0.10069417125221</v>
      </c>
      <c r="H1706">
        <v>0.10069417125221</v>
      </c>
      <c r="I1706">
        <v>0.21152765862858799</v>
      </c>
      <c r="J1706">
        <v>0.21152765862858799</v>
      </c>
      <c r="K1706">
        <v>0</v>
      </c>
      <c r="L1706">
        <v>0.10069417125221</v>
      </c>
      <c r="M1706">
        <v>0.10069417125221</v>
      </c>
      <c r="N1706">
        <v>0.10069417125221</v>
      </c>
      <c r="O1706">
        <v>0.10069417125221</v>
      </c>
      <c r="P1706">
        <v>0.10069417125221</v>
      </c>
      <c r="Q1706">
        <v>0.21152765862858799</v>
      </c>
      <c r="R1706">
        <v>0.10069417125221</v>
      </c>
      <c r="S1706">
        <v>0</v>
      </c>
      <c r="T1706">
        <v>0.10069417125221</v>
      </c>
      <c r="V1706" t="s">
        <v>17071</v>
      </c>
      <c r="W1706" t="s">
        <v>17072</v>
      </c>
      <c r="X1706" t="s">
        <v>17073</v>
      </c>
      <c r="Y1706" t="s">
        <v>17074</v>
      </c>
      <c r="AA1706" t="s">
        <v>17075</v>
      </c>
    </row>
    <row r="1707" spans="1:27">
      <c r="A1707" t="s">
        <v>20724</v>
      </c>
      <c r="B1707" t="s">
        <v>20725</v>
      </c>
      <c r="C1707" t="s">
        <v>4920</v>
      </c>
      <c r="D1707" t="s">
        <v>4921</v>
      </c>
      <c r="E1707">
        <v>1</v>
      </c>
      <c r="F1707">
        <v>0.38949549437313802</v>
      </c>
      <c r="G1707">
        <v>0.93069772888324998</v>
      </c>
      <c r="H1707">
        <v>0.93069772888324998</v>
      </c>
      <c r="I1707">
        <v>0.93069772888324998</v>
      </c>
      <c r="J1707">
        <v>0.93069772888324998</v>
      </c>
      <c r="K1707">
        <v>0.38949549437313802</v>
      </c>
      <c r="L1707">
        <v>0.93069772888324998</v>
      </c>
      <c r="M1707">
        <v>0.38949549437313802</v>
      </c>
      <c r="N1707">
        <v>0.38949549437313802</v>
      </c>
      <c r="O1707">
        <v>0</v>
      </c>
      <c r="P1707">
        <v>0.38949549437313802</v>
      </c>
      <c r="Q1707">
        <v>0.93069772888324998</v>
      </c>
      <c r="R1707">
        <v>0.38949549437313802</v>
      </c>
      <c r="S1707">
        <v>0.38949549437313802</v>
      </c>
      <c r="T1707">
        <v>0.38949549437313802</v>
      </c>
      <c r="V1707" t="s">
        <v>4923</v>
      </c>
      <c r="W1707" t="s">
        <v>4924</v>
      </c>
      <c r="X1707" t="s">
        <v>4925</v>
      </c>
      <c r="Y1707" t="s">
        <v>4926</v>
      </c>
      <c r="Z1707" t="s">
        <v>4927</v>
      </c>
      <c r="AA1707" t="s">
        <v>4928</v>
      </c>
    </row>
    <row r="1708" spans="1:27">
      <c r="A1708" t="s">
        <v>20726</v>
      </c>
      <c r="B1708" t="s">
        <v>20727</v>
      </c>
      <c r="C1708" t="s">
        <v>14810</v>
      </c>
      <c r="D1708" t="s">
        <v>14811</v>
      </c>
      <c r="E1708">
        <v>1</v>
      </c>
      <c r="F1708">
        <v>0.13646366638572499</v>
      </c>
      <c r="G1708">
        <v>0.291549665014884</v>
      </c>
      <c r="H1708">
        <v>0.291549665014884</v>
      </c>
      <c r="I1708">
        <v>0.46779926762207003</v>
      </c>
      <c r="J1708">
        <v>0.13646366638572499</v>
      </c>
      <c r="K1708">
        <v>0</v>
      </c>
      <c r="L1708">
        <v>0.291549665014884</v>
      </c>
      <c r="M1708">
        <v>0.13646366638572499</v>
      </c>
      <c r="N1708">
        <v>0.13646366638572499</v>
      </c>
      <c r="O1708">
        <v>0.46779926762207003</v>
      </c>
      <c r="P1708">
        <v>0.13646366638572499</v>
      </c>
      <c r="Q1708">
        <v>0.13646366638572499</v>
      </c>
      <c r="R1708">
        <v>0</v>
      </c>
      <c r="S1708">
        <v>0.13646366638572499</v>
      </c>
      <c r="T1708">
        <v>0</v>
      </c>
      <c r="V1708" t="s">
        <v>14813</v>
      </c>
      <c r="W1708" t="s">
        <v>14814</v>
      </c>
      <c r="X1708" t="s">
        <v>14815</v>
      </c>
      <c r="Y1708" t="s">
        <v>14816</v>
      </c>
      <c r="AA1708" t="s">
        <v>14817</v>
      </c>
    </row>
    <row r="1709" spans="1:27">
      <c r="A1709" t="s">
        <v>20728</v>
      </c>
      <c r="B1709" t="s">
        <v>20729</v>
      </c>
      <c r="C1709" t="s">
        <v>9260</v>
      </c>
      <c r="D1709" t="s">
        <v>9261</v>
      </c>
      <c r="E1709">
        <v>1</v>
      </c>
      <c r="F1709">
        <v>0.291549665014884</v>
      </c>
      <c r="G1709">
        <v>1.15443469003188</v>
      </c>
      <c r="H1709">
        <v>0</v>
      </c>
      <c r="I1709">
        <v>0</v>
      </c>
      <c r="J1709">
        <v>0.291549665014884</v>
      </c>
      <c r="K1709">
        <v>0</v>
      </c>
      <c r="L1709">
        <v>0.66810053720005902</v>
      </c>
      <c r="M1709">
        <v>0.291549665014884</v>
      </c>
      <c r="N1709">
        <v>0.291549665014884</v>
      </c>
      <c r="O1709">
        <v>0.66810053720005902</v>
      </c>
      <c r="P1709">
        <v>0.66810053720005902</v>
      </c>
      <c r="Q1709">
        <v>0.291549665014884</v>
      </c>
      <c r="R1709">
        <v>1.15443469003188</v>
      </c>
      <c r="S1709">
        <v>1.15443469003188</v>
      </c>
      <c r="T1709">
        <v>0</v>
      </c>
      <c r="V1709" t="s">
        <v>9263</v>
      </c>
      <c r="W1709" t="s">
        <v>9264</v>
      </c>
      <c r="X1709" t="s">
        <v>9265</v>
      </c>
      <c r="Y1709" t="s">
        <v>9266</v>
      </c>
      <c r="AA1709" t="s">
        <v>9267</v>
      </c>
    </row>
    <row r="1710" spans="1:27">
      <c r="A1710" t="s">
        <v>20730</v>
      </c>
      <c r="B1710" t="s">
        <v>20731</v>
      </c>
      <c r="C1710" t="s">
        <v>8510</v>
      </c>
      <c r="D1710" t="s">
        <v>8511</v>
      </c>
      <c r="E1710">
        <v>1</v>
      </c>
      <c r="F1710">
        <v>0.110336318167638</v>
      </c>
      <c r="G1710">
        <v>0.36887450953708101</v>
      </c>
      <c r="H1710">
        <v>0.36887450953708101</v>
      </c>
      <c r="I1710">
        <v>0.110336318167638</v>
      </c>
      <c r="J1710">
        <v>0.36887450953708101</v>
      </c>
      <c r="K1710">
        <v>0</v>
      </c>
      <c r="L1710">
        <v>0.36887450953708101</v>
      </c>
      <c r="M1710">
        <v>0.110336318167638</v>
      </c>
      <c r="N1710">
        <v>0.51991108295293398</v>
      </c>
      <c r="O1710">
        <v>0</v>
      </c>
      <c r="P1710">
        <v>0</v>
      </c>
      <c r="Q1710">
        <v>0</v>
      </c>
      <c r="R1710">
        <v>0.110336318167638</v>
      </c>
      <c r="S1710">
        <v>0</v>
      </c>
      <c r="T1710">
        <v>0</v>
      </c>
      <c r="V1710" t="s">
        <v>8513</v>
      </c>
      <c r="W1710" t="s">
        <v>8514</v>
      </c>
      <c r="X1710" t="s">
        <v>8515</v>
      </c>
      <c r="Y1710" t="s">
        <v>8516</v>
      </c>
      <c r="AA1710" t="s">
        <v>8517</v>
      </c>
    </row>
    <row r="1711" spans="1:27">
      <c r="A1711" t="s">
        <v>20732</v>
      </c>
      <c r="B1711" t="s">
        <v>20733</v>
      </c>
      <c r="C1711" t="s">
        <v>6804</v>
      </c>
      <c r="D1711" t="s">
        <v>6805</v>
      </c>
      <c r="E1711">
        <v>1</v>
      </c>
      <c r="F1711">
        <v>0</v>
      </c>
      <c r="G1711">
        <v>9.2600861117378294E-2</v>
      </c>
      <c r="H1711">
        <v>0.19377664171443601</v>
      </c>
      <c r="I1711">
        <v>9.2600861117378294E-2</v>
      </c>
      <c r="J1711">
        <v>9.2600861117378294E-2</v>
      </c>
      <c r="K1711">
        <v>9.2600861117378294E-2</v>
      </c>
      <c r="L1711">
        <v>0.19377664171443601</v>
      </c>
      <c r="M1711">
        <v>9.2600861117378294E-2</v>
      </c>
      <c r="N1711">
        <v>9.2600861117378294E-2</v>
      </c>
      <c r="O1711">
        <v>9.2600861117378294E-2</v>
      </c>
      <c r="P1711">
        <v>0.19377664171443601</v>
      </c>
      <c r="Q1711">
        <v>9.2600861117378294E-2</v>
      </c>
      <c r="R1711">
        <v>0.19377664171443601</v>
      </c>
      <c r="S1711">
        <v>0.19377664171443601</v>
      </c>
      <c r="T1711">
        <v>0.19377664171443601</v>
      </c>
      <c r="V1711" t="s">
        <v>6807</v>
      </c>
      <c r="W1711" t="s">
        <v>6808</v>
      </c>
      <c r="X1711" t="s">
        <v>6809</v>
      </c>
      <c r="Y1711" t="s">
        <v>6810</v>
      </c>
      <c r="AA1711" t="s">
        <v>6811</v>
      </c>
    </row>
    <row r="1712" spans="1:27">
      <c r="A1712" t="s">
        <v>20734</v>
      </c>
      <c r="B1712" t="s">
        <v>20735</v>
      </c>
      <c r="C1712" t="s">
        <v>14666</v>
      </c>
      <c r="D1712" t="s">
        <v>14667</v>
      </c>
      <c r="E1712">
        <v>1</v>
      </c>
      <c r="F1712">
        <v>0.26896100316792199</v>
      </c>
      <c r="G1712">
        <v>0.26896100316792199</v>
      </c>
      <c r="H1712">
        <v>0.17210229753348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0.17210229753348</v>
      </c>
      <c r="O1712">
        <v>8.2636733874054402E-2</v>
      </c>
      <c r="P1712">
        <v>0</v>
      </c>
      <c r="Q1712">
        <v>0.26896100316792199</v>
      </c>
      <c r="R1712">
        <v>0.26896100316792199</v>
      </c>
      <c r="S1712">
        <v>0.17210229753348</v>
      </c>
      <c r="T1712">
        <v>0</v>
      </c>
      <c r="V1712" t="s">
        <v>14669</v>
      </c>
      <c r="W1712" t="s">
        <v>14670</v>
      </c>
      <c r="X1712" t="s">
        <v>14671</v>
      </c>
      <c r="Y1712" t="s">
        <v>14672</v>
      </c>
      <c r="AA1712" t="s">
        <v>14673</v>
      </c>
    </row>
    <row r="1713" spans="1:27">
      <c r="A1713" t="s">
        <v>20736</v>
      </c>
      <c r="B1713" t="s">
        <v>20737</v>
      </c>
      <c r="C1713" t="s">
        <v>14530</v>
      </c>
      <c r="D1713" t="s">
        <v>14531</v>
      </c>
      <c r="E1713">
        <v>1</v>
      </c>
      <c r="F1713">
        <v>0.10069417125221</v>
      </c>
      <c r="G1713">
        <v>0.33352143216332403</v>
      </c>
      <c r="H1713">
        <v>0</v>
      </c>
      <c r="I1713">
        <v>0.10069417125221</v>
      </c>
      <c r="J1713">
        <v>0.21152765862858799</v>
      </c>
      <c r="K1713">
        <v>0.21152765862858799</v>
      </c>
      <c r="L1713">
        <v>0.21152765862858799</v>
      </c>
      <c r="M1713">
        <v>0</v>
      </c>
      <c r="N1713">
        <v>0.10069417125221</v>
      </c>
      <c r="O1713">
        <v>0.10069417125221</v>
      </c>
      <c r="P1713">
        <v>0.21152765862858799</v>
      </c>
      <c r="Q1713">
        <v>0.21152765862858799</v>
      </c>
      <c r="R1713">
        <v>0.10069417125221</v>
      </c>
      <c r="S1713">
        <v>0.10069417125221</v>
      </c>
      <c r="T1713">
        <v>0.10069417125221</v>
      </c>
      <c r="V1713" t="s">
        <v>14533</v>
      </c>
      <c r="W1713" t="s">
        <v>14534</v>
      </c>
      <c r="X1713" t="s">
        <v>14535</v>
      </c>
      <c r="Y1713" t="s">
        <v>14536</v>
      </c>
      <c r="AA1713" t="s">
        <v>14537</v>
      </c>
    </row>
    <row r="1714" spans="1:27">
      <c r="A1714" t="s">
        <v>20738</v>
      </c>
      <c r="B1714" t="s">
        <v>20739</v>
      </c>
      <c r="C1714" t="s">
        <v>14068</v>
      </c>
      <c r="D1714" t="s">
        <v>14069</v>
      </c>
      <c r="E1714">
        <v>1</v>
      </c>
      <c r="F1714">
        <v>0.19377664171443601</v>
      </c>
      <c r="G1714">
        <v>0</v>
      </c>
      <c r="H1714">
        <v>0.70125427985258904</v>
      </c>
      <c r="I1714">
        <v>0.19377664171443601</v>
      </c>
      <c r="J1714">
        <v>0.19377664171443601</v>
      </c>
      <c r="K1714">
        <v>0.42510267030299798</v>
      </c>
      <c r="L1714">
        <v>0</v>
      </c>
      <c r="M1714">
        <v>0</v>
      </c>
      <c r="N1714">
        <v>0.42510267030299798</v>
      </c>
      <c r="O1714">
        <v>0.19377664171443601</v>
      </c>
      <c r="P1714">
        <v>0.70125427985258904</v>
      </c>
      <c r="Q1714">
        <v>0.42510267030299798</v>
      </c>
      <c r="R1714">
        <v>0</v>
      </c>
      <c r="S1714">
        <v>0.19377664171443601</v>
      </c>
      <c r="T1714">
        <v>0.19377664171443601</v>
      </c>
      <c r="V1714" t="s">
        <v>14071</v>
      </c>
      <c r="W1714" t="s">
        <v>14072</v>
      </c>
      <c r="X1714" t="s">
        <v>14073</v>
      </c>
      <c r="Y1714" t="s">
        <v>14074</v>
      </c>
      <c r="AA1714" t="s">
        <v>14075</v>
      </c>
    </row>
    <row r="1715" spans="1:27">
      <c r="A1715" t="s">
        <v>20740</v>
      </c>
      <c r="B1715" t="s">
        <v>20741</v>
      </c>
      <c r="C1715" t="s">
        <v>15083</v>
      </c>
      <c r="D1715" t="s">
        <v>15084</v>
      </c>
      <c r="E1715">
        <v>1</v>
      </c>
      <c r="F1715">
        <v>0</v>
      </c>
      <c r="G1715">
        <v>0.17876863479358701</v>
      </c>
      <c r="H1715">
        <v>0.17876863479358701</v>
      </c>
      <c r="I1715">
        <v>0.17876863479358701</v>
      </c>
      <c r="J1715">
        <v>0.38949549437313802</v>
      </c>
      <c r="K1715">
        <v>0</v>
      </c>
      <c r="L1715">
        <v>0.17876863479358701</v>
      </c>
      <c r="M1715">
        <v>0.17876863479358701</v>
      </c>
      <c r="N1715">
        <v>0</v>
      </c>
      <c r="O1715">
        <v>0.38949549437313802</v>
      </c>
      <c r="P1715">
        <v>0.637893706954064</v>
      </c>
      <c r="Q1715">
        <v>0.38949549437313802</v>
      </c>
      <c r="R1715">
        <v>0.93069772888324998</v>
      </c>
      <c r="S1715">
        <v>0.17876863479358701</v>
      </c>
      <c r="T1715">
        <v>0</v>
      </c>
      <c r="V1715" t="s">
        <v>15086</v>
      </c>
      <c r="W1715" t="s">
        <v>15087</v>
      </c>
      <c r="X1715" t="s">
        <v>15088</v>
      </c>
      <c r="Y1715" t="s">
        <v>15089</v>
      </c>
      <c r="AA1715" t="s">
        <v>15090</v>
      </c>
    </row>
    <row r="1716" spans="1:27">
      <c r="A1716" t="s">
        <v>20742</v>
      </c>
      <c r="B1716" t="s">
        <v>20743</v>
      </c>
      <c r="C1716" t="s">
        <v>3146</v>
      </c>
      <c r="D1716" t="s">
        <v>3147</v>
      </c>
      <c r="E1716">
        <v>1</v>
      </c>
      <c r="F1716">
        <v>0</v>
      </c>
      <c r="G1716">
        <v>0.291549665014884</v>
      </c>
      <c r="H1716">
        <v>0.291549665014884</v>
      </c>
      <c r="I1716">
        <v>0</v>
      </c>
      <c r="J1716">
        <v>0</v>
      </c>
      <c r="K1716">
        <v>0</v>
      </c>
      <c r="L1716">
        <v>0.46779926762207003</v>
      </c>
      <c r="M1716">
        <v>0.89573565240637598</v>
      </c>
      <c r="N1716">
        <v>0.89573565240637598</v>
      </c>
      <c r="O1716">
        <v>0</v>
      </c>
      <c r="P1716">
        <v>0</v>
      </c>
      <c r="Q1716">
        <v>0</v>
      </c>
      <c r="R1716">
        <v>0.13646366638572499</v>
      </c>
      <c r="S1716">
        <v>0.13646366638572499</v>
      </c>
      <c r="T1716">
        <v>0.13646366638572499</v>
      </c>
      <c r="V1716" t="s">
        <v>3149</v>
      </c>
      <c r="W1716" t="s">
        <v>3150</v>
      </c>
      <c r="X1716" t="s">
        <v>3151</v>
      </c>
      <c r="Y1716" t="s">
        <v>3152</v>
      </c>
      <c r="Z1716" t="s">
        <v>857</v>
      </c>
      <c r="AA1716" t="s">
        <v>3153</v>
      </c>
    </row>
    <row r="1717" spans="1:27">
      <c r="A1717" t="s">
        <v>20744</v>
      </c>
      <c r="B1717" t="s">
        <v>20745</v>
      </c>
      <c r="C1717" t="s">
        <v>12121</v>
      </c>
      <c r="D1717" t="s">
        <v>20746</v>
      </c>
      <c r="E1717">
        <v>1</v>
      </c>
      <c r="F1717">
        <v>0.291549665014884</v>
      </c>
      <c r="G1717">
        <v>0.46779926762207003</v>
      </c>
      <c r="H1717">
        <v>0.46779926762207003</v>
      </c>
      <c r="I1717">
        <v>0</v>
      </c>
      <c r="J1717">
        <v>0</v>
      </c>
      <c r="K1717">
        <v>0</v>
      </c>
      <c r="L1717">
        <v>0.291549665014884</v>
      </c>
      <c r="M1717">
        <v>0.46779926762207003</v>
      </c>
      <c r="N1717">
        <v>0</v>
      </c>
      <c r="O1717">
        <v>0.13646366638572499</v>
      </c>
      <c r="P1717">
        <v>0.291549665014884</v>
      </c>
      <c r="Q1717">
        <v>0.66810053720005902</v>
      </c>
      <c r="R1717">
        <v>0</v>
      </c>
      <c r="S1717">
        <v>0</v>
      </c>
      <c r="T1717">
        <v>0</v>
      </c>
      <c r="V1717" t="s">
        <v>12124</v>
      </c>
      <c r="W1717" t="s">
        <v>12125</v>
      </c>
      <c r="X1717" t="s">
        <v>12126</v>
      </c>
      <c r="Y1717" t="s">
        <v>12127</v>
      </c>
      <c r="Z1717" t="s">
        <v>12128</v>
      </c>
      <c r="AA1717" t="s">
        <v>12129</v>
      </c>
    </row>
    <row r="1718" spans="1:27">
      <c r="A1718" t="s">
        <v>20747</v>
      </c>
      <c r="B1718" t="s">
        <v>20748</v>
      </c>
      <c r="C1718" t="s">
        <v>15050</v>
      </c>
      <c r="D1718" t="s">
        <v>15051</v>
      </c>
      <c r="E1718">
        <v>1</v>
      </c>
      <c r="F1718">
        <v>0</v>
      </c>
      <c r="G1718">
        <v>3.6415888336127802</v>
      </c>
      <c r="H1718">
        <v>3.6415888336127802</v>
      </c>
      <c r="I1718">
        <v>1.15443469003188</v>
      </c>
      <c r="J1718">
        <v>1.15443469003188</v>
      </c>
      <c r="K1718">
        <v>3.6415888336127802</v>
      </c>
      <c r="L1718">
        <v>1.15443469003188</v>
      </c>
      <c r="M1718">
        <v>1.15443469003188</v>
      </c>
      <c r="N1718">
        <v>1.15443469003188</v>
      </c>
      <c r="O1718">
        <v>1.15443469003188</v>
      </c>
      <c r="P1718">
        <v>1.15443469003188</v>
      </c>
      <c r="Q1718">
        <v>1.15443469003188</v>
      </c>
      <c r="R1718">
        <v>1.15443469003188</v>
      </c>
      <c r="S1718">
        <v>1.15443469003188</v>
      </c>
      <c r="T1718">
        <v>1.15443469003188</v>
      </c>
      <c r="V1718" t="s">
        <v>15053</v>
      </c>
      <c r="W1718" t="s">
        <v>15054</v>
      </c>
      <c r="X1718" t="s">
        <v>15055</v>
      </c>
      <c r="Y1718" t="s">
        <v>15056</v>
      </c>
      <c r="AA1718" t="s">
        <v>15057</v>
      </c>
    </row>
    <row r="1719" spans="1:27">
      <c r="A1719" t="s">
        <v>20749</v>
      </c>
      <c r="B1719" t="s">
        <v>20750</v>
      </c>
      <c r="C1719" t="s">
        <v>10026</v>
      </c>
      <c r="D1719" t="s">
        <v>10027</v>
      </c>
      <c r="E1719">
        <v>1</v>
      </c>
      <c r="F1719">
        <v>0.17426858345092799</v>
      </c>
      <c r="G1719">
        <v>0.23886292399377701</v>
      </c>
      <c r="H1719">
        <v>0</v>
      </c>
      <c r="I1719">
        <v>0</v>
      </c>
      <c r="J1719">
        <v>0</v>
      </c>
      <c r="K1719">
        <v>5.5008148436552301E-2</v>
      </c>
      <c r="L1719">
        <v>0</v>
      </c>
      <c r="M1719">
        <v>0.113042193267523</v>
      </c>
      <c r="N1719">
        <v>0.113042193267523</v>
      </c>
      <c r="O1719">
        <v>0</v>
      </c>
      <c r="P1719">
        <v>0.23886292399377701</v>
      </c>
      <c r="Q1719">
        <v>0.113042193267523</v>
      </c>
      <c r="R1719">
        <v>0</v>
      </c>
      <c r="S1719">
        <v>0</v>
      </c>
      <c r="T1719">
        <v>0.113042193267523</v>
      </c>
      <c r="V1719" t="s">
        <v>10029</v>
      </c>
      <c r="W1719" t="s">
        <v>10030</v>
      </c>
      <c r="X1719" t="s">
        <v>10031</v>
      </c>
      <c r="Y1719" t="s">
        <v>10032</v>
      </c>
      <c r="AA1719" t="s">
        <v>10033</v>
      </c>
    </row>
    <row r="1720" spans="1:27">
      <c r="A1720" t="s">
        <v>20751</v>
      </c>
      <c r="B1720" t="s">
        <v>20752</v>
      </c>
      <c r="C1720" t="s">
        <v>5911</v>
      </c>
      <c r="D1720" t="s">
        <v>5912</v>
      </c>
      <c r="E1720">
        <v>1</v>
      </c>
      <c r="F1720">
        <v>0</v>
      </c>
      <c r="G1720">
        <v>0.77827941003892298</v>
      </c>
      <c r="H1720">
        <v>0.77827941003892298</v>
      </c>
      <c r="I1720">
        <v>0.77827941003892298</v>
      </c>
      <c r="J1720">
        <v>0.77827941003892298</v>
      </c>
      <c r="K1720">
        <v>0.33352143216332403</v>
      </c>
      <c r="L1720">
        <v>0.77827941003892298</v>
      </c>
      <c r="M1720">
        <v>0.77827941003892298</v>
      </c>
      <c r="N1720">
        <v>0.77827941003892298</v>
      </c>
      <c r="O1720">
        <v>0.33352143216332403</v>
      </c>
      <c r="P1720">
        <v>0</v>
      </c>
      <c r="Q1720">
        <v>0</v>
      </c>
      <c r="R1720">
        <v>0.77827941003892298</v>
      </c>
      <c r="S1720">
        <v>0.33352143216332403</v>
      </c>
      <c r="T1720">
        <v>0.33352143216332403</v>
      </c>
      <c r="V1720" t="s">
        <v>5914</v>
      </c>
      <c r="W1720" t="s">
        <v>5915</v>
      </c>
      <c r="X1720" t="s">
        <v>5916</v>
      </c>
      <c r="Y1720" t="s">
        <v>5917</v>
      </c>
      <c r="AA1720" t="s">
        <v>5918</v>
      </c>
    </row>
    <row r="1721" spans="1:27">
      <c r="A1721" t="s">
        <v>20753</v>
      </c>
      <c r="B1721" t="s">
        <v>20754</v>
      </c>
      <c r="C1721" t="s">
        <v>7076</v>
      </c>
      <c r="D1721" t="s">
        <v>7077</v>
      </c>
      <c r="E1721">
        <v>1</v>
      </c>
      <c r="F1721">
        <v>0</v>
      </c>
      <c r="G1721">
        <v>0.38949549437313802</v>
      </c>
      <c r="H1721">
        <v>0.17876863479358701</v>
      </c>
      <c r="I1721">
        <v>0.637893706954064</v>
      </c>
      <c r="J1721">
        <v>0</v>
      </c>
      <c r="K1721">
        <v>0.637893706954064</v>
      </c>
      <c r="L1721">
        <v>0.17876863479358701</v>
      </c>
      <c r="M1721">
        <v>0.38949549437313802</v>
      </c>
      <c r="N1721">
        <v>0.38949549437313802</v>
      </c>
      <c r="O1721">
        <v>0.637893706954064</v>
      </c>
      <c r="P1721">
        <v>0.38949549437313802</v>
      </c>
      <c r="Q1721">
        <v>0</v>
      </c>
      <c r="R1721">
        <v>0</v>
      </c>
      <c r="S1721">
        <v>0</v>
      </c>
      <c r="T1721">
        <v>0</v>
      </c>
      <c r="V1721" t="s">
        <v>7079</v>
      </c>
      <c r="W1721" t="s">
        <v>7080</v>
      </c>
      <c r="X1721" t="s">
        <v>7081</v>
      </c>
      <c r="Y1721" t="s">
        <v>7082</v>
      </c>
      <c r="AA1721" t="s">
        <v>7083</v>
      </c>
    </row>
    <row r="1722" spans="1:27">
      <c r="A1722" t="s">
        <v>20755</v>
      </c>
      <c r="B1722" t="s">
        <v>20756</v>
      </c>
      <c r="C1722" t="s">
        <v>17149</v>
      </c>
      <c r="D1722" t="s">
        <v>17150</v>
      </c>
      <c r="E1722">
        <v>1</v>
      </c>
      <c r="F1722">
        <v>0.115883992507748</v>
      </c>
      <c r="G1722">
        <v>0.24519708473503299</v>
      </c>
      <c r="H1722">
        <v>0.24519708473503299</v>
      </c>
      <c r="I1722">
        <v>0.115883992507748</v>
      </c>
      <c r="J1722">
        <v>0.24519708473503299</v>
      </c>
      <c r="K1722">
        <v>0.115883992507748</v>
      </c>
      <c r="L1722">
        <v>0.24519708473503299</v>
      </c>
      <c r="M1722">
        <v>0.24519708473503299</v>
      </c>
      <c r="N1722">
        <v>0.115883992507748</v>
      </c>
      <c r="O1722">
        <v>0.115883992507748</v>
      </c>
      <c r="P1722">
        <v>0.115883992507748</v>
      </c>
      <c r="Q1722">
        <v>0.115883992507748</v>
      </c>
      <c r="R1722">
        <v>0.115883992507748</v>
      </c>
      <c r="S1722">
        <v>0.115883992507748</v>
      </c>
      <c r="T1722">
        <v>0.115883992507748</v>
      </c>
      <c r="V1722" t="s">
        <v>17152</v>
      </c>
      <c r="W1722" t="s">
        <v>17153</v>
      </c>
      <c r="X1722" t="s">
        <v>17154</v>
      </c>
      <c r="Y1722" t="s">
        <v>17155</v>
      </c>
      <c r="AA1722" t="s">
        <v>17156</v>
      </c>
    </row>
    <row r="1723" spans="1:27">
      <c r="A1723" t="s">
        <v>20757</v>
      </c>
      <c r="B1723" t="s">
        <v>20758</v>
      </c>
      <c r="C1723" t="s">
        <v>7257</v>
      </c>
      <c r="D1723" t="s">
        <v>7258</v>
      </c>
      <c r="E1723">
        <v>1</v>
      </c>
      <c r="F1723">
        <v>0</v>
      </c>
      <c r="G1723">
        <v>0.13254131515281201</v>
      </c>
      <c r="H1723">
        <v>0.20526093687084199</v>
      </c>
      <c r="I1723">
        <v>0.20526093687084199</v>
      </c>
      <c r="J1723">
        <v>0.13254131515281201</v>
      </c>
      <c r="K1723">
        <v>0.13254131515281201</v>
      </c>
      <c r="L1723">
        <v>0</v>
      </c>
      <c r="M1723">
        <v>0</v>
      </c>
      <c r="N1723">
        <v>0</v>
      </c>
      <c r="O1723">
        <v>0.20526093687084199</v>
      </c>
      <c r="P1723">
        <v>0.13254131515281201</v>
      </c>
      <c r="Q1723">
        <v>0.20526093687084199</v>
      </c>
      <c r="R1723">
        <v>0</v>
      </c>
      <c r="S1723">
        <v>0</v>
      </c>
      <c r="T1723">
        <v>0</v>
      </c>
      <c r="V1723" t="s">
        <v>7260</v>
      </c>
      <c r="W1723" t="s">
        <v>7261</v>
      </c>
      <c r="X1723" t="s">
        <v>7262</v>
      </c>
      <c r="Y1723" t="s">
        <v>7263</v>
      </c>
      <c r="AA1723" t="s">
        <v>7264</v>
      </c>
    </row>
    <row r="1724" spans="1:27">
      <c r="A1724" t="s">
        <v>20759</v>
      </c>
      <c r="B1724" t="s">
        <v>20760</v>
      </c>
      <c r="C1724" t="s">
        <v>9792</v>
      </c>
      <c r="D1724" t="s">
        <v>9793</v>
      </c>
      <c r="E1724">
        <v>1</v>
      </c>
      <c r="F1724">
        <v>0</v>
      </c>
      <c r="G1724">
        <v>0.17876863479358701</v>
      </c>
      <c r="H1724">
        <v>0.38949549437313802</v>
      </c>
      <c r="I1724">
        <v>0.93069772888324998</v>
      </c>
      <c r="J1724">
        <v>0.17876863479358701</v>
      </c>
      <c r="K1724">
        <v>0.17876863479358701</v>
      </c>
      <c r="L1724">
        <v>0.17876863479358701</v>
      </c>
      <c r="M1724">
        <v>0.38949549437313802</v>
      </c>
      <c r="N1724">
        <v>0.93069772888324998</v>
      </c>
      <c r="O1724">
        <v>0.17876863479358701</v>
      </c>
      <c r="P1724">
        <v>0.38949549437313802</v>
      </c>
      <c r="Q1724">
        <v>0.17876863479358701</v>
      </c>
      <c r="R1724">
        <v>0</v>
      </c>
      <c r="S1724">
        <v>0</v>
      </c>
      <c r="T1724">
        <v>0</v>
      </c>
      <c r="V1724" t="s">
        <v>9795</v>
      </c>
      <c r="W1724" t="s">
        <v>9796</v>
      </c>
      <c r="X1724" t="s">
        <v>9797</v>
      </c>
      <c r="Y1724" t="s">
        <v>9798</v>
      </c>
      <c r="AA1724" t="s">
        <v>9799</v>
      </c>
    </row>
    <row r="1725" spans="1:27">
      <c r="A1725" t="s">
        <v>20761</v>
      </c>
      <c r="B1725" t="s">
        <v>20762</v>
      </c>
      <c r="C1725" t="s">
        <v>9187</v>
      </c>
      <c r="D1725" t="s">
        <v>9188</v>
      </c>
      <c r="E1725">
        <v>1</v>
      </c>
      <c r="F1725">
        <v>0.291549665014884</v>
      </c>
      <c r="G1725">
        <v>0.66810053720005902</v>
      </c>
      <c r="H1725">
        <v>0.291549665014884</v>
      </c>
      <c r="I1725">
        <v>0.291549665014884</v>
      </c>
      <c r="J1725">
        <v>0.66810053720005902</v>
      </c>
      <c r="K1725">
        <v>0</v>
      </c>
      <c r="L1725">
        <v>0.66810053720005902</v>
      </c>
      <c r="M1725">
        <v>0</v>
      </c>
      <c r="N1725">
        <v>0.291549665014884</v>
      </c>
      <c r="O1725">
        <v>0.66810053720005902</v>
      </c>
      <c r="P1725">
        <v>1.7825594022071201</v>
      </c>
      <c r="Q1725">
        <v>0.291549665014884</v>
      </c>
      <c r="R1725">
        <v>0.291549665014884</v>
      </c>
      <c r="S1725">
        <v>0</v>
      </c>
      <c r="T1725">
        <v>0.291549665014884</v>
      </c>
      <c r="V1725" t="s">
        <v>9190</v>
      </c>
      <c r="W1725" t="s">
        <v>9191</v>
      </c>
      <c r="X1725" t="s">
        <v>9192</v>
      </c>
      <c r="Y1725" t="s">
        <v>9193</v>
      </c>
      <c r="AA1725" t="s">
        <v>9194</v>
      </c>
    </row>
    <row r="1726" spans="1:27">
      <c r="A1726" t="s">
        <v>20763</v>
      </c>
      <c r="B1726" t="s">
        <v>20764</v>
      </c>
      <c r="C1726" t="s">
        <v>17157</v>
      </c>
      <c r="D1726" t="s">
        <v>17158</v>
      </c>
      <c r="E1726">
        <v>1</v>
      </c>
      <c r="F1726">
        <v>0</v>
      </c>
      <c r="G1726">
        <v>8.2636733874054402E-2</v>
      </c>
      <c r="H1726">
        <v>0.17210229753348</v>
      </c>
      <c r="I1726">
        <v>0.17210229753348</v>
      </c>
      <c r="J1726">
        <v>8.2636733874054402E-2</v>
      </c>
      <c r="K1726">
        <v>0</v>
      </c>
      <c r="L1726">
        <v>0.17210229753348</v>
      </c>
      <c r="M1726">
        <v>8.2636733874054402E-2</v>
      </c>
      <c r="N1726">
        <v>8.2636733874054402E-2</v>
      </c>
      <c r="O1726">
        <v>0.17210229753348</v>
      </c>
      <c r="P1726">
        <v>8.2636733874054402E-2</v>
      </c>
      <c r="Q1726">
        <v>8.2636733874054402E-2</v>
      </c>
      <c r="R1726">
        <v>8.2636733874054402E-2</v>
      </c>
      <c r="S1726">
        <v>8.2636733874054402E-2</v>
      </c>
      <c r="T1726">
        <v>8.2636733874054402E-2</v>
      </c>
      <c r="V1726" t="s">
        <v>17160</v>
      </c>
      <c r="W1726" t="s">
        <v>17161</v>
      </c>
      <c r="X1726" t="s">
        <v>17162</v>
      </c>
      <c r="Y1726" t="s">
        <v>17163</v>
      </c>
      <c r="AA1726" t="s">
        <v>17164</v>
      </c>
    </row>
    <row r="1727" spans="1:27">
      <c r="A1727" t="s">
        <v>20765</v>
      </c>
      <c r="B1727" t="s">
        <v>20766</v>
      </c>
      <c r="C1727" t="s">
        <v>1620</v>
      </c>
      <c r="D1727" t="s">
        <v>1621</v>
      </c>
      <c r="E1727">
        <v>1</v>
      </c>
      <c r="F1727">
        <v>0</v>
      </c>
      <c r="G1727">
        <v>0.19377664171443601</v>
      </c>
      <c r="H1727">
        <v>0.19377664171443601</v>
      </c>
      <c r="I1727">
        <v>0.70125427985258904</v>
      </c>
      <c r="J1727">
        <v>0.42510267030299798</v>
      </c>
      <c r="K1727">
        <v>1.0309176209047399</v>
      </c>
      <c r="L1727">
        <v>0</v>
      </c>
      <c r="M1727">
        <v>0</v>
      </c>
      <c r="N1727">
        <v>0.19377664171443601</v>
      </c>
      <c r="O1727">
        <v>1.0309176209047399</v>
      </c>
      <c r="P1727">
        <v>0.70125427985258904</v>
      </c>
      <c r="Q1727">
        <v>0.19377664171443601</v>
      </c>
      <c r="R1727">
        <v>0</v>
      </c>
      <c r="S1727">
        <v>0</v>
      </c>
      <c r="T1727">
        <v>0</v>
      </c>
      <c r="V1727" t="s">
        <v>1623</v>
      </c>
      <c r="W1727" t="s">
        <v>1624</v>
      </c>
      <c r="X1727" t="s">
        <v>1625</v>
      </c>
      <c r="Y1727" t="s">
        <v>1626</v>
      </c>
      <c r="Z1727" t="s">
        <v>1627</v>
      </c>
      <c r="AA1727" t="s">
        <v>1628</v>
      </c>
    </row>
    <row r="1728" spans="1:27">
      <c r="A1728" t="s">
        <v>20767</v>
      </c>
      <c r="B1728" t="s">
        <v>20768</v>
      </c>
      <c r="C1728" t="s">
        <v>12675</v>
      </c>
      <c r="D1728" t="s">
        <v>12676</v>
      </c>
      <c r="E1728">
        <v>1</v>
      </c>
      <c r="F1728">
        <v>1.15443469003188</v>
      </c>
      <c r="G1728">
        <v>1.15443469003188</v>
      </c>
      <c r="H1728">
        <v>3.6415888336127802</v>
      </c>
      <c r="I1728">
        <v>1.15443469003188</v>
      </c>
      <c r="J1728">
        <v>3.6415888336127802</v>
      </c>
      <c r="K1728">
        <v>1.15443469003188</v>
      </c>
      <c r="L1728">
        <v>1.15443469003188</v>
      </c>
      <c r="M1728">
        <v>0</v>
      </c>
      <c r="N1728">
        <v>1.15443469003188</v>
      </c>
      <c r="O1728">
        <v>1.15443469003188</v>
      </c>
      <c r="P1728">
        <v>1.15443469003188</v>
      </c>
      <c r="Q1728">
        <v>3.6415888336127802</v>
      </c>
      <c r="R1728">
        <v>3.6415888336127802</v>
      </c>
      <c r="S1728">
        <v>1.15443469003188</v>
      </c>
      <c r="T1728">
        <v>3.6415888336127802</v>
      </c>
      <c r="V1728" t="s">
        <v>12678</v>
      </c>
      <c r="W1728" t="s">
        <v>12679</v>
      </c>
      <c r="X1728" t="s">
        <v>12680</v>
      </c>
      <c r="Y1728" t="s">
        <v>12681</v>
      </c>
      <c r="AA1728" t="s">
        <v>12682</v>
      </c>
    </row>
    <row r="1729" spans="1:27">
      <c r="A1729" t="s">
        <v>20769</v>
      </c>
      <c r="B1729" t="s">
        <v>20770</v>
      </c>
      <c r="C1729" t="s">
        <v>4140</v>
      </c>
      <c r="D1729" t="s">
        <v>4141</v>
      </c>
      <c r="E1729">
        <v>1</v>
      </c>
      <c r="F1729">
        <v>0.10069417125221</v>
      </c>
      <c r="G1729">
        <v>0.21152765862858799</v>
      </c>
      <c r="H1729">
        <v>0.21152765862858799</v>
      </c>
      <c r="I1729">
        <v>0.10069417125221</v>
      </c>
      <c r="J1729">
        <v>0</v>
      </c>
      <c r="K1729">
        <v>0</v>
      </c>
      <c r="L1729">
        <v>0.33352143216332403</v>
      </c>
      <c r="M1729">
        <v>0.21152765862858799</v>
      </c>
      <c r="N1729">
        <v>0.33352143216332403</v>
      </c>
      <c r="O1729">
        <v>0.21152765862858799</v>
      </c>
      <c r="P1729">
        <v>0.10069417125221</v>
      </c>
      <c r="Q1729">
        <v>0</v>
      </c>
      <c r="R1729">
        <v>0.10069417125221</v>
      </c>
      <c r="S1729">
        <v>0.10069417125221</v>
      </c>
      <c r="T1729">
        <v>0</v>
      </c>
      <c r="V1729" t="s">
        <v>4143</v>
      </c>
      <c r="W1729" t="s">
        <v>4144</v>
      </c>
      <c r="X1729" t="s">
        <v>4145</v>
      </c>
      <c r="Y1729" t="s">
        <v>4146</v>
      </c>
      <c r="Z1729" t="s">
        <v>4147</v>
      </c>
      <c r="AA1729" t="s">
        <v>4148</v>
      </c>
    </row>
    <row r="1730" spans="1:27">
      <c r="A1730" t="s">
        <v>20771</v>
      </c>
      <c r="B1730" t="s">
        <v>20772</v>
      </c>
      <c r="C1730" t="s">
        <v>14172</v>
      </c>
      <c r="D1730" t="s">
        <v>14173</v>
      </c>
      <c r="E1730">
        <v>1</v>
      </c>
      <c r="F1730">
        <v>0</v>
      </c>
      <c r="G1730">
        <v>0</v>
      </c>
      <c r="H1730">
        <v>0.12201845430196299</v>
      </c>
      <c r="I1730">
        <v>0.12201845430196299</v>
      </c>
      <c r="J1730">
        <v>0.258925411794167</v>
      </c>
      <c r="K1730">
        <v>0</v>
      </c>
      <c r="L1730">
        <v>0.258925411794167</v>
      </c>
      <c r="M1730">
        <v>0.258925411794167</v>
      </c>
      <c r="N1730">
        <v>0.41253754462275399</v>
      </c>
      <c r="O1730">
        <v>0.12201845430196299</v>
      </c>
      <c r="P1730">
        <v>0.12201845430196299</v>
      </c>
      <c r="Q1730">
        <v>0.12201845430196299</v>
      </c>
      <c r="R1730">
        <v>0.258925411794167</v>
      </c>
      <c r="S1730">
        <v>0.12201845430196299</v>
      </c>
      <c r="T1730">
        <v>0.258925411794167</v>
      </c>
      <c r="V1730" t="s">
        <v>14175</v>
      </c>
      <c r="W1730" t="s">
        <v>14176</v>
      </c>
      <c r="X1730" t="s">
        <v>14177</v>
      </c>
      <c r="Y1730" t="s">
        <v>14178</v>
      </c>
      <c r="Z1730" t="s">
        <v>9782</v>
      </c>
      <c r="AA1730" t="s">
        <v>14179</v>
      </c>
    </row>
    <row r="1731" spans="1:27">
      <c r="A1731" t="s">
        <v>20773</v>
      </c>
      <c r="B1731" t="s">
        <v>20774</v>
      </c>
      <c r="C1731" t="s">
        <v>11375</v>
      </c>
      <c r="D1731" t="s">
        <v>11376</v>
      </c>
      <c r="E1731">
        <v>1</v>
      </c>
      <c r="F1731">
        <v>0</v>
      </c>
      <c r="G1731">
        <v>0.110336318167638</v>
      </c>
      <c r="H1731">
        <v>5.3724972736073101E-2</v>
      </c>
      <c r="I1731">
        <v>0.16998910658906599</v>
      </c>
      <c r="J1731">
        <v>5.3724972736073101E-2</v>
      </c>
      <c r="K1731">
        <v>0</v>
      </c>
      <c r="L1731">
        <v>0.16998910658906599</v>
      </c>
      <c r="M1731">
        <v>5.3724972736073101E-2</v>
      </c>
      <c r="N1731">
        <v>5.3724972736073101E-2</v>
      </c>
      <c r="O1731">
        <v>0.110336318167638</v>
      </c>
      <c r="P1731">
        <v>5.3724972736073101E-2</v>
      </c>
      <c r="Q1731">
        <v>0</v>
      </c>
      <c r="R1731">
        <v>0</v>
      </c>
      <c r="S1731">
        <v>5.3724972736073101E-2</v>
      </c>
      <c r="T1731">
        <v>5.3724972736073101E-2</v>
      </c>
      <c r="V1731" t="s">
        <v>11378</v>
      </c>
      <c r="W1731" t="s">
        <v>11379</v>
      </c>
      <c r="X1731" t="s">
        <v>11380</v>
      </c>
      <c r="Y1731" t="s">
        <v>11381</v>
      </c>
      <c r="Z1731" t="s">
        <v>10258</v>
      </c>
      <c r="AA1731" t="s">
        <v>11382</v>
      </c>
    </row>
    <row r="1732" spans="1:27">
      <c r="A1732" t="s">
        <v>20775</v>
      </c>
      <c r="B1732" t="s">
        <v>20776</v>
      </c>
      <c r="C1732" t="s">
        <v>16899</v>
      </c>
      <c r="D1732" t="s">
        <v>16900</v>
      </c>
      <c r="E1732">
        <v>1</v>
      </c>
      <c r="F1732">
        <v>0.23284673944206599</v>
      </c>
      <c r="G1732">
        <v>0.23284673944206599</v>
      </c>
      <c r="H1732">
        <v>0.23284673944206599</v>
      </c>
      <c r="I1732">
        <v>0.873817422860384</v>
      </c>
      <c r="J1732">
        <v>0.51991108295293398</v>
      </c>
      <c r="K1732">
        <v>0.51991108295293398</v>
      </c>
      <c r="L1732">
        <v>0.51991108295293398</v>
      </c>
      <c r="M1732">
        <v>0.23284673944206599</v>
      </c>
      <c r="N1732">
        <v>0</v>
      </c>
      <c r="O1732">
        <v>0.51991108295293398</v>
      </c>
      <c r="P1732">
        <v>0</v>
      </c>
      <c r="Q1732">
        <v>0.23284673944206599</v>
      </c>
      <c r="R1732">
        <v>0.23284673944206599</v>
      </c>
      <c r="S1732">
        <v>0.23284673944206599</v>
      </c>
      <c r="T1732">
        <v>0.23284673944206599</v>
      </c>
      <c r="V1732" t="s">
        <v>16902</v>
      </c>
      <c r="W1732" t="s">
        <v>16903</v>
      </c>
      <c r="X1732" t="s">
        <v>16904</v>
      </c>
      <c r="Y1732" t="s">
        <v>16905</v>
      </c>
      <c r="AA1732" t="s">
        <v>16906</v>
      </c>
    </row>
    <row r="1733" spans="1:27">
      <c r="A1733" t="s">
        <v>20777</v>
      </c>
      <c r="B1733" t="s">
        <v>20778</v>
      </c>
      <c r="C1733" t="s">
        <v>10596</v>
      </c>
      <c r="D1733" t="s">
        <v>10597</v>
      </c>
      <c r="E1733">
        <v>1</v>
      </c>
      <c r="F1733">
        <v>0.12201845430196299</v>
      </c>
      <c r="G1733">
        <v>0.12201845430196299</v>
      </c>
      <c r="H1733">
        <v>0.258925411794167</v>
      </c>
      <c r="I1733">
        <v>0.258925411794167</v>
      </c>
      <c r="J1733">
        <v>0</v>
      </c>
      <c r="K1733">
        <v>0</v>
      </c>
      <c r="L1733">
        <v>0.258925411794167</v>
      </c>
      <c r="M1733">
        <v>0.41253754462275399</v>
      </c>
      <c r="N1733">
        <v>0.12201845430196299</v>
      </c>
      <c r="O1733">
        <v>0</v>
      </c>
      <c r="P1733">
        <v>0.12201845430196299</v>
      </c>
      <c r="Q1733">
        <v>0.41253754462275399</v>
      </c>
      <c r="R1733">
        <v>0.258925411794167</v>
      </c>
      <c r="S1733">
        <v>0.12201845430196299</v>
      </c>
      <c r="T1733">
        <v>0</v>
      </c>
      <c r="V1733" t="s">
        <v>10599</v>
      </c>
      <c r="W1733" t="s">
        <v>10600</v>
      </c>
      <c r="X1733" t="s">
        <v>10601</v>
      </c>
      <c r="Y1733" t="s">
        <v>10602</v>
      </c>
      <c r="AA1733" t="s">
        <v>10603</v>
      </c>
    </row>
    <row r="1734" spans="1:27">
      <c r="A1734" t="s">
        <v>20779</v>
      </c>
      <c r="B1734" t="s">
        <v>20780</v>
      </c>
      <c r="C1734" t="s">
        <v>4871</v>
      </c>
      <c r="D1734" t="s">
        <v>4872</v>
      </c>
      <c r="E1734">
        <v>1</v>
      </c>
      <c r="F1734">
        <v>0</v>
      </c>
      <c r="G1734">
        <v>7.2267222010323304E-2</v>
      </c>
      <c r="H1734">
        <v>7.2267222010323304E-2</v>
      </c>
      <c r="I1734">
        <v>7.2267222010323304E-2</v>
      </c>
      <c r="J1734">
        <v>7.2267222010323304E-2</v>
      </c>
      <c r="K1734">
        <v>0</v>
      </c>
      <c r="L1734">
        <v>0.14975699539773599</v>
      </c>
      <c r="M1734">
        <v>7.2267222010323304E-2</v>
      </c>
      <c r="N1734">
        <v>0.14975699539773599</v>
      </c>
      <c r="O1734">
        <v>7.2267222010323304E-2</v>
      </c>
      <c r="P1734">
        <v>0.14975699539773599</v>
      </c>
      <c r="Q1734">
        <v>0.14975699539773599</v>
      </c>
      <c r="R1734">
        <v>0.14975699539773599</v>
      </c>
      <c r="S1734">
        <v>0</v>
      </c>
      <c r="T1734">
        <v>0</v>
      </c>
      <c r="V1734" t="s">
        <v>4874</v>
      </c>
      <c r="W1734" t="s">
        <v>4875</v>
      </c>
      <c r="X1734" t="s">
        <v>4876</v>
      </c>
      <c r="Y1734" t="s">
        <v>4877</v>
      </c>
      <c r="AA1734" t="s">
        <v>4878</v>
      </c>
    </row>
    <row r="1735" spans="1:27">
      <c r="A1735" t="s">
        <v>20781</v>
      </c>
      <c r="B1735" t="s">
        <v>20782</v>
      </c>
      <c r="C1735" t="s">
        <v>14977</v>
      </c>
      <c r="D1735" t="s">
        <v>14978</v>
      </c>
      <c r="E1735">
        <v>1</v>
      </c>
      <c r="F1735">
        <v>0</v>
      </c>
      <c r="G1735">
        <v>3.72250954070572E-2</v>
      </c>
      <c r="H1735">
        <v>7.5835898542178801E-2</v>
      </c>
      <c r="I1735">
        <v>7.5835898542178801E-2</v>
      </c>
      <c r="J1735">
        <v>7.5835898542178801E-2</v>
      </c>
      <c r="K1735">
        <v>3.72250954070572E-2</v>
      </c>
      <c r="L1735">
        <v>3.72250954070572E-2</v>
      </c>
      <c r="M1735">
        <v>0</v>
      </c>
      <c r="N1735">
        <v>0</v>
      </c>
      <c r="O1735">
        <v>0.115883992507748</v>
      </c>
      <c r="P1735">
        <v>3.72250954070572E-2</v>
      </c>
      <c r="Q1735">
        <v>7.5835898542178801E-2</v>
      </c>
      <c r="R1735">
        <v>7.5835898542178801E-2</v>
      </c>
      <c r="S1735">
        <v>7.5835898542178801E-2</v>
      </c>
      <c r="T1735">
        <v>0</v>
      </c>
      <c r="V1735" t="s">
        <v>14980</v>
      </c>
      <c r="W1735" t="s">
        <v>14981</v>
      </c>
      <c r="X1735" t="s">
        <v>14982</v>
      </c>
      <c r="Y1735" t="s">
        <v>14983</v>
      </c>
      <c r="AA1735" t="s">
        <v>14984</v>
      </c>
    </row>
    <row r="1736" spans="1:27">
      <c r="A1736" t="s">
        <v>20783</v>
      </c>
      <c r="B1736" t="s">
        <v>20784</v>
      </c>
      <c r="C1736" t="s">
        <v>14247</v>
      </c>
      <c r="D1736" t="s">
        <v>14248</v>
      </c>
      <c r="E1736">
        <v>1</v>
      </c>
      <c r="F1736">
        <v>0.93069772888324998</v>
      </c>
      <c r="G1736">
        <v>0.38949549437313802</v>
      </c>
      <c r="H1736">
        <v>0.38949549437313802</v>
      </c>
      <c r="I1736">
        <v>1.6826957952797299</v>
      </c>
      <c r="J1736">
        <v>0.93069772888324998</v>
      </c>
      <c r="K1736">
        <v>0</v>
      </c>
      <c r="L1736">
        <v>0.93069772888324998</v>
      </c>
      <c r="M1736">
        <v>0.38949549437313802</v>
      </c>
      <c r="N1736">
        <v>0.93069772888324998</v>
      </c>
      <c r="O1736">
        <v>0</v>
      </c>
      <c r="P1736">
        <v>0</v>
      </c>
      <c r="Q1736">
        <v>0.93069772888324998</v>
      </c>
      <c r="R1736">
        <v>0</v>
      </c>
      <c r="S1736">
        <v>0</v>
      </c>
      <c r="T1736">
        <v>0</v>
      </c>
      <c r="V1736" t="s">
        <v>14250</v>
      </c>
      <c r="W1736" t="s">
        <v>14251</v>
      </c>
      <c r="X1736" t="s">
        <v>14252</v>
      </c>
      <c r="Y1736" t="s">
        <v>14253</v>
      </c>
      <c r="AA1736" t="s">
        <v>14254</v>
      </c>
    </row>
    <row r="1737" spans="1:27">
      <c r="A1737" t="s">
        <v>20785</v>
      </c>
      <c r="B1737" t="s">
        <v>20786</v>
      </c>
      <c r="C1737" t="s">
        <v>3353</v>
      </c>
      <c r="D1737" t="s">
        <v>3354</v>
      </c>
      <c r="E1737">
        <v>1</v>
      </c>
      <c r="F1737">
        <v>7.4607828321317404E-2</v>
      </c>
      <c r="G1737">
        <v>0.154781984689458</v>
      </c>
      <c r="H1737">
        <v>0</v>
      </c>
      <c r="I1737">
        <v>0.154781984689458</v>
      </c>
      <c r="J1737">
        <v>7.4607828321317404E-2</v>
      </c>
      <c r="K1737">
        <v>7.4607828321317404E-2</v>
      </c>
      <c r="L1737">
        <v>0.24093776075171999</v>
      </c>
      <c r="M1737">
        <v>7.4607828321317404E-2</v>
      </c>
      <c r="N1737">
        <v>0.24093776075171999</v>
      </c>
      <c r="O1737">
        <v>0.24093776075171999</v>
      </c>
      <c r="P1737">
        <v>0</v>
      </c>
      <c r="Q1737">
        <v>0</v>
      </c>
      <c r="R1737">
        <v>7.4607828321317404E-2</v>
      </c>
      <c r="S1737">
        <v>7.4607828321317404E-2</v>
      </c>
      <c r="T1737">
        <v>0</v>
      </c>
      <c r="V1737" t="s">
        <v>3356</v>
      </c>
      <c r="W1737" t="s">
        <v>3357</v>
      </c>
      <c r="X1737" t="s">
        <v>3358</v>
      </c>
      <c r="Y1737" t="s">
        <v>3359</v>
      </c>
      <c r="AA1737" t="s">
        <v>3360</v>
      </c>
    </row>
    <row r="1738" spans="1:27">
      <c r="A1738" t="s">
        <v>20787</v>
      </c>
      <c r="B1738" t="s">
        <v>20788</v>
      </c>
      <c r="C1738" t="s">
        <v>13513</v>
      </c>
      <c r="D1738" t="s">
        <v>13514</v>
      </c>
      <c r="E1738">
        <v>1</v>
      </c>
      <c r="F1738">
        <v>0.58489319246111404</v>
      </c>
      <c r="G1738">
        <v>0.99526231496887996</v>
      </c>
      <c r="H1738">
        <v>0.258925411794167</v>
      </c>
      <c r="I1738">
        <v>0.258925411794167</v>
      </c>
      <c r="J1738">
        <v>0.58489319246111404</v>
      </c>
      <c r="K1738">
        <v>0.258925411794167</v>
      </c>
      <c r="L1738">
        <v>0.258925411794167</v>
      </c>
      <c r="M1738">
        <v>0.58489319246111404</v>
      </c>
      <c r="N1738">
        <v>0.258925411794167</v>
      </c>
      <c r="O1738">
        <v>0.258925411794167</v>
      </c>
      <c r="P1738">
        <v>0.58489319246111404</v>
      </c>
      <c r="Q1738">
        <v>0</v>
      </c>
      <c r="R1738">
        <v>0.258925411794167</v>
      </c>
      <c r="S1738">
        <v>0</v>
      </c>
      <c r="T1738">
        <v>0.258925411794167</v>
      </c>
      <c r="V1738" t="s">
        <v>13516</v>
      </c>
      <c r="W1738" t="s">
        <v>13517</v>
      </c>
      <c r="X1738" t="s">
        <v>13518</v>
      </c>
      <c r="Y1738" t="s">
        <v>13519</v>
      </c>
      <c r="Z1738" t="s">
        <v>13520</v>
      </c>
      <c r="AA1738" t="s">
        <v>13521</v>
      </c>
    </row>
    <row r="1739" spans="1:27">
      <c r="A1739" t="s">
        <v>20789</v>
      </c>
      <c r="B1739" t="s">
        <v>20790</v>
      </c>
      <c r="C1739" t="s">
        <v>7553</v>
      </c>
      <c r="D1739" t="s">
        <v>7554</v>
      </c>
      <c r="E1739">
        <v>1</v>
      </c>
      <c r="F1739">
        <v>0</v>
      </c>
      <c r="G1739">
        <v>0</v>
      </c>
      <c r="H1739">
        <v>0.16998910658906599</v>
      </c>
      <c r="I1739">
        <v>5.3724972736073101E-2</v>
      </c>
      <c r="J1739">
        <v>0.110336318167638</v>
      </c>
      <c r="K1739">
        <v>5.3724972736073101E-2</v>
      </c>
      <c r="L1739">
        <v>0.110336318167638</v>
      </c>
      <c r="M1739">
        <v>0.16998910658906599</v>
      </c>
      <c r="N1739">
        <v>5.3724972736073101E-2</v>
      </c>
      <c r="O1739">
        <v>0</v>
      </c>
      <c r="P1739">
        <v>5.3724972736073101E-2</v>
      </c>
      <c r="Q1739">
        <v>5.3724972736073101E-2</v>
      </c>
      <c r="R1739">
        <v>0.110336318167638</v>
      </c>
      <c r="S1739">
        <v>0.110336318167638</v>
      </c>
      <c r="T1739">
        <v>0</v>
      </c>
      <c r="V1739" t="s">
        <v>7556</v>
      </c>
      <c r="W1739" t="s">
        <v>7557</v>
      </c>
      <c r="X1739" t="s">
        <v>7558</v>
      </c>
      <c r="Y1739" t="s">
        <v>7559</v>
      </c>
      <c r="Z1739" t="s">
        <v>3822</v>
      </c>
      <c r="AA1739" t="s">
        <v>7560</v>
      </c>
    </row>
    <row r="1740" spans="1:27">
      <c r="A1740" t="s">
        <v>20791</v>
      </c>
      <c r="B1740" t="s">
        <v>20792</v>
      </c>
      <c r="C1740" t="s">
        <v>6604</v>
      </c>
      <c r="D1740" t="s">
        <v>6605</v>
      </c>
      <c r="E1740">
        <v>1</v>
      </c>
      <c r="F1740">
        <v>0.10069417125221</v>
      </c>
      <c r="G1740">
        <v>0.21152765862858799</v>
      </c>
      <c r="H1740">
        <v>0.10069417125221</v>
      </c>
      <c r="I1740">
        <v>0</v>
      </c>
      <c r="J1740">
        <v>0.21152765862858799</v>
      </c>
      <c r="K1740">
        <v>0.33352143216332403</v>
      </c>
      <c r="L1740">
        <v>0.21152765862858799</v>
      </c>
      <c r="M1740">
        <v>0.10069417125221</v>
      </c>
      <c r="N1740">
        <v>0.10069417125221</v>
      </c>
      <c r="O1740">
        <v>0.10069417125221</v>
      </c>
      <c r="P1740">
        <v>0.10069417125221</v>
      </c>
      <c r="Q1740">
        <v>0.21152765862858799</v>
      </c>
      <c r="R1740">
        <v>0.10069417125221</v>
      </c>
      <c r="S1740">
        <v>0.10069417125221</v>
      </c>
      <c r="T1740">
        <v>0</v>
      </c>
      <c r="V1740" t="s">
        <v>6607</v>
      </c>
      <c r="W1740" t="s">
        <v>6608</v>
      </c>
      <c r="X1740" t="s">
        <v>6609</v>
      </c>
      <c r="Y1740" t="s">
        <v>6610</v>
      </c>
      <c r="Z1740" t="s">
        <v>6611</v>
      </c>
      <c r="AA1740" t="s">
        <v>6612</v>
      </c>
    </row>
    <row r="1741" spans="1:27">
      <c r="A1741" t="s">
        <v>20793</v>
      </c>
      <c r="B1741" t="s">
        <v>20794</v>
      </c>
      <c r="C1741" t="s">
        <v>9936</v>
      </c>
      <c r="D1741" t="s">
        <v>9937</v>
      </c>
      <c r="E1741">
        <v>1</v>
      </c>
      <c r="F1741">
        <v>0</v>
      </c>
      <c r="G1741">
        <v>0.14975699539773599</v>
      </c>
      <c r="H1741">
        <v>7.2267222010323304E-2</v>
      </c>
      <c r="I1741">
        <v>0.14975699539773599</v>
      </c>
      <c r="J1741">
        <v>0</v>
      </c>
      <c r="K1741">
        <v>0</v>
      </c>
      <c r="L1741">
        <v>7.2267222010323304E-2</v>
      </c>
      <c r="M1741">
        <v>0</v>
      </c>
      <c r="N1741">
        <v>0.14975699539773599</v>
      </c>
      <c r="O1741">
        <v>0</v>
      </c>
      <c r="P1741">
        <v>0.14975699539773599</v>
      </c>
      <c r="Q1741">
        <v>0.23284673944206599</v>
      </c>
      <c r="R1741">
        <v>0.23284673944206599</v>
      </c>
      <c r="S1741">
        <v>0.23284673944206599</v>
      </c>
      <c r="T1741">
        <v>0</v>
      </c>
      <c r="V1741" t="s">
        <v>9939</v>
      </c>
      <c r="W1741" t="s">
        <v>9940</v>
      </c>
      <c r="X1741" t="s">
        <v>9941</v>
      </c>
      <c r="Y1741" t="s">
        <v>9942</v>
      </c>
      <c r="AA1741" t="s">
        <v>9943</v>
      </c>
    </row>
    <row r="1742" spans="1:27">
      <c r="A1742" t="s">
        <v>20795</v>
      </c>
      <c r="B1742" t="s">
        <v>20796</v>
      </c>
      <c r="C1742" t="s">
        <v>11683</v>
      </c>
      <c r="D1742" t="s">
        <v>20797</v>
      </c>
      <c r="E1742">
        <v>1</v>
      </c>
      <c r="F1742">
        <v>0</v>
      </c>
      <c r="G1742">
        <v>0.31113393742156398</v>
      </c>
      <c r="H1742">
        <v>0.50131072890817296</v>
      </c>
      <c r="I1742">
        <v>0</v>
      </c>
      <c r="J1742">
        <v>0.31113393742156398</v>
      </c>
      <c r="K1742">
        <v>0.31113393742156398</v>
      </c>
      <c r="L1742">
        <v>0</v>
      </c>
      <c r="M1742">
        <v>0</v>
      </c>
      <c r="N1742">
        <v>0.31113393742156398</v>
      </c>
      <c r="O1742">
        <v>0.71907220185857401</v>
      </c>
      <c r="P1742">
        <v>0.14504756993828199</v>
      </c>
      <c r="Q1742">
        <v>0.31113393742156398</v>
      </c>
      <c r="R1742">
        <v>0.14504756993828199</v>
      </c>
      <c r="S1742">
        <v>0</v>
      </c>
      <c r="T1742">
        <v>0</v>
      </c>
      <c r="V1742" t="s">
        <v>11686</v>
      </c>
      <c r="W1742" t="s">
        <v>11687</v>
      </c>
      <c r="X1742" t="s">
        <v>11688</v>
      </c>
      <c r="Y1742" t="s">
        <v>11689</v>
      </c>
      <c r="AA1742" t="s">
        <v>11690</v>
      </c>
    </row>
    <row r="1743" spans="1:27">
      <c r="A1743" t="s">
        <v>20798</v>
      </c>
      <c r="B1743" t="s">
        <v>20799</v>
      </c>
      <c r="C1743" t="s">
        <v>17237</v>
      </c>
      <c r="D1743" t="s">
        <v>17238</v>
      </c>
      <c r="E1743">
        <v>1</v>
      </c>
      <c r="F1743">
        <v>0.33352143216332403</v>
      </c>
      <c r="G1743">
        <v>0.77827941003892298</v>
      </c>
      <c r="H1743">
        <v>0.33352143216332403</v>
      </c>
      <c r="I1743">
        <v>0</v>
      </c>
      <c r="J1743">
        <v>0.33352143216332403</v>
      </c>
      <c r="K1743">
        <v>1.3713737056616599</v>
      </c>
      <c r="L1743">
        <v>0</v>
      </c>
      <c r="M1743">
        <v>0.33352143216332403</v>
      </c>
      <c r="N1743">
        <v>0.77827941003892298</v>
      </c>
      <c r="O1743">
        <v>0</v>
      </c>
      <c r="P1743">
        <v>0.77827941003892298</v>
      </c>
      <c r="Q1743">
        <v>0.33352143216332403</v>
      </c>
      <c r="R1743">
        <v>0</v>
      </c>
      <c r="S1743">
        <v>0.33352143216332403</v>
      </c>
      <c r="T1743">
        <v>1.3713737056616599</v>
      </c>
      <c r="V1743" t="s">
        <v>17240</v>
      </c>
      <c r="W1743" t="s">
        <v>17241</v>
      </c>
      <c r="X1743" t="s">
        <v>17242</v>
      </c>
      <c r="Y1743" t="s">
        <v>17243</v>
      </c>
      <c r="AA1743" t="s">
        <v>17244</v>
      </c>
    </row>
    <row r="1744" spans="1:27">
      <c r="A1744" t="s">
        <v>20800</v>
      </c>
      <c r="B1744" t="s">
        <v>20801</v>
      </c>
      <c r="C1744" t="s">
        <v>6310</v>
      </c>
      <c r="D1744" t="s">
        <v>6311</v>
      </c>
      <c r="E1744">
        <v>1</v>
      </c>
      <c r="F1744">
        <v>2.98107170553497</v>
      </c>
      <c r="G1744">
        <v>5.3095734448019298</v>
      </c>
      <c r="H1744">
        <v>1.5118864315095799</v>
      </c>
      <c r="I1744">
        <v>14.848931924611099</v>
      </c>
      <c r="J1744">
        <v>2.98107170553497</v>
      </c>
      <c r="K1744">
        <v>0</v>
      </c>
      <c r="L1744">
        <v>0</v>
      </c>
      <c r="M1744">
        <v>0.58489319246111404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V1744" t="s">
        <v>6313</v>
      </c>
      <c r="W1744" t="s">
        <v>6314</v>
      </c>
      <c r="X1744" t="s">
        <v>6315</v>
      </c>
      <c r="Y1744" t="s">
        <v>6316</v>
      </c>
      <c r="AA1744" t="s">
        <v>6317</v>
      </c>
    </row>
    <row r="1745" spans="1:27">
      <c r="A1745" t="s">
        <v>20802</v>
      </c>
      <c r="B1745" t="s">
        <v>20803</v>
      </c>
      <c r="C1745" t="s">
        <v>7520</v>
      </c>
      <c r="D1745" t="s">
        <v>7521</v>
      </c>
      <c r="E1745">
        <v>1</v>
      </c>
      <c r="F1745">
        <v>9.8541141987558201E-2</v>
      </c>
      <c r="G1745">
        <v>9.8541141987558201E-2</v>
      </c>
      <c r="H1745">
        <v>0.15139539932644699</v>
      </c>
      <c r="I1745">
        <v>9.8541141987558201E-2</v>
      </c>
      <c r="J1745">
        <v>9.8541141987558201E-2</v>
      </c>
      <c r="K1745">
        <v>0</v>
      </c>
      <c r="L1745">
        <v>0</v>
      </c>
      <c r="M1745">
        <v>0</v>
      </c>
      <c r="N1745">
        <v>0</v>
      </c>
      <c r="O1745">
        <v>0.20679264063932901</v>
      </c>
      <c r="P1745">
        <v>0</v>
      </c>
      <c r="Q1745">
        <v>0.15139539932644699</v>
      </c>
      <c r="R1745">
        <v>4.8113134154685697E-2</v>
      </c>
      <c r="S1745">
        <v>0</v>
      </c>
      <c r="T1745">
        <v>0</v>
      </c>
      <c r="V1745" t="s">
        <v>7523</v>
      </c>
      <c r="W1745" t="s">
        <v>7524</v>
      </c>
      <c r="X1745" t="s">
        <v>7525</v>
      </c>
      <c r="Y1745" t="s">
        <v>7526</v>
      </c>
      <c r="AA1745" t="s">
        <v>7527</v>
      </c>
    </row>
    <row r="1746" spans="1:27">
      <c r="A1746" t="s">
        <v>20804</v>
      </c>
      <c r="B1746" t="s">
        <v>20805</v>
      </c>
      <c r="C1746" t="s">
        <v>9346</v>
      </c>
      <c r="D1746" t="s">
        <v>9347</v>
      </c>
      <c r="E1746">
        <v>1</v>
      </c>
      <c r="F1746">
        <v>0.93069772888324998</v>
      </c>
      <c r="G1746">
        <v>0.38949549437313802</v>
      </c>
      <c r="H1746">
        <v>0.93069772888324998</v>
      </c>
      <c r="I1746">
        <v>0.38949549437313802</v>
      </c>
      <c r="J1746">
        <v>0.93069772888324998</v>
      </c>
      <c r="K1746">
        <v>0</v>
      </c>
      <c r="L1746">
        <v>0.38949549437313802</v>
      </c>
      <c r="M1746">
        <v>0.38949549437313802</v>
      </c>
      <c r="N1746">
        <v>0.38949549437313802</v>
      </c>
      <c r="O1746">
        <v>0.38949549437313802</v>
      </c>
      <c r="P1746">
        <v>0</v>
      </c>
      <c r="Q1746">
        <v>0.38949549437313802</v>
      </c>
      <c r="R1746">
        <v>0.93069772888324998</v>
      </c>
      <c r="S1746">
        <v>0.93069772888324998</v>
      </c>
      <c r="T1746">
        <v>0.93069772888324998</v>
      </c>
      <c r="V1746" t="s">
        <v>9349</v>
      </c>
      <c r="W1746" t="s">
        <v>9350</v>
      </c>
      <c r="X1746" t="s">
        <v>9351</v>
      </c>
      <c r="Y1746" t="s">
        <v>9352</v>
      </c>
      <c r="AA1746" t="s">
        <v>9353</v>
      </c>
    </row>
    <row r="1747" spans="1:27">
      <c r="A1747" t="s">
        <v>20806</v>
      </c>
      <c r="B1747" t="s">
        <v>20807</v>
      </c>
      <c r="C1747" t="s">
        <v>12243</v>
      </c>
      <c r="D1747" t="s">
        <v>12244</v>
      </c>
      <c r="E1747">
        <v>1</v>
      </c>
      <c r="F1747">
        <v>0.27427498570313402</v>
      </c>
      <c r="G1747">
        <v>0.12883789168468901</v>
      </c>
      <c r="H1747">
        <v>0.12883789168468901</v>
      </c>
      <c r="I1747">
        <v>0.27427498570313402</v>
      </c>
      <c r="J1747">
        <v>0</v>
      </c>
      <c r="K1747">
        <v>0</v>
      </c>
      <c r="L1747">
        <v>0.12883789168468901</v>
      </c>
      <c r="M1747">
        <v>0.27427498570313402</v>
      </c>
      <c r="N1747">
        <v>0.27427498570313402</v>
      </c>
      <c r="O1747">
        <v>0.27427498570313402</v>
      </c>
      <c r="P1747">
        <v>0</v>
      </c>
      <c r="Q1747">
        <v>0.12883789168468901</v>
      </c>
      <c r="R1747">
        <v>0.27427498570313402</v>
      </c>
      <c r="S1747">
        <v>0.27427498570313402</v>
      </c>
      <c r="T1747">
        <v>0.12883789168468901</v>
      </c>
      <c r="V1747" t="s">
        <v>12246</v>
      </c>
      <c r="W1747" t="s">
        <v>12247</v>
      </c>
      <c r="X1747" t="s">
        <v>12248</v>
      </c>
      <c r="Y1747" t="s">
        <v>12249</v>
      </c>
      <c r="AA1747" t="s">
        <v>12250</v>
      </c>
    </row>
    <row r="1748" spans="1:27">
      <c r="A1748" t="s">
        <v>20808</v>
      </c>
      <c r="B1748" t="s">
        <v>20809</v>
      </c>
      <c r="C1748" t="s">
        <v>7108</v>
      </c>
      <c r="D1748" t="s">
        <v>7109</v>
      </c>
      <c r="E1748">
        <v>1</v>
      </c>
      <c r="F1748">
        <v>0.50131072890817296</v>
      </c>
      <c r="G1748">
        <v>0.71907220185857401</v>
      </c>
      <c r="H1748">
        <v>0.31113393742156398</v>
      </c>
      <c r="I1748">
        <v>0</v>
      </c>
      <c r="J1748">
        <v>0</v>
      </c>
      <c r="K1748">
        <v>0</v>
      </c>
      <c r="L1748">
        <v>0.31113393742156398</v>
      </c>
      <c r="M1748">
        <v>0.31113393742156398</v>
      </c>
      <c r="N1748">
        <v>0.14504756993828199</v>
      </c>
      <c r="O1748">
        <v>0</v>
      </c>
      <c r="P1748">
        <v>0</v>
      </c>
      <c r="Q1748">
        <v>0.31113393742156398</v>
      </c>
      <c r="R1748">
        <v>0.31113393742156398</v>
      </c>
      <c r="S1748">
        <v>0.14504756993828199</v>
      </c>
      <c r="T1748">
        <v>0</v>
      </c>
      <c r="V1748" t="s">
        <v>7111</v>
      </c>
      <c r="W1748" t="s">
        <v>7112</v>
      </c>
      <c r="X1748" t="s">
        <v>7113</v>
      </c>
      <c r="Y1748" t="s">
        <v>7114</v>
      </c>
      <c r="AA1748" t="s">
        <v>7115</v>
      </c>
    </row>
    <row r="1749" spans="1:27">
      <c r="A1749" t="s">
        <v>20810</v>
      </c>
      <c r="B1749" t="s">
        <v>20811</v>
      </c>
      <c r="C1749" t="s">
        <v>7405</v>
      </c>
      <c r="D1749" t="s">
        <v>7406</v>
      </c>
      <c r="E1749">
        <v>1</v>
      </c>
      <c r="F1749">
        <v>0</v>
      </c>
      <c r="G1749">
        <v>0</v>
      </c>
      <c r="H1749">
        <v>0.12883789168468901</v>
      </c>
      <c r="I1749">
        <v>0.12883789168468901</v>
      </c>
      <c r="J1749">
        <v>6.2467830894041197E-2</v>
      </c>
      <c r="K1749">
        <v>0</v>
      </c>
      <c r="L1749">
        <v>0.12883789168468901</v>
      </c>
      <c r="M1749">
        <v>6.2467830894041197E-2</v>
      </c>
      <c r="N1749">
        <v>6.2467830894041197E-2</v>
      </c>
      <c r="O1749">
        <v>0.12883789168468901</v>
      </c>
      <c r="P1749">
        <v>0.12883789168468901</v>
      </c>
      <c r="Q1749">
        <v>6.2467830894041197E-2</v>
      </c>
      <c r="R1749">
        <v>6.2467830894041197E-2</v>
      </c>
      <c r="S1749">
        <v>0.12883789168468901</v>
      </c>
      <c r="T1749">
        <v>0.12883789168468901</v>
      </c>
      <c r="V1749" t="s">
        <v>7408</v>
      </c>
      <c r="W1749" t="s">
        <v>7409</v>
      </c>
      <c r="X1749" t="s">
        <v>7410</v>
      </c>
      <c r="Y1749" t="s">
        <v>7411</v>
      </c>
      <c r="AA1749" t="s">
        <v>7412</v>
      </c>
    </row>
    <row r="1750" spans="1:27">
      <c r="A1750" t="s">
        <v>20812</v>
      </c>
      <c r="B1750" t="s">
        <v>20813</v>
      </c>
      <c r="C1750" t="s">
        <v>6384</v>
      </c>
      <c r="D1750" t="s">
        <v>6385</v>
      </c>
      <c r="E1750">
        <v>1</v>
      </c>
      <c r="F1750">
        <v>0</v>
      </c>
      <c r="G1750">
        <v>0</v>
      </c>
      <c r="H1750">
        <v>0.12883789168468901</v>
      </c>
      <c r="I1750">
        <v>0.12883789168468901</v>
      </c>
      <c r="J1750">
        <v>0.12883789168468901</v>
      </c>
      <c r="K1750">
        <v>0</v>
      </c>
      <c r="L1750">
        <v>0.12883789168468901</v>
      </c>
      <c r="M1750">
        <v>0.27427498570313402</v>
      </c>
      <c r="N1750">
        <v>0.27427498570313402</v>
      </c>
      <c r="O1750">
        <v>0.12883789168468901</v>
      </c>
      <c r="P1750">
        <v>0.12883789168468901</v>
      </c>
      <c r="Q1750">
        <v>0.27427498570313402</v>
      </c>
      <c r="R1750">
        <v>0.62377673918872201</v>
      </c>
      <c r="S1750">
        <v>0.27427498570313402</v>
      </c>
      <c r="T1750">
        <v>0</v>
      </c>
      <c r="V1750" t="s">
        <v>6387</v>
      </c>
      <c r="W1750" t="s">
        <v>6388</v>
      </c>
      <c r="X1750" t="s">
        <v>6389</v>
      </c>
      <c r="Y1750" t="s">
        <v>6390</v>
      </c>
      <c r="Z1750" t="s">
        <v>6391</v>
      </c>
      <c r="AA1750" t="s">
        <v>6392</v>
      </c>
    </row>
    <row r="1751" spans="1:27">
      <c r="A1751" t="s">
        <v>20814</v>
      </c>
      <c r="B1751" t="s">
        <v>20815</v>
      </c>
      <c r="C1751" t="s">
        <v>11600</v>
      </c>
      <c r="D1751" t="s">
        <v>11601</v>
      </c>
      <c r="E1751">
        <v>1</v>
      </c>
      <c r="F1751">
        <v>0</v>
      </c>
      <c r="G1751">
        <v>7.7105056036769204E-2</v>
      </c>
      <c r="H1751">
        <v>7.7105056036769204E-2</v>
      </c>
      <c r="I1751">
        <v>0.160155301739972</v>
      </c>
      <c r="J1751">
        <v>0.160155301739972</v>
      </c>
      <c r="K1751">
        <v>0.160155301739972</v>
      </c>
      <c r="L1751">
        <v>0</v>
      </c>
      <c r="M1751">
        <v>7.7105056036769204E-2</v>
      </c>
      <c r="N1751">
        <v>7.7105056036769204E-2</v>
      </c>
      <c r="O1751">
        <v>0</v>
      </c>
      <c r="P1751">
        <v>0.160155301739972</v>
      </c>
      <c r="Q1751">
        <v>7.7105056036769204E-2</v>
      </c>
      <c r="R1751">
        <v>7.7105056036769204E-2</v>
      </c>
      <c r="S1751">
        <v>0.249609141291987</v>
      </c>
      <c r="T1751">
        <v>0.160155301739972</v>
      </c>
      <c r="V1751" t="s">
        <v>11603</v>
      </c>
      <c r="W1751" t="s">
        <v>11604</v>
      </c>
      <c r="X1751" t="s">
        <v>11605</v>
      </c>
      <c r="Y1751" t="s">
        <v>11606</v>
      </c>
      <c r="AA1751" t="s">
        <v>11607</v>
      </c>
    </row>
    <row r="1752" spans="1:27">
      <c r="A1752" t="s">
        <v>20816</v>
      </c>
      <c r="B1752" t="s">
        <v>20817</v>
      </c>
      <c r="C1752" t="s">
        <v>11592</v>
      </c>
      <c r="D1752" t="s">
        <v>11593</v>
      </c>
      <c r="E1752">
        <v>1</v>
      </c>
      <c r="F1752">
        <v>0.31113393742156398</v>
      </c>
      <c r="G1752">
        <v>0.31113393742156398</v>
      </c>
      <c r="H1752">
        <v>0</v>
      </c>
      <c r="I1752">
        <v>0.31113393742156398</v>
      </c>
      <c r="J1752">
        <v>0</v>
      </c>
      <c r="K1752">
        <v>0.50131072890817296</v>
      </c>
      <c r="L1752">
        <v>0.50131072890817296</v>
      </c>
      <c r="M1752">
        <v>0</v>
      </c>
      <c r="N1752">
        <v>0.14504756993828199</v>
      </c>
      <c r="O1752">
        <v>0.50131072890817296</v>
      </c>
      <c r="P1752">
        <v>0.31113393742156398</v>
      </c>
      <c r="Q1752">
        <v>0.14504756993828199</v>
      </c>
      <c r="R1752">
        <v>0</v>
      </c>
      <c r="S1752">
        <v>0</v>
      </c>
      <c r="T1752">
        <v>0</v>
      </c>
      <c r="V1752" t="s">
        <v>11595</v>
      </c>
      <c r="W1752" t="s">
        <v>11596</v>
      </c>
      <c r="X1752" t="s">
        <v>11597</v>
      </c>
      <c r="Y1752" t="s">
        <v>11598</v>
      </c>
      <c r="AA1752" t="s">
        <v>11599</v>
      </c>
    </row>
    <row r="1753" spans="1:27">
      <c r="A1753" t="s">
        <v>20818</v>
      </c>
      <c r="B1753" t="s">
        <v>20819</v>
      </c>
      <c r="C1753" t="s">
        <v>5046</v>
      </c>
      <c r="D1753" t="s">
        <v>5047</v>
      </c>
      <c r="E1753">
        <v>1</v>
      </c>
      <c r="F1753">
        <v>7.4607828321317404E-2</v>
      </c>
      <c r="G1753">
        <v>0.154781984689458</v>
      </c>
      <c r="H1753">
        <v>0.154781984689458</v>
      </c>
      <c r="I1753">
        <v>7.4607828321317404E-2</v>
      </c>
      <c r="J1753">
        <v>0.154781984689458</v>
      </c>
      <c r="K1753">
        <v>7.4607828321317404E-2</v>
      </c>
      <c r="L1753">
        <v>0</v>
      </c>
      <c r="M1753">
        <v>7.4607828321317404E-2</v>
      </c>
      <c r="N1753">
        <v>0.154781984689458</v>
      </c>
      <c r="O1753">
        <v>7.4607828321317404E-2</v>
      </c>
      <c r="P1753">
        <v>0</v>
      </c>
      <c r="Q1753">
        <v>7.4607828321317404E-2</v>
      </c>
      <c r="R1753">
        <v>0</v>
      </c>
      <c r="S1753">
        <v>0</v>
      </c>
      <c r="T1753">
        <v>0</v>
      </c>
      <c r="V1753" t="s">
        <v>5049</v>
      </c>
      <c r="W1753" t="s">
        <v>5050</v>
      </c>
      <c r="X1753" t="s">
        <v>5051</v>
      </c>
      <c r="Y1753" t="s">
        <v>5052</v>
      </c>
      <c r="AA1753" t="s">
        <v>5053</v>
      </c>
    </row>
    <row r="1754" spans="1:27">
      <c r="A1754" t="s">
        <v>20820</v>
      </c>
      <c r="B1754" t="s">
        <v>20821</v>
      </c>
      <c r="C1754" t="s">
        <v>14296</v>
      </c>
      <c r="D1754" t="s">
        <v>14297</v>
      </c>
      <c r="E1754">
        <v>1</v>
      </c>
      <c r="F1754">
        <v>0.38949549437313802</v>
      </c>
      <c r="G1754">
        <v>0.38949549437313802</v>
      </c>
      <c r="H1754">
        <v>0.17876863479358701</v>
      </c>
      <c r="I1754">
        <v>0.38949549437313802</v>
      </c>
      <c r="J1754">
        <v>0.17876863479358701</v>
      </c>
      <c r="K1754">
        <v>0</v>
      </c>
      <c r="L1754">
        <v>0.38949549437313802</v>
      </c>
      <c r="M1754">
        <v>0.17876863479358701</v>
      </c>
      <c r="N1754">
        <v>0.38949549437313802</v>
      </c>
      <c r="O1754">
        <v>0.38949549437313802</v>
      </c>
      <c r="P1754">
        <v>0</v>
      </c>
      <c r="Q1754">
        <v>0.17876863479358701</v>
      </c>
      <c r="R1754">
        <v>0.38949549437313802</v>
      </c>
      <c r="S1754">
        <v>0</v>
      </c>
      <c r="T1754">
        <v>0</v>
      </c>
      <c r="V1754" t="s">
        <v>14299</v>
      </c>
      <c r="W1754" t="s">
        <v>14300</v>
      </c>
      <c r="X1754" t="s">
        <v>14301</v>
      </c>
      <c r="Y1754" t="s">
        <v>14302</v>
      </c>
      <c r="AA1754" t="s">
        <v>14303</v>
      </c>
    </row>
    <row r="1755" spans="1:27">
      <c r="A1755" t="s">
        <v>20822</v>
      </c>
      <c r="B1755" t="s">
        <v>20823</v>
      </c>
      <c r="C1755" t="s">
        <v>2579</v>
      </c>
      <c r="D1755" t="s">
        <v>2580</v>
      </c>
      <c r="E1755">
        <v>1</v>
      </c>
      <c r="F1755">
        <v>0</v>
      </c>
      <c r="G1755">
        <v>0.14504756993828199</v>
      </c>
      <c r="H1755">
        <v>0.31113393742156398</v>
      </c>
      <c r="I1755">
        <v>0.14504756993828199</v>
      </c>
      <c r="J1755">
        <v>0.31113393742156398</v>
      </c>
      <c r="K1755">
        <v>0.14504756993828199</v>
      </c>
      <c r="L1755">
        <v>0.14504756993828199</v>
      </c>
      <c r="M1755">
        <v>0.31113393742156398</v>
      </c>
      <c r="N1755">
        <v>0</v>
      </c>
      <c r="O1755">
        <v>0.14504756993828199</v>
      </c>
      <c r="P1755">
        <v>0.31113393742156398</v>
      </c>
      <c r="Q1755">
        <v>0.14504756993828199</v>
      </c>
      <c r="R1755">
        <v>0.31113393742156398</v>
      </c>
      <c r="S1755">
        <v>0.31113393742156398</v>
      </c>
      <c r="T1755">
        <v>0.14504756993828199</v>
      </c>
      <c r="V1755" t="s">
        <v>2582</v>
      </c>
      <c r="W1755" t="s">
        <v>2583</v>
      </c>
      <c r="X1755" t="s">
        <v>2584</v>
      </c>
      <c r="Y1755" t="s">
        <v>2585</v>
      </c>
      <c r="AA1755" t="s">
        <v>2586</v>
      </c>
    </row>
    <row r="1756" spans="1:27">
      <c r="A1756" t="s">
        <v>20824</v>
      </c>
      <c r="B1756" t="s">
        <v>20825</v>
      </c>
      <c r="C1756" t="s">
        <v>1646</v>
      </c>
      <c r="D1756" t="s">
        <v>1647</v>
      </c>
      <c r="E1756">
        <v>1</v>
      </c>
      <c r="F1756">
        <v>0</v>
      </c>
      <c r="G1756">
        <v>0.21152765862858799</v>
      </c>
      <c r="H1756">
        <v>0.46779926762207003</v>
      </c>
      <c r="I1756">
        <v>0.21152765862858799</v>
      </c>
      <c r="J1756">
        <v>0.21152765862858799</v>
      </c>
      <c r="K1756">
        <v>0</v>
      </c>
      <c r="L1756">
        <v>0.77827941003892298</v>
      </c>
      <c r="M1756">
        <v>0.46779926762207003</v>
      </c>
      <c r="N1756">
        <v>0.77827941003892298</v>
      </c>
      <c r="O1756">
        <v>0.21152765862858799</v>
      </c>
      <c r="P1756">
        <v>0.46779926762207003</v>
      </c>
      <c r="Q1756">
        <v>0.21152765862858799</v>
      </c>
      <c r="R1756">
        <v>0</v>
      </c>
      <c r="S1756">
        <v>0</v>
      </c>
      <c r="T1756">
        <v>0.21152765862858799</v>
      </c>
      <c r="V1756" t="s">
        <v>1649</v>
      </c>
      <c r="W1756" t="s">
        <v>1650</v>
      </c>
      <c r="X1756" t="s">
        <v>1651</v>
      </c>
      <c r="Y1756" t="s">
        <v>1652</v>
      </c>
      <c r="Z1756" t="s">
        <v>1653</v>
      </c>
      <c r="AA1756" t="s">
        <v>1654</v>
      </c>
    </row>
    <row r="1757" spans="1:27">
      <c r="A1757" t="s">
        <v>20826</v>
      </c>
      <c r="B1757" t="s">
        <v>20827</v>
      </c>
      <c r="C1757" t="s">
        <v>7907</v>
      </c>
      <c r="D1757" t="s">
        <v>7908</v>
      </c>
      <c r="E1757">
        <v>1</v>
      </c>
      <c r="F1757">
        <v>0.258925411794167</v>
      </c>
      <c r="G1757">
        <v>0.258925411794167</v>
      </c>
      <c r="H1757">
        <v>0.99526231496887996</v>
      </c>
      <c r="I1757">
        <v>0</v>
      </c>
      <c r="J1757">
        <v>0.58489319246111404</v>
      </c>
      <c r="K1757">
        <v>0.258925411794167</v>
      </c>
      <c r="L1757">
        <v>0.258925411794167</v>
      </c>
      <c r="M1757">
        <v>0.258925411794167</v>
      </c>
      <c r="N1757">
        <v>0.258925411794167</v>
      </c>
      <c r="O1757">
        <v>0.258925411794167</v>
      </c>
      <c r="P1757">
        <v>0.258925411794167</v>
      </c>
      <c r="Q1757">
        <v>0</v>
      </c>
      <c r="R1757">
        <v>0.258925411794167</v>
      </c>
      <c r="S1757">
        <v>0.258925411794167</v>
      </c>
      <c r="T1757">
        <v>0.258925411794167</v>
      </c>
      <c r="V1757" t="s">
        <v>7910</v>
      </c>
      <c r="W1757" t="s">
        <v>7911</v>
      </c>
      <c r="X1757" t="s">
        <v>7912</v>
      </c>
      <c r="Y1757" t="s">
        <v>7913</v>
      </c>
      <c r="AA1757" t="s">
        <v>7914</v>
      </c>
    </row>
    <row r="1758" spans="1:27">
      <c r="A1758" t="s">
        <v>20828</v>
      </c>
      <c r="B1758" t="s">
        <v>20829</v>
      </c>
      <c r="C1758" t="s">
        <v>16257</v>
      </c>
      <c r="D1758" t="s">
        <v>16258</v>
      </c>
      <c r="E1758">
        <v>1</v>
      </c>
      <c r="F1758">
        <v>0</v>
      </c>
      <c r="G1758">
        <v>0.15832328625471001</v>
      </c>
      <c r="H1758">
        <v>0.10294331179161301</v>
      </c>
      <c r="I1758">
        <v>0.15832328625471001</v>
      </c>
      <c r="J1758">
        <v>0.10294331179161301</v>
      </c>
      <c r="K1758">
        <v>5.02110796366666E-2</v>
      </c>
      <c r="L1758">
        <v>0.10294331179161301</v>
      </c>
      <c r="M1758">
        <v>5.02110796366666E-2</v>
      </c>
      <c r="N1758">
        <v>0</v>
      </c>
      <c r="O1758">
        <v>5.02110796366666E-2</v>
      </c>
      <c r="P1758">
        <v>5.02110796366666E-2</v>
      </c>
      <c r="Q1758">
        <v>5.02110796366666E-2</v>
      </c>
      <c r="R1758">
        <v>0</v>
      </c>
      <c r="S1758">
        <v>0</v>
      </c>
      <c r="T1758">
        <v>0</v>
      </c>
      <c r="V1758" t="s">
        <v>16260</v>
      </c>
      <c r="W1758" t="s">
        <v>16261</v>
      </c>
      <c r="X1758" t="s">
        <v>16262</v>
      </c>
      <c r="Y1758" t="s">
        <v>16263</v>
      </c>
      <c r="Z1758" t="s">
        <v>16264</v>
      </c>
      <c r="AA1758" t="s">
        <v>16265</v>
      </c>
    </row>
    <row r="1759" spans="1:27">
      <c r="A1759" t="s">
        <v>20830</v>
      </c>
      <c r="B1759" t="s">
        <v>20831</v>
      </c>
      <c r="C1759" t="s">
        <v>5516</v>
      </c>
      <c r="D1759" t="s">
        <v>5517</v>
      </c>
      <c r="E1759">
        <v>1</v>
      </c>
      <c r="F1759">
        <v>1.5118864315095799</v>
      </c>
      <c r="G1759">
        <v>1.5118864315095799</v>
      </c>
      <c r="H1759">
        <v>0.58489319246111404</v>
      </c>
      <c r="I1759">
        <v>0.58489319246111404</v>
      </c>
      <c r="J1759">
        <v>0.58489319246111404</v>
      </c>
      <c r="K1759">
        <v>0.58489319246111404</v>
      </c>
      <c r="L1759">
        <v>2.98107170553497</v>
      </c>
      <c r="M1759">
        <v>1.5118864315095799</v>
      </c>
      <c r="N1759">
        <v>0.58489319246111404</v>
      </c>
      <c r="O1759">
        <v>1.5118864315095799</v>
      </c>
      <c r="P1759">
        <v>0</v>
      </c>
      <c r="Q1759">
        <v>0.58489319246111404</v>
      </c>
      <c r="R1759">
        <v>0.58489319246111404</v>
      </c>
      <c r="S1759">
        <v>0</v>
      </c>
      <c r="T1759">
        <v>0</v>
      </c>
      <c r="V1759" t="s">
        <v>5519</v>
      </c>
      <c r="W1759" t="s">
        <v>5520</v>
      </c>
      <c r="X1759" t="s">
        <v>5521</v>
      </c>
      <c r="Y1759" t="s">
        <v>5522</v>
      </c>
      <c r="AA1759" t="s">
        <v>5523</v>
      </c>
    </row>
    <row r="1760" spans="1:27">
      <c r="A1760" t="s">
        <v>20832</v>
      </c>
      <c r="B1760" t="s">
        <v>20833</v>
      </c>
      <c r="C1760" t="s">
        <v>10154</v>
      </c>
      <c r="D1760" t="s">
        <v>10155</v>
      </c>
      <c r="E1760">
        <v>1</v>
      </c>
      <c r="F1760">
        <v>0</v>
      </c>
      <c r="G1760">
        <v>0</v>
      </c>
      <c r="H1760">
        <v>0</v>
      </c>
      <c r="I1760">
        <v>0</v>
      </c>
      <c r="J1760">
        <v>6.19685673001152</v>
      </c>
      <c r="K1760">
        <v>0.93069772888324998</v>
      </c>
      <c r="L1760">
        <v>0</v>
      </c>
      <c r="M1760">
        <v>0</v>
      </c>
      <c r="N1760">
        <v>0</v>
      </c>
      <c r="O1760">
        <v>4.1794746792312099</v>
      </c>
      <c r="P1760">
        <v>4.1794746792312099</v>
      </c>
      <c r="Q1760">
        <v>0</v>
      </c>
      <c r="R1760">
        <v>0</v>
      </c>
      <c r="S1760">
        <v>0</v>
      </c>
      <c r="T1760">
        <v>0</v>
      </c>
      <c r="V1760" t="s">
        <v>10157</v>
      </c>
      <c r="W1760" t="s">
        <v>10158</v>
      </c>
      <c r="X1760" t="s">
        <v>10159</v>
      </c>
      <c r="Y1760" t="s">
        <v>10160</v>
      </c>
      <c r="AA1760" t="s">
        <v>10161</v>
      </c>
    </row>
    <row r="1761" spans="1:27">
      <c r="A1761" t="s">
        <v>20834</v>
      </c>
      <c r="B1761" t="s">
        <v>20835</v>
      </c>
      <c r="C1761" t="s">
        <v>12732</v>
      </c>
      <c r="D1761" t="s">
        <v>12733</v>
      </c>
      <c r="E1761">
        <v>1</v>
      </c>
      <c r="F1761">
        <v>0</v>
      </c>
      <c r="G1761">
        <v>0</v>
      </c>
      <c r="H1761">
        <v>0</v>
      </c>
      <c r="I1761">
        <v>0.22527985738286499</v>
      </c>
      <c r="J1761">
        <v>0.22527985738286499</v>
      </c>
      <c r="K1761">
        <v>7.0068955693174798E-2</v>
      </c>
      <c r="L1761">
        <v>0.22527985738286499</v>
      </c>
      <c r="M1761">
        <v>0.14504756993828199</v>
      </c>
      <c r="N1761">
        <v>0.14504756993828199</v>
      </c>
      <c r="O1761">
        <v>7.0068955693174798E-2</v>
      </c>
      <c r="P1761">
        <v>0.14504756993828199</v>
      </c>
      <c r="Q1761">
        <v>7.0068955693174798E-2</v>
      </c>
      <c r="R1761">
        <v>0</v>
      </c>
      <c r="S1761">
        <v>0</v>
      </c>
      <c r="T1761">
        <v>0</v>
      </c>
      <c r="V1761" t="s">
        <v>12735</v>
      </c>
      <c r="W1761" t="s">
        <v>12736</v>
      </c>
      <c r="X1761" t="s">
        <v>12737</v>
      </c>
      <c r="Y1761" t="s">
        <v>12738</v>
      </c>
      <c r="AA1761" t="s">
        <v>12739</v>
      </c>
    </row>
    <row r="1762" spans="1:27">
      <c r="A1762" t="s">
        <v>20836</v>
      </c>
      <c r="B1762" t="s">
        <v>20837</v>
      </c>
      <c r="C1762" t="s">
        <v>8722</v>
      </c>
      <c r="D1762" t="s">
        <v>8723</v>
      </c>
      <c r="E1762">
        <v>1</v>
      </c>
      <c r="F1762">
        <v>0</v>
      </c>
      <c r="G1762">
        <v>0.14975699539773599</v>
      </c>
      <c r="H1762">
        <v>0</v>
      </c>
      <c r="I1762">
        <v>0.14975699539773599</v>
      </c>
      <c r="J1762">
        <v>0</v>
      </c>
      <c r="K1762">
        <v>0</v>
      </c>
      <c r="L1762">
        <v>0.14975699539773599</v>
      </c>
      <c r="M1762">
        <v>7.2267222010323304E-2</v>
      </c>
      <c r="N1762">
        <v>0</v>
      </c>
      <c r="O1762">
        <v>0.417474162926805</v>
      </c>
      <c r="P1762">
        <v>0.23284673944206599</v>
      </c>
      <c r="Q1762">
        <v>0</v>
      </c>
      <c r="R1762">
        <v>0.23284673944206599</v>
      </c>
      <c r="S1762">
        <v>0</v>
      </c>
      <c r="T1762">
        <v>0</v>
      </c>
      <c r="V1762" t="s">
        <v>8725</v>
      </c>
      <c r="W1762" t="s">
        <v>8726</v>
      </c>
      <c r="X1762" t="s">
        <v>8727</v>
      </c>
      <c r="Y1762" t="s">
        <v>8728</v>
      </c>
      <c r="AA1762" t="s">
        <v>8729</v>
      </c>
    </row>
    <row r="1763" spans="1:27">
      <c r="A1763" t="s">
        <v>20838</v>
      </c>
      <c r="B1763" t="s">
        <v>20839</v>
      </c>
      <c r="C1763" t="s">
        <v>3792</v>
      </c>
      <c r="D1763" t="s">
        <v>3793</v>
      </c>
      <c r="E1763">
        <v>1</v>
      </c>
      <c r="F1763">
        <v>0</v>
      </c>
      <c r="G1763">
        <v>0</v>
      </c>
      <c r="H1763">
        <v>0</v>
      </c>
      <c r="I1763">
        <v>0.33352143216332403</v>
      </c>
      <c r="J1763">
        <v>0</v>
      </c>
      <c r="K1763">
        <v>0.33352143216332403</v>
      </c>
      <c r="L1763">
        <v>0.77827941003892298</v>
      </c>
      <c r="M1763">
        <v>0.77827941003892298</v>
      </c>
      <c r="N1763">
        <v>0.77827941003892298</v>
      </c>
      <c r="O1763">
        <v>0.33352143216332403</v>
      </c>
      <c r="P1763">
        <v>0.33352143216332403</v>
      </c>
      <c r="Q1763">
        <v>0</v>
      </c>
      <c r="R1763">
        <v>1.3713737056616599</v>
      </c>
      <c r="S1763">
        <v>1.3713737056616599</v>
      </c>
      <c r="T1763">
        <v>0.77827941003892298</v>
      </c>
      <c r="V1763" t="s">
        <v>3795</v>
      </c>
      <c r="W1763" t="s">
        <v>3796</v>
      </c>
      <c r="AA1763" t="s">
        <v>3797</v>
      </c>
    </row>
    <row r="1764" spans="1:27">
      <c r="A1764" t="s">
        <v>20840</v>
      </c>
      <c r="B1764" t="s">
        <v>20841</v>
      </c>
      <c r="C1764" t="s">
        <v>8293</v>
      </c>
      <c r="D1764" t="s">
        <v>8294</v>
      </c>
      <c r="E1764">
        <v>1</v>
      </c>
      <c r="F1764">
        <v>0</v>
      </c>
      <c r="G1764">
        <v>5.2500285277732997E-2</v>
      </c>
      <c r="H1764">
        <v>0.165914401179832</v>
      </c>
      <c r="I1764">
        <v>5.2500285277732997E-2</v>
      </c>
      <c r="J1764">
        <v>0.107756850509709</v>
      </c>
      <c r="K1764">
        <v>5.2500285277732997E-2</v>
      </c>
      <c r="L1764">
        <v>0</v>
      </c>
      <c r="M1764">
        <v>0.107756850509709</v>
      </c>
      <c r="N1764">
        <v>5.2500285277732997E-2</v>
      </c>
      <c r="O1764">
        <v>5.2500285277732997E-2</v>
      </c>
      <c r="P1764">
        <v>0</v>
      </c>
      <c r="Q1764">
        <v>5.2500285277732997E-2</v>
      </c>
      <c r="R1764">
        <v>5.2500285277732997E-2</v>
      </c>
      <c r="S1764">
        <v>0.107756850509709</v>
      </c>
      <c r="T1764">
        <v>5.2500285277732997E-2</v>
      </c>
      <c r="V1764" t="s">
        <v>8296</v>
      </c>
      <c r="W1764" t="s">
        <v>8297</v>
      </c>
      <c r="X1764" t="s">
        <v>8298</v>
      </c>
      <c r="Y1764" t="s">
        <v>8299</v>
      </c>
      <c r="Z1764" t="s">
        <v>1323</v>
      </c>
      <c r="AA1764" t="s">
        <v>8300</v>
      </c>
    </row>
    <row r="1765" spans="1:27">
      <c r="A1765" t="s">
        <v>20842</v>
      </c>
      <c r="B1765" t="s">
        <v>20843</v>
      </c>
      <c r="C1765" t="s">
        <v>5649</v>
      </c>
      <c r="D1765" t="s">
        <v>5650</v>
      </c>
      <c r="E1765">
        <v>1</v>
      </c>
      <c r="F1765">
        <v>0</v>
      </c>
      <c r="G1765">
        <v>1.31012970008316</v>
      </c>
      <c r="H1765">
        <v>0.873817422860384</v>
      </c>
      <c r="I1765">
        <v>0</v>
      </c>
      <c r="J1765">
        <v>0.23284673944206599</v>
      </c>
      <c r="K1765">
        <v>0</v>
      </c>
      <c r="L1765">
        <v>0.51991108295293398</v>
      </c>
      <c r="M1765">
        <v>0.23284673944206599</v>
      </c>
      <c r="N1765">
        <v>0.23284673944206599</v>
      </c>
      <c r="O1765">
        <v>0</v>
      </c>
      <c r="P1765">
        <v>0.51991108295293398</v>
      </c>
      <c r="Q1765">
        <v>0.51991108295293398</v>
      </c>
      <c r="R1765">
        <v>0</v>
      </c>
      <c r="S1765">
        <v>0.23284673944206599</v>
      </c>
      <c r="T1765">
        <v>0.23284673944206599</v>
      </c>
      <c r="V1765" t="s">
        <v>5652</v>
      </c>
      <c r="W1765" t="s">
        <v>5653</v>
      </c>
      <c r="X1765" t="s">
        <v>5654</v>
      </c>
      <c r="Y1765" t="s">
        <v>5655</v>
      </c>
      <c r="AA1765" t="s">
        <v>5656</v>
      </c>
    </row>
    <row r="1766" spans="1:27">
      <c r="A1766" t="s">
        <v>20844</v>
      </c>
      <c r="B1766" t="s">
        <v>20845</v>
      </c>
      <c r="C1766" t="s">
        <v>9035</v>
      </c>
      <c r="D1766" t="s">
        <v>9036</v>
      </c>
      <c r="E1766">
        <v>1</v>
      </c>
      <c r="F1766">
        <v>0.165914401179832</v>
      </c>
      <c r="G1766">
        <v>0.84784979742229105</v>
      </c>
      <c r="H1766">
        <v>0</v>
      </c>
      <c r="I1766">
        <v>0</v>
      </c>
      <c r="J1766">
        <v>0</v>
      </c>
      <c r="K1766">
        <v>0.84784979742229105</v>
      </c>
      <c r="L1766">
        <v>0.165914401179832</v>
      </c>
      <c r="M1766">
        <v>0.359356390878526</v>
      </c>
      <c r="N1766">
        <v>0</v>
      </c>
      <c r="O1766">
        <v>0.58489319246111404</v>
      </c>
      <c r="P1766">
        <v>0</v>
      </c>
      <c r="Q1766">
        <v>0</v>
      </c>
      <c r="R1766">
        <v>0</v>
      </c>
      <c r="S1766">
        <v>0.165914401179832</v>
      </c>
      <c r="T1766">
        <v>0.165914401179832</v>
      </c>
      <c r="V1766" t="s">
        <v>9038</v>
      </c>
      <c r="W1766" t="s">
        <v>9039</v>
      </c>
      <c r="X1766" t="s">
        <v>9040</v>
      </c>
      <c r="Y1766" t="s">
        <v>9041</v>
      </c>
      <c r="AA1766" t="s">
        <v>9042</v>
      </c>
    </row>
    <row r="1767" spans="1:27">
      <c r="A1767" t="s">
        <v>20846</v>
      </c>
      <c r="B1767" t="s">
        <v>20847</v>
      </c>
      <c r="C1767" t="s">
        <v>16651</v>
      </c>
      <c r="D1767" t="s">
        <v>16652</v>
      </c>
      <c r="E1767">
        <v>1</v>
      </c>
      <c r="F1767">
        <v>0.291549665014884</v>
      </c>
      <c r="G1767">
        <v>0.13646366638572499</v>
      </c>
      <c r="H1767">
        <v>0.13646366638572499</v>
      </c>
      <c r="I1767">
        <v>0.66810053720005902</v>
      </c>
      <c r="J1767">
        <v>0.291549665014884</v>
      </c>
      <c r="K1767">
        <v>0</v>
      </c>
      <c r="L1767">
        <v>0.13646366638572499</v>
      </c>
      <c r="M1767">
        <v>0</v>
      </c>
      <c r="N1767">
        <v>0</v>
      </c>
      <c r="O1767">
        <v>0.291549665014884</v>
      </c>
      <c r="P1767">
        <v>0.13646366638572499</v>
      </c>
      <c r="Q1767">
        <v>0.13646366638572499</v>
      </c>
      <c r="R1767">
        <v>0.13646366638572499</v>
      </c>
      <c r="S1767">
        <v>0.13646366638572499</v>
      </c>
      <c r="T1767">
        <v>0</v>
      </c>
      <c r="V1767" t="s">
        <v>16654</v>
      </c>
      <c r="W1767" t="s">
        <v>16655</v>
      </c>
      <c r="X1767" t="s">
        <v>16656</v>
      </c>
      <c r="Y1767" t="s">
        <v>16657</v>
      </c>
      <c r="Z1767" t="s">
        <v>3822</v>
      </c>
      <c r="AA1767" t="s">
        <v>16658</v>
      </c>
    </row>
    <row r="1768" spans="1:27">
      <c r="A1768" t="s">
        <v>20848</v>
      </c>
      <c r="B1768" t="s">
        <v>20849</v>
      </c>
      <c r="C1768" t="s">
        <v>16770</v>
      </c>
      <c r="D1768" t="s">
        <v>16771</v>
      </c>
      <c r="E1768">
        <v>1</v>
      </c>
      <c r="F1768">
        <v>0</v>
      </c>
      <c r="G1768">
        <v>0</v>
      </c>
      <c r="H1768">
        <v>0.154781984689458</v>
      </c>
      <c r="I1768">
        <v>0.33352143216332403</v>
      </c>
      <c r="J1768">
        <v>0.33352143216332403</v>
      </c>
      <c r="K1768">
        <v>0</v>
      </c>
      <c r="L1768">
        <v>0.33352143216332403</v>
      </c>
      <c r="M1768">
        <v>0.154781984689458</v>
      </c>
      <c r="N1768">
        <v>0.33352143216332403</v>
      </c>
      <c r="O1768">
        <v>0.33352143216332403</v>
      </c>
      <c r="P1768">
        <v>0.154781984689458</v>
      </c>
      <c r="Q1768">
        <v>0.33352143216332403</v>
      </c>
      <c r="R1768">
        <v>0.154781984689458</v>
      </c>
      <c r="S1768">
        <v>0.154781984689458</v>
      </c>
      <c r="T1768">
        <v>0.154781984689458</v>
      </c>
      <c r="V1768" t="s">
        <v>16773</v>
      </c>
      <c r="W1768" t="s">
        <v>16774</v>
      </c>
      <c r="X1768" t="s">
        <v>16775</v>
      </c>
      <c r="Y1768" t="s">
        <v>16776</v>
      </c>
      <c r="AA1768" t="s">
        <v>16777</v>
      </c>
    </row>
    <row r="1769" spans="1:27">
      <c r="A1769" t="s">
        <v>20850</v>
      </c>
      <c r="B1769" t="s">
        <v>20851</v>
      </c>
      <c r="C1769" t="s">
        <v>5369</v>
      </c>
      <c r="D1769" t="s">
        <v>5370</v>
      </c>
      <c r="E1769">
        <v>1</v>
      </c>
      <c r="F1769">
        <v>6.8000432514575798E-2</v>
      </c>
      <c r="G1769">
        <v>6.8000432514575798E-2</v>
      </c>
      <c r="H1769">
        <v>6.8000432514575798E-2</v>
      </c>
      <c r="I1769">
        <v>0.30102521691083101</v>
      </c>
      <c r="J1769">
        <v>0</v>
      </c>
      <c r="K1769">
        <v>0</v>
      </c>
      <c r="L1769">
        <v>0</v>
      </c>
      <c r="M1769">
        <v>6.8000432514575798E-2</v>
      </c>
      <c r="N1769">
        <v>6.8000432514575798E-2</v>
      </c>
      <c r="O1769">
        <v>0.140624923851321</v>
      </c>
      <c r="P1769">
        <v>0.140624923851321</v>
      </c>
      <c r="Q1769">
        <v>0.140624923851321</v>
      </c>
      <c r="R1769">
        <v>0.140624923851321</v>
      </c>
      <c r="S1769">
        <v>6.8000432514575798E-2</v>
      </c>
      <c r="T1769">
        <v>0</v>
      </c>
      <c r="V1769" t="s">
        <v>5372</v>
      </c>
      <c r="W1769" t="s">
        <v>5373</v>
      </c>
      <c r="X1769" t="s">
        <v>5374</v>
      </c>
      <c r="Y1769" t="s">
        <v>5375</v>
      </c>
      <c r="AA1769" t="s">
        <v>5376</v>
      </c>
    </row>
    <row r="1770" spans="1:27">
      <c r="A1770" t="s">
        <v>20852</v>
      </c>
      <c r="B1770" t="s">
        <v>20853</v>
      </c>
      <c r="C1770" t="s">
        <v>17189</v>
      </c>
      <c r="D1770" t="s">
        <v>17190</v>
      </c>
      <c r="E1770">
        <v>1</v>
      </c>
      <c r="F1770">
        <v>0.14504756993828199</v>
      </c>
      <c r="G1770">
        <v>0.14504756993828199</v>
      </c>
      <c r="H1770">
        <v>0.14504756993828199</v>
      </c>
      <c r="I1770">
        <v>0.14504756993828199</v>
      </c>
      <c r="J1770">
        <v>0.14504756993828199</v>
      </c>
      <c r="K1770">
        <v>0.14504756993828199</v>
      </c>
      <c r="L1770">
        <v>0.31113393742156398</v>
      </c>
      <c r="M1770">
        <v>0.14504756993828199</v>
      </c>
      <c r="N1770">
        <v>0.14504756993828199</v>
      </c>
      <c r="O1770">
        <v>0.14504756993828199</v>
      </c>
      <c r="P1770">
        <v>0.14504756993828199</v>
      </c>
      <c r="Q1770">
        <v>0.14504756993828199</v>
      </c>
      <c r="R1770">
        <v>0.31113393742156398</v>
      </c>
      <c r="S1770">
        <v>0.31113393742156398</v>
      </c>
      <c r="T1770">
        <v>0.14504756993828199</v>
      </c>
      <c r="V1770" t="s">
        <v>17192</v>
      </c>
      <c r="W1770" t="s">
        <v>17193</v>
      </c>
      <c r="X1770" t="s">
        <v>17194</v>
      </c>
      <c r="Y1770" t="s">
        <v>17195</v>
      </c>
      <c r="AA1770" t="s">
        <v>17196</v>
      </c>
    </row>
    <row r="1771" spans="1:27">
      <c r="A1771" t="s">
        <v>20854</v>
      </c>
      <c r="B1771" t="s">
        <v>20855</v>
      </c>
      <c r="C1771" t="s">
        <v>16730</v>
      </c>
      <c r="D1771" t="s">
        <v>16731</v>
      </c>
      <c r="E1771">
        <v>1</v>
      </c>
      <c r="F1771">
        <v>0.13646366638572499</v>
      </c>
      <c r="G1771">
        <v>0.291549665014884</v>
      </c>
      <c r="H1771">
        <v>0.46779926762207003</v>
      </c>
      <c r="I1771">
        <v>0.13646366638572499</v>
      </c>
      <c r="J1771">
        <v>0.291549665014884</v>
      </c>
      <c r="K1771">
        <v>0</v>
      </c>
      <c r="L1771">
        <v>0.13646366638572499</v>
      </c>
      <c r="M1771">
        <v>0.13646366638572499</v>
      </c>
      <c r="N1771">
        <v>0.291549665014884</v>
      </c>
      <c r="O1771">
        <v>0.13646366638572499</v>
      </c>
      <c r="P1771">
        <v>0.13646366638572499</v>
      </c>
      <c r="Q1771">
        <v>0.13646366638572499</v>
      </c>
      <c r="R1771">
        <v>0.13646366638572499</v>
      </c>
      <c r="S1771">
        <v>0</v>
      </c>
      <c r="T1771">
        <v>0</v>
      </c>
      <c r="V1771" t="s">
        <v>16733</v>
      </c>
      <c r="W1771" t="s">
        <v>16734</v>
      </c>
      <c r="X1771" t="s">
        <v>16735</v>
      </c>
      <c r="Y1771" t="s">
        <v>16736</v>
      </c>
      <c r="AA1771" t="s">
        <v>16737</v>
      </c>
    </row>
    <row r="1772" spans="1:27">
      <c r="A1772" t="s">
        <v>20856</v>
      </c>
      <c r="B1772" t="s">
        <v>20857</v>
      </c>
      <c r="C1772" t="s">
        <v>11422</v>
      </c>
      <c r="D1772" t="s">
        <v>20858</v>
      </c>
      <c r="E1772">
        <v>1</v>
      </c>
      <c r="F1772">
        <v>0.77827941003892298</v>
      </c>
      <c r="G1772">
        <v>1.3713737056616599</v>
      </c>
      <c r="H1772">
        <v>1.3713737056616599</v>
      </c>
      <c r="I1772">
        <v>0</v>
      </c>
      <c r="J1772">
        <v>0.77827941003892298</v>
      </c>
      <c r="K1772">
        <v>0</v>
      </c>
      <c r="L1772">
        <v>0</v>
      </c>
      <c r="M1772">
        <v>0.33352143216332403</v>
      </c>
      <c r="N1772">
        <v>1.3713737056616599</v>
      </c>
      <c r="O1772">
        <v>0</v>
      </c>
      <c r="P1772">
        <v>0.33352143216332403</v>
      </c>
      <c r="Q1772">
        <v>0.77827941003892298</v>
      </c>
      <c r="R1772">
        <v>0</v>
      </c>
      <c r="S1772">
        <v>0.33352143216332403</v>
      </c>
      <c r="T1772">
        <v>0</v>
      </c>
      <c r="V1772" t="s">
        <v>11425</v>
      </c>
      <c r="W1772" t="s">
        <v>11426</v>
      </c>
      <c r="X1772" t="s">
        <v>11427</v>
      </c>
      <c r="Y1772" t="s">
        <v>11428</v>
      </c>
      <c r="AA1772" t="s">
        <v>11429</v>
      </c>
    </row>
    <row r="1773" spans="1:27">
      <c r="A1773" t="s">
        <v>20859</v>
      </c>
      <c r="B1773" t="s">
        <v>20860</v>
      </c>
      <c r="C1773" t="s">
        <v>17084</v>
      </c>
      <c r="D1773" t="s">
        <v>17085</v>
      </c>
      <c r="E1773">
        <v>1</v>
      </c>
      <c r="F1773">
        <v>0.23284673944206599</v>
      </c>
      <c r="G1773">
        <v>0.23284673944206599</v>
      </c>
      <c r="H1773">
        <v>0.23284673944206599</v>
      </c>
      <c r="I1773">
        <v>0.51991108295293398</v>
      </c>
      <c r="J1773">
        <v>0.51991108295293398</v>
      </c>
      <c r="K1773">
        <v>0.23284673944206599</v>
      </c>
      <c r="L1773">
        <v>0.51991108295293398</v>
      </c>
      <c r="M1773">
        <v>0.23284673944206599</v>
      </c>
      <c r="N1773">
        <v>0.23284673944206599</v>
      </c>
      <c r="O1773">
        <v>0.23284673944206599</v>
      </c>
      <c r="P1773">
        <v>0.23284673944206599</v>
      </c>
      <c r="Q1773">
        <v>0.51991108295293398</v>
      </c>
      <c r="R1773">
        <v>0.23284673944206599</v>
      </c>
      <c r="S1773">
        <v>0.23284673944206599</v>
      </c>
      <c r="T1773">
        <v>0</v>
      </c>
      <c r="V1773" t="s">
        <v>17087</v>
      </c>
      <c r="W1773" t="s">
        <v>17088</v>
      </c>
      <c r="X1773" t="s">
        <v>17089</v>
      </c>
      <c r="Y1773" t="s">
        <v>17090</v>
      </c>
      <c r="Z1773" t="s">
        <v>17091</v>
      </c>
      <c r="AA1773" t="s">
        <v>17092</v>
      </c>
    </row>
    <row r="1774" spans="1:27">
      <c r="A1774" t="s">
        <v>20861</v>
      </c>
      <c r="B1774" t="s">
        <v>20862</v>
      </c>
      <c r="C1774" t="s">
        <v>16738</v>
      </c>
      <c r="D1774" t="s">
        <v>20863</v>
      </c>
      <c r="E1774">
        <v>1</v>
      </c>
      <c r="F1774">
        <v>7.9775162327709703E-2</v>
      </c>
      <c r="G1774">
        <v>7.9775162327709703E-2</v>
      </c>
      <c r="H1774">
        <v>7.9775162327709703E-2</v>
      </c>
      <c r="I1774">
        <v>7.9775162327709703E-2</v>
      </c>
      <c r="J1774">
        <v>7.9775162327709703E-2</v>
      </c>
      <c r="K1774">
        <v>0.165914401179832</v>
      </c>
      <c r="L1774">
        <v>0.165914401179832</v>
      </c>
      <c r="M1774">
        <v>7.9775162327709703E-2</v>
      </c>
      <c r="N1774">
        <v>0.258925411794167</v>
      </c>
      <c r="O1774">
        <v>7.9775162327709703E-2</v>
      </c>
      <c r="P1774">
        <v>0.165914401179832</v>
      </c>
      <c r="Q1774">
        <v>7.9775162327709703E-2</v>
      </c>
      <c r="R1774">
        <v>0</v>
      </c>
      <c r="S1774">
        <v>7.9775162327709703E-2</v>
      </c>
      <c r="T1774">
        <v>0</v>
      </c>
      <c r="V1774" t="s">
        <v>16741</v>
      </c>
      <c r="W1774" t="s">
        <v>16742</v>
      </c>
      <c r="X1774" t="s">
        <v>16743</v>
      </c>
      <c r="Y1774" t="s">
        <v>16744</v>
      </c>
      <c r="AA1774" t="s">
        <v>16745</v>
      </c>
    </row>
    <row r="1775" spans="1:27">
      <c r="A1775" t="s">
        <v>20864</v>
      </c>
      <c r="B1775" t="s">
        <v>20865</v>
      </c>
      <c r="C1775" t="s">
        <v>10122</v>
      </c>
      <c r="D1775" t="s">
        <v>10123</v>
      </c>
      <c r="E1775">
        <v>1</v>
      </c>
      <c r="F1775">
        <v>0.23284673944206599</v>
      </c>
      <c r="G1775">
        <v>0.51991108295293398</v>
      </c>
      <c r="H1775">
        <v>0.51991108295293398</v>
      </c>
      <c r="I1775">
        <v>0.51991108295293398</v>
      </c>
      <c r="J1775">
        <v>0.51991108295293398</v>
      </c>
      <c r="K1775">
        <v>0.23284673944206599</v>
      </c>
      <c r="L1775">
        <v>0</v>
      </c>
      <c r="M1775">
        <v>0.51991108295293398</v>
      </c>
      <c r="N1775">
        <v>0</v>
      </c>
      <c r="O1775">
        <v>0.23284673944206599</v>
      </c>
      <c r="P1775">
        <v>0.51991108295293398</v>
      </c>
      <c r="Q1775">
        <v>0.23284673944206599</v>
      </c>
      <c r="R1775">
        <v>0</v>
      </c>
      <c r="S1775">
        <v>0</v>
      </c>
      <c r="T1775">
        <v>0</v>
      </c>
      <c r="V1775" t="s">
        <v>10125</v>
      </c>
      <c r="W1775" t="s">
        <v>10126</v>
      </c>
      <c r="X1775" t="s">
        <v>10127</v>
      </c>
      <c r="Y1775" t="s">
        <v>10128</v>
      </c>
      <c r="Z1775" t="s">
        <v>1098</v>
      </c>
      <c r="AA1775" t="s">
        <v>10129</v>
      </c>
    </row>
    <row r="1776" spans="1:27">
      <c r="A1776" t="s">
        <v>20866</v>
      </c>
      <c r="B1776" t="s">
        <v>20867</v>
      </c>
      <c r="C1776" t="s">
        <v>8309</v>
      </c>
      <c r="D1776" t="s">
        <v>8310</v>
      </c>
      <c r="E1776">
        <v>1</v>
      </c>
      <c r="F1776">
        <v>0.258925411794167</v>
      </c>
      <c r="G1776">
        <v>7.9775162327709703E-2</v>
      </c>
      <c r="H1776">
        <v>0.165914401179832</v>
      </c>
      <c r="I1776">
        <v>0.165914401179832</v>
      </c>
      <c r="J1776">
        <v>7.9775162327709703E-2</v>
      </c>
      <c r="K1776">
        <v>0</v>
      </c>
      <c r="L1776">
        <v>0.165914401179832</v>
      </c>
      <c r="M1776">
        <v>0.165914401179832</v>
      </c>
      <c r="N1776">
        <v>0</v>
      </c>
      <c r="O1776">
        <v>0</v>
      </c>
      <c r="P1776">
        <v>0</v>
      </c>
      <c r="Q1776">
        <v>7.9775162327709703E-2</v>
      </c>
      <c r="R1776">
        <v>0.258925411794167</v>
      </c>
      <c r="S1776">
        <v>0</v>
      </c>
      <c r="T1776">
        <v>0</v>
      </c>
      <c r="V1776" t="s">
        <v>8312</v>
      </c>
      <c r="W1776" t="s">
        <v>8313</v>
      </c>
      <c r="X1776" t="s">
        <v>8314</v>
      </c>
      <c r="Y1776" t="s">
        <v>8315</v>
      </c>
      <c r="AA1776" t="s">
        <v>8316</v>
      </c>
    </row>
    <row r="1777" spans="1:27">
      <c r="A1777" t="s">
        <v>20868</v>
      </c>
      <c r="B1777" t="s">
        <v>20869</v>
      </c>
      <c r="C1777" t="s">
        <v>14076</v>
      </c>
      <c r="D1777" t="s">
        <v>14077</v>
      </c>
      <c r="E1777">
        <v>1</v>
      </c>
      <c r="F1777">
        <v>7.0068955693174798E-2</v>
      </c>
      <c r="G1777">
        <v>0.22527985738286499</v>
      </c>
      <c r="H1777">
        <v>0.14504756993828199</v>
      </c>
      <c r="I1777">
        <v>7.0068955693174798E-2</v>
      </c>
      <c r="J1777">
        <v>7.0068955693174798E-2</v>
      </c>
      <c r="K1777">
        <v>0</v>
      </c>
      <c r="L1777">
        <v>0.14504756993828199</v>
      </c>
      <c r="M1777">
        <v>0.14504756993828199</v>
      </c>
      <c r="N1777">
        <v>0.14504756993828199</v>
      </c>
      <c r="O1777">
        <v>0.14504756993828199</v>
      </c>
      <c r="P1777">
        <v>0</v>
      </c>
      <c r="Q1777">
        <v>0</v>
      </c>
      <c r="R1777">
        <v>7.0068955693174798E-2</v>
      </c>
      <c r="S1777">
        <v>0</v>
      </c>
      <c r="T1777">
        <v>0</v>
      </c>
      <c r="V1777" t="s">
        <v>14079</v>
      </c>
      <c r="W1777" t="s">
        <v>14080</v>
      </c>
      <c r="X1777" t="s">
        <v>14081</v>
      </c>
      <c r="Y1777" t="s">
        <v>14082</v>
      </c>
      <c r="AA1777" t="s">
        <v>14083</v>
      </c>
    </row>
    <row r="1778" spans="1:27">
      <c r="A1778" t="s">
        <v>20870</v>
      </c>
      <c r="B1778" t="s">
        <v>20871</v>
      </c>
      <c r="C1778" t="s">
        <v>16275</v>
      </c>
      <c r="D1778" t="s">
        <v>16276</v>
      </c>
      <c r="E1778">
        <v>1</v>
      </c>
      <c r="F1778">
        <v>0.23284673944206599</v>
      </c>
      <c r="G1778">
        <v>0.873817422860384</v>
      </c>
      <c r="H1778">
        <v>0.51991108295293398</v>
      </c>
      <c r="I1778">
        <v>0.23284673944206599</v>
      </c>
      <c r="J1778">
        <v>0.23284673944206599</v>
      </c>
      <c r="K1778">
        <v>0.23284673944206599</v>
      </c>
      <c r="L1778">
        <v>0.23284673944206599</v>
      </c>
      <c r="M1778">
        <v>0.51991108295293398</v>
      </c>
      <c r="N1778">
        <v>0.51991108295293398</v>
      </c>
      <c r="O1778">
        <v>0.23284673944206599</v>
      </c>
      <c r="P1778">
        <v>0.23284673944206599</v>
      </c>
      <c r="Q1778">
        <v>0</v>
      </c>
      <c r="R1778">
        <v>0</v>
      </c>
      <c r="S1778">
        <v>0</v>
      </c>
      <c r="T1778">
        <v>0</v>
      </c>
      <c r="V1778" t="s">
        <v>16278</v>
      </c>
      <c r="W1778" t="s">
        <v>16279</v>
      </c>
      <c r="X1778" t="s">
        <v>16280</v>
      </c>
      <c r="Y1778" t="s">
        <v>16281</v>
      </c>
      <c r="AA1778" t="s">
        <v>16282</v>
      </c>
    </row>
    <row r="1779" spans="1:27">
      <c r="A1779" t="s">
        <v>20872</v>
      </c>
      <c r="B1779" t="s">
        <v>20873</v>
      </c>
      <c r="C1779" t="s">
        <v>14777</v>
      </c>
      <c r="D1779" t="s">
        <v>14778</v>
      </c>
      <c r="E1779">
        <v>1</v>
      </c>
      <c r="F1779">
        <v>0</v>
      </c>
      <c r="G1779">
        <v>8.9022962263730201E-2</v>
      </c>
      <c r="H1779">
        <v>8.9022962263730201E-2</v>
      </c>
      <c r="I1779">
        <v>4.3562629775391097E-2</v>
      </c>
      <c r="J1779">
        <v>0</v>
      </c>
      <c r="K1779">
        <v>0</v>
      </c>
      <c r="L1779">
        <v>4.3562629775391097E-2</v>
      </c>
      <c r="M1779">
        <v>4.3562629775391097E-2</v>
      </c>
      <c r="N1779">
        <v>0.13646366638572499</v>
      </c>
      <c r="O1779">
        <v>4.3562629775391097E-2</v>
      </c>
      <c r="P1779">
        <v>8.9022962263730201E-2</v>
      </c>
      <c r="Q1779">
        <v>4.3562629775391097E-2</v>
      </c>
      <c r="R1779">
        <v>8.9022962263730201E-2</v>
      </c>
      <c r="S1779">
        <v>4.3562629775391097E-2</v>
      </c>
      <c r="T1779">
        <v>0</v>
      </c>
      <c r="V1779" t="s">
        <v>14780</v>
      </c>
      <c r="W1779" t="s">
        <v>14781</v>
      </c>
      <c r="X1779" t="s">
        <v>14782</v>
      </c>
      <c r="Y1779" t="s">
        <v>14783</v>
      </c>
      <c r="AA1779" t="s">
        <v>14784</v>
      </c>
    </row>
    <row r="1780" spans="1:27">
      <c r="A1780" t="s">
        <v>20874</v>
      </c>
      <c r="B1780" t="s">
        <v>20875</v>
      </c>
      <c r="C1780" t="s">
        <v>11018</v>
      </c>
      <c r="D1780" t="s">
        <v>11019</v>
      </c>
      <c r="E1780">
        <v>1</v>
      </c>
      <c r="F1780">
        <v>6.4209244064724197E-2</v>
      </c>
      <c r="G1780">
        <v>0.13254131515281201</v>
      </c>
      <c r="H1780">
        <v>0</v>
      </c>
      <c r="I1780">
        <v>0.13254131515281201</v>
      </c>
      <c r="J1780">
        <v>6.4209244064724197E-2</v>
      </c>
      <c r="K1780">
        <v>0</v>
      </c>
      <c r="L1780">
        <v>0</v>
      </c>
      <c r="M1780">
        <v>6.4209244064724197E-2</v>
      </c>
      <c r="N1780">
        <v>6.4209244064724197E-2</v>
      </c>
      <c r="O1780">
        <v>0.20526093687084199</v>
      </c>
      <c r="P1780">
        <v>0.13254131515281201</v>
      </c>
      <c r="Q1780">
        <v>6.4209244064724197E-2</v>
      </c>
      <c r="R1780">
        <v>6.4209244064724197E-2</v>
      </c>
      <c r="S1780">
        <v>6.4209244064724197E-2</v>
      </c>
      <c r="T1780">
        <v>6.4209244064724197E-2</v>
      </c>
      <c r="V1780" t="s">
        <v>11021</v>
      </c>
      <c r="W1780" t="s">
        <v>11022</v>
      </c>
      <c r="X1780" t="s">
        <v>11023</v>
      </c>
      <c r="Y1780" t="s">
        <v>11024</v>
      </c>
      <c r="AA1780" t="s">
        <v>11025</v>
      </c>
    </row>
    <row r="1781" spans="1:27">
      <c r="A1781" t="s">
        <v>20876</v>
      </c>
      <c r="B1781" t="s">
        <v>20877</v>
      </c>
      <c r="C1781" t="s">
        <v>6842</v>
      </c>
      <c r="D1781" t="s">
        <v>6843</v>
      </c>
      <c r="E1781">
        <v>1</v>
      </c>
      <c r="F1781">
        <v>0.93069772888324998</v>
      </c>
      <c r="G1781">
        <v>1.6826957952797299</v>
      </c>
      <c r="H1781">
        <v>0.38949549437313802</v>
      </c>
      <c r="I1781">
        <v>1.6826957952797299</v>
      </c>
      <c r="J1781">
        <v>1.6826957952797299</v>
      </c>
      <c r="K1781">
        <v>0</v>
      </c>
      <c r="L1781">
        <v>0</v>
      </c>
      <c r="M1781">
        <v>0.38949549437313802</v>
      </c>
      <c r="N1781">
        <v>0</v>
      </c>
      <c r="O1781">
        <v>0.93069772888324998</v>
      </c>
      <c r="P1781">
        <v>0.38949549437313802</v>
      </c>
      <c r="Q1781">
        <v>0</v>
      </c>
      <c r="R1781">
        <v>0</v>
      </c>
      <c r="S1781">
        <v>0</v>
      </c>
      <c r="T1781">
        <v>0.38949549437313802</v>
      </c>
      <c r="V1781" t="s">
        <v>6845</v>
      </c>
      <c r="W1781" t="s">
        <v>6846</v>
      </c>
      <c r="X1781" t="s">
        <v>6847</v>
      </c>
      <c r="Y1781" t="s">
        <v>6848</v>
      </c>
      <c r="AA1781" t="s">
        <v>6849</v>
      </c>
    </row>
    <row r="1782" spans="1:27">
      <c r="A1782" t="s">
        <v>20878</v>
      </c>
      <c r="B1782" t="s">
        <v>20879</v>
      </c>
      <c r="C1782" t="s">
        <v>13889</v>
      </c>
      <c r="D1782" t="s">
        <v>13890</v>
      </c>
      <c r="E1782">
        <v>1</v>
      </c>
      <c r="F1782">
        <v>7.2267222010323304E-2</v>
      </c>
      <c r="G1782">
        <v>7.2267222010323304E-2</v>
      </c>
      <c r="H1782">
        <v>0</v>
      </c>
      <c r="I1782">
        <v>0.14975699539773599</v>
      </c>
      <c r="J1782">
        <v>0.14975699539773599</v>
      </c>
      <c r="K1782">
        <v>0</v>
      </c>
      <c r="L1782">
        <v>0.14975699539773599</v>
      </c>
      <c r="M1782">
        <v>0.14975699539773599</v>
      </c>
      <c r="N1782">
        <v>0.14975699539773599</v>
      </c>
      <c r="O1782">
        <v>0</v>
      </c>
      <c r="P1782">
        <v>0</v>
      </c>
      <c r="Q1782">
        <v>0.14975699539773599</v>
      </c>
      <c r="R1782">
        <v>0.14975699539773599</v>
      </c>
      <c r="S1782">
        <v>0</v>
      </c>
      <c r="T1782">
        <v>0</v>
      </c>
      <c r="V1782" t="s">
        <v>13892</v>
      </c>
      <c r="W1782" t="s">
        <v>13893</v>
      </c>
      <c r="X1782" t="s">
        <v>13894</v>
      </c>
      <c r="Y1782" t="s">
        <v>13895</v>
      </c>
      <c r="AA1782" t="s">
        <v>13896</v>
      </c>
    </row>
    <row r="1783" spans="1:27">
      <c r="A1783" t="s">
        <v>20880</v>
      </c>
      <c r="B1783" t="s">
        <v>20881</v>
      </c>
      <c r="C1783" t="s">
        <v>13897</v>
      </c>
      <c r="D1783" t="s">
        <v>13898</v>
      </c>
      <c r="E1783">
        <v>1</v>
      </c>
      <c r="F1783">
        <v>0</v>
      </c>
      <c r="G1783">
        <v>0.14504756993828199</v>
      </c>
      <c r="H1783">
        <v>7.0068955693174798E-2</v>
      </c>
      <c r="I1783">
        <v>0</v>
      </c>
      <c r="J1783">
        <v>7.0068955693174798E-2</v>
      </c>
      <c r="K1783">
        <v>0</v>
      </c>
      <c r="L1783">
        <v>7.0068955693174798E-2</v>
      </c>
      <c r="M1783">
        <v>0</v>
      </c>
      <c r="N1783">
        <v>0.22527985738286499</v>
      </c>
      <c r="O1783">
        <v>7.0068955693174798E-2</v>
      </c>
      <c r="P1783">
        <v>0.22527985738286499</v>
      </c>
      <c r="Q1783">
        <v>0.22527985738286499</v>
      </c>
      <c r="R1783">
        <v>0.14504756993828199</v>
      </c>
      <c r="S1783">
        <v>0</v>
      </c>
      <c r="T1783">
        <v>0</v>
      </c>
      <c r="V1783" t="s">
        <v>13900</v>
      </c>
      <c r="W1783" t="s">
        <v>13901</v>
      </c>
      <c r="X1783" t="s">
        <v>13902</v>
      </c>
      <c r="Y1783" t="s">
        <v>13903</v>
      </c>
      <c r="AA1783" t="s">
        <v>13904</v>
      </c>
    </row>
    <row r="1784" spans="1:27">
      <c r="A1784" t="s">
        <v>20882</v>
      </c>
      <c r="B1784" t="s">
        <v>20883</v>
      </c>
      <c r="C1784" t="s">
        <v>16283</v>
      </c>
      <c r="D1784" t="s">
        <v>16284</v>
      </c>
      <c r="E1784">
        <v>1</v>
      </c>
      <c r="F1784">
        <v>0.110336318167638</v>
      </c>
      <c r="G1784">
        <v>0.23284673944206599</v>
      </c>
      <c r="H1784">
        <v>0.23284673944206599</v>
      </c>
      <c r="I1784">
        <v>0.110336318167638</v>
      </c>
      <c r="J1784">
        <v>0.23284673944206599</v>
      </c>
      <c r="K1784">
        <v>0.110336318167638</v>
      </c>
      <c r="L1784">
        <v>0</v>
      </c>
      <c r="M1784">
        <v>0.110336318167638</v>
      </c>
      <c r="N1784">
        <v>0.110336318167638</v>
      </c>
      <c r="O1784">
        <v>0.23284673944206599</v>
      </c>
      <c r="P1784">
        <v>0.23284673944206599</v>
      </c>
      <c r="Q1784">
        <v>0.23284673944206599</v>
      </c>
      <c r="R1784">
        <v>0</v>
      </c>
      <c r="S1784">
        <v>0</v>
      </c>
      <c r="T1784">
        <v>0</v>
      </c>
      <c r="V1784" t="s">
        <v>16286</v>
      </c>
      <c r="W1784" t="s">
        <v>16287</v>
      </c>
      <c r="X1784" t="s">
        <v>16288</v>
      </c>
      <c r="Y1784" t="s">
        <v>16289</v>
      </c>
      <c r="AA1784" t="s">
        <v>16290</v>
      </c>
    </row>
    <row r="1785" spans="1:27">
      <c r="A1785" t="s">
        <v>20884</v>
      </c>
      <c r="B1785" t="s">
        <v>20885</v>
      </c>
      <c r="C1785" t="s">
        <v>2587</v>
      </c>
      <c r="D1785" t="s">
        <v>2588</v>
      </c>
      <c r="E1785">
        <v>1</v>
      </c>
      <c r="F1785">
        <v>0.58489319246111404</v>
      </c>
      <c r="G1785">
        <v>0</v>
      </c>
      <c r="H1785">
        <v>1.5118864315095799</v>
      </c>
      <c r="I1785">
        <v>1.5118864315095799</v>
      </c>
      <c r="J1785">
        <v>1.5118864315095799</v>
      </c>
      <c r="K1785">
        <v>0</v>
      </c>
      <c r="L1785">
        <v>0</v>
      </c>
      <c r="M1785">
        <v>0</v>
      </c>
      <c r="N1785">
        <v>0.58489319246111404</v>
      </c>
      <c r="O1785">
        <v>1.5118864315095799</v>
      </c>
      <c r="P1785">
        <v>0</v>
      </c>
      <c r="Q1785">
        <v>1.5118864315095799</v>
      </c>
      <c r="R1785">
        <v>0.58489319246111404</v>
      </c>
      <c r="S1785">
        <v>0.58489319246111404</v>
      </c>
      <c r="T1785">
        <v>1.5118864315095799</v>
      </c>
      <c r="V1785" t="s">
        <v>2590</v>
      </c>
      <c r="W1785" t="s">
        <v>2591</v>
      </c>
      <c r="X1785" t="s">
        <v>2592</v>
      </c>
      <c r="Y1785" t="s">
        <v>2593</v>
      </c>
      <c r="AA1785" t="s">
        <v>2594</v>
      </c>
    </row>
    <row r="1786" spans="1:27">
      <c r="A1786" t="s">
        <v>20886</v>
      </c>
      <c r="B1786" t="s">
        <v>20887</v>
      </c>
      <c r="C1786" t="s">
        <v>11141</v>
      </c>
      <c r="D1786" t="s">
        <v>11142</v>
      </c>
      <c r="E1786">
        <v>1</v>
      </c>
      <c r="F1786">
        <v>0</v>
      </c>
      <c r="G1786">
        <v>0.258925411794167</v>
      </c>
      <c r="H1786">
        <v>0.58489319246111404</v>
      </c>
      <c r="I1786">
        <v>0.58489319246111404</v>
      </c>
      <c r="J1786">
        <v>0.99526231496887996</v>
      </c>
      <c r="K1786">
        <v>0.58489319246111404</v>
      </c>
      <c r="L1786">
        <v>0</v>
      </c>
      <c r="M1786">
        <v>0</v>
      </c>
      <c r="N1786">
        <v>0.258925411794167</v>
      </c>
      <c r="O1786">
        <v>0</v>
      </c>
      <c r="P1786">
        <v>0.258925411794167</v>
      </c>
      <c r="Q1786">
        <v>0.258925411794167</v>
      </c>
      <c r="R1786">
        <v>0.258925411794167</v>
      </c>
      <c r="S1786">
        <v>0.258925411794167</v>
      </c>
      <c r="T1786">
        <v>0.258925411794167</v>
      </c>
      <c r="V1786" t="s">
        <v>11144</v>
      </c>
      <c r="W1786" t="s">
        <v>11145</v>
      </c>
      <c r="X1786" t="s">
        <v>11146</v>
      </c>
      <c r="Y1786" t="s">
        <v>11147</v>
      </c>
      <c r="AA1786" t="s">
        <v>11148</v>
      </c>
    </row>
    <row r="1787" spans="1:27">
      <c r="A1787" t="s">
        <v>20888</v>
      </c>
      <c r="B1787" t="s">
        <v>20889</v>
      </c>
      <c r="C1787" t="s">
        <v>3701</v>
      </c>
      <c r="D1787" t="s">
        <v>3702</v>
      </c>
      <c r="E1787">
        <v>1</v>
      </c>
      <c r="F1787">
        <v>0.291549665014884</v>
      </c>
      <c r="G1787">
        <v>0.13646366638572499</v>
      </c>
      <c r="H1787">
        <v>0.291549665014884</v>
      </c>
      <c r="I1787">
        <v>0</v>
      </c>
      <c r="J1787">
        <v>0</v>
      </c>
      <c r="K1787">
        <v>0</v>
      </c>
      <c r="L1787">
        <v>0</v>
      </c>
      <c r="M1787">
        <v>0.13646366638572499</v>
      </c>
      <c r="N1787">
        <v>0.13646366638572499</v>
      </c>
      <c r="O1787">
        <v>0</v>
      </c>
      <c r="P1787">
        <v>0</v>
      </c>
      <c r="Q1787">
        <v>0</v>
      </c>
      <c r="R1787">
        <v>0.66810053720005902</v>
      </c>
      <c r="S1787">
        <v>0.46779926762207003</v>
      </c>
      <c r="T1787">
        <v>0.46779926762207003</v>
      </c>
      <c r="V1787" t="s">
        <v>3704</v>
      </c>
      <c r="W1787" t="s">
        <v>3705</v>
      </c>
      <c r="X1787" t="s">
        <v>3706</v>
      </c>
      <c r="Y1787" t="s">
        <v>3707</v>
      </c>
      <c r="Z1787" t="s">
        <v>3708</v>
      </c>
      <c r="AA1787" t="s">
        <v>3709</v>
      </c>
    </row>
    <row r="1788" spans="1:27">
      <c r="A1788" t="s">
        <v>20890</v>
      </c>
      <c r="B1788" t="s">
        <v>20891</v>
      </c>
      <c r="C1788" t="s">
        <v>13066</v>
      </c>
      <c r="D1788" t="s">
        <v>13067</v>
      </c>
      <c r="E1788">
        <v>1</v>
      </c>
      <c r="F1788">
        <v>0.291549665014884</v>
      </c>
      <c r="G1788">
        <v>0</v>
      </c>
      <c r="H1788">
        <v>0.66810053720005902</v>
      </c>
      <c r="I1788">
        <v>0.291549665014884</v>
      </c>
      <c r="J1788">
        <v>0</v>
      </c>
      <c r="K1788">
        <v>0.291549665014884</v>
      </c>
      <c r="L1788">
        <v>0.66810053720005902</v>
      </c>
      <c r="M1788">
        <v>0.291549665014884</v>
      </c>
      <c r="N1788">
        <v>0.66810053720005902</v>
      </c>
      <c r="O1788">
        <v>0.66810053720005902</v>
      </c>
      <c r="P1788">
        <v>0</v>
      </c>
      <c r="Q1788">
        <v>0.66810053720005902</v>
      </c>
      <c r="R1788">
        <v>0.291549665014884</v>
      </c>
      <c r="S1788">
        <v>0.291549665014884</v>
      </c>
      <c r="T1788">
        <v>0</v>
      </c>
      <c r="V1788" t="s">
        <v>13069</v>
      </c>
      <c r="W1788" t="s">
        <v>13070</v>
      </c>
      <c r="X1788" t="s">
        <v>13071</v>
      </c>
      <c r="Y1788" t="s">
        <v>13072</v>
      </c>
      <c r="AA1788" t="s">
        <v>13073</v>
      </c>
    </row>
    <row r="1789" spans="1:27">
      <c r="A1789" t="s">
        <v>20892</v>
      </c>
      <c r="B1789" t="s">
        <v>20893</v>
      </c>
      <c r="C1789" t="s">
        <v>12554</v>
      </c>
      <c r="D1789" t="s">
        <v>12555</v>
      </c>
      <c r="E1789">
        <v>1</v>
      </c>
      <c r="F1789">
        <v>0.77827941003892298</v>
      </c>
      <c r="G1789">
        <v>0.77827941003892298</v>
      </c>
      <c r="H1789">
        <v>0.77827941003892298</v>
      </c>
      <c r="I1789">
        <v>0.77827941003892298</v>
      </c>
      <c r="J1789">
        <v>0.77827941003892298</v>
      </c>
      <c r="K1789">
        <v>0.77827941003892298</v>
      </c>
      <c r="L1789">
        <v>0.77827941003892298</v>
      </c>
      <c r="M1789">
        <v>0.77827941003892298</v>
      </c>
      <c r="N1789">
        <v>0.77827941003892298</v>
      </c>
      <c r="O1789">
        <v>0.77827941003892298</v>
      </c>
      <c r="P1789">
        <v>0.77827941003892298</v>
      </c>
      <c r="Q1789">
        <v>2.16227766016838</v>
      </c>
      <c r="R1789">
        <v>0.77827941003892298</v>
      </c>
      <c r="S1789">
        <v>2.16227766016838</v>
      </c>
      <c r="T1789">
        <v>0.77827941003892298</v>
      </c>
      <c r="V1789" t="s">
        <v>12557</v>
      </c>
      <c r="W1789" t="s">
        <v>12558</v>
      </c>
      <c r="X1789" t="s">
        <v>12559</v>
      </c>
      <c r="Y1789" t="s">
        <v>12560</v>
      </c>
      <c r="AA1789" t="s">
        <v>12561</v>
      </c>
    </row>
    <row r="1790" spans="1:27">
      <c r="A1790" t="s">
        <v>20894</v>
      </c>
      <c r="B1790" t="s">
        <v>20895</v>
      </c>
      <c r="C1790" t="s">
        <v>13700</v>
      </c>
      <c r="D1790" t="s">
        <v>13701</v>
      </c>
      <c r="E1790">
        <v>1</v>
      </c>
      <c r="F1790">
        <v>0.36887450953708101</v>
      </c>
      <c r="G1790">
        <v>0.110336318167638</v>
      </c>
      <c r="H1790">
        <v>0</v>
      </c>
      <c r="I1790">
        <v>0</v>
      </c>
      <c r="J1790">
        <v>0</v>
      </c>
      <c r="K1790">
        <v>0.110336318167638</v>
      </c>
      <c r="L1790">
        <v>0.36887450953708101</v>
      </c>
      <c r="M1790">
        <v>0.110336318167638</v>
      </c>
      <c r="N1790">
        <v>0.110336318167638</v>
      </c>
      <c r="O1790">
        <v>0.36887450953708101</v>
      </c>
      <c r="P1790">
        <v>0</v>
      </c>
      <c r="Q1790">
        <v>0</v>
      </c>
      <c r="R1790">
        <v>0.36887450953708101</v>
      </c>
      <c r="S1790">
        <v>0.110336318167638</v>
      </c>
      <c r="T1790">
        <v>0</v>
      </c>
      <c r="V1790" t="s">
        <v>13703</v>
      </c>
      <c r="W1790" t="s">
        <v>13704</v>
      </c>
      <c r="X1790" t="s">
        <v>13705</v>
      </c>
      <c r="Y1790" t="s">
        <v>13706</v>
      </c>
      <c r="Z1790" t="s">
        <v>13707</v>
      </c>
      <c r="AA1790" t="s">
        <v>13708</v>
      </c>
    </row>
    <row r="1791" spans="1:27">
      <c r="A1791" t="s">
        <v>20896</v>
      </c>
      <c r="B1791" t="s">
        <v>20897</v>
      </c>
      <c r="C1791" t="s">
        <v>15636</v>
      </c>
      <c r="D1791" t="s">
        <v>15637</v>
      </c>
      <c r="E1791">
        <v>1</v>
      </c>
      <c r="F1791">
        <v>0.38949549437313802</v>
      </c>
      <c r="G1791">
        <v>1.6826957952797299</v>
      </c>
      <c r="H1791">
        <v>1.6826957952797299</v>
      </c>
      <c r="I1791">
        <v>0</v>
      </c>
      <c r="J1791">
        <v>0.93069772888324998</v>
      </c>
      <c r="K1791">
        <v>0.38949549437313802</v>
      </c>
      <c r="L1791">
        <v>0</v>
      </c>
      <c r="M1791">
        <v>0</v>
      </c>
      <c r="N1791">
        <v>0</v>
      </c>
      <c r="O1791">
        <v>0.38949549437313802</v>
      </c>
      <c r="P1791">
        <v>1.6826957952797299</v>
      </c>
      <c r="Q1791">
        <v>1.6826957952797299</v>
      </c>
      <c r="R1791">
        <v>0</v>
      </c>
      <c r="S1791">
        <v>0</v>
      </c>
      <c r="T1791">
        <v>0</v>
      </c>
      <c r="V1791" t="s">
        <v>15639</v>
      </c>
      <c r="W1791" t="s">
        <v>15640</v>
      </c>
      <c r="X1791" t="s">
        <v>15641</v>
      </c>
      <c r="Y1791" t="s">
        <v>15642</v>
      </c>
      <c r="AA1791" t="s">
        <v>15643</v>
      </c>
    </row>
    <row r="1792" spans="1:27">
      <c r="A1792" t="s">
        <v>20898</v>
      </c>
      <c r="B1792" t="s">
        <v>20899</v>
      </c>
      <c r="C1792" t="s">
        <v>12389</v>
      </c>
      <c r="D1792" t="s">
        <v>12390</v>
      </c>
      <c r="E1792">
        <v>1</v>
      </c>
      <c r="F1792">
        <v>0.51991108295293398</v>
      </c>
      <c r="G1792">
        <v>0.23284673944206599</v>
      </c>
      <c r="H1792">
        <v>0.23284673944206599</v>
      </c>
      <c r="I1792">
        <v>0.110336318167638</v>
      </c>
      <c r="J1792">
        <v>0</v>
      </c>
      <c r="K1792">
        <v>0.110336318167638</v>
      </c>
      <c r="L1792">
        <v>0.110336318167638</v>
      </c>
      <c r="M1792">
        <v>0.110336318167638</v>
      </c>
      <c r="N1792">
        <v>0.110336318167638</v>
      </c>
      <c r="O1792">
        <v>0.110336318167638</v>
      </c>
      <c r="P1792">
        <v>0</v>
      </c>
      <c r="Q1792">
        <v>0</v>
      </c>
      <c r="R1792">
        <v>0.110336318167638</v>
      </c>
      <c r="S1792">
        <v>0.110336318167638</v>
      </c>
      <c r="T1792">
        <v>0.110336318167638</v>
      </c>
      <c r="V1792" t="s">
        <v>12392</v>
      </c>
      <c r="W1792" t="s">
        <v>12393</v>
      </c>
      <c r="X1792" t="s">
        <v>12394</v>
      </c>
      <c r="Y1792" t="s">
        <v>12395</v>
      </c>
      <c r="Z1792" t="s">
        <v>12396</v>
      </c>
      <c r="AA1792" t="s">
        <v>12397</v>
      </c>
    </row>
    <row r="1793" spans="1:27">
      <c r="A1793" t="s">
        <v>20900</v>
      </c>
      <c r="B1793" t="s">
        <v>20901</v>
      </c>
      <c r="C1793" t="s">
        <v>5467</v>
      </c>
      <c r="D1793" t="s">
        <v>5468</v>
      </c>
      <c r="E1793">
        <v>1</v>
      </c>
      <c r="F1793">
        <v>1.15443469003188</v>
      </c>
      <c r="G1793">
        <v>9</v>
      </c>
      <c r="H1793">
        <v>1.15443469003188</v>
      </c>
      <c r="I1793">
        <v>0</v>
      </c>
      <c r="J1793">
        <v>1.15443469003188</v>
      </c>
      <c r="K1793">
        <v>0</v>
      </c>
      <c r="L1793">
        <v>3.6415888336127802</v>
      </c>
      <c r="M1793">
        <v>1.15443469003188</v>
      </c>
      <c r="N1793">
        <v>0</v>
      </c>
      <c r="O1793">
        <v>1.15443469003188</v>
      </c>
      <c r="P1793">
        <v>0</v>
      </c>
      <c r="Q1793">
        <v>3.6415888336127802</v>
      </c>
      <c r="R1793">
        <v>1.15443469003188</v>
      </c>
      <c r="S1793">
        <v>0</v>
      </c>
      <c r="T1793">
        <v>1.15443469003188</v>
      </c>
      <c r="V1793" t="s">
        <v>5470</v>
      </c>
      <c r="W1793" t="s">
        <v>5471</v>
      </c>
      <c r="X1793" t="s">
        <v>5472</v>
      </c>
      <c r="Y1793" t="s">
        <v>5473</v>
      </c>
      <c r="AA1793" t="s">
        <v>5474</v>
      </c>
    </row>
    <row r="1794" spans="1:27">
      <c r="A1794" t="s">
        <v>20902</v>
      </c>
      <c r="B1794" t="s">
        <v>20903</v>
      </c>
      <c r="C1794" t="s">
        <v>12046</v>
      </c>
      <c r="D1794" t="s">
        <v>12047</v>
      </c>
      <c r="E1794">
        <v>1</v>
      </c>
      <c r="F1794">
        <v>1.6826957952797299</v>
      </c>
      <c r="G1794">
        <v>0.93069772888324998</v>
      </c>
      <c r="H1794">
        <v>0.38949549437313802</v>
      </c>
      <c r="I1794">
        <v>0</v>
      </c>
      <c r="J1794">
        <v>0.93069772888324998</v>
      </c>
      <c r="K1794">
        <v>0</v>
      </c>
      <c r="L1794">
        <v>1.6826957952797299</v>
      </c>
      <c r="M1794">
        <v>0</v>
      </c>
      <c r="N1794">
        <v>0.93069772888324998</v>
      </c>
      <c r="O1794">
        <v>0</v>
      </c>
      <c r="P1794">
        <v>0</v>
      </c>
      <c r="Q1794">
        <v>0</v>
      </c>
      <c r="R1794">
        <v>1.6826957952797299</v>
      </c>
      <c r="S1794">
        <v>0</v>
      </c>
      <c r="T1794">
        <v>0.38949549437313802</v>
      </c>
      <c r="V1794" t="s">
        <v>12049</v>
      </c>
      <c r="W1794" t="s">
        <v>12050</v>
      </c>
      <c r="X1794" t="s">
        <v>12051</v>
      </c>
      <c r="Y1794" t="s">
        <v>12052</v>
      </c>
      <c r="AA1794" t="s">
        <v>12053</v>
      </c>
    </row>
    <row r="1795" spans="1:27">
      <c r="A1795" t="s">
        <v>20904</v>
      </c>
      <c r="B1795" t="s">
        <v>20905</v>
      </c>
      <c r="C1795" t="s">
        <v>7233</v>
      </c>
      <c r="D1795" t="s">
        <v>7234</v>
      </c>
      <c r="E1795">
        <v>1</v>
      </c>
      <c r="F1795">
        <v>0.23284673944206599</v>
      </c>
      <c r="G1795">
        <v>0.51991108295293398</v>
      </c>
      <c r="H1795">
        <v>0.14975699539773599</v>
      </c>
      <c r="I1795">
        <v>0</v>
      </c>
      <c r="J1795">
        <v>7.2267222010323304E-2</v>
      </c>
      <c r="K1795">
        <v>0</v>
      </c>
      <c r="L1795">
        <v>0.14975699539773599</v>
      </c>
      <c r="M1795">
        <v>7.2267222010323304E-2</v>
      </c>
      <c r="N1795">
        <v>0</v>
      </c>
      <c r="O1795">
        <v>0.14975699539773599</v>
      </c>
      <c r="P1795">
        <v>0</v>
      </c>
      <c r="Q1795">
        <v>0</v>
      </c>
      <c r="R1795">
        <v>0</v>
      </c>
      <c r="S1795">
        <v>0</v>
      </c>
      <c r="T1795">
        <v>0</v>
      </c>
      <c r="V1795" t="s">
        <v>7236</v>
      </c>
      <c r="W1795" t="s">
        <v>7237</v>
      </c>
      <c r="X1795" t="s">
        <v>7238</v>
      </c>
      <c r="Y1795" t="s">
        <v>7239</v>
      </c>
      <c r="AA1795" t="s">
        <v>7240</v>
      </c>
    </row>
    <row r="1796" spans="1:27">
      <c r="A1796" t="s">
        <v>20906</v>
      </c>
      <c r="B1796" t="s">
        <v>20907</v>
      </c>
      <c r="C1796" t="s">
        <v>312</v>
      </c>
      <c r="D1796" t="s">
        <v>313</v>
      </c>
      <c r="E1796">
        <v>1</v>
      </c>
      <c r="F1796">
        <v>0</v>
      </c>
      <c r="G1796">
        <v>4.1974625123953897E-2</v>
      </c>
      <c r="H1796">
        <v>0</v>
      </c>
      <c r="I1796">
        <v>4.1974625123953897E-2</v>
      </c>
      <c r="J1796">
        <v>8.5711119402204203E-2</v>
      </c>
      <c r="K1796">
        <v>0</v>
      </c>
      <c r="L1796">
        <v>4.1974625123953897E-2</v>
      </c>
      <c r="M1796">
        <v>0.13128343663202</v>
      </c>
      <c r="N1796">
        <v>0</v>
      </c>
      <c r="O1796">
        <v>4.1974625123953897E-2</v>
      </c>
      <c r="P1796">
        <v>4.1974625123953897E-2</v>
      </c>
      <c r="Q1796">
        <v>8.5711119402204203E-2</v>
      </c>
      <c r="R1796">
        <v>4.1974625123953897E-2</v>
      </c>
      <c r="S1796">
        <v>4.1974625123953897E-2</v>
      </c>
      <c r="T1796">
        <v>8.5711119402204203E-2</v>
      </c>
      <c r="V1796" t="s">
        <v>315</v>
      </c>
      <c r="W1796" t="s">
        <v>316</v>
      </c>
      <c r="X1796" t="s">
        <v>317</v>
      </c>
      <c r="Y1796" t="s">
        <v>318</v>
      </c>
      <c r="Z1796" t="s">
        <v>319</v>
      </c>
      <c r="AA1796" t="s">
        <v>320</v>
      </c>
    </row>
    <row r="1797" spans="1:27">
      <c r="A1797" t="s">
        <v>20906</v>
      </c>
      <c r="B1797" t="s">
        <v>20908</v>
      </c>
      <c r="C1797" t="s">
        <v>20909</v>
      </c>
      <c r="D1797" t="s">
        <v>20910</v>
      </c>
      <c r="E1797">
        <v>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4.12232560483052E-2</v>
      </c>
      <c r="N1797">
        <v>0</v>
      </c>
      <c r="O1797">
        <v>0</v>
      </c>
      <c r="P1797">
        <v>0</v>
      </c>
      <c r="Q1797">
        <v>4.12232560483052E-2</v>
      </c>
      <c r="R1797">
        <v>0</v>
      </c>
      <c r="S1797">
        <v>8.4145868935834797E-2</v>
      </c>
      <c r="T1797">
        <v>4.12232560483052E-2</v>
      </c>
      <c r="V1797" t="s">
        <v>20911</v>
      </c>
      <c r="W1797" t="s">
        <v>20912</v>
      </c>
      <c r="X1797" t="s">
        <v>20913</v>
      </c>
      <c r="Y1797" t="s">
        <v>20914</v>
      </c>
      <c r="Z1797" t="s">
        <v>319</v>
      </c>
      <c r="AA1797" t="s">
        <v>20915</v>
      </c>
    </row>
    <row r="1798" spans="1:27">
      <c r="A1798" t="s">
        <v>20916</v>
      </c>
      <c r="B1798" t="s">
        <v>20917</v>
      </c>
      <c r="C1798" t="s">
        <v>15957</v>
      </c>
      <c r="D1798" t="s">
        <v>15958</v>
      </c>
      <c r="E1798">
        <v>1</v>
      </c>
      <c r="F1798">
        <v>0.115883992507748</v>
      </c>
      <c r="G1798">
        <v>0.115883992507748</v>
      </c>
      <c r="H1798">
        <v>0.115883992507748</v>
      </c>
      <c r="I1798">
        <v>0.55051577983262501</v>
      </c>
      <c r="J1798">
        <v>0.38949549437313802</v>
      </c>
      <c r="K1798">
        <v>0.24519708473503299</v>
      </c>
      <c r="L1798">
        <v>0.115883992507748</v>
      </c>
      <c r="M1798">
        <v>0.115883992507748</v>
      </c>
      <c r="N1798">
        <v>0.115883992507748</v>
      </c>
      <c r="O1798">
        <v>0.24519708473503299</v>
      </c>
      <c r="P1798">
        <v>0</v>
      </c>
      <c r="Q1798">
        <v>0</v>
      </c>
      <c r="R1798">
        <v>0</v>
      </c>
      <c r="S1798">
        <v>0</v>
      </c>
      <c r="T1798">
        <v>0</v>
      </c>
      <c r="V1798" t="s">
        <v>15960</v>
      </c>
      <c r="W1798" t="s">
        <v>15961</v>
      </c>
      <c r="X1798" t="s">
        <v>15962</v>
      </c>
      <c r="Y1798" t="s">
        <v>15963</v>
      </c>
      <c r="AA1798" t="s">
        <v>15964</v>
      </c>
    </row>
    <row r="1799" spans="1:27">
      <c r="A1799" t="s">
        <v>20918</v>
      </c>
      <c r="B1799" t="s">
        <v>20919</v>
      </c>
      <c r="C1799" t="s">
        <v>15661</v>
      </c>
      <c r="D1799" t="s">
        <v>15662</v>
      </c>
      <c r="E1799">
        <v>1</v>
      </c>
      <c r="F1799">
        <v>0</v>
      </c>
      <c r="G1799">
        <v>0.165914401179832</v>
      </c>
      <c r="H1799">
        <v>0.165914401179832</v>
      </c>
      <c r="I1799">
        <v>0</v>
      </c>
      <c r="J1799">
        <v>0</v>
      </c>
      <c r="K1799">
        <v>0.165914401179832</v>
      </c>
      <c r="L1799">
        <v>0</v>
      </c>
      <c r="M1799">
        <v>0</v>
      </c>
      <c r="N1799">
        <v>0</v>
      </c>
      <c r="O1799">
        <v>0.359356390878526</v>
      </c>
      <c r="P1799">
        <v>0.359356390878526</v>
      </c>
      <c r="Q1799">
        <v>0</v>
      </c>
      <c r="R1799">
        <v>0.58489319246111404</v>
      </c>
      <c r="S1799">
        <v>0.84784979742229105</v>
      </c>
      <c r="T1799">
        <v>0.58489319246111404</v>
      </c>
      <c r="V1799" t="s">
        <v>15664</v>
      </c>
      <c r="W1799" t="s">
        <v>15665</v>
      </c>
      <c r="X1799" t="s">
        <v>15666</v>
      </c>
      <c r="Y1799" t="s">
        <v>15667</v>
      </c>
      <c r="Z1799" t="s">
        <v>7494</v>
      </c>
      <c r="AA1799" t="s">
        <v>15668</v>
      </c>
    </row>
    <row r="1800" spans="1:27">
      <c r="A1800" t="s">
        <v>20920</v>
      </c>
      <c r="B1800" t="s">
        <v>20921</v>
      </c>
      <c r="C1800" t="s">
        <v>16643</v>
      </c>
      <c r="D1800" t="s">
        <v>16644</v>
      </c>
      <c r="E1800">
        <v>1</v>
      </c>
      <c r="F1800">
        <v>9.6478196143185105E-2</v>
      </c>
      <c r="G1800">
        <v>0.31825673855640702</v>
      </c>
      <c r="H1800">
        <v>0.31825673855640702</v>
      </c>
      <c r="I1800">
        <v>0.202264434617413</v>
      </c>
      <c r="J1800">
        <v>0</v>
      </c>
      <c r="K1800">
        <v>9.6478196143185105E-2</v>
      </c>
      <c r="L1800">
        <v>0</v>
      </c>
      <c r="M1800">
        <v>0</v>
      </c>
      <c r="N1800">
        <v>9.6478196143185105E-2</v>
      </c>
      <c r="O1800">
        <v>0.202264434617413</v>
      </c>
      <c r="P1800">
        <v>0.202264434617413</v>
      </c>
      <c r="Q1800">
        <v>0</v>
      </c>
      <c r="R1800">
        <v>0</v>
      </c>
      <c r="S1800">
        <v>0.202264434617413</v>
      </c>
      <c r="T1800">
        <v>0</v>
      </c>
      <c r="V1800" t="s">
        <v>16646</v>
      </c>
      <c r="W1800" t="s">
        <v>16647</v>
      </c>
      <c r="X1800" t="s">
        <v>16648</v>
      </c>
      <c r="Y1800" t="s">
        <v>16649</v>
      </c>
      <c r="AA1800" t="s">
        <v>16650</v>
      </c>
    </row>
    <row r="1801" spans="1:27">
      <c r="A1801" t="s">
        <v>20922</v>
      </c>
      <c r="B1801" t="s">
        <v>20923</v>
      </c>
      <c r="C1801" t="s">
        <v>2955</v>
      </c>
      <c r="D1801" t="s">
        <v>2956</v>
      </c>
      <c r="E1801">
        <v>1</v>
      </c>
      <c r="F1801">
        <v>0</v>
      </c>
      <c r="G1801">
        <v>0.17876863479358701</v>
      </c>
      <c r="H1801">
        <v>0.38949549437313802</v>
      </c>
      <c r="I1801">
        <v>0.17876863479358701</v>
      </c>
      <c r="J1801">
        <v>0.17876863479358701</v>
      </c>
      <c r="K1801">
        <v>0.17876863479358701</v>
      </c>
      <c r="L1801">
        <v>0.38949549437313802</v>
      </c>
      <c r="M1801">
        <v>0.17876863479358701</v>
      </c>
      <c r="N1801">
        <v>0.17876863479358701</v>
      </c>
      <c r="O1801">
        <v>0.17876863479358701</v>
      </c>
      <c r="P1801">
        <v>0.38949549437313802</v>
      </c>
      <c r="Q1801">
        <v>0.17876863479358701</v>
      </c>
      <c r="R1801">
        <v>0.17876863479358701</v>
      </c>
      <c r="S1801">
        <v>0.17876863479358701</v>
      </c>
      <c r="T1801">
        <v>0.17876863479358701</v>
      </c>
      <c r="V1801" t="s">
        <v>2958</v>
      </c>
      <c r="W1801" t="s">
        <v>2959</v>
      </c>
      <c r="X1801" t="s">
        <v>2960</v>
      </c>
      <c r="Y1801" t="s">
        <v>2961</v>
      </c>
      <c r="AA1801" t="s">
        <v>2962</v>
      </c>
    </row>
    <row r="1802" spans="1:27">
      <c r="A1802" t="s">
        <v>20924</v>
      </c>
      <c r="B1802" t="s">
        <v>20925</v>
      </c>
      <c r="C1802" t="s">
        <v>6962</v>
      </c>
      <c r="D1802" t="s">
        <v>6963</v>
      </c>
      <c r="E1802">
        <v>1</v>
      </c>
      <c r="F1802">
        <v>0.19377664171443601</v>
      </c>
      <c r="G1802">
        <v>0</v>
      </c>
      <c r="H1802">
        <v>0.19377664171443601</v>
      </c>
      <c r="I1802">
        <v>0.42510267030299798</v>
      </c>
      <c r="J1802">
        <v>0.19377664171443601</v>
      </c>
      <c r="K1802">
        <v>0</v>
      </c>
      <c r="L1802">
        <v>0.42510267030299798</v>
      </c>
      <c r="M1802">
        <v>0.42510267030299798</v>
      </c>
      <c r="N1802">
        <v>0.42510267030299798</v>
      </c>
      <c r="O1802">
        <v>0.19377664171443601</v>
      </c>
      <c r="P1802">
        <v>0.19377664171443601</v>
      </c>
      <c r="Q1802">
        <v>0</v>
      </c>
      <c r="R1802">
        <v>0.70125427985258904</v>
      </c>
      <c r="S1802">
        <v>0</v>
      </c>
      <c r="T1802">
        <v>0.19377664171443601</v>
      </c>
      <c r="V1802" t="s">
        <v>6965</v>
      </c>
      <c r="W1802" t="s">
        <v>6966</v>
      </c>
      <c r="X1802" t="s">
        <v>6967</v>
      </c>
      <c r="Y1802" t="s">
        <v>6968</v>
      </c>
      <c r="AA1802" t="s">
        <v>6969</v>
      </c>
    </row>
    <row r="1803" spans="1:27">
      <c r="A1803" t="s">
        <v>20926</v>
      </c>
      <c r="B1803" t="s">
        <v>20927</v>
      </c>
      <c r="C1803" t="s">
        <v>8763</v>
      </c>
      <c r="D1803" t="s">
        <v>8764</v>
      </c>
      <c r="E1803">
        <v>1</v>
      </c>
      <c r="F1803">
        <v>0</v>
      </c>
      <c r="G1803">
        <v>0</v>
      </c>
      <c r="H1803">
        <v>0.165914401179832</v>
      </c>
      <c r="I1803">
        <v>0.165914401179832</v>
      </c>
      <c r="J1803">
        <v>0.165914401179832</v>
      </c>
      <c r="K1803">
        <v>0.165914401179832</v>
      </c>
      <c r="L1803">
        <v>0.165914401179832</v>
      </c>
      <c r="M1803">
        <v>0.58489319246111404</v>
      </c>
      <c r="N1803">
        <v>0.58489319246111404</v>
      </c>
      <c r="O1803">
        <v>0.359356390878526</v>
      </c>
      <c r="P1803">
        <v>0.165914401179832</v>
      </c>
      <c r="Q1803">
        <v>0</v>
      </c>
      <c r="R1803">
        <v>0.165914401179832</v>
      </c>
      <c r="S1803">
        <v>0.165914401179832</v>
      </c>
      <c r="T1803">
        <v>0.165914401179832</v>
      </c>
      <c r="V1803" t="s">
        <v>8766</v>
      </c>
      <c r="W1803" t="s">
        <v>8767</v>
      </c>
      <c r="X1803" t="s">
        <v>8768</v>
      </c>
      <c r="Y1803" t="s">
        <v>8769</v>
      </c>
      <c r="AA1803" t="s">
        <v>8770</v>
      </c>
    </row>
    <row r="1804" spans="1:27">
      <c r="A1804" t="s">
        <v>20928</v>
      </c>
      <c r="B1804" t="s">
        <v>20929</v>
      </c>
      <c r="C1804" t="s">
        <v>6728</v>
      </c>
      <c r="D1804" t="s">
        <v>6729</v>
      </c>
      <c r="E1804">
        <v>1</v>
      </c>
      <c r="F1804">
        <v>0</v>
      </c>
      <c r="G1804">
        <v>0.14975699539773599</v>
      </c>
      <c r="H1804">
        <v>7.2267222010323304E-2</v>
      </c>
      <c r="I1804">
        <v>0.14975699539773599</v>
      </c>
      <c r="J1804">
        <v>0.14975699539773599</v>
      </c>
      <c r="K1804">
        <v>0.14975699539773599</v>
      </c>
      <c r="L1804">
        <v>7.2267222010323304E-2</v>
      </c>
      <c r="M1804">
        <v>0</v>
      </c>
      <c r="N1804">
        <v>7.2267222010323304E-2</v>
      </c>
      <c r="O1804">
        <v>0</v>
      </c>
      <c r="P1804">
        <v>0.14975699539773599</v>
      </c>
      <c r="Q1804">
        <v>0</v>
      </c>
      <c r="R1804">
        <v>7.2267222010323304E-2</v>
      </c>
      <c r="S1804">
        <v>7.2267222010323304E-2</v>
      </c>
      <c r="T1804">
        <v>7.2267222010323304E-2</v>
      </c>
      <c r="V1804" t="s">
        <v>6731</v>
      </c>
      <c r="W1804" t="s">
        <v>6732</v>
      </c>
      <c r="X1804" t="s">
        <v>6733</v>
      </c>
      <c r="Y1804" t="s">
        <v>6734</v>
      </c>
      <c r="Z1804" t="s">
        <v>6735</v>
      </c>
      <c r="AA1804" t="s">
        <v>6736</v>
      </c>
    </row>
    <row r="1805" spans="1:27">
      <c r="A1805" t="s">
        <v>20930</v>
      </c>
      <c r="B1805" t="s">
        <v>20931</v>
      </c>
      <c r="C1805" t="s">
        <v>11850</v>
      </c>
      <c r="D1805" t="s">
        <v>11851</v>
      </c>
      <c r="E1805">
        <v>1</v>
      </c>
      <c r="F1805">
        <v>0.12883789168468901</v>
      </c>
      <c r="G1805">
        <v>0.12883789168468901</v>
      </c>
      <c r="H1805">
        <v>0.27427498570313402</v>
      </c>
      <c r="I1805">
        <v>0.12883789168468901</v>
      </c>
      <c r="J1805">
        <v>0</v>
      </c>
      <c r="K1805">
        <v>0.27427498570313402</v>
      </c>
      <c r="L1805">
        <v>0.27427498570313402</v>
      </c>
      <c r="M1805">
        <v>0.12883789168468901</v>
      </c>
      <c r="N1805">
        <v>0.12883789168468901</v>
      </c>
      <c r="O1805">
        <v>0.27427498570313402</v>
      </c>
      <c r="P1805">
        <v>0.27427498570313402</v>
      </c>
      <c r="Q1805">
        <v>0.12883789168468901</v>
      </c>
      <c r="R1805">
        <v>0.12883789168468901</v>
      </c>
      <c r="S1805">
        <v>0</v>
      </c>
      <c r="T1805">
        <v>0</v>
      </c>
      <c r="V1805" t="s">
        <v>11853</v>
      </c>
      <c r="W1805" t="s">
        <v>11854</v>
      </c>
      <c r="X1805" t="s">
        <v>11855</v>
      </c>
      <c r="Y1805" t="s">
        <v>11856</v>
      </c>
      <c r="AA1805" t="s">
        <v>11857</v>
      </c>
    </row>
    <row r="1806" spans="1:27">
      <c r="A1806" t="s">
        <v>20932</v>
      </c>
      <c r="B1806" t="s">
        <v>20933</v>
      </c>
      <c r="C1806" t="s">
        <v>8325</v>
      </c>
      <c r="D1806" t="s">
        <v>8326</v>
      </c>
      <c r="E1806">
        <v>1</v>
      </c>
      <c r="F1806">
        <v>0.38949549437313802</v>
      </c>
      <c r="G1806">
        <v>0.38949549437313802</v>
      </c>
      <c r="H1806">
        <v>0.17876863479358701</v>
      </c>
      <c r="I1806">
        <v>0</v>
      </c>
      <c r="J1806">
        <v>0.17876863479358701</v>
      </c>
      <c r="K1806">
        <v>0.17876863479358701</v>
      </c>
      <c r="L1806">
        <v>0</v>
      </c>
      <c r="M1806">
        <v>0.17876863479358701</v>
      </c>
      <c r="N1806">
        <v>0.17876863479358701</v>
      </c>
      <c r="O1806">
        <v>0</v>
      </c>
      <c r="P1806">
        <v>0.17876863479358701</v>
      </c>
      <c r="Q1806">
        <v>0.17876863479358701</v>
      </c>
      <c r="R1806">
        <v>0.38949549437313802</v>
      </c>
      <c r="S1806">
        <v>0.38949549437313802</v>
      </c>
      <c r="T1806">
        <v>0.17876863479358701</v>
      </c>
      <c r="V1806" t="s">
        <v>8328</v>
      </c>
      <c r="W1806" t="s">
        <v>8329</v>
      </c>
      <c r="X1806" t="s">
        <v>8330</v>
      </c>
      <c r="Y1806" t="s">
        <v>8331</v>
      </c>
      <c r="Z1806" t="s">
        <v>397</v>
      </c>
      <c r="AA1806" t="s">
        <v>8332</v>
      </c>
    </row>
    <row r="1807" spans="1:27">
      <c r="A1807" t="s">
        <v>20934</v>
      </c>
      <c r="B1807" t="s">
        <v>20935</v>
      </c>
      <c r="C1807" t="s">
        <v>16705</v>
      </c>
      <c r="D1807" t="s">
        <v>16706</v>
      </c>
      <c r="E1807">
        <v>1</v>
      </c>
      <c r="F1807">
        <v>0.27427498570313402</v>
      </c>
      <c r="G1807">
        <v>0.12883789168468901</v>
      </c>
      <c r="H1807">
        <v>0.27427498570313402</v>
      </c>
      <c r="I1807">
        <v>0.27427498570313402</v>
      </c>
      <c r="J1807">
        <v>0.27427498570313402</v>
      </c>
      <c r="K1807">
        <v>0.12883789168468901</v>
      </c>
      <c r="L1807">
        <v>0.12883789168468901</v>
      </c>
      <c r="M1807">
        <v>0</v>
      </c>
      <c r="N1807">
        <v>0.12883789168468901</v>
      </c>
      <c r="O1807">
        <v>0.27427498570313402</v>
      </c>
      <c r="P1807">
        <v>0</v>
      </c>
      <c r="Q1807">
        <v>0.27427498570313402</v>
      </c>
      <c r="R1807">
        <v>0</v>
      </c>
      <c r="S1807">
        <v>0</v>
      </c>
      <c r="T1807">
        <v>0.12883789168468901</v>
      </c>
      <c r="V1807" t="s">
        <v>16708</v>
      </c>
      <c r="W1807" t="s">
        <v>16709</v>
      </c>
      <c r="X1807" t="s">
        <v>16710</v>
      </c>
      <c r="Y1807" t="s">
        <v>16711</v>
      </c>
      <c r="AA1807" t="s">
        <v>16712</v>
      </c>
    </row>
    <row r="1808" spans="1:27">
      <c r="A1808" t="s">
        <v>20936</v>
      </c>
      <c r="B1808" t="s">
        <v>20937</v>
      </c>
      <c r="C1808" t="s">
        <v>16039</v>
      </c>
      <c r="D1808" t="s">
        <v>16040</v>
      </c>
      <c r="E1808">
        <v>1</v>
      </c>
      <c r="F1808">
        <v>0</v>
      </c>
      <c r="G1808">
        <v>0.23284673944206599</v>
      </c>
      <c r="H1808">
        <v>0.110336318167638</v>
      </c>
      <c r="I1808">
        <v>0</v>
      </c>
      <c r="J1808">
        <v>0</v>
      </c>
      <c r="K1808">
        <v>0.110336318167638</v>
      </c>
      <c r="L1808">
        <v>0.110336318167638</v>
      </c>
      <c r="M1808">
        <v>0.110336318167638</v>
      </c>
      <c r="N1808">
        <v>0.36887450953708101</v>
      </c>
      <c r="O1808">
        <v>0</v>
      </c>
      <c r="P1808">
        <v>0</v>
      </c>
      <c r="Q1808">
        <v>0</v>
      </c>
      <c r="R1808">
        <v>0.68761247578814799</v>
      </c>
      <c r="S1808">
        <v>0.23284673944206599</v>
      </c>
      <c r="T1808">
        <v>0</v>
      </c>
      <c r="V1808" t="s">
        <v>16042</v>
      </c>
      <c r="W1808" t="s">
        <v>16043</v>
      </c>
      <c r="X1808" t="s">
        <v>16044</v>
      </c>
      <c r="Y1808" t="s">
        <v>16045</v>
      </c>
      <c r="Z1808" t="s">
        <v>1116</v>
      </c>
      <c r="AA1808" t="s">
        <v>16046</v>
      </c>
    </row>
    <row r="1809" spans="1:27">
      <c r="A1809" t="s">
        <v>20938</v>
      </c>
      <c r="B1809" t="s">
        <v>20939</v>
      </c>
      <c r="C1809" t="s">
        <v>16675</v>
      </c>
      <c r="D1809" t="s">
        <v>16676</v>
      </c>
      <c r="E1809">
        <v>1</v>
      </c>
      <c r="F1809">
        <v>0</v>
      </c>
      <c r="G1809">
        <v>0.58489319246111404</v>
      </c>
      <c r="H1809">
        <v>0.258925411794167</v>
      </c>
      <c r="I1809">
        <v>0.12201845430196299</v>
      </c>
      <c r="J1809">
        <v>0.12201845430196299</v>
      </c>
      <c r="K1809">
        <v>0</v>
      </c>
      <c r="L1809">
        <v>0.12201845430196299</v>
      </c>
      <c r="M1809">
        <v>0</v>
      </c>
      <c r="N1809">
        <v>0.41253754462275399</v>
      </c>
      <c r="O1809">
        <v>0.12201845430196299</v>
      </c>
      <c r="P1809">
        <v>0.12201845430196299</v>
      </c>
      <c r="Q1809">
        <v>0.258925411794167</v>
      </c>
      <c r="R1809">
        <v>0.12201845430196299</v>
      </c>
      <c r="S1809">
        <v>0</v>
      </c>
      <c r="T1809">
        <v>0</v>
      </c>
      <c r="V1809" t="s">
        <v>16678</v>
      </c>
      <c r="W1809" t="s">
        <v>16679</v>
      </c>
      <c r="AA1809" t="s">
        <v>16680</v>
      </c>
    </row>
    <row r="1810" spans="1:27">
      <c r="A1810" t="s">
        <v>20940</v>
      </c>
      <c r="B1810" t="s">
        <v>20941</v>
      </c>
      <c r="C1810" t="s">
        <v>16489</v>
      </c>
      <c r="D1810" t="s">
        <v>16490</v>
      </c>
      <c r="E1810">
        <v>1</v>
      </c>
      <c r="F1810">
        <v>0.33352143216332403</v>
      </c>
      <c r="G1810">
        <v>0.33352143216332403</v>
      </c>
      <c r="H1810">
        <v>1.3713737056616599</v>
      </c>
      <c r="I1810">
        <v>0.77827941003892298</v>
      </c>
      <c r="J1810">
        <v>0.33352143216332403</v>
      </c>
      <c r="K1810">
        <v>0.33352143216332403</v>
      </c>
      <c r="L1810">
        <v>0.33352143216332403</v>
      </c>
      <c r="M1810">
        <v>0.33352143216332403</v>
      </c>
      <c r="N1810">
        <v>0.33352143216332403</v>
      </c>
      <c r="O1810">
        <v>0.77827941003892298</v>
      </c>
      <c r="P1810">
        <v>0.33352143216332403</v>
      </c>
      <c r="Q1810">
        <v>0.77827941003892298</v>
      </c>
      <c r="R1810">
        <v>0</v>
      </c>
      <c r="S1810">
        <v>0</v>
      </c>
      <c r="T1810">
        <v>0</v>
      </c>
      <c r="V1810" t="s">
        <v>16492</v>
      </c>
      <c r="W1810" t="s">
        <v>16493</v>
      </c>
      <c r="X1810" t="s">
        <v>16494</v>
      </c>
      <c r="Y1810" t="s">
        <v>16495</v>
      </c>
      <c r="AA1810" t="s">
        <v>16496</v>
      </c>
    </row>
    <row r="1811" spans="1:27">
      <c r="A1811" t="s">
        <v>20942</v>
      </c>
      <c r="B1811" t="s">
        <v>20943</v>
      </c>
      <c r="C1811" t="s">
        <v>17020</v>
      </c>
      <c r="D1811" t="s">
        <v>17021</v>
      </c>
      <c r="E1811">
        <v>1</v>
      </c>
      <c r="F1811">
        <v>0.46779926762207003</v>
      </c>
      <c r="G1811">
        <v>0</v>
      </c>
      <c r="H1811">
        <v>0.46779926762207003</v>
      </c>
      <c r="I1811">
        <v>0.46779926762207003</v>
      </c>
      <c r="J1811">
        <v>1.15443469003188</v>
      </c>
      <c r="K1811">
        <v>0.46779926762207003</v>
      </c>
      <c r="L1811">
        <v>0</v>
      </c>
      <c r="M1811">
        <v>0</v>
      </c>
      <c r="N1811">
        <v>0.46779926762207003</v>
      </c>
      <c r="O1811">
        <v>0.46779926762207003</v>
      </c>
      <c r="P1811">
        <v>0.46779926762207003</v>
      </c>
      <c r="Q1811">
        <v>0.46779926762207003</v>
      </c>
      <c r="R1811">
        <v>0.46779926762207003</v>
      </c>
      <c r="S1811">
        <v>1.15443469003188</v>
      </c>
      <c r="T1811">
        <v>0.46779926762207003</v>
      </c>
      <c r="V1811" t="s">
        <v>17023</v>
      </c>
      <c r="W1811" t="s">
        <v>17024</v>
      </c>
      <c r="X1811" t="s">
        <v>17025</v>
      </c>
      <c r="Y1811" t="s">
        <v>17026</v>
      </c>
      <c r="AA1811" t="s">
        <v>17027</v>
      </c>
    </row>
    <row r="1812" spans="1:27">
      <c r="A1812" t="s">
        <v>20944</v>
      </c>
      <c r="B1812" t="s">
        <v>20945</v>
      </c>
      <c r="C1812" t="s">
        <v>16107</v>
      </c>
      <c r="D1812" t="s">
        <v>16108</v>
      </c>
      <c r="E1812">
        <v>1</v>
      </c>
      <c r="F1812">
        <v>0.46779926762207003</v>
      </c>
      <c r="G1812">
        <v>0.21152765862858799</v>
      </c>
      <c r="H1812">
        <v>0.46779926762207003</v>
      </c>
      <c r="I1812">
        <v>0.21152765862858799</v>
      </c>
      <c r="J1812">
        <v>0</v>
      </c>
      <c r="K1812">
        <v>0.21152765862858799</v>
      </c>
      <c r="L1812">
        <v>0.21152765862858799</v>
      </c>
      <c r="M1812">
        <v>0.21152765862858799</v>
      </c>
      <c r="N1812">
        <v>0</v>
      </c>
      <c r="O1812">
        <v>1.15443469003188</v>
      </c>
      <c r="P1812">
        <v>0.21152765862858799</v>
      </c>
      <c r="Q1812">
        <v>0.46779926762207003</v>
      </c>
      <c r="R1812">
        <v>0</v>
      </c>
      <c r="S1812">
        <v>0</v>
      </c>
      <c r="T1812">
        <v>0</v>
      </c>
      <c r="V1812" t="s">
        <v>16110</v>
      </c>
      <c r="W1812" t="s">
        <v>16111</v>
      </c>
      <c r="X1812" t="s">
        <v>16112</v>
      </c>
      <c r="Y1812" t="s">
        <v>16113</v>
      </c>
      <c r="Z1812" t="s">
        <v>16114</v>
      </c>
      <c r="AA1812" t="s">
        <v>16115</v>
      </c>
    </row>
    <row r="1813" spans="1:27">
      <c r="A1813" t="s">
        <v>20946</v>
      </c>
      <c r="B1813" t="s">
        <v>20947</v>
      </c>
      <c r="C1813" t="s">
        <v>16505</v>
      </c>
      <c r="D1813" t="s">
        <v>16506</v>
      </c>
      <c r="E1813">
        <v>1</v>
      </c>
      <c r="F1813">
        <v>0</v>
      </c>
      <c r="G1813">
        <v>0.258925411794167</v>
      </c>
      <c r="H1813">
        <v>0.58489319246111404</v>
      </c>
      <c r="I1813">
        <v>0.258925411794167</v>
      </c>
      <c r="J1813">
        <v>0.99526231496887996</v>
      </c>
      <c r="K1813">
        <v>0.258925411794167</v>
      </c>
      <c r="L1813">
        <v>0.258925411794167</v>
      </c>
      <c r="M1813">
        <v>0.258925411794167</v>
      </c>
      <c r="N1813">
        <v>0.258925411794167</v>
      </c>
      <c r="O1813">
        <v>0.58489319246111404</v>
      </c>
      <c r="P1813">
        <v>0.58489319246111404</v>
      </c>
      <c r="Q1813">
        <v>0.258925411794167</v>
      </c>
      <c r="R1813">
        <v>0</v>
      </c>
      <c r="S1813">
        <v>0</v>
      </c>
      <c r="T1813">
        <v>0</v>
      </c>
      <c r="V1813" t="s">
        <v>16508</v>
      </c>
      <c r="W1813" t="s">
        <v>16509</v>
      </c>
      <c r="X1813" t="s">
        <v>16510</v>
      </c>
      <c r="Y1813" t="s">
        <v>16511</v>
      </c>
      <c r="AA1813" t="s">
        <v>16512</v>
      </c>
    </row>
    <row r="1814" spans="1:27">
      <c r="A1814" t="s">
        <v>20948</v>
      </c>
      <c r="B1814" t="s">
        <v>20949</v>
      </c>
      <c r="C1814" t="s">
        <v>8189</v>
      </c>
      <c r="D1814" t="s">
        <v>8190</v>
      </c>
      <c r="E1814">
        <v>1</v>
      </c>
      <c r="F1814">
        <v>0.33352143216332403</v>
      </c>
      <c r="G1814">
        <v>0.77827941003892298</v>
      </c>
      <c r="H1814">
        <v>0.77827941003892298</v>
      </c>
      <c r="I1814">
        <v>0</v>
      </c>
      <c r="J1814">
        <v>0.33352143216332403</v>
      </c>
      <c r="K1814">
        <v>0.33352143216332403</v>
      </c>
      <c r="L1814">
        <v>0.33352143216332403</v>
      </c>
      <c r="M1814">
        <v>0.33352143216332403</v>
      </c>
      <c r="N1814">
        <v>0.33352143216332403</v>
      </c>
      <c r="O1814">
        <v>0</v>
      </c>
      <c r="P1814">
        <v>0.77827941003892298</v>
      </c>
      <c r="Q1814">
        <v>0.33352143216332403</v>
      </c>
      <c r="R1814">
        <v>0.77827941003892298</v>
      </c>
      <c r="S1814">
        <v>0</v>
      </c>
      <c r="T1814">
        <v>0.33352143216332403</v>
      </c>
      <c r="V1814" t="s">
        <v>8192</v>
      </c>
      <c r="W1814" t="s">
        <v>8193</v>
      </c>
      <c r="X1814" t="s">
        <v>8194</v>
      </c>
      <c r="Y1814" t="s">
        <v>8195</v>
      </c>
      <c r="AA1814" t="s">
        <v>8196</v>
      </c>
    </row>
    <row r="1815" spans="1:27">
      <c r="A1815" t="s">
        <v>20950</v>
      </c>
      <c r="B1815" t="s">
        <v>20951</v>
      </c>
      <c r="C1815" t="s">
        <v>13423</v>
      </c>
      <c r="D1815" t="s">
        <v>13424</v>
      </c>
      <c r="E1815">
        <v>1</v>
      </c>
      <c r="F1815">
        <v>0</v>
      </c>
      <c r="G1815">
        <v>0</v>
      </c>
      <c r="H1815">
        <v>0.12201845430196299</v>
      </c>
      <c r="I1815">
        <v>0.258925411794167</v>
      </c>
      <c r="J1815">
        <v>0</v>
      </c>
      <c r="K1815">
        <v>0.258925411794167</v>
      </c>
      <c r="L1815">
        <v>0.12201845430196299</v>
      </c>
      <c r="M1815">
        <v>0.12201845430196299</v>
      </c>
      <c r="N1815">
        <v>0.258925411794167</v>
      </c>
      <c r="O1815">
        <v>0.258925411794167</v>
      </c>
      <c r="P1815">
        <v>0.258925411794167</v>
      </c>
      <c r="Q1815">
        <v>0.12201845430196299</v>
      </c>
      <c r="R1815">
        <v>0.258925411794167</v>
      </c>
      <c r="S1815">
        <v>0</v>
      </c>
      <c r="T1815">
        <v>0</v>
      </c>
      <c r="V1815" t="s">
        <v>13426</v>
      </c>
      <c r="W1815" t="s">
        <v>13427</v>
      </c>
      <c r="X1815" t="s">
        <v>13428</v>
      </c>
      <c r="Y1815" t="s">
        <v>13429</v>
      </c>
      <c r="AA1815" t="s">
        <v>13430</v>
      </c>
    </row>
    <row r="1816" spans="1:27">
      <c r="A1816" t="s">
        <v>20952</v>
      </c>
      <c r="B1816" t="s">
        <v>20953</v>
      </c>
      <c r="C1816" t="s">
        <v>12975</v>
      </c>
      <c r="D1816" t="s">
        <v>12976</v>
      </c>
      <c r="E1816">
        <v>1</v>
      </c>
      <c r="F1816">
        <v>0</v>
      </c>
      <c r="G1816">
        <v>0.46779926762207003</v>
      </c>
      <c r="H1816">
        <v>0.46779926762207003</v>
      </c>
      <c r="I1816">
        <v>0</v>
      </c>
      <c r="J1816">
        <v>0.46779926762207003</v>
      </c>
      <c r="K1816">
        <v>0.291549665014884</v>
      </c>
      <c r="L1816">
        <v>0</v>
      </c>
      <c r="M1816">
        <v>0.13646366638572499</v>
      </c>
      <c r="N1816">
        <v>0</v>
      </c>
      <c r="O1816">
        <v>0.13646366638572499</v>
      </c>
      <c r="P1816">
        <v>0.13646366638572499</v>
      </c>
      <c r="Q1816">
        <v>0.291549665014884</v>
      </c>
      <c r="R1816">
        <v>0</v>
      </c>
      <c r="S1816">
        <v>0</v>
      </c>
      <c r="T1816">
        <v>0</v>
      </c>
      <c r="V1816" t="s">
        <v>12978</v>
      </c>
      <c r="W1816" t="s">
        <v>12979</v>
      </c>
      <c r="X1816" t="s">
        <v>12980</v>
      </c>
      <c r="Y1816" t="s">
        <v>12981</v>
      </c>
      <c r="Z1816" t="s">
        <v>12982</v>
      </c>
      <c r="AA1816" t="s">
        <v>12983</v>
      </c>
    </row>
    <row r="1817" spans="1:27">
      <c r="A1817" t="s">
        <v>20954</v>
      </c>
      <c r="B1817" t="s">
        <v>20955</v>
      </c>
      <c r="C1817" t="s">
        <v>3413</v>
      </c>
      <c r="D1817" t="s">
        <v>3414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0.58489319246111404</v>
      </c>
      <c r="P1817">
        <v>0.58489319246111404</v>
      </c>
      <c r="Q1817">
        <v>0</v>
      </c>
      <c r="R1817">
        <v>0</v>
      </c>
      <c r="S1817">
        <v>0</v>
      </c>
      <c r="T1817">
        <v>0.202264434617413</v>
      </c>
      <c r="V1817" t="s">
        <v>3416</v>
      </c>
      <c r="W1817" t="s">
        <v>3417</v>
      </c>
      <c r="X1817" t="s">
        <v>3418</v>
      </c>
      <c r="Y1817" t="s">
        <v>3419</v>
      </c>
      <c r="AA1817" t="s">
        <v>3420</v>
      </c>
    </row>
    <row r="1818" spans="1:27">
      <c r="A1818" t="s">
        <v>20956</v>
      </c>
      <c r="B1818" t="s">
        <v>20957</v>
      </c>
      <c r="C1818" t="s">
        <v>4572</v>
      </c>
      <c r="D1818" t="s">
        <v>4573</v>
      </c>
      <c r="E1818">
        <v>1</v>
      </c>
      <c r="F1818">
        <v>3.6415888336127802</v>
      </c>
      <c r="G1818">
        <v>0</v>
      </c>
      <c r="H1818">
        <v>0</v>
      </c>
      <c r="I1818">
        <v>5.8129206905796096</v>
      </c>
      <c r="J1818">
        <v>0</v>
      </c>
      <c r="K1818">
        <v>0.46779926762207003</v>
      </c>
      <c r="L1818">
        <v>0</v>
      </c>
      <c r="M1818">
        <v>0</v>
      </c>
      <c r="N1818">
        <v>0</v>
      </c>
      <c r="O1818">
        <v>2.16227766016838</v>
      </c>
      <c r="P1818">
        <v>1.15443469003188</v>
      </c>
      <c r="Q1818">
        <v>0.46779926762207003</v>
      </c>
      <c r="R1818">
        <v>0</v>
      </c>
      <c r="S1818">
        <v>0</v>
      </c>
      <c r="T1818">
        <v>0</v>
      </c>
      <c r="V1818" t="s">
        <v>4575</v>
      </c>
      <c r="W1818" t="s">
        <v>4576</v>
      </c>
      <c r="X1818" t="s">
        <v>4577</v>
      </c>
      <c r="Y1818" t="s">
        <v>4578</v>
      </c>
      <c r="AA1818" t="s">
        <v>4579</v>
      </c>
    </row>
    <row r="1819" spans="1:27">
      <c r="A1819" t="s">
        <v>20958</v>
      </c>
      <c r="B1819" t="s">
        <v>20959</v>
      </c>
      <c r="C1819" t="s">
        <v>2140</v>
      </c>
      <c r="D1819" t="s">
        <v>2141</v>
      </c>
      <c r="E1819">
        <v>1</v>
      </c>
      <c r="F1819">
        <v>2.16227766016838</v>
      </c>
      <c r="G1819">
        <v>0.77827941003892298</v>
      </c>
      <c r="H1819">
        <v>0.77827941003892298</v>
      </c>
      <c r="I1819">
        <v>0.77827941003892298</v>
      </c>
      <c r="J1819">
        <v>0</v>
      </c>
      <c r="K1819">
        <v>0.77827941003892298</v>
      </c>
      <c r="L1819">
        <v>0.77827941003892298</v>
      </c>
      <c r="M1819">
        <v>0.77827941003892298</v>
      </c>
      <c r="N1819">
        <v>0.77827941003892298</v>
      </c>
      <c r="O1819">
        <v>0.77827941003892298</v>
      </c>
      <c r="P1819">
        <v>0.77827941003892298</v>
      </c>
      <c r="Q1819">
        <v>0.77827941003892298</v>
      </c>
      <c r="R1819">
        <v>0.77827941003892298</v>
      </c>
      <c r="S1819">
        <v>0</v>
      </c>
      <c r="T1819">
        <v>0.77827941003892298</v>
      </c>
      <c r="V1819" t="s">
        <v>2143</v>
      </c>
      <c r="W1819" t="s">
        <v>2144</v>
      </c>
      <c r="X1819" t="s">
        <v>2145</v>
      </c>
      <c r="Y1819" t="s">
        <v>2146</v>
      </c>
      <c r="AA1819" t="s">
        <v>2147</v>
      </c>
    </row>
    <row r="1820" spans="1:27">
      <c r="A1820" t="s">
        <v>20960</v>
      </c>
      <c r="B1820" t="s">
        <v>20961</v>
      </c>
      <c r="C1820" t="s">
        <v>15739</v>
      </c>
      <c r="D1820" t="s">
        <v>15740</v>
      </c>
      <c r="E1820">
        <v>1</v>
      </c>
      <c r="F1820">
        <v>0</v>
      </c>
      <c r="G1820">
        <v>0.99526231496887996</v>
      </c>
      <c r="H1820">
        <v>0.58489319246111404</v>
      </c>
      <c r="I1820">
        <v>1.5118864315095799</v>
      </c>
      <c r="J1820">
        <v>0.58489319246111404</v>
      </c>
      <c r="K1820">
        <v>0</v>
      </c>
      <c r="L1820">
        <v>0</v>
      </c>
      <c r="M1820">
        <v>0</v>
      </c>
      <c r="N1820">
        <v>0</v>
      </c>
      <c r="O1820">
        <v>0.58489319246111404</v>
      </c>
      <c r="P1820">
        <v>0</v>
      </c>
      <c r="Q1820">
        <v>0.58489319246111404</v>
      </c>
      <c r="R1820">
        <v>0</v>
      </c>
      <c r="S1820">
        <v>0</v>
      </c>
      <c r="T1820">
        <v>0</v>
      </c>
      <c r="V1820" t="s">
        <v>15742</v>
      </c>
      <c r="W1820" t="s">
        <v>15743</v>
      </c>
      <c r="X1820" t="s">
        <v>15744</v>
      </c>
      <c r="Y1820" t="s">
        <v>15745</v>
      </c>
      <c r="AA1820" t="s">
        <v>15746</v>
      </c>
    </row>
    <row r="1821" spans="1:27">
      <c r="A1821" t="s">
        <v>20962</v>
      </c>
      <c r="B1821" t="s">
        <v>20963</v>
      </c>
      <c r="C1821" t="s">
        <v>10781</v>
      </c>
      <c r="D1821" t="s">
        <v>10782</v>
      </c>
      <c r="E1821">
        <v>1</v>
      </c>
      <c r="F1821">
        <v>0</v>
      </c>
      <c r="G1821">
        <v>0</v>
      </c>
      <c r="H1821">
        <v>0</v>
      </c>
      <c r="I1821">
        <v>0.66810053720005902</v>
      </c>
      <c r="J1821">
        <v>0</v>
      </c>
      <c r="K1821">
        <v>0.291549665014884</v>
      </c>
      <c r="L1821">
        <v>0.291549665014884</v>
      </c>
      <c r="M1821">
        <v>0.291549665014884</v>
      </c>
      <c r="N1821">
        <v>0.66810053720005902</v>
      </c>
      <c r="O1821">
        <v>0.291549665014884</v>
      </c>
      <c r="P1821">
        <v>0.291549665014884</v>
      </c>
      <c r="Q1821">
        <v>0.66810053720005902</v>
      </c>
      <c r="R1821">
        <v>0.66810053720005902</v>
      </c>
      <c r="S1821">
        <v>0.66810053720005902</v>
      </c>
      <c r="T1821">
        <v>0.291549665014884</v>
      </c>
      <c r="V1821" t="s">
        <v>10784</v>
      </c>
      <c r="W1821" t="s">
        <v>10785</v>
      </c>
      <c r="X1821" t="s">
        <v>10786</v>
      </c>
      <c r="Y1821" t="s">
        <v>10787</v>
      </c>
      <c r="Z1821" t="s">
        <v>10788</v>
      </c>
      <c r="AA1821" t="s">
        <v>10789</v>
      </c>
    </row>
    <row r="1822" spans="1:27">
      <c r="A1822" t="s">
        <v>20964</v>
      </c>
      <c r="B1822" t="s">
        <v>20965</v>
      </c>
      <c r="C1822" t="s">
        <v>16513</v>
      </c>
      <c r="D1822" t="s">
        <v>16514</v>
      </c>
      <c r="E1822">
        <v>1</v>
      </c>
      <c r="F1822">
        <v>9.6478196143185105E-2</v>
      </c>
      <c r="G1822">
        <v>0.202264434617413</v>
      </c>
      <c r="H1822">
        <v>0.202264434617413</v>
      </c>
      <c r="I1822">
        <v>9.6478196143185105E-2</v>
      </c>
      <c r="J1822">
        <v>0</v>
      </c>
      <c r="K1822">
        <v>0.202264434617413</v>
      </c>
      <c r="L1822">
        <v>0.202264434617413</v>
      </c>
      <c r="M1822">
        <v>9.6478196143185105E-2</v>
      </c>
      <c r="N1822">
        <v>9.6478196143185105E-2</v>
      </c>
      <c r="O1822">
        <v>9.6478196143185105E-2</v>
      </c>
      <c r="P1822">
        <v>0</v>
      </c>
      <c r="Q1822">
        <v>0.202264434617413</v>
      </c>
      <c r="R1822">
        <v>0</v>
      </c>
      <c r="S1822">
        <v>0</v>
      </c>
      <c r="T1822">
        <v>0</v>
      </c>
      <c r="V1822" t="s">
        <v>16516</v>
      </c>
      <c r="W1822" t="s">
        <v>16517</v>
      </c>
      <c r="X1822" t="s">
        <v>16518</v>
      </c>
      <c r="Y1822" t="s">
        <v>16519</v>
      </c>
      <c r="AA1822" t="s">
        <v>16520</v>
      </c>
    </row>
    <row r="1823" spans="1:27">
      <c r="A1823" t="s">
        <v>20966</v>
      </c>
      <c r="B1823" t="s">
        <v>20967</v>
      </c>
      <c r="C1823" t="s">
        <v>10162</v>
      </c>
      <c r="D1823" t="s">
        <v>10163</v>
      </c>
      <c r="E1823">
        <v>1</v>
      </c>
      <c r="F1823">
        <v>0.33352143216332403</v>
      </c>
      <c r="G1823">
        <v>1.3713737056616599</v>
      </c>
      <c r="H1823">
        <v>0</v>
      </c>
      <c r="I1823">
        <v>0.33352143216332403</v>
      </c>
      <c r="J1823">
        <v>1.3713737056616599</v>
      </c>
      <c r="K1823">
        <v>0.33352143216332403</v>
      </c>
      <c r="L1823">
        <v>0</v>
      </c>
      <c r="M1823">
        <v>0</v>
      </c>
      <c r="N1823">
        <v>0</v>
      </c>
      <c r="O1823">
        <v>0.33352143216332403</v>
      </c>
      <c r="P1823">
        <v>0.33352143216332403</v>
      </c>
      <c r="Q1823">
        <v>0.77827941003892298</v>
      </c>
      <c r="R1823">
        <v>0.33352143216332403</v>
      </c>
      <c r="S1823">
        <v>0.33352143216332403</v>
      </c>
      <c r="T1823">
        <v>0</v>
      </c>
      <c r="V1823" t="s">
        <v>10165</v>
      </c>
      <c r="W1823" t="s">
        <v>10166</v>
      </c>
      <c r="X1823" t="s">
        <v>10167</v>
      </c>
      <c r="Y1823" t="s">
        <v>10168</v>
      </c>
      <c r="Z1823" t="s">
        <v>10169</v>
      </c>
      <c r="AA1823" t="s">
        <v>10170</v>
      </c>
    </row>
    <row r="1824" spans="1:27">
      <c r="A1824" t="s">
        <v>20968</v>
      </c>
      <c r="B1824" t="s">
        <v>20969</v>
      </c>
      <c r="C1824" t="s">
        <v>12576</v>
      </c>
      <c r="D1824" t="s">
        <v>12577</v>
      </c>
      <c r="E1824">
        <v>1</v>
      </c>
      <c r="F1824">
        <v>0.110336318167638</v>
      </c>
      <c r="G1824">
        <v>0.110336318167638</v>
      </c>
      <c r="H1824">
        <v>0</v>
      </c>
      <c r="I1824">
        <v>0.110336318167638</v>
      </c>
      <c r="J1824">
        <v>0.110336318167638</v>
      </c>
      <c r="K1824">
        <v>0.110336318167638</v>
      </c>
      <c r="L1824">
        <v>0</v>
      </c>
      <c r="M1824">
        <v>0.110336318167638</v>
      </c>
      <c r="N1824">
        <v>0.23284673944206599</v>
      </c>
      <c r="O1824">
        <v>0.110336318167638</v>
      </c>
      <c r="P1824">
        <v>0.36887450953708101</v>
      </c>
      <c r="Q1824">
        <v>0.110336318167638</v>
      </c>
      <c r="R1824">
        <v>0.110336318167638</v>
      </c>
      <c r="S1824">
        <v>0.110336318167638</v>
      </c>
      <c r="T1824">
        <v>0.110336318167638</v>
      </c>
      <c r="V1824" t="s">
        <v>12579</v>
      </c>
      <c r="W1824" t="s">
        <v>12580</v>
      </c>
      <c r="X1824" t="s">
        <v>12581</v>
      </c>
      <c r="Y1824" t="s">
        <v>12582</v>
      </c>
      <c r="AA1824" t="s">
        <v>12583</v>
      </c>
    </row>
    <row r="1825" spans="1:27">
      <c r="A1825" t="s">
        <v>20970</v>
      </c>
      <c r="B1825" t="s">
        <v>20971</v>
      </c>
      <c r="C1825" t="s">
        <v>7084</v>
      </c>
      <c r="D1825" t="s">
        <v>7085</v>
      </c>
      <c r="E1825">
        <v>1</v>
      </c>
      <c r="F1825">
        <v>0</v>
      </c>
      <c r="G1825">
        <v>0.115883992507748</v>
      </c>
      <c r="H1825">
        <v>0.24519708473503299</v>
      </c>
      <c r="I1825">
        <v>0.24519708473503299</v>
      </c>
      <c r="J1825">
        <v>0.115883992507748</v>
      </c>
      <c r="K1825">
        <v>0</v>
      </c>
      <c r="L1825">
        <v>0</v>
      </c>
      <c r="M1825">
        <v>0</v>
      </c>
      <c r="N1825">
        <v>0.115883992507748</v>
      </c>
      <c r="O1825">
        <v>0</v>
      </c>
      <c r="P1825">
        <v>0.24519708473503299</v>
      </c>
      <c r="Q1825">
        <v>0.115883992507748</v>
      </c>
      <c r="R1825">
        <v>0.24519708473503299</v>
      </c>
      <c r="S1825">
        <v>0.115883992507748</v>
      </c>
      <c r="T1825">
        <v>0.24519708473503299</v>
      </c>
      <c r="V1825" t="s">
        <v>7087</v>
      </c>
      <c r="W1825" t="s">
        <v>7088</v>
      </c>
      <c r="X1825" t="s">
        <v>7089</v>
      </c>
      <c r="Y1825" t="s">
        <v>7090</v>
      </c>
      <c r="Z1825" t="s">
        <v>4644</v>
      </c>
      <c r="AA1825" t="s">
        <v>7091</v>
      </c>
    </row>
    <row r="1826" spans="1:27">
      <c r="A1826" t="s">
        <v>20972</v>
      </c>
      <c r="B1826" t="s">
        <v>20973</v>
      </c>
      <c r="C1826" t="s">
        <v>16132</v>
      </c>
      <c r="D1826" t="s">
        <v>16133</v>
      </c>
      <c r="E1826">
        <v>1</v>
      </c>
      <c r="F1826">
        <v>0</v>
      </c>
      <c r="G1826">
        <v>0.51991108295293398</v>
      </c>
      <c r="H1826">
        <v>0.51991108295293398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0.23284673944206599</v>
      </c>
      <c r="O1826">
        <v>0.51991108295293398</v>
      </c>
      <c r="P1826">
        <v>0.51991108295293398</v>
      </c>
      <c r="Q1826">
        <v>0.51991108295293398</v>
      </c>
      <c r="R1826">
        <v>0.51991108295293398</v>
      </c>
      <c r="S1826">
        <v>0.51991108295293398</v>
      </c>
      <c r="T1826">
        <v>0.23284673944206599</v>
      </c>
      <c r="V1826" t="s">
        <v>16135</v>
      </c>
      <c r="W1826" t="s">
        <v>16136</v>
      </c>
      <c r="X1826" t="s">
        <v>16137</v>
      </c>
      <c r="Y1826" t="s">
        <v>16138</v>
      </c>
      <c r="AA1826" t="s">
        <v>16139</v>
      </c>
    </row>
    <row r="1827" spans="1:27">
      <c r="A1827" t="s">
        <v>20974</v>
      </c>
      <c r="B1827" t="s">
        <v>20975</v>
      </c>
      <c r="C1827" t="s">
        <v>13317</v>
      </c>
      <c r="D1827" t="s">
        <v>13318</v>
      </c>
      <c r="E1827">
        <v>1</v>
      </c>
      <c r="F1827">
        <v>0.21152765862858799</v>
      </c>
      <c r="G1827">
        <v>0</v>
      </c>
      <c r="H1827">
        <v>0.46779926762207003</v>
      </c>
      <c r="I1827">
        <v>0.21152765862858799</v>
      </c>
      <c r="J1827">
        <v>0</v>
      </c>
      <c r="K1827">
        <v>0</v>
      </c>
      <c r="L1827">
        <v>0.46779926762207003</v>
      </c>
      <c r="M1827">
        <v>0.21152765862858799</v>
      </c>
      <c r="N1827">
        <v>0.21152765862858799</v>
      </c>
      <c r="O1827">
        <v>0.46779926762207003</v>
      </c>
      <c r="P1827">
        <v>0</v>
      </c>
      <c r="Q1827">
        <v>0.46779926762207003</v>
      </c>
      <c r="R1827">
        <v>0.77827941003892298</v>
      </c>
      <c r="S1827">
        <v>0</v>
      </c>
      <c r="T1827">
        <v>0.21152765862858799</v>
      </c>
      <c r="V1827" t="s">
        <v>13320</v>
      </c>
      <c r="W1827" t="s">
        <v>13321</v>
      </c>
      <c r="X1827" t="s">
        <v>13322</v>
      </c>
      <c r="Y1827" t="s">
        <v>13323</v>
      </c>
      <c r="AA1827" t="s">
        <v>13324</v>
      </c>
    </row>
    <row r="1828" spans="1:27">
      <c r="A1828" t="s">
        <v>20976</v>
      </c>
      <c r="B1828" t="s">
        <v>20977</v>
      </c>
      <c r="C1828" t="s">
        <v>468</v>
      </c>
      <c r="D1828" t="s">
        <v>469</v>
      </c>
      <c r="E1828">
        <v>1</v>
      </c>
      <c r="F1828">
        <v>1.5118864315095799</v>
      </c>
      <c r="G1828">
        <v>1.5118864315095799</v>
      </c>
      <c r="H1828">
        <v>1.5118864315095799</v>
      </c>
      <c r="I1828">
        <v>1.5118864315095799</v>
      </c>
      <c r="J1828">
        <v>0.58489319246111404</v>
      </c>
      <c r="K1828">
        <v>2.98107170553497</v>
      </c>
      <c r="L1828">
        <v>0.58489319246111404</v>
      </c>
      <c r="M1828">
        <v>0.58489319246111404</v>
      </c>
      <c r="N1828">
        <v>0</v>
      </c>
      <c r="O1828">
        <v>1.5118864315095799</v>
      </c>
      <c r="P1828">
        <v>0</v>
      </c>
      <c r="Q1828">
        <v>0</v>
      </c>
      <c r="R1828">
        <v>0</v>
      </c>
      <c r="S1828">
        <v>0</v>
      </c>
      <c r="T1828">
        <v>0</v>
      </c>
      <c r="V1828" t="s">
        <v>471</v>
      </c>
      <c r="W1828" t="s">
        <v>472</v>
      </c>
      <c r="X1828" t="s">
        <v>473</v>
      </c>
      <c r="Y1828" t="s">
        <v>474</v>
      </c>
      <c r="AA1828" t="s">
        <v>475</v>
      </c>
    </row>
    <row r="1829" spans="1:27">
      <c r="A1829" t="s">
        <v>20978</v>
      </c>
      <c r="B1829" t="s">
        <v>20979</v>
      </c>
      <c r="C1829" t="s">
        <v>15372</v>
      </c>
      <c r="D1829" t="s">
        <v>15373</v>
      </c>
      <c r="E1829">
        <v>1</v>
      </c>
      <c r="F1829">
        <v>0</v>
      </c>
      <c r="G1829">
        <v>0</v>
      </c>
      <c r="H1829">
        <v>0</v>
      </c>
      <c r="I1829">
        <v>2.88348789230457E-2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0.18597101233766999</v>
      </c>
      <c r="P1829">
        <v>0.12042480752502099</v>
      </c>
      <c r="Q1829">
        <v>0.152732121192382</v>
      </c>
      <c r="R1829">
        <v>0</v>
      </c>
      <c r="S1829">
        <v>0</v>
      </c>
      <c r="T1829">
        <v>0</v>
      </c>
      <c r="V1829" t="s">
        <v>15375</v>
      </c>
      <c r="W1829" t="s">
        <v>15376</v>
      </c>
      <c r="X1829" t="s">
        <v>15377</v>
      </c>
      <c r="Y1829" t="s">
        <v>15378</v>
      </c>
      <c r="Z1829" t="s">
        <v>15379</v>
      </c>
      <c r="AA1829" t="s">
        <v>15380</v>
      </c>
    </row>
    <row r="1830" spans="1:27">
      <c r="A1830" t="s">
        <v>20980</v>
      </c>
      <c r="B1830" t="s">
        <v>20981</v>
      </c>
      <c r="C1830" t="s">
        <v>12740</v>
      </c>
      <c r="D1830" t="s">
        <v>12741</v>
      </c>
      <c r="E1830">
        <v>1</v>
      </c>
      <c r="F1830">
        <v>0.23284673944206599</v>
      </c>
      <c r="G1830">
        <v>0.23284673944206599</v>
      </c>
      <c r="H1830">
        <v>0.23284673944206599</v>
      </c>
      <c r="I1830">
        <v>0.51991108295293398</v>
      </c>
      <c r="J1830">
        <v>0.51991108295293398</v>
      </c>
      <c r="K1830">
        <v>0.23284673944206599</v>
      </c>
      <c r="L1830">
        <v>0.23284673944206599</v>
      </c>
      <c r="M1830">
        <v>0.23284673944206599</v>
      </c>
      <c r="N1830">
        <v>0.873817422860384</v>
      </c>
      <c r="O1830">
        <v>0.23284673944206599</v>
      </c>
      <c r="P1830">
        <v>0.23284673944206599</v>
      </c>
      <c r="Q1830">
        <v>0.23284673944206599</v>
      </c>
      <c r="R1830">
        <v>0</v>
      </c>
      <c r="S1830">
        <v>0</v>
      </c>
      <c r="T1830">
        <v>0</v>
      </c>
      <c r="V1830" t="s">
        <v>12743</v>
      </c>
      <c r="W1830" t="s">
        <v>12744</v>
      </c>
      <c r="X1830" t="s">
        <v>12745</v>
      </c>
      <c r="Y1830" t="s">
        <v>12746</v>
      </c>
      <c r="AA1830" t="s">
        <v>12747</v>
      </c>
    </row>
    <row r="1831" spans="1:27">
      <c r="A1831" t="s">
        <v>20982</v>
      </c>
      <c r="B1831" t="s">
        <v>20983</v>
      </c>
      <c r="C1831" t="s">
        <v>15554</v>
      </c>
      <c r="D1831" t="s">
        <v>15555</v>
      </c>
      <c r="E1831">
        <v>1</v>
      </c>
      <c r="F1831">
        <v>0</v>
      </c>
      <c r="G1831">
        <v>0.10529514112602199</v>
      </c>
      <c r="H1831">
        <v>0.10529514112602199</v>
      </c>
      <c r="I1831">
        <v>0.35031403786987297</v>
      </c>
      <c r="J1831">
        <v>0.64964807409801995</v>
      </c>
      <c r="K1831">
        <v>0.22167734899679201</v>
      </c>
      <c r="L1831">
        <v>0.10529514112602199</v>
      </c>
      <c r="M1831">
        <v>0.10529514112602199</v>
      </c>
      <c r="N1831">
        <v>0</v>
      </c>
      <c r="O1831">
        <v>0.10529514112602199</v>
      </c>
      <c r="P1831">
        <v>0</v>
      </c>
      <c r="Q1831">
        <v>0</v>
      </c>
      <c r="R1831">
        <v>0</v>
      </c>
      <c r="S1831">
        <v>0</v>
      </c>
      <c r="T1831">
        <v>0</v>
      </c>
      <c r="V1831" t="s">
        <v>15557</v>
      </c>
      <c r="W1831" t="s">
        <v>15558</v>
      </c>
      <c r="X1831" t="s">
        <v>15559</v>
      </c>
      <c r="Y1831" t="s">
        <v>15560</v>
      </c>
      <c r="AA1831" t="s">
        <v>15561</v>
      </c>
    </row>
    <row r="1832" spans="1:27">
      <c r="A1832" t="s">
        <v>20984</v>
      </c>
      <c r="B1832" t="s">
        <v>20985</v>
      </c>
      <c r="C1832" t="s">
        <v>13357</v>
      </c>
      <c r="D1832" t="s">
        <v>13358</v>
      </c>
      <c r="E1832">
        <v>1</v>
      </c>
      <c r="F1832">
        <v>0.17210229753348</v>
      </c>
      <c r="G1832">
        <v>0.17210229753348</v>
      </c>
      <c r="H1832">
        <v>0</v>
      </c>
      <c r="I1832">
        <v>8.2636733874054402E-2</v>
      </c>
      <c r="J1832">
        <v>8.2636733874054402E-2</v>
      </c>
      <c r="K1832">
        <v>8.2636733874054402E-2</v>
      </c>
      <c r="L1832">
        <v>8.2636733874054402E-2</v>
      </c>
      <c r="M1832">
        <v>8.2636733874054402E-2</v>
      </c>
      <c r="N1832">
        <v>8.2636733874054402E-2</v>
      </c>
      <c r="O1832">
        <v>8.2636733874054402E-2</v>
      </c>
      <c r="P1832">
        <v>0.17210229753348</v>
      </c>
      <c r="Q1832">
        <v>8.2636733874054402E-2</v>
      </c>
      <c r="R1832">
        <v>0</v>
      </c>
      <c r="S1832">
        <v>8.2636733874054402E-2</v>
      </c>
      <c r="T1832">
        <v>8.2636733874054402E-2</v>
      </c>
      <c r="V1832" t="s">
        <v>13360</v>
      </c>
      <c r="W1832" t="s">
        <v>13361</v>
      </c>
      <c r="X1832" t="s">
        <v>13362</v>
      </c>
      <c r="Y1832" t="s">
        <v>13363</v>
      </c>
      <c r="Z1832" t="s">
        <v>1465</v>
      </c>
      <c r="AA1832" t="s">
        <v>13364</v>
      </c>
    </row>
    <row r="1833" spans="1:27">
      <c r="A1833" t="s">
        <v>20986</v>
      </c>
      <c r="B1833" t="s">
        <v>20987</v>
      </c>
      <c r="C1833" t="s">
        <v>7265</v>
      </c>
      <c r="D1833" t="s">
        <v>7266</v>
      </c>
      <c r="E1833">
        <v>1</v>
      </c>
      <c r="F1833">
        <v>9.6478196143185105E-2</v>
      </c>
      <c r="G1833">
        <v>9.6478196143185105E-2</v>
      </c>
      <c r="H1833">
        <v>0.202264434617413</v>
      </c>
      <c r="I1833">
        <v>0.202264434617413</v>
      </c>
      <c r="J1833">
        <v>0.202264434617413</v>
      </c>
      <c r="K1833">
        <v>0</v>
      </c>
      <c r="L1833">
        <v>9.6478196143185105E-2</v>
      </c>
      <c r="M1833">
        <v>0.202264434617413</v>
      </c>
      <c r="N1833">
        <v>9.6478196143185105E-2</v>
      </c>
      <c r="O1833">
        <v>0</v>
      </c>
      <c r="P1833">
        <v>0</v>
      </c>
      <c r="Q1833">
        <v>9.6478196143185105E-2</v>
      </c>
      <c r="R1833">
        <v>0.202264434617413</v>
      </c>
      <c r="S1833">
        <v>9.6478196143185105E-2</v>
      </c>
      <c r="T1833">
        <v>0</v>
      </c>
      <c r="V1833" t="s">
        <v>7268</v>
      </c>
      <c r="W1833" t="s">
        <v>7269</v>
      </c>
      <c r="X1833" t="s">
        <v>7270</v>
      </c>
      <c r="Y1833" t="s">
        <v>7271</v>
      </c>
      <c r="Z1833" t="s">
        <v>7272</v>
      </c>
      <c r="AA1833" t="s">
        <v>7273</v>
      </c>
    </row>
    <row r="1834" spans="1:27">
      <c r="A1834" t="s">
        <v>20988</v>
      </c>
      <c r="B1834" t="s">
        <v>20989</v>
      </c>
      <c r="C1834" t="s">
        <v>4302</v>
      </c>
      <c r="D1834" t="s">
        <v>4303</v>
      </c>
      <c r="E1834">
        <v>1</v>
      </c>
      <c r="F1834">
        <v>0.38949549437313802</v>
      </c>
      <c r="G1834">
        <v>0.93069772888324998</v>
      </c>
      <c r="H1834">
        <v>0.38949549437313802</v>
      </c>
      <c r="I1834">
        <v>0.38949549437313802</v>
      </c>
      <c r="J1834">
        <v>0</v>
      </c>
      <c r="K1834">
        <v>0.93069772888324998</v>
      </c>
      <c r="L1834">
        <v>0.38949549437313802</v>
      </c>
      <c r="M1834">
        <v>0.38949549437313802</v>
      </c>
      <c r="N1834">
        <v>0.38949549437313802</v>
      </c>
      <c r="O1834">
        <v>0.38949549437313802</v>
      </c>
      <c r="P1834">
        <v>0.38949549437313802</v>
      </c>
      <c r="Q1834">
        <v>0.38949549437313802</v>
      </c>
      <c r="R1834">
        <v>0.38949549437313802</v>
      </c>
      <c r="S1834">
        <v>0.38949549437313802</v>
      </c>
      <c r="T1834">
        <v>0.38949549437313802</v>
      </c>
      <c r="V1834" t="s">
        <v>4305</v>
      </c>
      <c r="W1834" t="s">
        <v>4306</v>
      </c>
      <c r="X1834" t="s">
        <v>4307</v>
      </c>
      <c r="Y1834" t="s">
        <v>4308</v>
      </c>
      <c r="AA1834" t="s">
        <v>4309</v>
      </c>
    </row>
    <row r="1835" spans="1:27">
      <c r="A1835" t="s">
        <v>20990</v>
      </c>
      <c r="B1835" t="s">
        <v>20991</v>
      </c>
      <c r="C1835" t="s">
        <v>12700</v>
      </c>
      <c r="D1835" t="s">
        <v>12701</v>
      </c>
      <c r="E1835">
        <v>1</v>
      </c>
      <c r="F1835">
        <v>0</v>
      </c>
      <c r="G1835">
        <v>0.26896100316792199</v>
      </c>
      <c r="H1835">
        <v>0</v>
      </c>
      <c r="I1835">
        <v>0.37382379588326298</v>
      </c>
      <c r="J1835">
        <v>0</v>
      </c>
      <c r="K1835">
        <v>8.2636733874054402E-2</v>
      </c>
      <c r="L1835">
        <v>0.26896100316792199</v>
      </c>
      <c r="M1835">
        <v>0.17210229753348</v>
      </c>
      <c r="N1835">
        <v>0</v>
      </c>
      <c r="O1835">
        <v>8.2636733874054402E-2</v>
      </c>
      <c r="P1835">
        <v>8.2636733874054402E-2</v>
      </c>
      <c r="Q1835">
        <v>0</v>
      </c>
      <c r="R1835">
        <v>0</v>
      </c>
      <c r="S1835">
        <v>0</v>
      </c>
      <c r="T1835">
        <v>0</v>
      </c>
      <c r="V1835" t="s">
        <v>12703</v>
      </c>
      <c r="W1835" t="s">
        <v>12704</v>
      </c>
      <c r="X1835" t="s">
        <v>12705</v>
      </c>
      <c r="Y1835" t="s">
        <v>12706</v>
      </c>
      <c r="AA1835" t="s">
        <v>12707</v>
      </c>
    </row>
    <row r="1836" spans="1:27">
      <c r="A1836" t="s">
        <v>20992</v>
      </c>
      <c r="B1836" t="s">
        <v>20993</v>
      </c>
      <c r="C1836" t="s">
        <v>14239</v>
      </c>
      <c r="D1836" t="s">
        <v>14240</v>
      </c>
      <c r="E1836">
        <v>1</v>
      </c>
      <c r="F1836">
        <v>0.359356390878526</v>
      </c>
      <c r="G1836">
        <v>0.58489319246111404</v>
      </c>
      <c r="H1836">
        <v>0</v>
      </c>
      <c r="I1836">
        <v>0.359356390878526</v>
      </c>
      <c r="J1836">
        <v>0.165914401179832</v>
      </c>
      <c r="K1836">
        <v>0.165914401179832</v>
      </c>
      <c r="L1836">
        <v>0.359356390878526</v>
      </c>
      <c r="M1836">
        <v>0.359356390878526</v>
      </c>
      <c r="N1836">
        <v>0.165914401179832</v>
      </c>
      <c r="O1836">
        <v>0</v>
      </c>
      <c r="P1836">
        <v>0</v>
      </c>
      <c r="Q1836">
        <v>0.359356390878526</v>
      </c>
      <c r="R1836">
        <v>0</v>
      </c>
      <c r="S1836">
        <v>0</v>
      </c>
      <c r="T1836">
        <v>0</v>
      </c>
      <c r="V1836" t="s">
        <v>14242</v>
      </c>
      <c r="W1836" t="s">
        <v>14243</v>
      </c>
      <c r="X1836" t="s">
        <v>14244</v>
      </c>
      <c r="Y1836" t="s">
        <v>14245</v>
      </c>
      <c r="AA1836" t="s">
        <v>14246</v>
      </c>
    </row>
    <row r="1837" spans="1:27">
      <c r="A1837" t="s">
        <v>20994</v>
      </c>
      <c r="B1837" t="s">
        <v>20995</v>
      </c>
      <c r="C1837" t="s">
        <v>9228</v>
      </c>
      <c r="D1837" t="s">
        <v>9229</v>
      </c>
      <c r="E1837">
        <v>1</v>
      </c>
      <c r="F1837">
        <v>0</v>
      </c>
      <c r="G1837">
        <v>0.93069772888324998</v>
      </c>
      <c r="H1837">
        <v>1.6826957952797299</v>
      </c>
      <c r="I1837">
        <v>0</v>
      </c>
      <c r="J1837">
        <v>0.93069772888324998</v>
      </c>
      <c r="K1837">
        <v>0</v>
      </c>
      <c r="L1837">
        <v>0</v>
      </c>
      <c r="M1837">
        <v>0.38949549437313802</v>
      </c>
      <c r="N1837">
        <v>0</v>
      </c>
      <c r="O1837">
        <v>0.93069772888324998</v>
      </c>
      <c r="P1837">
        <v>0.38949549437313802</v>
      </c>
      <c r="Q1837">
        <v>0.93069772888324998</v>
      </c>
      <c r="R1837">
        <v>0.38949549437313802</v>
      </c>
      <c r="S1837">
        <v>0.38949549437313802</v>
      </c>
      <c r="T1837">
        <v>0</v>
      </c>
      <c r="V1837" t="s">
        <v>9231</v>
      </c>
      <c r="W1837" t="s">
        <v>9232</v>
      </c>
      <c r="X1837" t="s">
        <v>9233</v>
      </c>
      <c r="Y1837" t="s">
        <v>9234</v>
      </c>
      <c r="AA1837" t="s">
        <v>9235</v>
      </c>
    </row>
    <row r="1838" spans="1:27">
      <c r="A1838" t="s">
        <v>20996</v>
      </c>
      <c r="B1838" t="s">
        <v>20997</v>
      </c>
      <c r="C1838" t="s">
        <v>16681</v>
      </c>
      <c r="D1838" t="s">
        <v>16682</v>
      </c>
      <c r="E1838">
        <v>1</v>
      </c>
      <c r="F1838">
        <v>0</v>
      </c>
      <c r="G1838">
        <v>0.22167734899679201</v>
      </c>
      <c r="H1838">
        <v>0.35031403786987297</v>
      </c>
      <c r="I1838">
        <v>0.22167734899679201</v>
      </c>
      <c r="J1838">
        <v>0.35031403786987297</v>
      </c>
      <c r="K1838">
        <v>0</v>
      </c>
      <c r="L1838">
        <v>0.10529514112602199</v>
      </c>
      <c r="M1838">
        <v>0</v>
      </c>
      <c r="N1838">
        <v>0</v>
      </c>
      <c r="O1838">
        <v>0</v>
      </c>
      <c r="P1838">
        <v>0.10529514112602199</v>
      </c>
      <c r="Q1838">
        <v>0.10529514112602199</v>
      </c>
      <c r="R1838">
        <v>0.22167734899679201</v>
      </c>
      <c r="S1838">
        <v>0</v>
      </c>
      <c r="T1838">
        <v>0</v>
      </c>
      <c r="V1838" t="s">
        <v>16684</v>
      </c>
      <c r="W1838" t="s">
        <v>16685</v>
      </c>
      <c r="X1838" t="s">
        <v>16686</v>
      </c>
      <c r="Y1838" t="s">
        <v>16687</v>
      </c>
      <c r="AA1838" t="s">
        <v>16688</v>
      </c>
    </row>
    <row r="1839" spans="1:27">
      <c r="A1839" t="s">
        <v>20998</v>
      </c>
      <c r="B1839" t="s">
        <v>20999</v>
      </c>
      <c r="C1839" t="s">
        <v>5342</v>
      </c>
      <c r="D1839" t="s">
        <v>21000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0.165914401179832</v>
      </c>
      <c r="L1839">
        <v>0</v>
      </c>
      <c r="M1839">
        <v>0</v>
      </c>
      <c r="N1839">
        <v>0.258925411794167</v>
      </c>
      <c r="O1839">
        <v>7.9775162327709703E-2</v>
      </c>
      <c r="P1839">
        <v>0.165914401179832</v>
      </c>
      <c r="Q1839">
        <v>0.165914401179832</v>
      </c>
      <c r="R1839">
        <v>0</v>
      </c>
      <c r="S1839">
        <v>0.258925411794167</v>
      </c>
      <c r="T1839">
        <v>0.165914401179832</v>
      </c>
      <c r="V1839" t="s">
        <v>5345</v>
      </c>
      <c r="W1839" t="s">
        <v>5346</v>
      </c>
      <c r="X1839" t="s">
        <v>5347</v>
      </c>
      <c r="Y1839" t="s">
        <v>5348</v>
      </c>
      <c r="Z1839" t="s">
        <v>5349</v>
      </c>
      <c r="AA1839" t="s">
        <v>5350</v>
      </c>
    </row>
    <row r="1840" spans="1:27">
      <c r="A1840" t="s">
        <v>21001</v>
      </c>
      <c r="B1840" t="s">
        <v>21002</v>
      </c>
      <c r="C1840" t="s">
        <v>1890</v>
      </c>
      <c r="D1840" t="s">
        <v>1891</v>
      </c>
      <c r="E1840">
        <v>1</v>
      </c>
      <c r="F1840">
        <v>0.110336318167638</v>
      </c>
      <c r="G1840">
        <v>0</v>
      </c>
      <c r="H1840">
        <v>0</v>
      </c>
      <c r="I1840">
        <v>0.110336318167638</v>
      </c>
      <c r="J1840">
        <v>0</v>
      </c>
      <c r="K1840">
        <v>0</v>
      </c>
      <c r="L1840">
        <v>0.110336318167638</v>
      </c>
      <c r="M1840">
        <v>0.23284673944206599</v>
      </c>
      <c r="N1840">
        <v>0.110336318167638</v>
      </c>
      <c r="O1840">
        <v>0.110336318167638</v>
      </c>
      <c r="P1840">
        <v>0.110336318167638</v>
      </c>
      <c r="Q1840">
        <v>0.110336318167638</v>
      </c>
      <c r="R1840">
        <v>0.110336318167638</v>
      </c>
      <c r="S1840">
        <v>0.36887450953708101</v>
      </c>
      <c r="T1840">
        <v>0.23284673944206599</v>
      </c>
      <c r="V1840" t="s">
        <v>1893</v>
      </c>
      <c r="W1840" t="s">
        <v>1894</v>
      </c>
      <c r="X1840" t="s">
        <v>1895</v>
      </c>
      <c r="Y1840" t="s">
        <v>1896</v>
      </c>
      <c r="Z1840" t="s">
        <v>1897</v>
      </c>
      <c r="AA1840" t="s">
        <v>1898</v>
      </c>
    </row>
    <row r="1841" spans="1:27">
      <c r="A1841" t="s">
        <v>21003</v>
      </c>
      <c r="B1841" t="s">
        <v>21004</v>
      </c>
      <c r="C1841" t="s">
        <v>13341</v>
      </c>
      <c r="D1841" t="s">
        <v>13342</v>
      </c>
      <c r="E1841">
        <v>1</v>
      </c>
      <c r="F1841">
        <v>0.51991108295293398</v>
      </c>
      <c r="G1841">
        <v>0.23284673944206599</v>
      </c>
      <c r="H1841">
        <v>0</v>
      </c>
      <c r="I1841">
        <v>0.23284673944206599</v>
      </c>
      <c r="J1841">
        <v>0.23284673944206599</v>
      </c>
      <c r="K1841">
        <v>0</v>
      </c>
      <c r="L1841">
        <v>0.23284673944206599</v>
      </c>
      <c r="M1841">
        <v>0</v>
      </c>
      <c r="N1841">
        <v>0.23284673944206599</v>
      </c>
      <c r="O1841">
        <v>0.23284673944206599</v>
      </c>
      <c r="P1841">
        <v>0.51991108295293398</v>
      </c>
      <c r="Q1841">
        <v>0.23284673944206599</v>
      </c>
      <c r="R1841">
        <v>0.51991108295293398</v>
      </c>
      <c r="S1841">
        <v>0.23284673944206599</v>
      </c>
      <c r="T1841">
        <v>0</v>
      </c>
      <c r="V1841" t="s">
        <v>13344</v>
      </c>
      <c r="W1841" t="s">
        <v>13345</v>
      </c>
      <c r="X1841" t="s">
        <v>13346</v>
      </c>
      <c r="Y1841" t="s">
        <v>13347</v>
      </c>
      <c r="AA1841" t="s">
        <v>13348</v>
      </c>
    </row>
    <row r="1842" spans="1:27">
      <c r="A1842" t="s">
        <v>21005</v>
      </c>
      <c r="B1842" t="s">
        <v>21006</v>
      </c>
      <c r="C1842" t="s">
        <v>2692</v>
      </c>
      <c r="D1842" t="s">
        <v>2693</v>
      </c>
      <c r="E1842">
        <v>1</v>
      </c>
      <c r="F1842">
        <v>0.38949549437313802</v>
      </c>
      <c r="G1842">
        <v>0.38949549437313802</v>
      </c>
      <c r="H1842">
        <v>0.38949549437313802</v>
      </c>
      <c r="I1842">
        <v>0.38949549437313802</v>
      </c>
      <c r="J1842">
        <v>0</v>
      </c>
      <c r="K1842">
        <v>0.38949549437313802</v>
      </c>
      <c r="L1842">
        <v>2.7275937203149399</v>
      </c>
      <c r="M1842">
        <v>0.93069772888324998</v>
      </c>
      <c r="N1842">
        <v>1.6826957952797299</v>
      </c>
      <c r="O1842">
        <v>0</v>
      </c>
      <c r="P1842">
        <v>0.38949549437313802</v>
      </c>
      <c r="Q1842">
        <v>0</v>
      </c>
      <c r="R1842">
        <v>0</v>
      </c>
      <c r="S1842">
        <v>0</v>
      </c>
      <c r="T1842">
        <v>0</v>
      </c>
      <c r="V1842" t="s">
        <v>2695</v>
      </c>
      <c r="W1842" t="s">
        <v>2696</v>
      </c>
      <c r="X1842" t="s">
        <v>2697</v>
      </c>
      <c r="Y1842" t="s">
        <v>2698</v>
      </c>
      <c r="AA1842" t="s">
        <v>2699</v>
      </c>
    </row>
    <row r="1843" spans="1:27">
      <c r="A1843" t="s">
        <v>21007</v>
      </c>
      <c r="B1843" t="s">
        <v>21008</v>
      </c>
      <c r="C1843" t="s">
        <v>15358</v>
      </c>
      <c r="D1843" t="s">
        <v>15359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1.5118864315095799</v>
      </c>
      <c r="M1843">
        <v>0.41253754462275399</v>
      </c>
      <c r="N1843">
        <v>0.58489319246111404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V1843" t="s">
        <v>15361</v>
      </c>
      <c r="W1843" t="s">
        <v>15362</v>
      </c>
      <c r="AA1843" t="s">
        <v>15363</v>
      </c>
    </row>
    <row r="1844" spans="1:27">
      <c r="A1844" t="s">
        <v>21009</v>
      </c>
      <c r="B1844" t="s">
        <v>21010</v>
      </c>
      <c r="C1844" t="s">
        <v>7487</v>
      </c>
      <c r="D1844" t="s">
        <v>7488</v>
      </c>
      <c r="E1844">
        <v>1</v>
      </c>
      <c r="F1844">
        <v>0.19377664171443601</v>
      </c>
      <c r="G1844">
        <v>0.19377664171443601</v>
      </c>
      <c r="H1844">
        <v>0.42510267030299798</v>
      </c>
      <c r="I1844">
        <v>0.19377664171443601</v>
      </c>
      <c r="J1844">
        <v>0.42510267030299798</v>
      </c>
      <c r="K1844">
        <v>0.19377664171443601</v>
      </c>
      <c r="L1844">
        <v>0.19377664171443601</v>
      </c>
      <c r="M1844">
        <v>0.19377664171443601</v>
      </c>
      <c r="N1844">
        <v>0</v>
      </c>
      <c r="O1844">
        <v>0.70125427985258904</v>
      </c>
      <c r="P1844">
        <v>0.19377664171443601</v>
      </c>
      <c r="Q1844">
        <v>0</v>
      </c>
      <c r="R1844">
        <v>0.19377664171443601</v>
      </c>
      <c r="S1844">
        <v>0</v>
      </c>
      <c r="T1844">
        <v>0</v>
      </c>
      <c r="V1844" t="s">
        <v>7490</v>
      </c>
      <c r="W1844" t="s">
        <v>7491</v>
      </c>
      <c r="X1844" t="s">
        <v>7492</v>
      </c>
      <c r="Y1844" t="s">
        <v>7493</v>
      </c>
      <c r="Z1844" t="s">
        <v>7494</v>
      </c>
      <c r="AA1844" t="s">
        <v>7495</v>
      </c>
    </row>
    <row r="1845" spans="1:27">
      <c r="A1845" t="s">
        <v>21011</v>
      </c>
      <c r="B1845" t="s">
        <v>21012</v>
      </c>
      <c r="C1845" t="s">
        <v>16778</v>
      </c>
      <c r="D1845" t="s">
        <v>16779</v>
      </c>
      <c r="E1845">
        <v>1</v>
      </c>
      <c r="F1845">
        <v>0.58489319246111404</v>
      </c>
      <c r="G1845">
        <v>0</v>
      </c>
      <c r="H1845">
        <v>0</v>
      </c>
      <c r="I1845">
        <v>0.258925411794167</v>
      </c>
      <c r="J1845">
        <v>0.58489319246111404</v>
      </c>
      <c r="K1845">
        <v>0.258925411794167</v>
      </c>
      <c r="L1845">
        <v>0.258925411794167</v>
      </c>
      <c r="M1845">
        <v>0.258925411794167</v>
      </c>
      <c r="N1845">
        <v>0.258925411794167</v>
      </c>
      <c r="O1845">
        <v>0.258925411794167</v>
      </c>
      <c r="P1845">
        <v>0</v>
      </c>
      <c r="Q1845">
        <v>0</v>
      </c>
      <c r="R1845">
        <v>0.58489319246111404</v>
      </c>
      <c r="S1845">
        <v>0.58489319246111404</v>
      </c>
      <c r="T1845">
        <v>0.258925411794167</v>
      </c>
      <c r="V1845" t="s">
        <v>16781</v>
      </c>
      <c r="W1845" t="s">
        <v>16782</v>
      </c>
      <c r="X1845" t="s">
        <v>16783</v>
      </c>
      <c r="Y1845" t="s">
        <v>16784</v>
      </c>
      <c r="Z1845" t="s">
        <v>584</v>
      </c>
      <c r="AA1845" t="s">
        <v>16785</v>
      </c>
    </row>
    <row r="1846" spans="1:27">
      <c r="A1846" t="s">
        <v>21013</v>
      </c>
      <c r="B1846" t="s">
        <v>21014</v>
      </c>
      <c r="C1846" t="s">
        <v>11310</v>
      </c>
      <c r="D1846" t="s">
        <v>11311</v>
      </c>
      <c r="E1846">
        <v>1</v>
      </c>
      <c r="F1846">
        <v>0.17876863479358701</v>
      </c>
      <c r="G1846">
        <v>0.637893706954064</v>
      </c>
      <c r="H1846">
        <v>0.637893706954064</v>
      </c>
      <c r="I1846">
        <v>0.17876863479358701</v>
      </c>
      <c r="J1846">
        <v>0.17876863479358701</v>
      </c>
      <c r="K1846">
        <v>0.17876863479358701</v>
      </c>
      <c r="L1846">
        <v>0.17876863479358701</v>
      </c>
      <c r="M1846">
        <v>0.17876863479358701</v>
      </c>
      <c r="N1846">
        <v>0</v>
      </c>
      <c r="O1846">
        <v>0</v>
      </c>
      <c r="P1846">
        <v>0.38949549437313802</v>
      </c>
      <c r="Q1846">
        <v>0</v>
      </c>
      <c r="R1846">
        <v>0.17876863479358701</v>
      </c>
      <c r="S1846">
        <v>0</v>
      </c>
      <c r="T1846">
        <v>0</v>
      </c>
      <c r="V1846" t="s">
        <v>11313</v>
      </c>
      <c r="W1846" t="s">
        <v>11314</v>
      </c>
      <c r="X1846" t="s">
        <v>11315</v>
      </c>
      <c r="Y1846" t="s">
        <v>11316</v>
      </c>
      <c r="AA1846" t="s">
        <v>11317</v>
      </c>
    </row>
    <row r="1847" spans="1:27">
      <c r="A1847" t="s">
        <v>21015</v>
      </c>
      <c r="B1847" t="s">
        <v>21016</v>
      </c>
      <c r="C1847" t="s">
        <v>6000</v>
      </c>
      <c r="D1847" t="s">
        <v>6001</v>
      </c>
      <c r="E1847">
        <v>1</v>
      </c>
      <c r="F1847">
        <v>0</v>
      </c>
      <c r="G1847">
        <v>0.15139539932644699</v>
      </c>
      <c r="H1847">
        <v>0</v>
      </c>
      <c r="I1847">
        <v>0</v>
      </c>
      <c r="J1847">
        <v>9.8541141987558201E-2</v>
      </c>
      <c r="K1847">
        <v>9.8541141987558201E-2</v>
      </c>
      <c r="L1847">
        <v>0</v>
      </c>
      <c r="M1847">
        <v>0</v>
      </c>
      <c r="N1847">
        <v>0</v>
      </c>
      <c r="O1847">
        <v>4.8113134154685697E-2</v>
      </c>
      <c r="P1847">
        <v>0</v>
      </c>
      <c r="Q1847">
        <v>0</v>
      </c>
      <c r="R1847">
        <v>0.15139539932644699</v>
      </c>
      <c r="S1847">
        <v>9.8541141987558201E-2</v>
      </c>
      <c r="T1847">
        <v>9.8541141987558201E-2</v>
      </c>
      <c r="V1847" t="s">
        <v>6003</v>
      </c>
      <c r="W1847" t="s">
        <v>6004</v>
      </c>
      <c r="X1847" t="s">
        <v>6005</v>
      </c>
      <c r="Y1847" t="s">
        <v>6006</v>
      </c>
      <c r="AA1847" t="s">
        <v>6007</v>
      </c>
    </row>
    <row r="1848" spans="1:27">
      <c r="A1848" t="s">
        <v>21017</v>
      </c>
      <c r="B1848" t="s">
        <v>21018</v>
      </c>
      <c r="C1848" t="s">
        <v>16332</v>
      </c>
      <c r="D1848" t="s">
        <v>16333</v>
      </c>
      <c r="E1848">
        <v>1</v>
      </c>
      <c r="F1848">
        <v>0</v>
      </c>
      <c r="G1848">
        <v>0.110336318167638</v>
      </c>
      <c r="H1848">
        <v>0.110336318167638</v>
      </c>
      <c r="I1848">
        <v>0.110336318167638</v>
      </c>
      <c r="J1848">
        <v>0.110336318167638</v>
      </c>
      <c r="K1848">
        <v>0.110336318167638</v>
      </c>
      <c r="L1848">
        <v>0.110336318167638</v>
      </c>
      <c r="M1848">
        <v>0.36887450953708101</v>
      </c>
      <c r="N1848">
        <v>0.23284673944206599</v>
      </c>
      <c r="O1848">
        <v>0.110336318167638</v>
      </c>
      <c r="P1848">
        <v>0.110336318167638</v>
      </c>
      <c r="Q1848">
        <v>0.23284673944206599</v>
      </c>
      <c r="R1848">
        <v>0</v>
      </c>
      <c r="S1848">
        <v>0</v>
      </c>
      <c r="T1848">
        <v>0</v>
      </c>
      <c r="V1848" t="s">
        <v>16335</v>
      </c>
      <c r="W1848" t="s">
        <v>16336</v>
      </c>
      <c r="X1848" t="s">
        <v>16337</v>
      </c>
      <c r="Y1848" t="s">
        <v>16338</v>
      </c>
      <c r="AA1848" t="s">
        <v>16339</v>
      </c>
    </row>
    <row r="1849" spans="1:27">
      <c r="A1849" t="s">
        <v>21019</v>
      </c>
      <c r="B1849" t="s">
        <v>21020</v>
      </c>
      <c r="C1849" t="s">
        <v>17044</v>
      </c>
      <c r="D1849" t="s">
        <v>17045</v>
      </c>
      <c r="E1849">
        <v>1</v>
      </c>
      <c r="F1849">
        <v>0</v>
      </c>
      <c r="G1849">
        <v>0.21152765862858799</v>
      </c>
      <c r="H1849">
        <v>0.21152765862858799</v>
      </c>
      <c r="I1849">
        <v>0.21152765862858799</v>
      </c>
      <c r="J1849">
        <v>0.21152765862858799</v>
      </c>
      <c r="K1849">
        <v>0.21152765862858799</v>
      </c>
      <c r="L1849">
        <v>0</v>
      </c>
      <c r="M1849">
        <v>0.21152765862858799</v>
      </c>
      <c r="N1849">
        <v>0.21152765862858799</v>
      </c>
      <c r="O1849">
        <v>0.21152765862858799</v>
      </c>
      <c r="P1849">
        <v>0.21152765862858799</v>
      </c>
      <c r="Q1849">
        <v>0</v>
      </c>
      <c r="R1849">
        <v>0.21152765862858799</v>
      </c>
      <c r="S1849">
        <v>0.46779926762207003</v>
      </c>
      <c r="T1849">
        <v>0.46779926762207003</v>
      </c>
      <c r="V1849" t="s">
        <v>17047</v>
      </c>
      <c r="W1849" t="s">
        <v>17048</v>
      </c>
      <c r="X1849" t="s">
        <v>17049</v>
      </c>
      <c r="Y1849" t="s">
        <v>17050</v>
      </c>
      <c r="AA1849" t="s">
        <v>17051</v>
      </c>
    </row>
    <row r="1850" spans="1:27">
      <c r="A1850" t="s">
        <v>21021</v>
      </c>
      <c r="B1850" t="s">
        <v>21022</v>
      </c>
      <c r="C1850" t="s">
        <v>16794</v>
      </c>
      <c r="D1850" t="s">
        <v>16795</v>
      </c>
      <c r="E1850">
        <v>1</v>
      </c>
      <c r="F1850">
        <v>0.46779926762207003</v>
      </c>
      <c r="G1850">
        <v>0.46779926762207003</v>
      </c>
      <c r="H1850">
        <v>0.21152765862858799</v>
      </c>
      <c r="I1850">
        <v>0.21152765862858799</v>
      </c>
      <c r="J1850">
        <v>0.21152765862858799</v>
      </c>
      <c r="K1850">
        <v>0</v>
      </c>
      <c r="L1850">
        <v>0</v>
      </c>
      <c r="M1850">
        <v>0.21152765862858799</v>
      </c>
      <c r="N1850">
        <v>0.21152765862858799</v>
      </c>
      <c r="O1850">
        <v>0.21152765862858799</v>
      </c>
      <c r="P1850">
        <v>0</v>
      </c>
      <c r="Q1850">
        <v>0.46779926762207003</v>
      </c>
      <c r="R1850">
        <v>0.21152765862858799</v>
      </c>
      <c r="S1850">
        <v>0</v>
      </c>
      <c r="T1850">
        <v>0.21152765862858799</v>
      </c>
      <c r="V1850" t="s">
        <v>16797</v>
      </c>
      <c r="W1850" t="s">
        <v>16798</v>
      </c>
      <c r="X1850" t="s">
        <v>16799</v>
      </c>
      <c r="Y1850" t="s">
        <v>16800</v>
      </c>
      <c r="AA1850" t="s">
        <v>16801</v>
      </c>
    </row>
    <row r="1851" spans="1:27">
      <c r="A1851" t="s">
        <v>21023</v>
      </c>
      <c r="B1851" t="s">
        <v>21024</v>
      </c>
      <c r="C1851" t="s">
        <v>16948</v>
      </c>
      <c r="D1851" t="s">
        <v>16949</v>
      </c>
      <c r="E1851">
        <v>1</v>
      </c>
      <c r="F1851">
        <v>0</v>
      </c>
      <c r="G1851">
        <v>0</v>
      </c>
      <c r="H1851">
        <v>0.58489319246111404</v>
      </c>
      <c r="I1851">
        <v>0.258925411794167</v>
      </c>
      <c r="J1851">
        <v>0.258925411794167</v>
      </c>
      <c r="K1851">
        <v>0</v>
      </c>
      <c r="L1851">
        <v>0</v>
      </c>
      <c r="M1851">
        <v>0.258925411794167</v>
      </c>
      <c r="N1851">
        <v>0</v>
      </c>
      <c r="O1851">
        <v>0</v>
      </c>
      <c r="P1851">
        <v>0.258925411794167</v>
      </c>
      <c r="Q1851">
        <v>0</v>
      </c>
      <c r="R1851">
        <v>0.258925411794167</v>
      </c>
      <c r="S1851">
        <v>0</v>
      </c>
      <c r="T1851">
        <v>0</v>
      </c>
      <c r="V1851" t="s">
        <v>16951</v>
      </c>
      <c r="W1851" t="s">
        <v>16952</v>
      </c>
      <c r="X1851" t="s">
        <v>16953</v>
      </c>
      <c r="Y1851" t="s">
        <v>16954</v>
      </c>
      <c r="AA1851" t="s">
        <v>16955</v>
      </c>
    </row>
    <row r="1852" spans="1:27">
      <c r="A1852" t="s">
        <v>21025</v>
      </c>
      <c r="B1852" t="s">
        <v>21026</v>
      </c>
      <c r="C1852" t="s">
        <v>16240</v>
      </c>
      <c r="D1852" t="s">
        <v>16241</v>
      </c>
      <c r="E1852">
        <v>1</v>
      </c>
      <c r="F1852">
        <v>0</v>
      </c>
      <c r="G1852">
        <v>0.23284673944206599</v>
      </c>
      <c r="H1852">
        <v>0</v>
      </c>
      <c r="I1852">
        <v>0.110336318167638</v>
      </c>
      <c r="J1852">
        <v>0</v>
      </c>
      <c r="K1852">
        <v>0.23284673944206599</v>
      </c>
      <c r="L1852">
        <v>0.36887450953708101</v>
      </c>
      <c r="M1852">
        <v>0.23284673944206599</v>
      </c>
      <c r="N1852">
        <v>0.23284673944206599</v>
      </c>
      <c r="O1852">
        <v>0.23284673944206599</v>
      </c>
      <c r="P1852">
        <v>0.110336318167638</v>
      </c>
      <c r="Q1852">
        <v>0</v>
      </c>
      <c r="R1852">
        <v>0</v>
      </c>
      <c r="S1852">
        <v>0</v>
      </c>
      <c r="T1852">
        <v>0</v>
      </c>
      <c r="V1852" t="s">
        <v>16243</v>
      </c>
      <c r="W1852" t="s">
        <v>16244</v>
      </c>
      <c r="X1852" t="s">
        <v>16245</v>
      </c>
      <c r="Y1852" t="s">
        <v>16246</v>
      </c>
      <c r="Z1852" t="s">
        <v>1116</v>
      </c>
      <c r="AA1852" t="s">
        <v>16247</v>
      </c>
    </row>
    <row r="1853" spans="1:27">
      <c r="A1853" t="s">
        <v>21027</v>
      </c>
      <c r="B1853" t="s">
        <v>21028</v>
      </c>
      <c r="C1853" t="s">
        <v>16248</v>
      </c>
      <c r="D1853" t="s">
        <v>16249</v>
      </c>
      <c r="E1853">
        <v>1</v>
      </c>
      <c r="F1853">
        <v>0</v>
      </c>
      <c r="G1853">
        <v>0.110336318167638</v>
      </c>
      <c r="H1853">
        <v>0.110336318167638</v>
      </c>
      <c r="I1853">
        <v>0.36887450953708101</v>
      </c>
      <c r="J1853">
        <v>0.110336318167638</v>
      </c>
      <c r="K1853">
        <v>0.110336318167638</v>
      </c>
      <c r="L1853">
        <v>0</v>
      </c>
      <c r="M1853">
        <v>0.23284673944206599</v>
      </c>
      <c r="N1853">
        <v>0</v>
      </c>
      <c r="O1853">
        <v>0.36887450953708101</v>
      </c>
      <c r="P1853">
        <v>0.23284673944206599</v>
      </c>
      <c r="Q1853">
        <v>0.110336318167638</v>
      </c>
      <c r="R1853">
        <v>0</v>
      </c>
      <c r="S1853">
        <v>0</v>
      </c>
      <c r="T1853">
        <v>0</v>
      </c>
      <c r="V1853" t="s">
        <v>16251</v>
      </c>
      <c r="W1853" t="s">
        <v>16252</v>
      </c>
      <c r="X1853" t="s">
        <v>16253</v>
      </c>
      <c r="Y1853" t="s">
        <v>16254</v>
      </c>
      <c r="Z1853" t="s">
        <v>16255</v>
      </c>
      <c r="AA1853" t="s">
        <v>16256</v>
      </c>
    </row>
    <row r="1854" spans="1:27">
      <c r="A1854" t="s">
        <v>21029</v>
      </c>
      <c r="B1854" t="s">
        <v>21030</v>
      </c>
      <c r="C1854" t="s">
        <v>2791</v>
      </c>
      <c r="D1854" t="s">
        <v>2792</v>
      </c>
      <c r="E1854">
        <v>1</v>
      </c>
      <c r="F1854">
        <v>0.58489319246111404</v>
      </c>
      <c r="G1854">
        <v>0.58489319246111404</v>
      </c>
      <c r="H1854">
        <v>0.58489319246111404</v>
      </c>
      <c r="I1854">
        <v>0</v>
      </c>
      <c r="J1854">
        <v>1.5118864315095799</v>
      </c>
      <c r="K1854">
        <v>0.58489319246111404</v>
      </c>
      <c r="L1854">
        <v>0.58489319246111404</v>
      </c>
      <c r="M1854">
        <v>0.58489319246111404</v>
      </c>
      <c r="N1854">
        <v>0.58489319246111404</v>
      </c>
      <c r="O1854">
        <v>0</v>
      </c>
      <c r="P1854">
        <v>0.58489319246111404</v>
      </c>
      <c r="Q1854">
        <v>0.58489319246111404</v>
      </c>
      <c r="R1854">
        <v>0.58489319246111404</v>
      </c>
      <c r="S1854">
        <v>0.58489319246111404</v>
      </c>
      <c r="T1854">
        <v>1.5118864315095799</v>
      </c>
      <c r="V1854" t="s">
        <v>2794</v>
      </c>
      <c r="W1854" t="s">
        <v>2795</v>
      </c>
      <c r="X1854" t="s">
        <v>2796</v>
      </c>
      <c r="Y1854" t="s">
        <v>2797</v>
      </c>
      <c r="AA1854" t="s">
        <v>2798</v>
      </c>
    </row>
    <row r="1855" spans="1:27">
      <c r="A1855" t="s">
        <v>21031</v>
      </c>
      <c r="B1855" t="s">
        <v>21032</v>
      </c>
      <c r="C1855" t="s">
        <v>16182</v>
      </c>
      <c r="D1855" t="s">
        <v>16183</v>
      </c>
      <c r="E1855">
        <v>1</v>
      </c>
      <c r="F1855">
        <v>0</v>
      </c>
      <c r="G1855">
        <v>0.115883992507748</v>
      </c>
      <c r="H1855">
        <v>0</v>
      </c>
      <c r="I1855">
        <v>0.24519708473503299</v>
      </c>
      <c r="J1855">
        <v>0.115883992507748</v>
      </c>
      <c r="K1855">
        <v>0.24519708473503299</v>
      </c>
      <c r="L1855">
        <v>0.115883992507748</v>
      </c>
      <c r="M1855">
        <v>0.24519708473503299</v>
      </c>
      <c r="N1855">
        <v>0.38949549437313802</v>
      </c>
      <c r="O1855">
        <v>0</v>
      </c>
      <c r="P1855">
        <v>0</v>
      </c>
      <c r="Q1855">
        <v>0</v>
      </c>
      <c r="R1855">
        <v>0</v>
      </c>
      <c r="S1855">
        <v>0.115883992507748</v>
      </c>
      <c r="T1855">
        <v>0.24519708473503299</v>
      </c>
      <c r="V1855" t="s">
        <v>16185</v>
      </c>
      <c r="W1855" t="s">
        <v>16186</v>
      </c>
      <c r="X1855" t="s">
        <v>16187</v>
      </c>
      <c r="Y1855" t="s">
        <v>16188</v>
      </c>
      <c r="AA1855" t="s">
        <v>16189</v>
      </c>
    </row>
    <row r="1856" spans="1:27">
      <c r="A1856" t="s">
        <v>21033</v>
      </c>
      <c r="B1856" t="s">
        <v>21034</v>
      </c>
      <c r="C1856" t="s">
        <v>11302</v>
      </c>
      <c r="D1856" t="s">
        <v>11303</v>
      </c>
      <c r="E1856">
        <v>1</v>
      </c>
      <c r="F1856">
        <v>0</v>
      </c>
      <c r="G1856">
        <v>0.115883992507748</v>
      </c>
      <c r="H1856">
        <v>0.24519708473503299</v>
      </c>
      <c r="I1856">
        <v>0.38949549437313802</v>
      </c>
      <c r="J1856">
        <v>0.115883992507748</v>
      </c>
      <c r="K1856">
        <v>0</v>
      </c>
      <c r="L1856">
        <v>0.115883992507748</v>
      </c>
      <c r="M1856">
        <v>0</v>
      </c>
      <c r="N1856">
        <v>0.115883992507748</v>
      </c>
      <c r="O1856">
        <v>0.24519708473503299</v>
      </c>
      <c r="P1856">
        <v>0.38949549437313802</v>
      </c>
      <c r="Q1856">
        <v>0</v>
      </c>
      <c r="R1856">
        <v>0</v>
      </c>
      <c r="S1856">
        <v>0</v>
      </c>
      <c r="T1856">
        <v>0</v>
      </c>
      <c r="V1856" t="s">
        <v>11305</v>
      </c>
      <c r="W1856" t="s">
        <v>11306</v>
      </c>
      <c r="X1856" t="s">
        <v>11307</v>
      </c>
      <c r="Y1856" t="s">
        <v>11308</v>
      </c>
      <c r="AA1856" t="s">
        <v>11309</v>
      </c>
    </row>
    <row r="1857" spans="1:27">
      <c r="A1857" t="s">
        <v>21035</v>
      </c>
      <c r="B1857" t="s">
        <v>21036</v>
      </c>
      <c r="C1857" t="s">
        <v>7710</v>
      </c>
      <c r="D1857" t="s">
        <v>7711</v>
      </c>
      <c r="E1857">
        <v>1</v>
      </c>
      <c r="F1857">
        <v>0</v>
      </c>
      <c r="G1857">
        <v>1.15443469003188</v>
      </c>
      <c r="H1857">
        <v>1.15443469003188</v>
      </c>
      <c r="I1857">
        <v>0</v>
      </c>
      <c r="J1857">
        <v>1.15443469003188</v>
      </c>
      <c r="K1857">
        <v>0</v>
      </c>
      <c r="L1857">
        <v>3.6415888336127802</v>
      </c>
      <c r="M1857">
        <v>1.15443469003188</v>
      </c>
      <c r="N1857">
        <v>1.15443469003188</v>
      </c>
      <c r="O1857">
        <v>3.6415888336127802</v>
      </c>
      <c r="P1857">
        <v>0</v>
      </c>
      <c r="Q1857">
        <v>0</v>
      </c>
      <c r="R1857">
        <v>3.6415888336127802</v>
      </c>
      <c r="S1857">
        <v>3.6415888336127802</v>
      </c>
      <c r="T1857">
        <v>3.6415888336127802</v>
      </c>
      <c r="V1857" t="s">
        <v>7713</v>
      </c>
      <c r="W1857" t="s">
        <v>7714</v>
      </c>
      <c r="X1857" t="s">
        <v>7715</v>
      </c>
      <c r="Y1857" t="s">
        <v>7716</v>
      </c>
      <c r="AA1857" t="s">
        <v>7717</v>
      </c>
    </row>
    <row r="1858" spans="1:27">
      <c r="A1858" t="s">
        <v>21037</v>
      </c>
      <c r="B1858" t="s">
        <v>21038</v>
      </c>
      <c r="C1858" t="s">
        <v>16697</v>
      </c>
      <c r="D1858" t="s">
        <v>16698</v>
      </c>
      <c r="E1858">
        <v>1</v>
      </c>
      <c r="F1858">
        <v>0</v>
      </c>
      <c r="G1858">
        <v>6.1632061841300198E-2</v>
      </c>
      <c r="H1858">
        <v>3.0355308542301E-2</v>
      </c>
      <c r="I1858">
        <v>3.0355308542301E-2</v>
      </c>
      <c r="J1858">
        <v>3.0355308542301E-2</v>
      </c>
      <c r="K1858">
        <v>0</v>
      </c>
      <c r="L1858">
        <v>6.1632061841300198E-2</v>
      </c>
      <c r="M1858">
        <v>3.0355308542301E-2</v>
      </c>
      <c r="N1858">
        <v>6.1632061841300198E-2</v>
      </c>
      <c r="O1858">
        <v>0</v>
      </c>
      <c r="P1858">
        <v>0</v>
      </c>
      <c r="Q1858">
        <v>3.0355308542301E-2</v>
      </c>
      <c r="R1858">
        <v>3.0355308542301E-2</v>
      </c>
      <c r="S1858">
        <v>3.0355308542301E-2</v>
      </c>
      <c r="T1858">
        <v>0</v>
      </c>
      <c r="V1858" t="s">
        <v>16700</v>
      </c>
      <c r="W1858" t="s">
        <v>16701</v>
      </c>
      <c r="X1858" t="s">
        <v>16702</v>
      </c>
      <c r="Y1858" t="s">
        <v>16703</v>
      </c>
      <c r="Z1858" t="s">
        <v>16096</v>
      </c>
      <c r="AA1858" t="s">
        <v>16704</v>
      </c>
    </row>
    <row r="1859" spans="1:27">
      <c r="A1859" t="s">
        <v>21039</v>
      </c>
      <c r="B1859" t="s">
        <v>21040</v>
      </c>
      <c r="C1859" t="s">
        <v>3633</v>
      </c>
      <c r="D1859" t="s">
        <v>3634</v>
      </c>
      <c r="E1859">
        <v>1</v>
      </c>
      <c r="F1859">
        <v>0</v>
      </c>
      <c r="G1859">
        <v>0</v>
      </c>
      <c r="H1859">
        <v>0.84784979742229105</v>
      </c>
      <c r="I1859">
        <v>0</v>
      </c>
      <c r="J1859">
        <v>0</v>
      </c>
      <c r="K1859">
        <v>0</v>
      </c>
      <c r="L1859">
        <v>0</v>
      </c>
      <c r="M1859">
        <v>0.165914401179832</v>
      </c>
      <c r="N1859">
        <v>0</v>
      </c>
      <c r="O1859">
        <v>0</v>
      </c>
      <c r="P1859">
        <v>0.359356390878526</v>
      </c>
      <c r="Q1859">
        <v>0</v>
      </c>
      <c r="R1859">
        <v>1.5118864315095799</v>
      </c>
      <c r="S1859">
        <v>0.359356390878526</v>
      </c>
      <c r="T1859">
        <v>0</v>
      </c>
      <c r="V1859" t="s">
        <v>3636</v>
      </c>
      <c r="W1859" t="s">
        <v>3637</v>
      </c>
      <c r="X1859" t="s">
        <v>3638</v>
      </c>
      <c r="Y1859" t="s">
        <v>3639</v>
      </c>
      <c r="Z1859" t="s">
        <v>3640</v>
      </c>
      <c r="AA1859" t="s">
        <v>3641</v>
      </c>
    </row>
    <row r="1860" spans="1:27">
      <c r="A1860" t="s">
        <v>21041</v>
      </c>
      <c r="B1860" t="s">
        <v>21042</v>
      </c>
      <c r="C1860" t="s">
        <v>16786</v>
      </c>
      <c r="D1860" t="s">
        <v>16787</v>
      </c>
      <c r="E1860">
        <v>1</v>
      </c>
      <c r="F1860">
        <v>6.4209244064724197E-2</v>
      </c>
      <c r="G1860">
        <v>0.13254131515281201</v>
      </c>
      <c r="H1860">
        <v>0.13254131515281201</v>
      </c>
      <c r="I1860">
        <v>6.4209244064724197E-2</v>
      </c>
      <c r="J1860">
        <v>0</v>
      </c>
      <c r="K1860">
        <v>0</v>
      </c>
      <c r="L1860">
        <v>6.4209244064724197E-2</v>
      </c>
      <c r="M1860">
        <v>6.4209244064724197E-2</v>
      </c>
      <c r="N1860">
        <v>0.13254131515281201</v>
      </c>
      <c r="O1860">
        <v>0</v>
      </c>
      <c r="P1860">
        <v>0</v>
      </c>
      <c r="Q1860">
        <v>0.20526093687084199</v>
      </c>
      <c r="R1860">
        <v>6.4209244064724197E-2</v>
      </c>
      <c r="S1860">
        <v>6.4209244064724197E-2</v>
      </c>
      <c r="T1860">
        <v>0</v>
      </c>
      <c r="V1860" t="s">
        <v>16789</v>
      </c>
      <c r="W1860" t="s">
        <v>16790</v>
      </c>
      <c r="X1860" t="s">
        <v>16791</v>
      </c>
      <c r="Y1860" t="s">
        <v>16792</v>
      </c>
      <c r="AA1860" t="s">
        <v>16793</v>
      </c>
    </row>
    <row r="1861" spans="1:27">
      <c r="A1861" t="s">
        <v>21043</v>
      </c>
      <c r="B1861" t="s">
        <v>21044</v>
      </c>
      <c r="C1861" t="s">
        <v>5293</v>
      </c>
      <c r="D1861" t="s">
        <v>5294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0.12533558260076499</v>
      </c>
      <c r="L1861">
        <v>6.0818355139448603E-2</v>
      </c>
      <c r="M1861">
        <v>0.12533558260076499</v>
      </c>
      <c r="N1861">
        <v>6.0818355139448603E-2</v>
      </c>
      <c r="O1861">
        <v>0.12533558260076499</v>
      </c>
      <c r="P1861">
        <v>6.0818355139448603E-2</v>
      </c>
      <c r="Q1861">
        <v>0</v>
      </c>
      <c r="R1861">
        <v>6.0818355139448603E-2</v>
      </c>
      <c r="S1861">
        <v>0.12533558260076499</v>
      </c>
      <c r="T1861">
        <v>0.12533558260076499</v>
      </c>
      <c r="V1861" t="s">
        <v>5296</v>
      </c>
      <c r="W1861" t="s">
        <v>5297</v>
      </c>
      <c r="X1861" t="s">
        <v>5298</v>
      </c>
      <c r="Y1861" t="s">
        <v>5299</v>
      </c>
      <c r="AA1861" t="s">
        <v>5300</v>
      </c>
    </row>
    <row r="1862" spans="1:27">
      <c r="A1862" t="s">
        <v>21045</v>
      </c>
      <c r="B1862" t="s">
        <v>21046</v>
      </c>
      <c r="C1862" t="s">
        <v>16521</v>
      </c>
      <c r="D1862" t="s">
        <v>16522</v>
      </c>
      <c r="E1862">
        <v>1</v>
      </c>
      <c r="F1862">
        <v>0</v>
      </c>
      <c r="G1862">
        <v>0.154781984689458</v>
      </c>
      <c r="H1862">
        <v>0.154781984689458</v>
      </c>
      <c r="I1862">
        <v>0.33352143216332403</v>
      </c>
      <c r="J1862">
        <v>0.154781984689458</v>
      </c>
      <c r="K1862">
        <v>0.154781984689458</v>
      </c>
      <c r="L1862">
        <v>0.154781984689458</v>
      </c>
      <c r="M1862">
        <v>0.33352143216332403</v>
      </c>
      <c r="N1862">
        <v>0.33352143216332403</v>
      </c>
      <c r="O1862">
        <v>0.33352143216332403</v>
      </c>
      <c r="P1862">
        <v>0.33352143216332403</v>
      </c>
      <c r="Q1862">
        <v>0</v>
      </c>
      <c r="R1862">
        <v>0</v>
      </c>
      <c r="S1862">
        <v>0</v>
      </c>
      <c r="T1862">
        <v>0</v>
      </c>
      <c r="V1862" t="s">
        <v>16524</v>
      </c>
      <c r="W1862" t="s">
        <v>16525</v>
      </c>
      <c r="X1862" t="s">
        <v>16526</v>
      </c>
      <c r="Y1862" t="s">
        <v>16527</v>
      </c>
      <c r="Z1862" t="s">
        <v>16528</v>
      </c>
      <c r="AA1862" t="s">
        <v>16529</v>
      </c>
    </row>
    <row r="1863" spans="1:27">
      <c r="A1863" t="s">
        <v>21047</v>
      </c>
      <c r="B1863" t="s">
        <v>21048</v>
      </c>
      <c r="C1863" t="s">
        <v>11560</v>
      </c>
      <c r="D1863" t="s">
        <v>11561</v>
      </c>
      <c r="E1863">
        <v>1</v>
      </c>
      <c r="F1863">
        <v>1.15443469003188</v>
      </c>
      <c r="G1863">
        <v>1.15443469003188</v>
      </c>
      <c r="H1863">
        <v>1.15443469003188</v>
      </c>
      <c r="I1863">
        <v>3.6415888336127802</v>
      </c>
      <c r="J1863">
        <v>1.15443469003188</v>
      </c>
      <c r="K1863">
        <v>1.15443469003188</v>
      </c>
      <c r="L1863">
        <v>1.15443469003188</v>
      </c>
      <c r="M1863">
        <v>1.15443469003188</v>
      </c>
      <c r="N1863">
        <v>1.15443469003188</v>
      </c>
      <c r="O1863">
        <v>1.15443469003188</v>
      </c>
      <c r="P1863">
        <v>0</v>
      </c>
      <c r="Q1863">
        <v>1.15443469003188</v>
      </c>
      <c r="R1863">
        <v>3.6415888336127802</v>
      </c>
      <c r="S1863">
        <v>0</v>
      </c>
      <c r="T1863">
        <v>1.15443469003188</v>
      </c>
      <c r="V1863" t="s">
        <v>11563</v>
      </c>
      <c r="W1863" t="s">
        <v>11564</v>
      </c>
      <c r="X1863" t="s">
        <v>11565</v>
      </c>
      <c r="Y1863" t="s">
        <v>11566</v>
      </c>
      <c r="AA1863" t="s">
        <v>11567</v>
      </c>
    </row>
    <row r="1864" spans="1:27">
      <c r="A1864" t="s">
        <v>21049</v>
      </c>
      <c r="B1864" t="s">
        <v>21050</v>
      </c>
      <c r="C1864" t="s">
        <v>2190</v>
      </c>
      <c r="D1864" t="s">
        <v>2191</v>
      </c>
      <c r="E1864">
        <v>1</v>
      </c>
      <c r="F1864">
        <v>0.10069417125221</v>
      </c>
      <c r="G1864">
        <v>0.21152765862858799</v>
      </c>
      <c r="H1864">
        <v>0.33352143216332403</v>
      </c>
      <c r="I1864">
        <v>0.10069417125221</v>
      </c>
      <c r="J1864">
        <v>0</v>
      </c>
      <c r="K1864">
        <v>0</v>
      </c>
      <c r="L1864">
        <v>0.10069417125221</v>
      </c>
      <c r="M1864">
        <v>0.10069417125221</v>
      </c>
      <c r="N1864">
        <v>0.10069417125221</v>
      </c>
      <c r="O1864">
        <v>0.10069417125221</v>
      </c>
      <c r="P1864">
        <v>0.10069417125221</v>
      </c>
      <c r="Q1864">
        <v>0.10069417125221</v>
      </c>
      <c r="R1864">
        <v>0.10069417125221</v>
      </c>
      <c r="S1864">
        <v>0.10069417125221</v>
      </c>
      <c r="T1864">
        <v>0</v>
      </c>
      <c r="V1864" t="s">
        <v>2193</v>
      </c>
      <c r="W1864" t="s">
        <v>2194</v>
      </c>
      <c r="X1864" t="s">
        <v>2195</v>
      </c>
      <c r="Y1864" t="s">
        <v>2196</v>
      </c>
      <c r="Z1864" t="s">
        <v>1116</v>
      </c>
      <c r="AA1864" t="s">
        <v>2197</v>
      </c>
    </row>
    <row r="1865" spans="1:27">
      <c r="A1865" t="s">
        <v>21051</v>
      </c>
      <c r="B1865" t="s">
        <v>21052</v>
      </c>
      <c r="C1865" t="s">
        <v>15001</v>
      </c>
      <c r="D1865" t="s">
        <v>15002</v>
      </c>
      <c r="E1865">
        <v>1</v>
      </c>
      <c r="F1865">
        <v>0.14504756993828199</v>
      </c>
      <c r="G1865">
        <v>0.31113393742156398</v>
      </c>
      <c r="H1865">
        <v>0.31113393742156398</v>
      </c>
      <c r="I1865">
        <v>0</v>
      </c>
      <c r="J1865">
        <v>0</v>
      </c>
      <c r="K1865">
        <v>0</v>
      </c>
      <c r="L1865">
        <v>0.31113393742156398</v>
      </c>
      <c r="M1865">
        <v>0.14504756993828199</v>
      </c>
      <c r="N1865">
        <v>0.50131072890817296</v>
      </c>
      <c r="O1865">
        <v>0</v>
      </c>
      <c r="P1865">
        <v>0.14504756993828199</v>
      </c>
      <c r="Q1865">
        <v>0.31113393742156398</v>
      </c>
      <c r="R1865">
        <v>0</v>
      </c>
      <c r="S1865">
        <v>0.14504756993828199</v>
      </c>
      <c r="T1865">
        <v>0</v>
      </c>
      <c r="V1865" t="s">
        <v>15004</v>
      </c>
      <c r="W1865" t="s">
        <v>15005</v>
      </c>
      <c r="X1865" t="s">
        <v>15006</v>
      </c>
      <c r="Y1865" t="s">
        <v>15007</v>
      </c>
      <c r="Z1865" t="s">
        <v>4491</v>
      </c>
      <c r="AA1865" t="s">
        <v>15008</v>
      </c>
    </row>
    <row r="1866" spans="1:27">
      <c r="A1866" t="s">
        <v>21053</v>
      </c>
      <c r="B1866" t="s">
        <v>21054</v>
      </c>
      <c r="C1866" t="s">
        <v>17101</v>
      </c>
      <c r="D1866" t="s">
        <v>17102</v>
      </c>
      <c r="E1866">
        <v>1</v>
      </c>
      <c r="F1866">
        <v>7.2267222010323304E-2</v>
      </c>
      <c r="G1866">
        <v>0</v>
      </c>
      <c r="H1866">
        <v>0.14975699539773599</v>
      </c>
      <c r="I1866">
        <v>7.2267222010323304E-2</v>
      </c>
      <c r="J1866">
        <v>7.2267222010323304E-2</v>
      </c>
      <c r="K1866">
        <v>0.14975699539773599</v>
      </c>
      <c r="L1866">
        <v>7.2267222010323304E-2</v>
      </c>
      <c r="M1866">
        <v>7.2267222010323304E-2</v>
      </c>
      <c r="N1866">
        <v>0</v>
      </c>
      <c r="O1866">
        <v>7.2267222010323304E-2</v>
      </c>
      <c r="P1866">
        <v>0</v>
      </c>
      <c r="Q1866">
        <v>0.14975699539773599</v>
      </c>
      <c r="R1866">
        <v>7.2267222010323304E-2</v>
      </c>
      <c r="S1866">
        <v>7.2267222010323304E-2</v>
      </c>
      <c r="T1866">
        <v>0</v>
      </c>
      <c r="V1866" t="s">
        <v>17104</v>
      </c>
      <c r="W1866" t="s">
        <v>17105</v>
      </c>
      <c r="X1866" t="s">
        <v>17106</v>
      </c>
      <c r="Y1866" t="s">
        <v>17107</v>
      </c>
      <c r="Z1866" t="s">
        <v>5854</v>
      </c>
      <c r="AA1866" t="s">
        <v>17108</v>
      </c>
    </row>
    <row r="1867" spans="1:27">
      <c r="A1867" t="s">
        <v>21055</v>
      </c>
      <c r="B1867" t="s">
        <v>21056</v>
      </c>
      <c r="C1867" t="s">
        <v>3138</v>
      </c>
      <c r="D1867" t="s">
        <v>3139</v>
      </c>
      <c r="E1867">
        <v>1</v>
      </c>
      <c r="F1867">
        <v>0</v>
      </c>
      <c r="G1867">
        <v>0</v>
      </c>
      <c r="H1867">
        <v>0</v>
      </c>
      <c r="I1867">
        <v>0.38949549437313802</v>
      </c>
      <c r="J1867">
        <v>0</v>
      </c>
      <c r="K1867">
        <v>0</v>
      </c>
      <c r="L1867">
        <v>0.93069772888324998</v>
      </c>
      <c r="M1867">
        <v>0.93069772888324998</v>
      </c>
      <c r="N1867">
        <v>0.93069772888324998</v>
      </c>
      <c r="O1867">
        <v>0.38949549437313802</v>
      </c>
      <c r="P1867">
        <v>0.38949549437313802</v>
      </c>
      <c r="Q1867">
        <v>0.93069772888324998</v>
      </c>
      <c r="R1867">
        <v>0.38949549437313802</v>
      </c>
      <c r="S1867">
        <v>0.93069772888324998</v>
      </c>
      <c r="T1867">
        <v>0</v>
      </c>
      <c r="V1867" t="s">
        <v>3141</v>
      </c>
      <c r="W1867" t="s">
        <v>3142</v>
      </c>
      <c r="X1867" t="s">
        <v>3143</v>
      </c>
      <c r="Y1867" t="s">
        <v>3144</v>
      </c>
      <c r="AA1867" t="s">
        <v>3145</v>
      </c>
    </row>
    <row r="1868" spans="1:27">
      <c r="A1868" t="s">
        <v>21057</v>
      </c>
      <c r="B1868" t="s">
        <v>21058</v>
      </c>
      <c r="C1868" t="s">
        <v>3734</v>
      </c>
      <c r="D1868" t="s">
        <v>3735</v>
      </c>
      <c r="E1868">
        <v>1</v>
      </c>
      <c r="F1868">
        <v>0.58489319246111404</v>
      </c>
      <c r="G1868">
        <v>0</v>
      </c>
      <c r="H1868">
        <v>0</v>
      </c>
      <c r="I1868">
        <v>0</v>
      </c>
      <c r="J1868">
        <v>0.359356390878526</v>
      </c>
      <c r="K1868">
        <v>0</v>
      </c>
      <c r="L1868">
        <v>0.165914401179832</v>
      </c>
      <c r="M1868">
        <v>0.359356390878526</v>
      </c>
      <c r="N1868">
        <v>0</v>
      </c>
      <c r="O1868">
        <v>0.58489319246111404</v>
      </c>
      <c r="P1868">
        <v>0.359356390878526</v>
      </c>
      <c r="Q1868">
        <v>0</v>
      </c>
      <c r="R1868">
        <v>0</v>
      </c>
      <c r="S1868">
        <v>0.165914401179832</v>
      </c>
      <c r="T1868">
        <v>0</v>
      </c>
      <c r="V1868" t="s">
        <v>3737</v>
      </c>
      <c r="W1868" t="s">
        <v>3738</v>
      </c>
      <c r="X1868" t="s">
        <v>3739</v>
      </c>
      <c r="Y1868" t="s">
        <v>3740</v>
      </c>
      <c r="AA1868" t="s">
        <v>3741</v>
      </c>
    </row>
    <row r="1869" spans="1:27">
      <c r="A1869" t="s">
        <v>21059</v>
      </c>
      <c r="B1869" t="s">
        <v>21060</v>
      </c>
      <c r="C1869" t="s">
        <v>5879</v>
      </c>
      <c r="D1869" t="s">
        <v>5880</v>
      </c>
      <c r="E1869">
        <v>1</v>
      </c>
      <c r="F1869">
        <v>0.77827941003892298</v>
      </c>
      <c r="G1869">
        <v>0</v>
      </c>
      <c r="H1869">
        <v>0.77827941003892298</v>
      </c>
      <c r="I1869">
        <v>0</v>
      </c>
      <c r="J1869">
        <v>0.77827941003892298</v>
      </c>
      <c r="K1869">
        <v>0</v>
      </c>
      <c r="L1869">
        <v>0</v>
      </c>
      <c r="M1869">
        <v>2.16227766016838</v>
      </c>
      <c r="N1869">
        <v>0.77827941003892298</v>
      </c>
      <c r="O1869">
        <v>0</v>
      </c>
      <c r="P1869">
        <v>2.16227766016838</v>
      </c>
      <c r="Q1869">
        <v>0.77827941003892298</v>
      </c>
      <c r="R1869">
        <v>0.77827941003892298</v>
      </c>
      <c r="S1869">
        <v>4.6234132519034903</v>
      </c>
      <c r="T1869">
        <v>0</v>
      </c>
      <c r="V1869" t="s">
        <v>5882</v>
      </c>
      <c r="W1869" t="s">
        <v>5883</v>
      </c>
      <c r="X1869" t="s">
        <v>5884</v>
      </c>
      <c r="Y1869" t="s">
        <v>5885</v>
      </c>
      <c r="AA1869" t="s">
        <v>5886</v>
      </c>
    </row>
    <row r="1870" spans="1:27">
      <c r="A1870" t="s">
        <v>21061</v>
      </c>
      <c r="B1870" t="s">
        <v>21062</v>
      </c>
      <c r="C1870" t="s">
        <v>17165</v>
      </c>
      <c r="D1870" t="s">
        <v>17166</v>
      </c>
      <c r="E1870">
        <v>1</v>
      </c>
      <c r="F1870">
        <v>0.14504756993828199</v>
      </c>
      <c r="G1870">
        <v>0.14504756993828199</v>
      </c>
      <c r="H1870">
        <v>0.14504756993828199</v>
      </c>
      <c r="I1870">
        <v>0.14504756993828199</v>
      </c>
      <c r="J1870">
        <v>0.14504756993828199</v>
      </c>
      <c r="K1870">
        <v>0</v>
      </c>
      <c r="L1870">
        <v>0.14504756993828199</v>
      </c>
      <c r="M1870">
        <v>0.14504756993828199</v>
      </c>
      <c r="N1870">
        <v>0.31113393742156398</v>
      </c>
      <c r="O1870">
        <v>0.31113393742156398</v>
      </c>
      <c r="P1870">
        <v>0</v>
      </c>
      <c r="Q1870">
        <v>0</v>
      </c>
      <c r="R1870">
        <v>0.14504756993828199</v>
      </c>
      <c r="S1870">
        <v>0.14504756993828199</v>
      </c>
      <c r="T1870">
        <v>0.14504756993828199</v>
      </c>
      <c r="V1870" t="s">
        <v>17168</v>
      </c>
      <c r="W1870" t="s">
        <v>17169</v>
      </c>
      <c r="X1870" t="s">
        <v>17170</v>
      </c>
      <c r="Y1870" t="s">
        <v>17171</v>
      </c>
      <c r="AA1870" t="s">
        <v>17172</v>
      </c>
    </row>
    <row r="1871" spans="1:27">
      <c r="A1871" t="s">
        <v>21063</v>
      </c>
      <c r="B1871" t="s">
        <v>21064</v>
      </c>
      <c r="C1871" t="s">
        <v>16858</v>
      </c>
      <c r="D1871" t="s">
        <v>16859</v>
      </c>
      <c r="E1871">
        <v>1</v>
      </c>
      <c r="F1871">
        <v>0</v>
      </c>
      <c r="G1871">
        <v>0.637893706954064</v>
      </c>
      <c r="H1871">
        <v>0.38949549437313802</v>
      </c>
      <c r="I1871">
        <v>0.17876863479358701</v>
      </c>
      <c r="J1871">
        <v>0</v>
      </c>
      <c r="K1871">
        <v>0</v>
      </c>
      <c r="L1871">
        <v>0</v>
      </c>
      <c r="M1871">
        <v>0.17876863479358701</v>
      </c>
      <c r="N1871">
        <v>0.17876863479358701</v>
      </c>
      <c r="O1871">
        <v>0.38949549437313802</v>
      </c>
      <c r="P1871">
        <v>0.17876863479358701</v>
      </c>
      <c r="Q1871">
        <v>0</v>
      </c>
      <c r="R1871">
        <v>0.38949549437313802</v>
      </c>
      <c r="S1871">
        <v>0.17876863479358701</v>
      </c>
      <c r="T1871">
        <v>0</v>
      </c>
      <c r="V1871" t="s">
        <v>16861</v>
      </c>
      <c r="W1871" t="s">
        <v>16862</v>
      </c>
      <c r="X1871" t="s">
        <v>16863</v>
      </c>
      <c r="Y1871" t="s">
        <v>16864</v>
      </c>
      <c r="AA1871" t="s">
        <v>16865</v>
      </c>
    </row>
    <row r="1872" spans="1:27">
      <c r="A1872" t="s">
        <v>21065</v>
      </c>
      <c r="B1872" t="s">
        <v>21066</v>
      </c>
      <c r="C1872" t="s">
        <v>16931</v>
      </c>
      <c r="D1872" t="s">
        <v>16932</v>
      </c>
      <c r="E1872">
        <v>1</v>
      </c>
      <c r="F1872">
        <v>0.46779926762207003</v>
      </c>
      <c r="G1872">
        <v>0.46779926762207003</v>
      </c>
      <c r="H1872">
        <v>0.46779926762207003</v>
      </c>
      <c r="I1872">
        <v>0.46779926762207003</v>
      </c>
      <c r="J1872">
        <v>0</v>
      </c>
      <c r="K1872">
        <v>0</v>
      </c>
      <c r="L1872">
        <v>0.46779926762207003</v>
      </c>
      <c r="M1872">
        <v>0.46779926762207003</v>
      </c>
      <c r="N1872">
        <v>1.15443469003188</v>
      </c>
      <c r="O1872">
        <v>0.46779926762207003</v>
      </c>
      <c r="P1872">
        <v>0</v>
      </c>
      <c r="Q1872">
        <v>0.46779926762207003</v>
      </c>
      <c r="R1872">
        <v>0.46779926762207003</v>
      </c>
      <c r="S1872">
        <v>1.15443469003188</v>
      </c>
      <c r="T1872">
        <v>0.46779926762207003</v>
      </c>
      <c r="V1872" t="s">
        <v>16934</v>
      </c>
      <c r="W1872" t="s">
        <v>16935</v>
      </c>
      <c r="X1872" t="s">
        <v>16936</v>
      </c>
      <c r="Y1872" t="s">
        <v>16937</v>
      </c>
      <c r="Z1872" t="s">
        <v>16938</v>
      </c>
      <c r="AA1872" t="s">
        <v>16939</v>
      </c>
    </row>
    <row r="1873" spans="1:27">
      <c r="A1873" t="s">
        <v>21067</v>
      </c>
      <c r="B1873" t="s">
        <v>21068</v>
      </c>
      <c r="C1873" t="s">
        <v>16602</v>
      </c>
      <c r="D1873" t="s">
        <v>16603</v>
      </c>
      <c r="E1873">
        <v>1</v>
      </c>
      <c r="F1873">
        <v>0</v>
      </c>
      <c r="G1873">
        <v>0.165914401179832</v>
      </c>
      <c r="H1873">
        <v>0.165914401179832</v>
      </c>
      <c r="I1873">
        <v>0.165914401179832</v>
      </c>
      <c r="J1873">
        <v>0.165914401179832</v>
      </c>
      <c r="K1873">
        <v>0.359356390878526</v>
      </c>
      <c r="L1873">
        <v>0.359356390878526</v>
      </c>
      <c r="M1873">
        <v>0.359356390878526</v>
      </c>
      <c r="N1873">
        <v>0.359356390878526</v>
      </c>
      <c r="O1873">
        <v>0.165914401179832</v>
      </c>
      <c r="P1873">
        <v>0</v>
      </c>
      <c r="Q1873">
        <v>0</v>
      </c>
      <c r="R1873">
        <v>0</v>
      </c>
      <c r="S1873">
        <v>0.165914401179832</v>
      </c>
      <c r="T1873">
        <v>0</v>
      </c>
      <c r="V1873" t="s">
        <v>16605</v>
      </c>
      <c r="W1873" t="s">
        <v>16606</v>
      </c>
      <c r="X1873" t="s">
        <v>16607</v>
      </c>
      <c r="Y1873" t="s">
        <v>16608</v>
      </c>
      <c r="AA1873" t="s">
        <v>16609</v>
      </c>
    </row>
    <row r="1874" spans="1:27">
      <c r="A1874" t="s">
        <v>21069</v>
      </c>
      <c r="B1874" t="s">
        <v>21070</v>
      </c>
      <c r="C1874" t="s">
        <v>5434</v>
      </c>
      <c r="D1874" t="s">
        <v>5435</v>
      </c>
      <c r="E1874">
        <v>1</v>
      </c>
      <c r="F1874">
        <v>9.2600861117378294E-2</v>
      </c>
      <c r="G1874">
        <v>0.19377664171443601</v>
      </c>
      <c r="H1874">
        <v>0</v>
      </c>
      <c r="I1874">
        <v>9.2600861117378294E-2</v>
      </c>
      <c r="J1874">
        <v>9.2600861117378294E-2</v>
      </c>
      <c r="K1874">
        <v>0</v>
      </c>
      <c r="L1874">
        <v>0.42510267030299798</v>
      </c>
      <c r="M1874">
        <v>9.2600861117378294E-2</v>
      </c>
      <c r="N1874">
        <v>0</v>
      </c>
      <c r="O1874">
        <v>9.2600861117378294E-2</v>
      </c>
      <c r="P1874">
        <v>9.2600861117378294E-2</v>
      </c>
      <c r="Q1874">
        <v>9.2600861117378294E-2</v>
      </c>
      <c r="R1874">
        <v>9.2600861117378294E-2</v>
      </c>
      <c r="S1874">
        <v>0</v>
      </c>
      <c r="T1874">
        <v>0</v>
      </c>
      <c r="V1874" t="s">
        <v>5437</v>
      </c>
      <c r="W1874" t="s">
        <v>5438</v>
      </c>
      <c r="X1874" t="s">
        <v>5439</v>
      </c>
      <c r="Y1874" t="s">
        <v>5440</v>
      </c>
      <c r="AA1874" t="s">
        <v>5441</v>
      </c>
    </row>
    <row r="1875" spans="1:27">
      <c r="A1875" t="s">
        <v>21071</v>
      </c>
      <c r="B1875" t="s">
        <v>21072</v>
      </c>
      <c r="C1875" t="s">
        <v>11042</v>
      </c>
      <c r="D1875" t="s">
        <v>11043</v>
      </c>
      <c r="E1875">
        <v>1</v>
      </c>
      <c r="F1875">
        <v>0</v>
      </c>
      <c r="G1875">
        <v>0.154781984689458</v>
      </c>
      <c r="H1875">
        <v>0</v>
      </c>
      <c r="I1875">
        <v>0.154781984689458</v>
      </c>
      <c r="J1875">
        <v>0</v>
      </c>
      <c r="K1875">
        <v>0</v>
      </c>
      <c r="L1875">
        <v>0.33352143216332403</v>
      </c>
      <c r="M1875">
        <v>0.33352143216332403</v>
      </c>
      <c r="N1875">
        <v>0.33352143216332403</v>
      </c>
      <c r="O1875">
        <v>0.154781984689458</v>
      </c>
      <c r="P1875">
        <v>0</v>
      </c>
      <c r="Q1875">
        <v>0.154781984689458</v>
      </c>
      <c r="R1875">
        <v>0.154781984689458</v>
      </c>
      <c r="S1875">
        <v>0.33352143216332403</v>
      </c>
      <c r="T1875">
        <v>0.154781984689458</v>
      </c>
      <c r="V1875" t="s">
        <v>11045</v>
      </c>
      <c r="W1875" t="s">
        <v>11046</v>
      </c>
      <c r="X1875" t="s">
        <v>11047</v>
      </c>
      <c r="Y1875" t="s">
        <v>11048</v>
      </c>
      <c r="AA1875" t="s">
        <v>11049</v>
      </c>
    </row>
    <row r="1876" spans="1:27">
      <c r="A1876" t="s">
        <v>21073</v>
      </c>
      <c r="B1876" t="s">
        <v>21074</v>
      </c>
      <c r="C1876" t="s">
        <v>7569</v>
      </c>
      <c r="D1876" t="s">
        <v>7570</v>
      </c>
      <c r="E1876">
        <v>1</v>
      </c>
      <c r="F1876">
        <v>0</v>
      </c>
      <c r="G1876">
        <v>0.14504756993828199</v>
      </c>
      <c r="H1876">
        <v>0</v>
      </c>
      <c r="I1876">
        <v>0.22527985738286499</v>
      </c>
      <c r="J1876">
        <v>7.0068955693174798E-2</v>
      </c>
      <c r="K1876">
        <v>0</v>
      </c>
      <c r="L1876">
        <v>7.0068955693174798E-2</v>
      </c>
      <c r="M1876">
        <v>0</v>
      </c>
      <c r="N1876">
        <v>0.22527985738286499</v>
      </c>
      <c r="O1876">
        <v>0</v>
      </c>
      <c r="P1876">
        <v>7.0068955693174798E-2</v>
      </c>
      <c r="Q1876">
        <v>0</v>
      </c>
      <c r="R1876">
        <v>0.14504756993828199</v>
      </c>
      <c r="S1876">
        <v>7.0068955693174798E-2</v>
      </c>
      <c r="T1876">
        <v>0</v>
      </c>
      <c r="V1876" t="s">
        <v>7572</v>
      </c>
      <c r="W1876" t="s">
        <v>7573</v>
      </c>
      <c r="X1876" t="s">
        <v>7574</v>
      </c>
      <c r="Y1876" t="s">
        <v>7575</v>
      </c>
      <c r="Z1876" t="s">
        <v>7576</v>
      </c>
      <c r="AA1876" t="s">
        <v>7577</v>
      </c>
    </row>
    <row r="1877" spans="1:27">
      <c r="A1877" t="s">
        <v>21075</v>
      </c>
      <c r="B1877" t="s">
        <v>21076</v>
      </c>
      <c r="C1877" t="s">
        <v>5253</v>
      </c>
      <c r="D1877" t="s">
        <v>5254</v>
      </c>
      <c r="E1877">
        <v>1</v>
      </c>
      <c r="F1877">
        <v>0.23284673944206599</v>
      </c>
      <c r="G1877">
        <v>0.51991108295293398</v>
      </c>
      <c r="H1877">
        <v>0.23284673944206599</v>
      </c>
      <c r="I1877">
        <v>1.31012970008316</v>
      </c>
      <c r="J1877">
        <v>0.873817422860384</v>
      </c>
      <c r="K1877">
        <v>0</v>
      </c>
      <c r="L1877">
        <v>0.23284673944206599</v>
      </c>
      <c r="M1877">
        <v>0</v>
      </c>
      <c r="N1877">
        <v>0</v>
      </c>
      <c r="O1877">
        <v>0.51991108295293398</v>
      </c>
      <c r="P1877">
        <v>0</v>
      </c>
      <c r="Q1877">
        <v>0</v>
      </c>
      <c r="R1877">
        <v>0</v>
      </c>
      <c r="S1877">
        <v>0</v>
      </c>
      <c r="T1877">
        <v>0</v>
      </c>
      <c r="V1877" t="s">
        <v>5256</v>
      </c>
      <c r="W1877" t="s">
        <v>5257</v>
      </c>
      <c r="X1877" t="s">
        <v>5258</v>
      </c>
      <c r="Y1877" t="s">
        <v>5259</v>
      </c>
      <c r="Z1877" t="s">
        <v>1627</v>
      </c>
      <c r="AA1877" t="s">
        <v>5260</v>
      </c>
    </row>
    <row r="1878" spans="1:27">
      <c r="A1878" t="s">
        <v>21077</v>
      </c>
      <c r="B1878" t="s">
        <v>21078</v>
      </c>
      <c r="C1878" t="s">
        <v>16428</v>
      </c>
      <c r="D1878" t="s">
        <v>16429</v>
      </c>
      <c r="E1878">
        <v>1</v>
      </c>
      <c r="F1878">
        <v>0.258925411794167</v>
      </c>
      <c r="G1878">
        <v>0.258925411794167</v>
      </c>
      <c r="H1878">
        <v>0.258925411794167</v>
      </c>
      <c r="I1878">
        <v>0.12201845430196299</v>
      </c>
      <c r="J1878">
        <v>0.12201845430196299</v>
      </c>
      <c r="K1878">
        <v>0.12201845430196299</v>
      </c>
      <c r="L1878">
        <v>0.12201845430196299</v>
      </c>
      <c r="M1878">
        <v>0.12201845430196299</v>
      </c>
      <c r="N1878">
        <v>0.12201845430196299</v>
      </c>
      <c r="O1878">
        <v>0</v>
      </c>
      <c r="P1878">
        <v>0.258925411794167</v>
      </c>
      <c r="Q1878">
        <v>0</v>
      </c>
      <c r="R1878">
        <v>0</v>
      </c>
      <c r="S1878">
        <v>0</v>
      </c>
      <c r="T1878">
        <v>0</v>
      </c>
      <c r="V1878" t="s">
        <v>16431</v>
      </c>
      <c r="W1878" t="s">
        <v>16432</v>
      </c>
      <c r="X1878" t="s">
        <v>16433</v>
      </c>
      <c r="Y1878" t="s">
        <v>16434</v>
      </c>
      <c r="AA1878" t="s">
        <v>16435</v>
      </c>
    </row>
    <row r="1879" spans="1:27">
      <c r="A1879" t="s">
        <v>21079</v>
      </c>
      <c r="B1879" t="s">
        <v>21080</v>
      </c>
      <c r="C1879" t="s">
        <v>15604</v>
      </c>
      <c r="D1879" t="s">
        <v>15605</v>
      </c>
      <c r="E1879">
        <v>1</v>
      </c>
      <c r="F1879">
        <v>8.2636733874054402E-2</v>
      </c>
      <c r="G1879">
        <v>8.2636733874054402E-2</v>
      </c>
      <c r="H1879">
        <v>0.17210229753348</v>
      </c>
      <c r="I1879">
        <v>0.17210229753348</v>
      </c>
      <c r="J1879">
        <v>0.17210229753348</v>
      </c>
      <c r="K1879">
        <v>0.17210229753348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8.2636733874054402E-2</v>
      </c>
      <c r="R1879">
        <v>0</v>
      </c>
      <c r="S1879">
        <v>0</v>
      </c>
      <c r="T1879">
        <v>0</v>
      </c>
      <c r="V1879" t="s">
        <v>15607</v>
      </c>
      <c r="W1879" t="s">
        <v>15608</v>
      </c>
      <c r="X1879" t="s">
        <v>15609</v>
      </c>
      <c r="Y1879" t="s">
        <v>15610</v>
      </c>
      <c r="Z1879" t="s">
        <v>5036</v>
      </c>
      <c r="AA1879" t="s">
        <v>15611</v>
      </c>
    </row>
    <row r="1880" spans="1:27">
      <c r="A1880" t="s">
        <v>21081</v>
      </c>
      <c r="B1880" t="s">
        <v>21082</v>
      </c>
      <c r="C1880" t="s">
        <v>16554</v>
      </c>
      <c r="D1880" t="s">
        <v>16555</v>
      </c>
      <c r="E1880">
        <v>1</v>
      </c>
      <c r="F1880">
        <v>0.14504756993828199</v>
      </c>
      <c r="G1880">
        <v>0.50131072890817296</v>
      </c>
      <c r="H1880">
        <v>0.14504756993828199</v>
      </c>
      <c r="I1880">
        <v>0.31113393742156398</v>
      </c>
      <c r="J1880">
        <v>0.14504756993828199</v>
      </c>
      <c r="K1880">
        <v>0</v>
      </c>
      <c r="L1880">
        <v>0.14504756993828199</v>
      </c>
      <c r="M1880">
        <v>0</v>
      </c>
      <c r="N1880">
        <v>0.14504756993828199</v>
      </c>
      <c r="O1880">
        <v>0.14504756993828199</v>
      </c>
      <c r="P1880">
        <v>0.31113393742156398</v>
      </c>
      <c r="Q1880">
        <v>0.14504756993828199</v>
      </c>
      <c r="R1880">
        <v>0</v>
      </c>
      <c r="S1880">
        <v>0</v>
      </c>
      <c r="T1880">
        <v>0</v>
      </c>
      <c r="V1880" t="s">
        <v>16557</v>
      </c>
      <c r="W1880" t="s">
        <v>16558</v>
      </c>
      <c r="X1880" t="s">
        <v>16559</v>
      </c>
      <c r="Y1880" t="s">
        <v>16560</v>
      </c>
      <c r="AA1880" t="s">
        <v>16561</v>
      </c>
    </row>
    <row r="1881" spans="1:27">
      <c r="A1881" t="s">
        <v>21083</v>
      </c>
      <c r="B1881" t="s">
        <v>21084</v>
      </c>
      <c r="C1881" t="s">
        <v>16064</v>
      </c>
      <c r="D1881" t="s">
        <v>16065</v>
      </c>
      <c r="E1881">
        <v>1</v>
      </c>
      <c r="F1881">
        <v>0</v>
      </c>
      <c r="G1881">
        <v>0</v>
      </c>
      <c r="H1881">
        <v>0.291549665014884</v>
      </c>
      <c r="I1881">
        <v>0.46779926762207003</v>
      </c>
      <c r="J1881">
        <v>0.13646366638572499</v>
      </c>
      <c r="K1881">
        <v>0.46779926762207003</v>
      </c>
      <c r="L1881">
        <v>0</v>
      </c>
      <c r="M1881">
        <v>0.13646366638572499</v>
      </c>
      <c r="N1881">
        <v>0</v>
      </c>
      <c r="O1881">
        <v>0.291549665014884</v>
      </c>
      <c r="P1881">
        <v>0.291549665014884</v>
      </c>
      <c r="Q1881">
        <v>0</v>
      </c>
      <c r="R1881">
        <v>0</v>
      </c>
      <c r="S1881">
        <v>0</v>
      </c>
      <c r="T1881">
        <v>0</v>
      </c>
      <c r="V1881" t="s">
        <v>16067</v>
      </c>
      <c r="W1881" t="s">
        <v>16068</v>
      </c>
      <c r="X1881" t="s">
        <v>16069</v>
      </c>
      <c r="Y1881" t="s">
        <v>16070</v>
      </c>
      <c r="AA1881" t="s">
        <v>16071</v>
      </c>
    </row>
    <row r="1882" spans="1:27">
      <c r="A1882" t="s">
        <v>21085</v>
      </c>
      <c r="B1882" t="s">
        <v>21086</v>
      </c>
      <c r="C1882" t="s">
        <v>17173</v>
      </c>
      <c r="D1882" t="s">
        <v>17174</v>
      </c>
      <c r="E1882">
        <v>1</v>
      </c>
      <c r="F1882">
        <v>0.12201845430196299</v>
      </c>
      <c r="G1882">
        <v>0.12201845430196299</v>
      </c>
      <c r="H1882">
        <v>0.258925411794167</v>
      </c>
      <c r="I1882">
        <v>0.12201845430196299</v>
      </c>
      <c r="J1882">
        <v>0.12201845430196299</v>
      </c>
      <c r="K1882">
        <v>0.12201845430196299</v>
      </c>
      <c r="L1882">
        <v>0.12201845430196299</v>
      </c>
      <c r="M1882">
        <v>0.12201845430196299</v>
      </c>
      <c r="N1882">
        <v>0</v>
      </c>
      <c r="O1882">
        <v>0</v>
      </c>
      <c r="P1882">
        <v>0.12201845430196299</v>
      </c>
      <c r="Q1882">
        <v>0.12201845430196299</v>
      </c>
      <c r="R1882">
        <v>0.258925411794167</v>
      </c>
      <c r="S1882">
        <v>0</v>
      </c>
      <c r="T1882">
        <v>0.12201845430196299</v>
      </c>
      <c r="V1882" t="s">
        <v>17176</v>
      </c>
      <c r="W1882" t="s">
        <v>17177</v>
      </c>
      <c r="X1882" t="s">
        <v>17178</v>
      </c>
      <c r="Y1882" t="s">
        <v>17179</v>
      </c>
      <c r="AA1882" t="s">
        <v>17180</v>
      </c>
    </row>
    <row r="1883" spans="1:27">
      <c r="A1883" t="s">
        <v>21087</v>
      </c>
      <c r="B1883" t="s">
        <v>21088</v>
      </c>
      <c r="C1883" t="s">
        <v>12822</v>
      </c>
      <c r="D1883" t="s">
        <v>12823</v>
      </c>
      <c r="E1883">
        <v>1</v>
      </c>
      <c r="F1883">
        <v>6.8000432514575798E-2</v>
      </c>
      <c r="G1883">
        <v>6.8000432514575798E-2</v>
      </c>
      <c r="H1883">
        <v>0</v>
      </c>
      <c r="I1883">
        <v>0</v>
      </c>
      <c r="J1883">
        <v>0.140624923851321</v>
      </c>
      <c r="K1883">
        <v>0</v>
      </c>
      <c r="L1883">
        <v>0.218187912010116</v>
      </c>
      <c r="M1883">
        <v>0</v>
      </c>
      <c r="N1883">
        <v>6.8000432514575798E-2</v>
      </c>
      <c r="O1883">
        <v>0.140624923851321</v>
      </c>
      <c r="P1883">
        <v>0.140624923851321</v>
      </c>
      <c r="Q1883">
        <v>0</v>
      </c>
      <c r="R1883">
        <v>6.8000432514575798E-2</v>
      </c>
      <c r="S1883">
        <v>6.8000432514575798E-2</v>
      </c>
      <c r="T1883">
        <v>0</v>
      </c>
      <c r="V1883" t="s">
        <v>12825</v>
      </c>
      <c r="W1883" t="s">
        <v>12826</v>
      </c>
      <c r="X1883" t="s">
        <v>12827</v>
      </c>
      <c r="Y1883" t="s">
        <v>12828</v>
      </c>
      <c r="AA1883" t="s">
        <v>12829</v>
      </c>
    </row>
    <row r="1884" spans="1:27">
      <c r="A1884" t="s">
        <v>21089</v>
      </c>
      <c r="B1884" t="s">
        <v>21090</v>
      </c>
      <c r="C1884" t="s">
        <v>16713</v>
      </c>
      <c r="D1884" t="s">
        <v>16714</v>
      </c>
      <c r="E1884">
        <v>1</v>
      </c>
      <c r="F1884">
        <v>8.9022962263730201E-2</v>
      </c>
      <c r="G1884">
        <v>0</v>
      </c>
      <c r="H1884">
        <v>0.291549665014884</v>
      </c>
      <c r="I1884">
        <v>0</v>
      </c>
      <c r="J1884">
        <v>8.9022962263730201E-2</v>
      </c>
      <c r="K1884">
        <v>0</v>
      </c>
      <c r="L1884">
        <v>0.18597101233766999</v>
      </c>
      <c r="M1884">
        <v>0</v>
      </c>
      <c r="N1884">
        <v>0.18597101233766999</v>
      </c>
      <c r="O1884">
        <v>0.18597101233766999</v>
      </c>
      <c r="P1884">
        <v>8.9022962263730201E-2</v>
      </c>
      <c r="Q1884">
        <v>8.9022962263730201E-2</v>
      </c>
      <c r="R1884">
        <v>8.9022962263730201E-2</v>
      </c>
      <c r="S1884">
        <v>0</v>
      </c>
      <c r="T1884">
        <v>0</v>
      </c>
      <c r="V1884" t="s">
        <v>16716</v>
      </c>
      <c r="W1884" t="s">
        <v>16717</v>
      </c>
      <c r="X1884" t="s">
        <v>16718</v>
      </c>
      <c r="Y1884" t="s">
        <v>16719</v>
      </c>
      <c r="Z1884" t="s">
        <v>16720</v>
      </c>
      <c r="AA1884" t="s">
        <v>16721</v>
      </c>
    </row>
    <row r="1885" spans="1:27">
      <c r="A1885" t="s">
        <v>21091</v>
      </c>
      <c r="B1885" t="s">
        <v>21092</v>
      </c>
      <c r="C1885" t="s">
        <v>10790</v>
      </c>
      <c r="D1885" t="s">
        <v>10791</v>
      </c>
      <c r="E1885">
        <v>1</v>
      </c>
      <c r="F1885">
        <v>0</v>
      </c>
      <c r="G1885">
        <v>0</v>
      </c>
      <c r="H1885">
        <v>0</v>
      </c>
      <c r="I1885">
        <v>0.77827941003892298</v>
      </c>
      <c r="J1885">
        <v>0</v>
      </c>
      <c r="K1885">
        <v>1.3713737056616599</v>
      </c>
      <c r="L1885">
        <v>0</v>
      </c>
      <c r="M1885">
        <v>0.77827941003892298</v>
      </c>
      <c r="N1885">
        <v>0.77827941003892298</v>
      </c>
      <c r="O1885">
        <v>1.3713737056616599</v>
      </c>
      <c r="P1885">
        <v>0.33352143216332403</v>
      </c>
      <c r="Q1885">
        <v>0</v>
      </c>
      <c r="R1885">
        <v>0.33352143216332403</v>
      </c>
      <c r="S1885">
        <v>0</v>
      </c>
      <c r="T1885">
        <v>0</v>
      </c>
      <c r="V1885" t="s">
        <v>10793</v>
      </c>
      <c r="W1885" t="s">
        <v>10794</v>
      </c>
      <c r="X1885" t="s">
        <v>10795</v>
      </c>
      <c r="Y1885" t="s">
        <v>10796</v>
      </c>
      <c r="AA1885" t="s">
        <v>10797</v>
      </c>
    </row>
    <row r="1886" spans="1:27">
      <c r="A1886" t="s">
        <v>21093</v>
      </c>
      <c r="B1886" t="s">
        <v>21094</v>
      </c>
      <c r="C1886" t="s">
        <v>14044</v>
      </c>
      <c r="D1886" t="s">
        <v>14045</v>
      </c>
      <c r="E1886">
        <v>1</v>
      </c>
      <c r="F1886">
        <v>0</v>
      </c>
      <c r="G1886">
        <v>0.10069417125221</v>
      </c>
      <c r="H1886">
        <v>0.21152765862858799</v>
      </c>
      <c r="I1886">
        <v>0.10069417125221</v>
      </c>
      <c r="J1886">
        <v>0</v>
      </c>
      <c r="K1886">
        <v>0</v>
      </c>
      <c r="L1886">
        <v>0.10069417125221</v>
      </c>
      <c r="M1886">
        <v>0.10069417125221</v>
      </c>
      <c r="N1886">
        <v>0.21152765862858799</v>
      </c>
      <c r="O1886">
        <v>0.21152765862858799</v>
      </c>
      <c r="P1886">
        <v>0.10069417125221</v>
      </c>
      <c r="Q1886">
        <v>0.10069417125221</v>
      </c>
      <c r="R1886">
        <v>0</v>
      </c>
      <c r="S1886">
        <v>0.21152765862858799</v>
      </c>
      <c r="T1886">
        <v>0</v>
      </c>
      <c r="V1886" t="s">
        <v>14047</v>
      </c>
      <c r="W1886" t="s">
        <v>14048</v>
      </c>
      <c r="X1886" t="s">
        <v>14049</v>
      </c>
      <c r="Y1886" t="s">
        <v>14050</v>
      </c>
      <c r="AA1886" t="s">
        <v>14051</v>
      </c>
    </row>
    <row r="1887" spans="1:27">
      <c r="A1887" t="s">
        <v>21095</v>
      </c>
      <c r="B1887" t="s">
        <v>21096</v>
      </c>
      <c r="C1887" t="s">
        <v>12635</v>
      </c>
      <c r="D1887" t="s">
        <v>12636</v>
      </c>
      <c r="E1887">
        <v>1</v>
      </c>
      <c r="F1887">
        <v>0</v>
      </c>
      <c r="G1887">
        <v>0</v>
      </c>
      <c r="H1887">
        <v>4.4402552424569301E-2</v>
      </c>
      <c r="I1887">
        <v>9.0776691510955396E-2</v>
      </c>
      <c r="J1887">
        <v>4.4402552424569301E-2</v>
      </c>
      <c r="K1887">
        <v>0</v>
      </c>
      <c r="L1887">
        <v>0</v>
      </c>
      <c r="M1887">
        <v>0</v>
      </c>
      <c r="N1887">
        <v>9.0776691510955396E-2</v>
      </c>
      <c r="O1887">
        <v>0</v>
      </c>
      <c r="P1887">
        <v>0</v>
      </c>
      <c r="Q1887">
        <v>9.0776691510955396E-2</v>
      </c>
      <c r="R1887">
        <v>9.0776691510955396E-2</v>
      </c>
      <c r="S1887">
        <v>4.4402552424569301E-2</v>
      </c>
      <c r="T1887">
        <v>0</v>
      </c>
      <c r="V1887" t="s">
        <v>12638</v>
      </c>
      <c r="W1887" t="s">
        <v>12639</v>
      </c>
      <c r="X1887" t="s">
        <v>12640</v>
      </c>
      <c r="Y1887" t="s">
        <v>12641</v>
      </c>
      <c r="AA1887" t="s">
        <v>12642</v>
      </c>
    </row>
    <row r="1888" spans="1:27">
      <c r="A1888" t="s">
        <v>21097</v>
      </c>
      <c r="B1888" t="s">
        <v>21098</v>
      </c>
      <c r="C1888" t="s">
        <v>14011</v>
      </c>
      <c r="D1888" t="s">
        <v>14012</v>
      </c>
      <c r="E1888">
        <v>1</v>
      </c>
      <c r="F1888">
        <v>0.291549665014884</v>
      </c>
      <c r="G1888">
        <v>0</v>
      </c>
      <c r="H1888">
        <v>0</v>
      </c>
      <c r="I1888">
        <v>0.291549665014884</v>
      </c>
      <c r="J1888">
        <v>0</v>
      </c>
      <c r="K1888">
        <v>0.291549665014884</v>
      </c>
      <c r="L1888">
        <v>0.66810053720005902</v>
      </c>
      <c r="M1888">
        <v>0.291549665014884</v>
      </c>
      <c r="N1888">
        <v>0.66810053720005902</v>
      </c>
      <c r="O1888">
        <v>0.291549665014884</v>
      </c>
      <c r="P1888">
        <v>0.291549665014884</v>
      </c>
      <c r="Q1888">
        <v>0</v>
      </c>
      <c r="R1888">
        <v>0.291549665014884</v>
      </c>
      <c r="S1888">
        <v>0.66810053720005902</v>
      </c>
      <c r="T1888">
        <v>0.291549665014884</v>
      </c>
      <c r="V1888" t="s">
        <v>14014</v>
      </c>
      <c r="W1888" t="s">
        <v>14015</v>
      </c>
      <c r="X1888" t="s">
        <v>14016</v>
      </c>
      <c r="Y1888" t="s">
        <v>14017</v>
      </c>
      <c r="AA1888" t="s">
        <v>14018</v>
      </c>
    </row>
    <row r="1889" spans="1:27">
      <c r="A1889" t="s">
        <v>21099</v>
      </c>
      <c r="B1889" t="s">
        <v>21100</v>
      </c>
      <c r="C1889" t="s">
        <v>10463</v>
      </c>
      <c r="D1889" t="s">
        <v>10464</v>
      </c>
      <c r="E1889">
        <v>1</v>
      </c>
      <c r="F1889">
        <v>0.38949549437313802</v>
      </c>
      <c r="G1889">
        <v>0</v>
      </c>
      <c r="H1889">
        <v>0.17876863479358701</v>
      </c>
      <c r="I1889">
        <v>0.17876863479358701</v>
      </c>
      <c r="J1889">
        <v>0.17876863479358701</v>
      </c>
      <c r="K1889">
        <v>0.17876863479358701</v>
      </c>
      <c r="L1889">
        <v>0.17876863479358701</v>
      </c>
      <c r="M1889">
        <v>0.38949549437313802</v>
      </c>
      <c r="N1889">
        <v>0.38949549437313802</v>
      </c>
      <c r="O1889">
        <v>0.17876863479358701</v>
      </c>
      <c r="P1889">
        <v>0.17876863479358701</v>
      </c>
      <c r="Q1889">
        <v>0</v>
      </c>
      <c r="R1889">
        <v>0</v>
      </c>
      <c r="S1889">
        <v>0</v>
      </c>
      <c r="T1889">
        <v>0.17876863479358701</v>
      </c>
      <c r="V1889" t="s">
        <v>10466</v>
      </c>
      <c r="W1889" t="s">
        <v>10467</v>
      </c>
      <c r="X1889" t="s">
        <v>10468</v>
      </c>
      <c r="Y1889" t="s">
        <v>10469</v>
      </c>
      <c r="Z1889" t="s">
        <v>10470</v>
      </c>
      <c r="AA1889" t="s">
        <v>10471</v>
      </c>
    </row>
    <row r="1890" spans="1:27">
      <c r="A1890" t="s">
        <v>21101</v>
      </c>
      <c r="B1890" t="s">
        <v>21102</v>
      </c>
      <c r="C1890" t="s">
        <v>16436</v>
      </c>
      <c r="D1890" t="s">
        <v>16437</v>
      </c>
      <c r="E1890">
        <v>1</v>
      </c>
      <c r="F1890">
        <v>0.31113393742156398</v>
      </c>
      <c r="G1890">
        <v>0.31113393742156398</v>
      </c>
      <c r="H1890">
        <v>0.14504756993828199</v>
      </c>
      <c r="I1890">
        <v>0</v>
      </c>
      <c r="J1890">
        <v>0.14504756993828199</v>
      </c>
      <c r="K1890">
        <v>0.14504756993828199</v>
      </c>
      <c r="L1890">
        <v>0.14504756993828199</v>
      </c>
      <c r="M1890">
        <v>0.14504756993828199</v>
      </c>
      <c r="N1890">
        <v>0.14504756993828199</v>
      </c>
      <c r="O1890">
        <v>0.31113393742156398</v>
      </c>
      <c r="P1890">
        <v>0.14504756993828199</v>
      </c>
      <c r="Q1890">
        <v>0</v>
      </c>
      <c r="R1890">
        <v>0</v>
      </c>
      <c r="S1890">
        <v>0</v>
      </c>
      <c r="T1890">
        <v>0</v>
      </c>
      <c r="V1890" t="s">
        <v>16439</v>
      </c>
      <c r="W1890" t="s">
        <v>16440</v>
      </c>
      <c r="X1890" t="s">
        <v>16441</v>
      </c>
      <c r="Y1890" t="s">
        <v>16442</v>
      </c>
      <c r="AA1890" t="s">
        <v>16443</v>
      </c>
    </row>
    <row r="1891" spans="1:27">
      <c r="A1891" t="s">
        <v>21103</v>
      </c>
      <c r="B1891" t="s">
        <v>21104</v>
      </c>
      <c r="C1891" t="s">
        <v>16940</v>
      </c>
      <c r="D1891" t="s">
        <v>16941</v>
      </c>
      <c r="E1891">
        <v>1</v>
      </c>
      <c r="G1891">
        <v>0</v>
      </c>
      <c r="H1891">
        <v>0</v>
      </c>
      <c r="J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V1891" t="s">
        <v>16943</v>
      </c>
      <c r="W1891" t="s">
        <v>16944</v>
      </c>
      <c r="X1891" t="s">
        <v>16945</v>
      </c>
      <c r="Y1891" t="s">
        <v>16946</v>
      </c>
      <c r="AA1891" t="s">
        <v>16947</v>
      </c>
    </row>
    <row r="1892" spans="1:27">
      <c r="A1892" t="s">
        <v>21105</v>
      </c>
      <c r="B1892" t="s">
        <v>21106</v>
      </c>
      <c r="C1892" t="s">
        <v>16266</v>
      </c>
      <c r="D1892" t="s">
        <v>16267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0.17876863479358701</v>
      </c>
      <c r="K1892">
        <v>0</v>
      </c>
      <c r="L1892">
        <v>0.17876863479358701</v>
      </c>
      <c r="M1892">
        <v>0.38949549437313802</v>
      </c>
      <c r="N1892">
        <v>0.38949549437313802</v>
      </c>
      <c r="O1892">
        <v>0.38949549437313802</v>
      </c>
      <c r="P1892">
        <v>0.17876863479358701</v>
      </c>
      <c r="Q1892">
        <v>0.38949549437313802</v>
      </c>
      <c r="R1892">
        <v>0.38949549437313802</v>
      </c>
      <c r="S1892">
        <v>0</v>
      </c>
      <c r="T1892">
        <v>0.17876863479358701</v>
      </c>
      <c r="V1892" t="s">
        <v>16269</v>
      </c>
      <c r="W1892" t="s">
        <v>16270</v>
      </c>
      <c r="X1892" t="s">
        <v>16271</v>
      </c>
      <c r="Y1892" t="s">
        <v>16272</v>
      </c>
      <c r="Z1892" t="s">
        <v>16273</v>
      </c>
      <c r="AA1892" t="s">
        <v>16274</v>
      </c>
    </row>
    <row r="1893" spans="1:27">
      <c r="A1893" t="s">
        <v>21107</v>
      </c>
      <c r="B1893" t="s">
        <v>21108</v>
      </c>
      <c r="C1893" t="s">
        <v>2652</v>
      </c>
      <c r="D1893" t="s">
        <v>2653</v>
      </c>
      <c r="E1893">
        <v>1</v>
      </c>
      <c r="F1893">
        <v>0</v>
      </c>
      <c r="G1893">
        <v>2.16227766016838</v>
      </c>
      <c r="H1893">
        <v>2.16227766016838</v>
      </c>
      <c r="I1893">
        <v>0</v>
      </c>
      <c r="J1893">
        <v>9</v>
      </c>
      <c r="K1893">
        <v>9</v>
      </c>
      <c r="L1893">
        <v>2.16227766016838</v>
      </c>
      <c r="M1893">
        <v>2.16227766016838</v>
      </c>
      <c r="N1893">
        <v>9</v>
      </c>
      <c r="O1893">
        <v>0</v>
      </c>
      <c r="P1893">
        <v>2.16227766016838</v>
      </c>
      <c r="Q1893">
        <v>9</v>
      </c>
      <c r="R1893">
        <v>0</v>
      </c>
      <c r="S1893">
        <v>0</v>
      </c>
      <c r="T1893">
        <v>0</v>
      </c>
      <c r="V1893" t="s">
        <v>2655</v>
      </c>
      <c r="W1893" t="s">
        <v>2656</v>
      </c>
      <c r="X1893" t="s">
        <v>2657</v>
      </c>
      <c r="Y1893" t="s">
        <v>2658</v>
      </c>
      <c r="AA1893" t="s">
        <v>2659</v>
      </c>
    </row>
    <row r="1894" spans="1:27">
      <c r="A1894" t="s">
        <v>21109</v>
      </c>
      <c r="B1894" t="s">
        <v>21110</v>
      </c>
      <c r="C1894" t="s">
        <v>15821</v>
      </c>
      <c r="D1894" t="s">
        <v>15822</v>
      </c>
      <c r="E1894">
        <v>1</v>
      </c>
      <c r="F1894">
        <v>0</v>
      </c>
      <c r="G1894">
        <v>0.258925411794167</v>
      </c>
      <c r="H1894">
        <v>0.258925411794167</v>
      </c>
      <c r="I1894">
        <v>0.258925411794167</v>
      </c>
      <c r="J1894">
        <v>0.58489319246111404</v>
      </c>
      <c r="K1894">
        <v>0.258925411794167</v>
      </c>
      <c r="L1894">
        <v>0</v>
      </c>
      <c r="M1894">
        <v>0</v>
      </c>
      <c r="N1894">
        <v>0</v>
      </c>
      <c r="O1894">
        <v>0.58489319246111404</v>
      </c>
      <c r="P1894">
        <v>0.58489319246111404</v>
      </c>
      <c r="Q1894">
        <v>0</v>
      </c>
      <c r="R1894">
        <v>0</v>
      </c>
      <c r="S1894">
        <v>0</v>
      </c>
      <c r="T1894">
        <v>0</v>
      </c>
      <c r="V1894" t="s">
        <v>15824</v>
      </c>
      <c r="W1894" t="s">
        <v>15825</v>
      </c>
      <c r="X1894" t="s">
        <v>15826</v>
      </c>
      <c r="Y1894" t="s">
        <v>15827</v>
      </c>
      <c r="AA1894" t="s">
        <v>15828</v>
      </c>
    </row>
    <row r="1895" spans="1:27">
      <c r="A1895" t="s">
        <v>21111</v>
      </c>
      <c r="B1895" t="s">
        <v>21112</v>
      </c>
      <c r="C1895" t="s">
        <v>12497</v>
      </c>
      <c r="D1895" t="s">
        <v>12498</v>
      </c>
      <c r="E1895">
        <v>1</v>
      </c>
      <c r="F1895">
        <v>0</v>
      </c>
      <c r="G1895">
        <v>0</v>
      </c>
      <c r="H1895">
        <v>0</v>
      </c>
      <c r="I1895">
        <v>0.21152765862858799</v>
      </c>
      <c r="J1895">
        <v>0</v>
      </c>
      <c r="K1895">
        <v>0.10069417125221</v>
      </c>
      <c r="L1895">
        <v>0.21152765862858799</v>
      </c>
      <c r="M1895">
        <v>0</v>
      </c>
      <c r="N1895">
        <v>0.10069417125221</v>
      </c>
      <c r="O1895">
        <v>0.10069417125221</v>
      </c>
      <c r="P1895">
        <v>0.10069417125221</v>
      </c>
      <c r="Q1895">
        <v>0.21152765862858799</v>
      </c>
      <c r="R1895">
        <v>0.21152765862858799</v>
      </c>
      <c r="S1895">
        <v>0.10069417125221</v>
      </c>
      <c r="T1895">
        <v>0</v>
      </c>
      <c r="V1895" t="s">
        <v>12500</v>
      </c>
      <c r="W1895" t="s">
        <v>12501</v>
      </c>
      <c r="X1895" t="s">
        <v>12502</v>
      </c>
      <c r="Y1895" t="s">
        <v>12503</v>
      </c>
      <c r="AA1895" t="s">
        <v>12504</v>
      </c>
    </row>
    <row r="1896" spans="1:27">
      <c r="A1896" t="s">
        <v>21113</v>
      </c>
      <c r="B1896" t="s">
        <v>21114</v>
      </c>
      <c r="C1896" t="s">
        <v>8091</v>
      </c>
      <c r="D1896" t="s">
        <v>8092</v>
      </c>
      <c r="E1896">
        <v>1</v>
      </c>
      <c r="F1896">
        <v>0</v>
      </c>
      <c r="G1896">
        <v>0</v>
      </c>
      <c r="H1896">
        <v>9.4499799319543595E-2</v>
      </c>
      <c r="I1896">
        <v>4.6183444391825403E-2</v>
      </c>
      <c r="J1896">
        <v>4.6183444391825403E-2</v>
      </c>
      <c r="K1896">
        <v>0</v>
      </c>
      <c r="L1896">
        <v>0.14504756993828199</v>
      </c>
      <c r="M1896">
        <v>9.4499799319543595E-2</v>
      </c>
      <c r="N1896">
        <v>0</v>
      </c>
      <c r="O1896">
        <v>4.6183444391825403E-2</v>
      </c>
      <c r="P1896">
        <v>0</v>
      </c>
      <c r="Q1896">
        <v>4.6183444391825403E-2</v>
      </c>
      <c r="R1896">
        <v>9.4499799319543595E-2</v>
      </c>
      <c r="S1896">
        <v>0</v>
      </c>
      <c r="T1896">
        <v>0</v>
      </c>
      <c r="V1896" t="s">
        <v>8094</v>
      </c>
      <c r="W1896" t="s">
        <v>8095</v>
      </c>
      <c r="X1896" t="s">
        <v>8096</v>
      </c>
      <c r="Y1896" t="s">
        <v>8097</v>
      </c>
      <c r="Z1896" t="s">
        <v>1116</v>
      </c>
      <c r="AA1896" t="s">
        <v>8098</v>
      </c>
    </row>
    <row r="1897" spans="1:27">
      <c r="A1897" t="s">
        <v>21115</v>
      </c>
      <c r="B1897" t="s">
        <v>21116</v>
      </c>
      <c r="C1897" t="s">
        <v>16348</v>
      </c>
      <c r="D1897" t="s">
        <v>16349</v>
      </c>
      <c r="E1897">
        <v>1</v>
      </c>
      <c r="F1897">
        <v>8.5711119402204203E-2</v>
      </c>
      <c r="G1897">
        <v>8.5711119402204203E-2</v>
      </c>
      <c r="H1897">
        <v>0.17876863479358701</v>
      </c>
      <c r="I1897">
        <v>8.5711119402204203E-2</v>
      </c>
      <c r="J1897">
        <v>0.17876863479358701</v>
      </c>
      <c r="K1897">
        <v>0</v>
      </c>
      <c r="L1897">
        <v>0.17876863479358701</v>
      </c>
      <c r="M1897">
        <v>0</v>
      </c>
      <c r="N1897">
        <v>0.27980221399795402</v>
      </c>
      <c r="O1897">
        <v>0</v>
      </c>
      <c r="P1897">
        <v>0</v>
      </c>
      <c r="Q1897">
        <v>8.5711119402204203E-2</v>
      </c>
      <c r="R1897">
        <v>0</v>
      </c>
      <c r="S1897">
        <v>0</v>
      </c>
      <c r="T1897">
        <v>0</v>
      </c>
      <c r="V1897" t="s">
        <v>16351</v>
      </c>
      <c r="W1897" t="s">
        <v>16352</v>
      </c>
      <c r="X1897" t="s">
        <v>16353</v>
      </c>
      <c r="Y1897" t="s">
        <v>16354</v>
      </c>
      <c r="AA1897" t="s">
        <v>16355</v>
      </c>
    </row>
    <row r="1898" spans="1:27">
      <c r="A1898" t="s">
        <v>21117</v>
      </c>
      <c r="B1898" t="s">
        <v>21118</v>
      </c>
      <c r="C1898" t="s">
        <v>15033</v>
      </c>
      <c r="D1898" t="s">
        <v>15034</v>
      </c>
      <c r="E1898">
        <v>1</v>
      </c>
      <c r="F1898">
        <v>0.14504756993828199</v>
      </c>
      <c r="G1898">
        <v>0.31113393742156398</v>
      </c>
      <c r="H1898">
        <v>0.14504756993828199</v>
      </c>
      <c r="I1898">
        <v>0</v>
      </c>
      <c r="J1898">
        <v>0</v>
      </c>
      <c r="K1898">
        <v>0</v>
      </c>
      <c r="L1898">
        <v>0.14504756993828199</v>
      </c>
      <c r="M1898">
        <v>0.14504756993828199</v>
      </c>
      <c r="N1898">
        <v>0.31113393742156398</v>
      </c>
      <c r="O1898">
        <v>0.14504756993828199</v>
      </c>
      <c r="P1898">
        <v>0.31113393742156398</v>
      </c>
      <c r="Q1898">
        <v>0</v>
      </c>
      <c r="R1898">
        <v>0.14504756993828199</v>
      </c>
      <c r="S1898">
        <v>0.14504756993828199</v>
      </c>
      <c r="T1898">
        <v>0</v>
      </c>
      <c r="V1898" t="s">
        <v>15036</v>
      </c>
      <c r="W1898" t="s">
        <v>15037</v>
      </c>
      <c r="X1898" t="s">
        <v>15038</v>
      </c>
      <c r="Y1898" t="s">
        <v>15039</v>
      </c>
      <c r="AA1898" t="s">
        <v>15040</v>
      </c>
    </row>
    <row r="1899" spans="1:27">
      <c r="A1899" t="s">
        <v>21119</v>
      </c>
      <c r="B1899" t="s">
        <v>21120</v>
      </c>
      <c r="C1899" t="s">
        <v>16190</v>
      </c>
      <c r="D1899" t="s">
        <v>16191</v>
      </c>
      <c r="E1899">
        <v>1</v>
      </c>
      <c r="F1899">
        <v>0</v>
      </c>
      <c r="G1899">
        <v>0.291549665014884</v>
      </c>
      <c r="H1899">
        <v>0</v>
      </c>
      <c r="I1899">
        <v>0.291549665014884</v>
      </c>
      <c r="J1899">
        <v>0</v>
      </c>
      <c r="K1899">
        <v>0</v>
      </c>
      <c r="L1899">
        <v>0.291549665014884</v>
      </c>
      <c r="M1899">
        <v>0.291549665014884</v>
      </c>
      <c r="N1899">
        <v>0</v>
      </c>
      <c r="O1899">
        <v>0.291549665014884</v>
      </c>
      <c r="P1899">
        <v>0</v>
      </c>
      <c r="Q1899">
        <v>0</v>
      </c>
      <c r="R1899">
        <v>0.66810053720005902</v>
      </c>
      <c r="S1899">
        <v>1.7825594022071201</v>
      </c>
      <c r="T1899">
        <v>0.66810053720005902</v>
      </c>
      <c r="V1899" t="s">
        <v>16193</v>
      </c>
      <c r="W1899" t="s">
        <v>16194</v>
      </c>
      <c r="X1899" t="s">
        <v>16195</v>
      </c>
      <c r="Y1899" t="s">
        <v>16196</v>
      </c>
      <c r="Z1899" t="s">
        <v>16197</v>
      </c>
      <c r="AA1899" t="s">
        <v>16198</v>
      </c>
    </row>
    <row r="1900" spans="1:27">
      <c r="A1900" t="s">
        <v>21121</v>
      </c>
      <c r="B1900" t="s">
        <v>21122</v>
      </c>
      <c r="C1900" t="s">
        <v>16412</v>
      </c>
      <c r="D1900" t="s">
        <v>16413</v>
      </c>
      <c r="E1900">
        <v>1</v>
      </c>
      <c r="F1900">
        <v>0.33352143216332403</v>
      </c>
      <c r="G1900">
        <v>0.33352143216332403</v>
      </c>
      <c r="H1900">
        <v>0.33352143216332403</v>
      </c>
      <c r="I1900">
        <v>0.77827941003892298</v>
      </c>
      <c r="J1900">
        <v>0.77827941003892298</v>
      </c>
      <c r="K1900">
        <v>0.77827941003892298</v>
      </c>
      <c r="L1900">
        <v>0.33352143216332403</v>
      </c>
      <c r="M1900">
        <v>0.33352143216332403</v>
      </c>
      <c r="N1900">
        <v>0</v>
      </c>
      <c r="O1900">
        <v>0.33352143216332403</v>
      </c>
      <c r="P1900">
        <v>0.33352143216332403</v>
      </c>
      <c r="Q1900">
        <v>0</v>
      </c>
      <c r="R1900">
        <v>0</v>
      </c>
      <c r="S1900">
        <v>0</v>
      </c>
      <c r="T1900">
        <v>0</v>
      </c>
      <c r="V1900" t="s">
        <v>16415</v>
      </c>
      <c r="W1900" t="s">
        <v>16416</v>
      </c>
      <c r="X1900" t="s">
        <v>16417</v>
      </c>
      <c r="Y1900" t="s">
        <v>16418</v>
      </c>
      <c r="AA1900" t="s">
        <v>16419</v>
      </c>
    </row>
    <row r="1901" spans="1:27">
      <c r="A1901" t="s">
        <v>21123</v>
      </c>
      <c r="B1901" t="s">
        <v>21124</v>
      </c>
      <c r="C1901" t="s">
        <v>15999</v>
      </c>
      <c r="D1901" t="s">
        <v>16000</v>
      </c>
      <c r="E1901">
        <v>1</v>
      </c>
      <c r="F1901">
        <v>0.291549665014884</v>
      </c>
      <c r="G1901">
        <v>0.291549665014884</v>
      </c>
      <c r="H1901">
        <v>0.291549665014884</v>
      </c>
      <c r="I1901">
        <v>0</v>
      </c>
      <c r="J1901">
        <v>0.291549665014884</v>
      </c>
      <c r="K1901">
        <v>0</v>
      </c>
      <c r="L1901">
        <v>0</v>
      </c>
      <c r="M1901">
        <v>0</v>
      </c>
      <c r="N1901">
        <v>0</v>
      </c>
      <c r="O1901">
        <v>0.66810053720005902</v>
      </c>
      <c r="P1901">
        <v>0.66810053720005902</v>
      </c>
      <c r="Q1901">
        <v>0.66810053720005902</v>
      </c>
      <c r="R1901">
        <v>0</v>
      </c>
      <c r="S1901">
        <v>0.291549665014884</v>
      </c>
      <c r="T1901">
        <v>0</v>
      </c>
      <c r="V1901" t="s">
        <v>16002</v>
      </c>
      <c r="W1901" t="s">
        <v>16003</v>
      </c>
      <c r="X1901" t="s">
        <v>16004</v>
      </c>
      <c r="Y1901" t="s">
        <v>16005</v>
      </c>
      <c r="AA1901" t="s">
        <v>16006</v>
      </c>
    </row>
    <row r="1902" spans="1:27">
      <c r="A1902" t="s">
        <v>21125</v>
      </c>
      <c r="B1902" t="s">
        <v>21126</v>
      </c>
      <c r="C1902" t="s">
        <v>9276</v>
      </c>
      <c r="D1902" t="s">
        <v>9277</v>
      </c>
      <c r="E1902">
        <v>1</v>
      </c>
      <c r="F1902">
        <v>0</v>
      </c>
      <c r="G1902">
        <v>0.10529514112602199</v>
      </c>
      <c r="H1902">
        <v>0.10529514112602199</v>
      </c>
      <c r="I1902">
        <v>0</v>
      </c>
      <c r="J1902">
        <v>0.10529514112602199</v>
      </c>
      <c r="K1902">
        <v>0.22167734899679201</v>
      </c>
      <c r="L1902">
        <v>0</v>
      </c>
      <c r="M1902">
        <v>0.10529514112602199</v>
      </c>
      <c r="N1902">
        <v>0.22167734899679201</v>
      </c>
      <c r="O1902">
        <v>0.10529514112602199</v>
      </c>
      <c r="P1902">
        <v>0.22167734899679201</v>
      </c>
      <c r="Q1902">
        <v>0.22167734899679201</v>
      </c>
      <c r="R1902">
        <v>0</v>
      </c>
      <c r="S1902">
        <v>0</v>
      </c>
      <c r="T1902">
        <v>0</v>
      </c>
      <c r="V1902" t="s">
        <v>9279</v>
      </c>
      <c r="W1902" t="s">
        <v>9280</v>
      </c>
      <c r="X1902" t="s">
        <v>9281</v>
      </c>
      <c r="Y1902" t="s">
        <v>9282</v>
      </c>
      <c r="AA1902" t="s">
        <v>9283</v>
      </c>
    </row>
    <row r="1903" spans="1:27">
      <c r="A1903" t="s">
        <v>21127</v>
      </c>
      <c r="B1903" t="s">
        <v>21128</v>
      </c>
      <c r="C1903" t="s">
        <v>494</v>
      </c>
      <c r="D1903" t="s">
        <v>495</v>
      </c>
      <c r="E1903">
        <v>1</v>
      </c>
      <c r="F1903">
        <v>0</v>
      </c>
      <c r="G1903">
        <v>0</v>
      </c>
      <c r="H1903">
        <v>0.258925411794167</v>
      </c>
      <c r="I1903">
        <v>0.258925411794167</v>
      </c>
      <c r="J1903">
        <v>0.258925411794167</v>
      </c>
      <c r="K1903">
        <v>0</v>
      </c>
      <c r="L1903">
        <v>0</v>
      </c>
      <c r="M1903">
        <v>0.258925411794167</v>
      </c>
      <c r="N1903">
        <v>0.258925411794167</v>
      </c>
      <c r="O1903">
        <v>0</v>
      </c>
      <c r="P1903">
        <v>0</v>
      </c>
      <c r="Q1903">
        <v>0</v>
      </c>
      <c r="R1903">
        <v>0.99526231496887996</v>
      </c>
      <c r="S1903">
        <v>0.58489319246111404</v>
      </c>
      <c r="T1903">
        <v>0.99526231496887996</v>
      </c>
      <c r="V1903" t="s">
        <v>497</v>
      </c>
      <c r="W1903" t="s">
        <v>498</v>
      </c>
      <c r="X1903" t="s">
        <v>499</v>
      </c>
      <c r="Y1903" t="s">
        <v>500</v>
      </c>
      <c r="AA1903" t="s">
        <v>501</v>
      </c>
    </row>
    <row r="1904" spans="1:27">
      <c r="A1904" t="s">
        <v>21129</v>
      </c>
      <c r="B1904" t="s">
        <v>21130</v>
      </c>
      <c r="C1904" t="s">
        <v>4075</v>
      </c>
      <c r="D1904" t="s">
        <v>4076</v>
      </c>
      <c r="E1904">
        <v>1</v>
      </c>
      <c r="F1904">
        <v>0</v>
      </c>
      <c r="G1904">
        <v>0</v>
      </c>
      <c r="H1904">
        <v>0</v>
      </c>
      <c r="I1904">
        <v>0.291549665014884</v>
      </c>
      <c r="J1904">
        <v>0</v>
      </c>
      <c r="K1904">
        <v>0.291549665014884</v>
      </c>
      <c r="L1904">
        <v>0.66810053720005902</v>
      </c>
      <c r="M1904">
        <v>0</v>
      </c>
      <c r="N1904">
        <v>0.291549665014884</v>
      </c>
      <c r="O1904">
        <v>0.66810053720005902</v>
      </c>
      <c r="P1904">
        <v>0.291549665014884</v>
      </c>
      <c r="Q1904">
        <v>0</v>
      </c>
      <c r="R1904">
        <v>0.66810053720005902</v>
      </c>
      <c r="S1904">
        <v>0.291549665014884</v>
      </c>
      <c r="T1904">
        <v>0.66810053720005902</v>
      </c>
      <c r="V1904" t="s">
        <v>4078</v>
      </c>
      <c r="W1904" t="s">
        <v>4079</v>
      </c>
      <c r="X1904" t="s">
        <v>4080</v>
      </c>
      <c r="Y1904" t="s">
        <v>4081</v>
      </c>
      <c r="AA1904" t="s">
        <v>4082</v>
      </c>
    </row>
    <row r="1905" spans="1:27">
      <c r="A1905" t="s">
        <v>21131</v>
      </c>
      <c r="B1905" t="s">
        <v>21132</v>
      </c>
      <c r="C1905" t="s">
        <v>15883</v>
      </c>
      <c r="D1905" t="s">
        <v>15884</v>
      </c>
      <c r="E1905">
        <v>1</v>
      </c>
      <c r="F1905">
        <v>0.46779926762207003</v>
      </c>
      <c r="G1905">
        <v>2.16227766016838</v>
      </c>
      <c r="H1905">
        <v>0.46779926762207003</v>
      </c>
      <c r="I1905">
        <v>0.46779926762207003</v>
      </c>
      <c r="J1905">
        <v>1.15443469003188</v>
      </c>
      <c r="K1905">
        <v>0.46779926762207003</v>
      </c>
      <c r="L1905">
        <v>0</v>
      </c>
      <c r="M1905">
        <v>0</v>
      </c>
      <c r="N1905">
        <v>0</v>
      </c>
      <c r="O1905">
        <v>0.46779926762207003</v>
      </c>
      <c r="P1905">
        <v>0.46779926762207003</v>
      </c>
      <c r="Q1905">
        <v>0.46779926762207003</v>
      </c>
      <c r="R1905">
        <v>0</v>
      </c>
      <c r="S1905">
        <v>0</v>
      </c>
      <c r="T1905">
        <v>0</v>
      </c>
      <c r="V1905" t="s">
        <v>15886</v>
      </c>
      <c r="W1905" t="s">
        <v>15887</v>
      </c>
      <c r="X1905" t="s">
        <v>15888</v>
      </c>
      <c r="Y1905" t="s">
        <v>15889</v>
      </c>
      <c r="AA1905" t="s">
        <v>15890</v>
      </c>
    </row>
    <row r="1906" spans="1:27">
      <c r="A1906" t="s">
        <v>21133</v>
      </c>
      <c r="B1906" t="s">
        <v>21134</v>
      </c>
      <c r="C1906" t="s">
        <v>16562</v>
      </c>
      <c r="D1906" t="s">
        <v>16563</v>
      </c>
      <c r="E1906">
        <v>1</v>
      </c>
      <c r="F1906">
        <v>0</v>
      </c>
      <c r="G1906">
        <v>9.4499799319543595E-2</v>
      </c>
      <c r="H1906">
        <v>4.6183444391825403E-2</v>
      </c>
      <c r="I1906">
        <v>9.4499799319543595E-2</v>
      </c>
      <c r="J1906">
        <v>0.14504756993828199</v>
      </c>
      <c r="K1906">
        <v>0</v>
      </c>
      <c r="L1906">
        <v>4.6183444391825403E-2</v>
      </c>
      <c r="M1906">
        <v>0</v>
      </c>
      <c r="N1906">
        <v>4.6183444391825403E-2</v>
      </c>
      <c r="O1906">
        <v>9.4499799319543595E-2</v>
      </c>
      <c r="P1906">
        <v>0</v>
      </c>
      <c r="Q1906">
        <v>4.6183444391825403E-2</v>
      </c>
      <c r="R1906">
        <v>0</v>
      </c>
      <c r="S1906">
        <v>0</v>
      </c>
      <c r="T1906">
        <v>0</v>
      </c>
      <c r="V1906" t="s">
        <v>16565</v>
      </c>
      <c r="W1906" t="s">
        <v>16566</v>
      </c>
      <c r="X1906" t="s">
        <v>16567</v>
      </c>
      <c r="Y1906" t="s">
        <v>16568</v>
      </c>
      <c r="AA1906" t="s">
        <v>16569</v>
      </c>
    </row>
    <row r="1907" spans="1:27">
      <c r="A1907" t="s">
        <v>21135</v>
      </c>
      <c r="B1907" t="s">
        <v>21136</v>
      </c>
      <c r="C1907" t="s">
        <v>16356</v>
      </c>
      <c r="D1907" t="s">
        <v>16357</v>
      </c>
      <c r="E1907">
        <v>1</v>
      </c>
      <c r="F1907">
        <v>0</v>
      </c>
      <c r="G1907">
        <v>0</v>
      </c>
      <c r="H1907">
        <v>0.27427498570313402</v>
      </c>
      <c r="I1907">
        <v>0</v>
      </c>
      <c r="J1907">
        <v>0.12883789168468901</v>
      </c>
      <c r="K1907">
        <v>0.27427498570313402</v>
      </c>
      <c r="L1907">
        <v>0</v>
      </c>
      <c r="M1907">
        <v>0</v>
      </c>
      <c r="N1907">
        <v>0</v>
      </c>
      <c r="O1907">
        <v>0.27427498570313402</v>
      </c>
      <c r="P1907">
        <v>0.12883789168468901</v>
      </c>
      <c r="Q1907">
        <v>0.27427498570313402</v>
      </c>
      <c r="R1907">
        <v>0.12883789168468901</v>
      </c>
      <c r="S1907">
        <v>0</v>
      </c>
      <c r="T1907">
        <v>0</v>
      </c>
      <c r="V1907" t="s">
        <v>16359</v>
      </c>
      <c r="W1907" t="s">
        <v>16360</v>
      </c>
      <c r="X1907" t="s">
        <v>16361</v>
      </c>
      <c r="Y1907" t="s">
        <v>16362</v>
      </c>
      <c r="AA1907" t="s">
        <v>16363</v>
      </c>
    </row>
    <row r="1908" spans="1:27">
      <c r="A1908" t="s">
        <v>21137</v>
      </c>
      <c r="B1908" t="s">
        <v>21138</v>
      </c>
      <c r="C1908" t="s">
        <v>12012</v>
      </c>
      <c r="D1908" t="s">
        <v>12013</v>
      </c>
      <c r="E1908">
        <v>1</v>
      </c>
      <c r="F1908">
        <v>0</v>
      </c>
      <c r="G1908">
        <v>0</v>
      </c>
      <c r="H1908">
        <v>0.14504756993828199</v>
      </c>
      <c r="I1908">
        <v>0.14504756993828199</v>
      </c>
      <c r="J1908">
        <v>0.14504756993828199</v>
      </c>
      <c r="K1908">
        <v>0.14504756993828199</v>
      </c>
      <c r="L1908">
        <v>0.14504756993828199</v>
      </c>
      <c r="M1908">
        <v>0.14504756993828199</v>
      </c>
      <c r="N1908">
        <v>0.31113393742156398</v>
      </c>
      <c r="O1908">
        <v>0.14504756993828199</v>
      </c>
      <c r="P1908">
        <v>0.14504756993828199</v>
      </c>
      <c r="Q1908">
        <v>0.31113393742156398</v>
      </c>
      <c r="R1908">
        <v>0</v>
      </c>
      <c r="S1908">
        <v>0.14504756993828199</v>
      </c>
      <c r="T1908">
        <v>0</v>
      </c>
      <c r="V1908" t="s">
        <v>12015</v>
      </c>
      <c r="W1908" t="s">
        <v>12016</v>
      </c>
      <c r="X1908" t="s">
        <v>12017</v>
      </c>
      <c r="Y1908" t="s">
        <v>12018</v>
      </c>
      <c r="AA1908" t="s">
        <v>12019</v>
      </c>
    </row>
    <row r="1909" spans="1:27">
      <c r="A1909" t="s">
        <v>21139</v>
      </c>
      <c r="B1909" t="s">
        <v>21140</v>
      </c>
      <c r="C1909" t="s">
        <v>16890</v>
      </c>
      <c r="D1909" t="s">
        <v>16891</v>
      </c>
      <c r="E1909">
        <v>1</v>
      </c>
      <c r="F1909">
        <v>0.14504756993828199</v>
      </c>
      <c r="G1909">
        <v>0</v>
      </c>
      <c r="H1909">
        <v>0</v>
      </c>
      <c r="I1909">
        <v>0</v>
      </c>
      <c r="J1909">
        <v>0.14504756993828199</v>
      </c>
      <c r="K1909">
        <v>0.14504756993828199</v>
      </c>
      <c r="L1909">
        <v>0</v>
      </c>
      <c r="M1909">
        <v>0.31113393742156398</v>
      </c>
      <c r="N1909">
        <v>0.14504756993828199</v>
      </c>
      <c r="O1909">
        <v>0.14504756993828199</v>
      </c>
      <c r="P1909">
        <v>0</v>
      </c>
      <c r="Q1909">
        <v>0.14504756993828199</v>
      </c>
      <c r="R1909">
        <v>0.31113393742156398</v>
      </c>
      <c r="S1909">
        <v>0.14504756993828199</v>
      </c>
      <c r="T1909">
        <v>0.14504756993828199</v>
      </c>
      <c r="V1909" t="s">
        <v>16893</v>
      </c>
      <c r="W1909" t="s">
        <v>16894</v>
      </c>
      <c r="X1909" t="s">
        <v>16895</v>
      </c>
      <c r="Y1909" t="s">
        <v>16896</v>
      </c>
      <c r="Z1909" t="s">
        <v>16897</v>
      </c>
      <c r="AA1909" t="s">
        <v>16898</v>
      </c>
    </row>
    <row r="1910" spans="1:27">
      <c r="A1910" t="s">
        <v>21141</v>
      </c>
      <c r="B1910" t="s">
        <v>21142</v>
      </c>
      <c r="C1910" t="s">
        <v>7207</v>
      </c>
      <c r="D1910" t="s">
        <v>7208</v>
      </c>
      <c r="E1910">
        <v>1</v>
      </c>
      <c r="F1910">
        <v>0.258925411794167</v>
      </c>
      <c r="G1910">
        <v>0.258925411794167</v>
      </c>
      <c r="H1910">
        <v>0.58489319246111404</v>
      </c>
      <c r="I1910">
        <v>0.58489319246111404</v>
      </c>
      <c r="J1910">
        <v>0.58489319246111404</v>
      </c>
      <c r="K1910">
        <v>0</v>
      </c>
      <c r="L1910">
        <v>0.258925411794167</v>
      </c>
      <c r="M1910">
        <v>0.258925411794167</v>
      </c>
      <c r="N1910">
        <v>0.58489319246111404</v>
      </c>
      <c r="O1910">
        <v>0</v>
      </c>
      <c r="P1910">
        <v>0</v>
      </c>
      <c r="Q1910">
        <v>0.258925411794167</v>
      </c>
      <c r="R1910">
        <v>0</v>
      </c>
      <c r="S1910">
        <v>0</v>
      </c>
      <c r="T1910">
        <v>0</v>
      </c>
      <c r="V1910" t="s">
        <v>7210</v>
      </c>
      <c r="W1910" t="s">
        <v>7211</v>
      </c>
      <c r="X1910" t="s">
        <v>7212</v>
      </c>
      <c r="Y1910" t="s">
        <v>7213</v>
      </c>
      <c r="Z1910" t="s">
        <v>7214</v>
      </c>
      <c r="AA1910" t="s">
        <v>7215</v>
      </c>
    </row>
    <row r="1911" spans="1:27">
      <c r="A1911" t="s">
        <v>21143</v>
      </c>
      <c r="B1911" t="s">
        <v>21144</v>
      </c>
      <c r="C1911" t="s">
        <v>8912</v>
      </c>
      <c r="D1911" t="s">
        <v>8913</v>
      </c>
      <c r="E1911">
        <v>1</v>
      </c>
      <c r="F1911">
        <v>0</v>
      </c>
      <c r="G1911">
        <v>0</v>
      </c>
      <c r="H1911">
        <v>0.359356390878526</v>
      </c>
      <c r="I1911">
        <v>0.165914401179832</v>
      </c>
      <c r="J1911">
        <v>0.359356390878526</v>
      </c>
      <c r="K1911">
        <v>0.165914401179832</v>
      </c>
      <c r="L1911">
        <v>0</v>
      </c>
      <c r="M1911">
        <v>0.58489319246111404</v>
      </c>
      <c r="N1911">
        <v>0.165914401179832</v>
      </c>
      <c r="O1911">
        <v>0.165914401179832</v>
      </c>
      <c r="P1911">
        <v>0</v>
      </c>
      <c r="Q1911">
        <v>0.165914401179832</v>
      </c>
      <c r="R1911">
        <v>0</v>
      </c>
      <c r="S1911">
        <v>0</v>
      </c>
      <c r="T1911">
        <v>0.165914401179832</v>
      </c>
      <c r="V1911" t="s">
        <v>8915</v>
      </c>
      <c r="W1911" t="s">
        <v>8916</v>
      </c>
      <c r="X1911" t="s">
        <v>8917</v>
      </c>
      <c r="Y1911" t="s">
        <v>8918</v>
      </c>
      <c r="AA1911" t="s">
        <v>8919</v>
      </c>
    </row>
    <row r="1912" spans="1:27">
      <c r="A1912" t="s">
        <v>21145</v>
      </c>
      <c r="B1912" t="s">
        <v>21146</v>
      </c>
      <c r="C1912" t="s">
        <v>17125</v>
      </c>
      <c r="D1912" t="s">
        <v>17126</v>
      </c>
      <c r="E1912">
        <v>1</v>
      </c>
      <c r="F1912">
        <v>0</v>
      </c>
      <c r="G1912">
        <v>0.23284673944206599</v>
      </c>
      <c r="H1912">
        <v>0.23284673944206599</v>
      </c>
      <c r="I1912">
        <v>0.23284673944206599</v>
      </c>
      <c r="J1912">
        <v>0.23284673944206599</v>
      </c>
      <c r="K1912">
        <v>0</v>
      </c>
      <c r="L1912">
        <v>0.23284673944206599</v>
      </c>
      <c r="M1912">
        <v>0.23284673944206599</v>
      </c>
      <c r="N1912">
        <v>0.23284673944206599</v>
      </c>
      <c r="O1912">
        <v>0.51991108295293398</v>
      </c>
      <c r="P1912">
        <v>0.23284673944206599</v>
      </c>
      <c r="Q1912">
        <v>0</v>
      </c>
      <c r="R1912">
        <v>0.23284673944206599</v>
      </c>
      <c r="S1912">
        <v>0</v>
      </c>
      <c r="T1912">
        <v>0.23284673944206599</v>
      </c>
      <c r="V1912" t="s">
        <v>17128</v>
      </c>
      <c r="W1912" t="s">
        <v>17129</v>
      </c>
      <c r="X1912" t="s">
        <v>17130</v>
      </c>
      <c r="Y1912" t="s">
        <v>17131</v>
      </c>
      <c r="AA1912" t="s">
        <v>17132</v>
      </c>
    </row>
    <row r="1913" spans="1:27">
      <c r="A1913" t="s">
        <v>21147</v>
      </c>
      <c r="B1913" t="s">
        <v>21148</v>
      </c>
      <c r="C1913" t="s">
        <v>6897</v>
      </c>
      <c r="D1913" t="s">
        <v>6898</v>
      </c>
      <c r="E1913">
        <v>1</v>
      </c>
      <c r="F1913">
        <v>0</v>
      </c>
      <c r="G1913">
        <v>0</v>
      </c>
      <c r="H1913">
        <v>0.140624923851321</v>
      </c>
      <c r="I1913">
        <v>0</v>
      </c>
      <c r="J1913">
        <v>0</v>
      </c>
      <c r="K1913">
        <v>6.8000432514575798E-2</v>
      </c>
      <c r="L1913">
        <v>0</v>
      </c>
      <c r="M1913">
        <v>0</v>
      </c>
      <c r="N1913">
        <v>0.218187912010116</v>
      </c>
      <c r="O1913">
        <v>0</v>
      </c>
      <c r="P1913">
        <v>0</v>
      </c>
      <c r="Q1913">
        <v>6.8000432514575798E-2</v>
      </c>
      <c r="R1913">
        <v>0.218187912010116</v>
      </c>
      <c r="S1913">
        <v>6.8000432514575798E-2</v>
      </c>
      <c r="T1913">
        <v>0.140624923851321</v>
      </c>
      <c r="V1913" t="s">
        <v>6900</v>
      </c>
      <c r="W1913" t="s">
        <v>6901</v>
      </c>
      <c r="X1913" t="s">
        <v>6902</v>
      </c>
      <c r="Y1913" t="s">
        <v>6903</v>
      </c>
      <c r="AA1913" t="s">
        <v>6904</v>
      </c>
    </row>
    <row r="1914" spans="1:27">
      <c r="A1914" t="s">
        <v>21149</v>
      </c>
      <c r="B1914" t="s">
        <v>21150</v>
      </c>
      <c r="C1914" t="s">
        <v>21151</v>
      </c>
      <c r="D1914" t="s">
        <v>21152</v>
      </c>
      <c r="E1914">
        <v>1</v>
      </c>
      <c r="F1914">
        <v>5.02110796366666E-2</v>
      </c>
      <c r="G1914">
        <v>0</v>
      </c>
      <c r="H1914">
        <v>5.02110796366666E-2</v>
      </c>
      <c r="I1914">
        <v>5.02110796366666E-2</v>
      </c>
      <c r="J1914">
        <v>0.15832328625471001</v>
      </c>
      <c r="K1914">
        <v>0</v>
      </c>
      <c r="L1914">
        <v>0.10294331179161301</v>
      </c>
      <c r="M1914">
        <v>5.02110796366666E-2</v>
      </c>
      <c r="N1914">
        <v>5.02110796366666E-2</v>
      </c>
      <c r="O1914">
        <v>0</v>
      </c>
      <c r="P1914">
        <v>5.02110796366666E-2</v>
      </c>
      <c r="Q1914">
        <v>0.10294331179161301</v>
      </c>
      <c r="R1914">
        <v>0</v>
      </c>
      <c r="S1914">
        <v>0</v>
      </c>
      <c r="T1914">
        <v>0</v>
      </c>
      <c r="V1914" t="s">
        <v>21153</v>
      </c>
      <c r="W1914" t="s">
        <v>21154</v>
      </c>
      <c r="X1914" t="s">
        <v>21155</v>
      </c>
      <c r="Y1914" t="s">
        <v>21156</v>
      </c>
      <c r="AA1914" t="s">
        <v>21157</v>
      </c>
    </row>
    <row r="1915" spans="1:27">
      <c r="A1915" t="s">
        <v>21158</v>
      </c>
      <c r="B1915" t="s">
        <v>21159</v>
      </c>
      <c r="C1915" t="s">
        <v>21160</v>
      </c>
      <c r="D1915" t="s">
        <v>21161</v>
      </c>
      <c r="E1915">
        <v>1</v>
      </c>
      <c r="F1915">
        <v>0.291549665014884</v>
      </c>
      <c r="G1915">
        <v>0</v>
      </c>
      <c r="H1915">
        <v>0.291549665014884</v>
      </c>
      <c r="I1915">
        <v>0</v>
      </c>
      <c r="J1915">
        <v>0</v>
      </c>
      <c r="K1915">
        <v>0</v>
      </c>
      <c r="L1915">
        <v>0.291549665014884</v>
      </c>
      <c r="M1915">
        <v>0</v>
      </c>
      <c r="N1915">
        <v>0</v>
      </c>
      <c r="O1915">
        <v>0.13646366638572499</v>
      </c>
      <c r="P1915">
        <v>0.291549665014884</v>
      </c>
      <c r="Q1915">
        <v>0.13646366638572499</v>
      </c>
      <c r="R1915">
        <v>0.46779926762207003</v>
      </c>
      <c r="S1915">
        <v>0</v>
      </c>
      <c r="T1915">
        <v>0</v>
      </c>
      <c r="V1915" t="s">
        <v>21162</v>
      </c>
      <c r="W1915" t="s">
        <v>21163</v>
      </c>
      <c r="X1915" t="s">
        <v>21164</v>
      </c>
      <c r="Y1915" t="s">
        <v>21165</v>
      </c>
      <c r="Z1915" t="s">
        <v>21166</v>
      </c>
      <c r="AA1915" t="s">
        <v>21167</v>
      </c>
    </row>
    <row r="1916" spans="1:27">
      <c r="A1916" t="s">
        <v>21168</v>
      </c>
      <c r="B1916" t="s">
        <v>21169</v>
      </c>
      <c r="C1916" t="s">
        <v>21170</v>
      </c>
      <c r="D1916" t="s">
        <v>21171</v>
      </c>
      <c r="E1916">
        <v>1</v>
      </c>
      <c r="F1916">
        <v>0.154781984689458</v>
      </c>
      <c r="G1916">
        <v>0</v>
      </c>
      <c r="H1916">
        <v>0.33352143216332403</v>
      </c>
      <c r="I1916">
        <v>0.154781984689458</v>
      </c>
      <c r="J1916">
        <v>0.33352143216332403</v>
      </c>
      <c r="K1916">
        <v>0.154781984689458</v>
      </c>
      <c r="L1916">
        <v>0</v>
      </c>
      <c r="M1916">
        <v>0</v>
      </c>
      <c r="N1916">
        <v>0</v>
      </c>
      <c r="O1916">
        <v>0.154781984689458</v>
      </c>
      <c r="P1916">
        <v>0.154781984689458</v>
      </c>
      <c r="Q1916">
        <v>0.33352143216332403</v>
      </c>
      <c r="R1916">
        <v>0.33352143216332403</v>
      </c>
      <c r="S1916">
        <v>0</v>
      </c>
      <c r="T1916">
        <v>0</v>
      </c>
      <c r="V1916" t="s">
        <v>21172</v>
      </c>
      <c r="W1916" t="s">
        <v>21173</v>
      </c>
      <c r="X1916" t="s">
        <v>21174</v>
      </c>
      <c r="Y1916" t="s">
        <v>21175</v>
      </c>
      <c r="AA1916" t="s">
        <v>21176</v>
      </c>
    </row>
    <row r="1917" spans="1:27">
      <c r="A1917" t="s">
        <v>21177</v>
      </c>
      <c r="B1917" t="s">
        <v>21178</v>
      </c>
      <c r="C1917" t="s">
        <v>14570</v>
      </c>
      <c r="D1917" t="s">
        <v>14571</v>
      </c>
      <c r="E1917">
        <v>1</v>
      </c>
      <c r="F1917">
        <v>0</v>
      </c>
      <c r="G1917">
        <v>0</v>
      </c>
      <c r="H1917">
        <v>0</v>
      </c>
      <c r="I1917">
        <v>0.23284673944206599</v>
      </c>
      <c r="J1917">
        <v>0</v>
      </c>
      <c r="K1917">
        <v>0</v>
      </c>
      <c r="L1917">
        <v>0.51991108295293398</v>
      </c>
      <c r="M1917">
        <v>0.51991108295293398</v>
      </c>
      <c r="N1917">
        <v>0.23284673944206599</v>
      </c>
      <c r="O1917">
        <v>0.51991108295293398</v>
      </c>
      <c r="P1917">
        <v>0</v>
      </c>
      <c r="Q1917">
        <v>0</v>
      </c>
      <c r="R1917">
        <v>0</v>
      </c>
      <c r="S1917">
        <v>0.873817422860384</v>
      </c>
      <c r="T1917">
        <v>0.51991108295293398</v>
      </c>
      <c r="V1917" t="s">
        <v>14573</v>
      </c>
      <c r="W1917" t="s">
        <v>14574</v>
      </c>
      <c r="X1917" t="s">
        <v>14575</v>
      </c>
      <c r="Y1917" t="s">
        <v>14576</v>
      </c>
      <c r="AA1917" t="s">
        <v>14577</v>
      </c>
    </row>
    <row r="1918" spans="1:27">
      <c r="A1918" t="s">
        <v>21179</v>
      </c>
      <c r="B1918" t="s">
        <v>21180</v>
      </c>
      <c r="C1918" t="s">
        <v>4050</v>
      </c>
      <c r="D1918" t="s">
        <v>4051</v>
      </c>
      <c r="E1918">
        <v>1</v>
      </c>
      <c r="F1918">
        <v>0</v>
      </c>
      <c r="G1918">
        <v>0.12201845430196299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0.258925411794167</v>
      </c>
      <c r="N1918">
        <v>0.41253754462275399</v>
      </c>
      <c r="O1918">
        <v>0.258925411794167</v>
      </c>
      <c r="P1918">
        <v>0.12201845430196299</v>
      </c>
      <c r="Q1918">
        <v>0</v>
      </c>
      <c r="R1918">
        <v>0.12201845430196299</v>
      </c>
      <c r="S1918">
        <v>0.258925411794167</v>
      </c>
      <c r="T1918">
        <v>0.12201845430196299</v>
      </c>
      <c r="V1918" t="s">
        <v>4053</v>
      </c>
      <c r="W1918" t="s">
        <v>4054</v>
      </c>
      <c r="X1918" t="s">
        <v>4055</v>
      </c>
      <c r="Y1918" t="s">
        <v>4056</v>
      </c>
      <c r="AA1918" t="s">
        <v>4057</v>
      </c>
    </row>
    <row r="1919" spans="1:27">
      <c r="A1919" t="s">
        <v>21181</v>
      </c>
      <c r="B1919" t="s">
        <v>21182</v>
      </c>
      <c r="C1919" t="s">
        <v>16364</v>
      </c>
      <c r="D1919" t="s">
        <v>16365</v>
      </c>
      <c r="E1919">
        <v>1</v>
      </c>
      <c r="F1919">
        <v>8.9022962263730201E-2</v>
      </c>
      <c r="G1919">
        <v>8.9022962263730201E-2</v>
      </c>
      <c r="H1919">
        <v>8.9022962263730201E-2</v>
      </c>
      <c r="I1919">
        <v>0</v>
      </c>
      <c r="J1919">
        <v>0</v>
      </c>
      <c r="K1919">
        <v>8.9022962263730201E-2</v>
      </c>
      <c r="L1919">
        <v>0.18597101233766999</v>
      </c>
      <c r="M1919">
        <v>0.18597101233766999</v>
      </c>
      <c r="N1919">
        <v>0</v>
      </c>
      <c r="O1919">
        <v>0.18597101233766999</v>
      </c>
      <c r="P1919">
        <v>8.9022962263730201E-2</v>
      </c>
      <c r="Q1919">
        <v>8.9022962263730201E-2</v>
      </c>
      <c r="R1919">
        <v>0</v>
      </c>
      <c r="S1919">
        <v>0</v>
      </c>
      <c r="T1919">
        <v>0</v>
      </c>
      <c r="V1919" t="s">
        <v>16367</v>
      </c>
      <c r="W1919" t="s">
        <v>16368</v>
      </c>
      <c r="X1919" t="s">
        <v>16369</v>
      </c>
      <c r="Y1919" t="s">
        <v>16370</v>
      </c>
      <c r="AA1919" t="s">
        <v>16371</v>
      </c>
    </row>
    <row r="1920" spans="1:27">
      <c r="A1920" t="s">
        <v>21183</v>
      </c>
      <c r="B1920" t="s">
        <v>21184</v>
      </c>
      <c r="C1920" t="s">
        <v>16300</v>
      </c>
      <c r="D1920" t="s">
        <v>16301</v>
      </c>
      <c r="E1920">
        <v>1</v>
      </c>
      <c r="F1920">
        <v>5.02110796366666E-2</v>
      </c>
      <c r="G1920">
        <v>0</v>
      </c>
      <c r="H1920">
        <v>0.10294331179161301</v>
      </c>
      <c r="I1920">
        <v>0</v>
      </c>
      <c r="J1920">
        <v>5.02110796366666E-2</v>
      </c>
      <c r="K1920">
        <v>0</v>
      </c>
      <c r="L1920">
        <v>0</v>
      </c>
      <c r="M1920">
        <v>0</v>
      </c>
      <c r="N1920">
        <v>0</v>
      </c>
      <c r="O1920">
        <v>5.02110796366666E-2</v>
      </c>
      <c r="P1920">
        <v>5.02110796366666E-2</v>
      </c>
      <c r="Q1920">
        <v>5.02110796366666E-2</v>
      </c>
      <c r="R1920">
        <v>0.216483949025851</v>
      </c>
      <c r="S1920">
        <v>0.10294331179161301</v>
      </c>
      <c r="T1920">
        <v>0</v>
      </c>
      <c r="V1920" t="s">
        <v>16303</v>
      </c>
      <c r="W1920" t="s">
        <v>16304</v>
      </c>
      <c r="X1920" t="s">
        <v>16305</v>
      </c>
      <c r="Y1920" t="s">
        <v>16306</v>
      </c>
      <c r="Z1920" t="s">
        <v>1323</v>
      </c>
      <c r="AA1920" t="s">
        <v>16307</v>
      </c>
    </row>
    <row r="1921" spans="1:27">
      <c r="A1921" t="s">
        <v>21185</v>
      </c>
      <c r="B1921" t="s">
        <v>21186</v>
      </c>
      <c r="C1921" t="s">
        <v>15755</v>
      </c>
      <c r="D1921" t="s">
        <v>15756</v>
      </c>
      <c r="E1921">
        <v>1</v>
      </c>
      <c r="F1921">
        <v>0</v>
      </c>
      <c r="G1921">
        <v>0.27427498570313402</v>
      </c>
      <c r="H1921">
        <v>0.62377673918872201</v>
      </c>
      <c r="I1921">
        <v>0</v>
      </c>
      <c r="J1921">
        <v>0.62377673918872201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0.27427498570313402</v>
      </c>
      <c r="R1921">
        <v>0</v>
      </c>
      <c r="S1921">
        <v>0</v>
      </c>
      <c r="T1921">
        <v>0</v>
      </c>
      <c r="V1921" t="s">
        <v>15758</v>
      </c>
      <c r="W1921" t="s">
        <v>15759</v>
      </c>
      <c r="X1921" t="s">
        <v>15760</v>
      </c>
      <c r="Y1921" t="s">
        <v>15761</v>
      </c>
      <c r="AA1921" t="s">
        <v>15762</v>
      </c>
    </row>
    <row r="1922" spans="1:27">
      <c r="A1922" t="s">
        <v>21187</v>
      </c>
      <c r="B1922" t="s">
        <v>21188</v>
      </c>
      <c r="C1922" t="s">
        <v>3493</v>
      </c>
      <c r="D1922" t="s">
        <v>3494</v>
      </c>
      <c r="E1922">
        <v>1</v>
      </c>
      <c r="F1922">
        <v>0</v>
      </c>
      <c r="G1922">
        <v>0.14504756993828199</v>
      </c>
      <c r="H1922">
        <v>0.14504756993828199</v>
      </c>
      <c r="I1922">
        <v>0.14504756993828199</v>
      </c>
      <c r="J1922">
        <v>0.14504756993828199</v>
      </c>
      <c r="K1922">
        <v>0.31113393742156398</v>
      </c>
      <c r="L1922">
        <v>0</v>
      </c>
      <c r="M1922">
        <v>0</v>
      </c>
      <c r="N1922">
        <v>0.31113393742156398</v>
      </c>
      <c r="O1922">
        <v>0.14504756993828199</v>
      </c>
      <c r="P1922">
        <v>0.31113393742156398</v>
      </c>
      <c r="Q1922">
        <v>0</v>
      </c>
      <c r="R1922">
        <v>0</v>
      </c>
      <c r="S1922">
        <v>0.14504756993828199</v>
      </c>
      <c r="T1922">
        <v>0.14504756993828199</v>
      </c>
      <c r="V1922" t="s">
        <v>3496</v>
      </c>
      <c r="W1922" t="s">
        <v>3497</v>
      </c>
      <c r="X1922" t="s">
        <v>3498</v>
      </c>
      <c r="Y1922" t="s">
        <v>3499</v>
      </c>
      <c r="AA1922" t="s">
        <v>3500</v>
      </c>
    </row>
    <row r="1923" spans="1:27">
      <c r="A1923" t="s">
        <v>21189</v>
      </c>
      <c r="B1923" t="s">
        <v>21190</v>
      </c>
      <c r="C1923" t="s">
        <v>12004</v>
      </c>
      <c r="D1923" t="s">
        <v>12005</v>
      </c>
      <c r="E1923">
        <v>1</v>
      </c>
      <c r="F1923">
        <v>6.8000432514575798E-2</v>
      </c>
      <c r="G1923">
        <v>0.140624923851321</v>
      </c>
      <c r="H1923">
        <v>6.8000432514575798E-2</v>
      </c>
      <c r="I1923">
        <v>6.8000432514575798E-2</v>
      </c>
      <c r="J1923">
        <v>6.8000432514575798E-2</v>
      </c>
      <c r="K1923">
        <v>6.8000432514575798E-2</v>
      </c>
      <c r="L1923">
        <v>6.8000432514575798E-2</v>
      </c>
      <c r="M1923">
        <v>6.8000432514575798E-2</v>
      </c>
      <c r="N1923">
        <v>6.8000432514575798E-2</v>
      </c>
      <c r="O1923">
        <v>6.8000432514575798E-2</v>
      </c>
      <c r="P1923">
        <v>6.8000432514575798E-2</v>
      </c>
      <c r="Q1923">
        <v>0</v>
      </c>
      <c r="R1923">
        <v>6.8000432514575798E-2</v>
      </c>
      <c r="S1923">
        <v>0</v>
      </c>
      <c r="T1923">
        <v>0</v>
      </c>
      <c r="V1923" t="s">
        <v>12007</v>
      </c>
      <c r="W1923" t="s">
        <v>12008</v>
      </c>
      <c r="X1923" t="s">
        <v>12009</v>
      </c>
      <c r="Y1923" t="s">
        <v>12010</v>
      </c>
      <c r="AA1923" t="s">
        <v>12011</v>
      </c>
    </row>
    <row r="1924" spans="1:27">
      <c r="A1924" t="s">
        <v>21191</v>
      </c>
      <c r="B1924" t="s">
        <v>21192</v>
      </c>
      <c r="C1924" t="s">
        <v>16372</v>
      </c>
      <c r="D1924" t="s">
        <v>16373</v>
      </c>
      <c r="E1924">
        <v>1</v>
      </c>
      <c r="F1924">
        <v>0</v>
      </c>
      <c r="G1924">
        <v>0.38949549437313802</v>
      </c>
      <c r="H1924">
        <v>0.24519708473503299</v>
      </c>
      <c r="I1924">
        <v>0.24519708473503299</v>
      </c>
      <c r="J1924">
        <v>0.115883992507748</v>
      </c>
      <c r="K1924">
        <v>0.115883992507748</v>
      </c>
      <c r="L1924">
        <v>0</v>
      </c>
      <c r="M1924">
        <v>0.115883992507748</v>
      </c>
      <c r="N1924">
        <v>0</v>
      </c>
      <c r="O1924">
        <v>0.115883992507748</v>
      </c>
      <c r="P1924">
        <v>0.24519708473503299</v>
      </c>
      <c r="Q1924">
        <v>0</v>
      </c>
      <c r="R1924">
        <v>0</v>
      </c>
      <c r="S1924">
        <v>0</v>
      </c>
      <c r="T1924">
        <v>0</v>
      </c>
      <c r="V1924" t="s">
        <v>16375</v>
      </c>
      <c r="W1924" t="s">
        <v>16376</v>
      </c>
      <c r="X1924" t="s">
        <v>16377</v>
      </c>
      <c r="Y1924" t="s">
        <v>16378</v>
      </c>
      <c r="AA1924" t="s">
        <v>16379</v>
      </c>
    </row>
    <row r="1925" spans="1:27">
      <c r="A1925" t="s">
        <v>21193</v>
      </c>
      <c r="B1925" t="s">
        <v>21194</v>
      </c>
      <c r="C1925" t="s">
        <v>21195</v>
      </c>
      <c r="D1925" t="s">
        <v>21196</v>
      </c>
      <c r="E1925">
        <v>1</v>
      </c>
      <c r="F1925">
        <v>0</v>
      </c>
      <c r="G1925">
        <v>0.258925411794167</v>
      </c>
      <c r="H1925">
        <v>0.258925411794167</v>
      </c>
      <c r="I1925">
        <v>0.12201845430196299</v>
      </c>
      <c r="J1925">
        <v>0</v>
      </c>
      <c r="K1925">
        <v>0</v>
      </c>
      <c r="L1925">
        <v>0.12201845430196299</v>
      </c>
      <c r="M1925">
        <v>0.41253754462275399</v>
      </c>
      <c r="N1925">
        <v>0</v>
      </c>
      <c r="O1925">
        <v>0.258925411794167</v>
      </c>
      <c r="P1925">
        <v>0.258925411794167</v>
      </c>
      <c r="Q1925">
        <v>0</v>
      </c>
      <c r="R1925">
        <v>0</v>
      </c>
      <c r="S1925">
        <v>0</v>
      </c>
      <c r="T1925">
        <v>0</v>
      </c>
      <c r="V1925" t="s">
        <v>21197</v>
      </c>
      <c r="W1925" t="s">
        <v>21198</v>
      </c>
      <c r="X1925" t="s">
        <v>21199</v>
      </c>
      <c r="Y1925" t="s">
        <v>21200</v>
      </c>
      <c r="AA1925" t="s">
        <v>21201</v>
      </c>
    </row>
    <row r="1926" spans="1:27">
      <c r="A1926" t="s">
        <v>21202</v>
      </c>
      <c r="B1926" t="s">
        <v>21203</v>
      </c>
      <c r="C1926" t="s">
        <v>21204</v>
      </c>
      <c r="D1926" t="s">
        <v>21205</v>
      </c>
      <c r="E1926">
        <v>1</v>
      </c>
      <c r="F1926">
        <v>0</v>
      </c>
      <c r="G1926">
        <v>0.93069772888324998</v>
      </c>
      <c r="H1926">
        <v>0.38949549437313802</v>
      </c>
      <c r="I1926">
        <v>0.38949549437313802</v>
      </c>
      <c r="J1926">
        <v>0.38949549437313802</v>
      </c>
      <c r="K1926">
        <v>0.38949549437313802</v>
      </c>
      <c r="L1926">
        <v>0.38949549437313802</v>
      </c>
      <c r="M1926">
        <v>0</v>
      </c>
      <c r="N1926">
        <v>0.38949549437313802</v>
      </c>
      <c r="O1926">
        <v>0.38949549437313802</v>
      </c>
      <c r="P1926">
        <v>0.38949549437313802</v>
      </c>
      <c r="Q1926">
        <v>0.93069772888324998</v>
      </c>
      <c r="R1926">
        <v>0</v>
      </c>
      <c r="S1926">
        <v>0</v>
      </c>
      <c r="T1926">
        <v>0</v>
      </c>
      <c r="V1926" t="s">
        <v>21206</v>
      </c>
      <c r="W1926" t="s">
        <v>21207</v>
      </c>
      <c r="X1926" t="s">
        <v>21208</v>
      </c>
      <c r="Y1926" t="s">
        <v>21209</v>
      </c>
      <c r="Z1926" t="s">
        <v>584</v>
      </c>
      <c r="AA1926" t="s">
        <v>21210</v>
      </c>
    </row>
    <row r="1927" spans="1:27">
      <c r="A1927" t="s">
        <v>21211</v>
      </c>
      <c r="B1927" t="s">
        <v>21212</v>
      </c>
      <c r="C1927" t="s">
        <v>17261</v>
      </c>
      <c r="D1927" t="s">
        <v>17262</v>
      </c>
      <c r="E1927">
        <v>1</v>
      </c>
      <c r="F1927">
        <v>0</v>
      </c>
      <c r="G1927">
        <v>6.8000432514575798E-2</v>
      </c>
      <c r="H1927">
        <v>6.8000432514575798E-2</v>
      </c>
      <c r="I1927">
        <v>6.8000432514575798E-2</v>
      </c>
      <c r="J1927">
        <v>6.8000432514575798E-2</v>
      </c>
      <c r="K1927">
        <v>0</v>
      </c>
      <c r="L1927">
        <v>6.8000432514575798E-2</v>
      </c>
      <c r="M1927">
        <v>6.8000432514575798E-2</v>
      </c>
      <c r="N1927">
        <v>6.8000432514575798E-2</v>
      </c>
      <c r="O1927">
        <v>6.8000432514575798E-2</v>
      </c>
      <c r="P1927">
        <v>0</v>
      </c>
      <c r="Q1927">
        <v>6.8000432514575798E-2</v>
      </c>
      <c r="R1927">
        <v>0</v>
      </c>
      <c r="S1927">
        <v>0.140624923851321</v>
      </c>
      <c r="T1927">
        <v>6.8000432514575798E-2</v>
      </c>
      <c r="V1927" t="s">
        <v>17264</v>
      </c>
      <c r="W1927" t="s">
        <v>17265</v>
      </c>
      <c r="X1927" t="s">
        <v>17266</v>
      </c>
      <c r="Y1927" t="s">
        <v>17267</v>
      </c>
      <c r="AA1927" t="s">
        <v>17268</v>
      </c>
    </row>
    <row r="1928" spans="1:27">
      <c r="A1928" t="s">
        <v>21213</v>
      </c>
      <c r="B1928" t="s">
        <v>21214</v>
      </c>
      <c r="C1928" t="s">
        <v>16007</v>
      </c>
      <c r="D1928" t="s">
        <v>16008</v>
      </c>
      <c r="E1928">
        <v>1</v>
      </c>
      <c r="F1928">
        <v>0.58489319246111404</v>
      </c>
      <c r="G1928">
        <v>1.5118864315095799</v>
      </c>
      <c r="H1928">
        <v>1.5118864315095799</v>
      </c>
      <c r="I1928">
        <v>1.5118864315095799</v>
      </c>
      <c r="J1928">
        <v>0.58489319246111404</v>
      </c>
      <c r="K1928">
        <v>0.58489319246111404</v>
      </c>
      <c r="L1928">
        <v>0</v>
      </c>
      <c r="M1928">
        <v>0</v>
      </c>
      <c r="N1928">
        <v>0</v>
      </c>
      <c r="O1928">
        <v>2.98107170553497</v>
      </c>
      <c r="P1928">
        <v>0</v>
      </c>
      <c r="Q1928">
        <v>0.58489319246111404</v>
      </c>
      <c r="R1928">
        <v>0</v>
      </c>
      <c r="S1928">
        <v>0</v>
      </c>
      <c r="T1928">
        <v>0</v>
      </c>
      <c r="V1928" t="s">
        <v>16010</v>
      </c>
      <c r="W1928" t="s">
        <v>16011</v>
      </c>
      <c r="X1928" t="s">
        <v>16012</v>
      </c>
      <c r="Y1928" t="s">
        <v>16013</v>
      </c>
      <c r="AA1928" t="s">
        <v>16014</v>
      </c>
    </row>
    <row r="1929" spans="1:27">
      <c r="A1929" t="s">
        <v>21215</v>
      </c>
      <c r="B1929" t="s">
        <v>21216</v>
      </c>
      <c r="C1929" t="s">
        <v>17269</v>
      </c>
      <c r="D1929" t="s">
        <v>17270</v>
      </c>
      <c r="E1929">
        <v>1</v>
      </c>
      <c r="F1929">
        <v>0</v>
      </c>
      <c r="G1929">
        <v>0</v>
      </c>
      <c r="H1929">
        <v>1.5118864315095799</v>
      </c>
      <c r="I1929">
        <v>0</v>
      </c>
      <c r="J1929">
        <v>0.58489319246111404</v>
      </c>
      <c r="K1929">
        <v>0.58489319246111404</v>
      </c>
      <c r="L1929">
        <v>0.58489319246111404</v>
      </c>
      <c r="M1929">
        <v>0.58489319246111404</v>
      </c>
      <c r="N1929">
        <v>0.58489319246111404</v>
      </c>
      <c r="O1929">
        <v>0.58489319246111404</v>
      </c>
      <c r="P1929">
        <v>0.58489319246111404</v>
      </c>
      <c r="Q1929">
        <v>0.58489319246111404</v>
      </c>
      <c r="R1929">
        <v>0.58489319246111404</v>
      </c>
      <c r="S1929">
        <v>0.58489319246111404</v>
      </c>
      <c r="T1929">
        <v>0.58489319246111404</v>
      </c>
      <c r="V1929" t="s">
        <v>17272</v>
      </c>
      <c r="W1929" t="s">
        <v>17273</v>
      </c>
      <c r="X1929" t="s">
        <v>17274</v>
      </c>
      <c r="Y1929" t="s">
        <v>17275</v>
      </c>
      <c r="AA1929" t="s">
        <v>17276</v>
      </c>
    </row>
    <row r="1930" spans="1:27">
      <c r="A1930" t="s">
        <v>21217</v>
      </c>
      <c r="B1930" t="s">
        <v>21218</v>
      </c>
      <c r="C1930" t="s">
        <v>21219</v>
      </c>
      <c r="D1930" t="s">
        <v>21220</v>
      </c>
      <c r="E1930">
        <v>1</v>
      </c>
      <c r="F1930">
        <v>0.19377664171443601</v>
      </c>
      <c r="G1930">
        <v>0.19377664171443601</v>
      </c>
      <c r="H1930">
        <v>0.19377664171443601</v>
      </c>
      <c r="I1930">
        <v>0</v>
      </c>
      <c r="J1930">
        <v>0.42510267030299798</v>
      </c>
      <c r="K1930">
        <v>0</v>
      </c>
      <c r="L1930">
        <v>0.42510267030299798</v>
      </c>
      <c r="M1930">
        <v>0.19377664171443601</v>
      </c>
      <c r="N1930">
        <v>0.19377664171443601</v>
      </c>
      <c r="O1930">
        <v>0</v>
      </c>
      <c r="P1930">
        <v>0</v>
      </c>
      <c r="Q1930">
        <v>0</v>
      </c>
      <c r="R1930">
        <v>0.42510267030299798</v>
      </c>
      <c r="S1930">
        <v>0.19377664171443601</v>
      </c>
      <c r="T1930">
        <v>0</v>
      </c>
      <c r="V1930" t="s">
        <v>21221</v>
      </c>
      <c r="W1930" t="s">
        <v>21222</v>
      </c>
      <c r="X1930" t="s">
        <v>21223</v>
      </c>
      <c r="Y1930" t="s">
        <v>21224</v>
      </c>
      <c r="AA1930" t="s">
        <v>21225</v>
      </c>
    </row>
    <row r="1931" spans="1:27">
      <c r="A1931" t="s">
        <v>21226</v>
      </c>
      <c r="B1931" t="s">
        <v>21227</v>
      </c>
      <c r="C1931" t="s">
        <v>14474</v>
      </c>
      <c r="D1931" t="s">
        <v>14475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0.115883992507748</v>
      </c>
      <c r="K1931">
        <v>0.115883992507748</v>
      </c>
      <c r="L1931">
        <v>0</v>
      </c>
      <c r="M1931">
        <v>0.115883992507748</v>
      </c>
      <c r="N1931">
        <v>0.24519708473503299</v>
      </c>
      <c r="O1931">
        <v>0</v>
      </c>
      <c r="P1931">
        <v>0.115883992507748</v>
      </c>
      <c r="Q1931">
        <v>0.115883992507748</v>
      </c>
      <c r="R1931">
        <v>0.24519708473503299</v>
      </c>
      <c r="S1931">
        <v>0.115883992507748</v>
      </c>
      <c r="T1931">
        <v>0.24519708473503299</v>
      </c>
      <c r="V1931" t="s">
        <v>14477</v>
      </c>
      <c r="W1931" t="s">
        <v>14478</v>
      </c>
      <c r="X1931" t="s">
        <v>14479</v>
      </c>
      <c r="Y1931" t="s">
        <v>14480</v>
      </c>
      <c r="Z1931" t="s">
        <v>12820</v>
      </c>
      <c r="AA1931" t="s">
        <v>14481</v>
      </c>
    </row>
    <row r="1932" spans="1:27">
      <c r="A1932" t="s">
        <v>21228</v>
      </c>
      <c r="B1932" t="s">
        <v>21229</v>
      </c>
      <c r="C1932" t="s">
        <v>16996</v>
      </c>
      <c r="D1932" t="s">
        <v>16997</v>
      </c>
      <c r="E1932">
        <v>1</v>
      </c>
      <c r="F1932">
        <v>0</v>
      </c>
      <c r="G1932">
        <v>99</v>
      </c>
      <c r="H1932">
        <v>99</v>
      </c>
      <c r="I1932">
        <v>99</v>
      </c>
      <c r="J1932">
        <v>0</v>
      </c>
      <c r="K1932">
        <v>0</v>
      </c>
      <c r="L1932">
        <v>9</v>
      </c>
      <c r="M1932">
        <v>9</v>
      </c>
      <c r="N1932">
        <v>0</v>
      </c>
      <c r="O1932">
        <v>99</v>
      </c>
      <c r="P1932">
        <v>0</v>
      </c>
      <c r="Q1932">
        <v>0</v>
      </c>
      <c r="R1932">
        <v>0</v>
      </c>
      <c r="S1932">
        <v>9</v>
      </c>
      <c r="T1932">
        <v>0</v>
      </c>
      <c r="V1932" t="s">
        <v>16999</v>
      </c>
      <c r="W1932" t="s">
        <v>17000</v>
      </c>
      <c r="X1932" t="s">
        <v>17001</v>
      </c>
      <c r="Y1932" t="s">
        <v>17002</v>
      </c>
      <c r="AA1932" t="s">
        <v>17003</v>
      </c>
    </row>
    <row r="1933" spans="1:27">
      <c r="A1933" t="s">
        <v>21230</v>
      </c>
      <c r="B1933" t="s">
        <v>21231</v>
      </c>
      <c r="C1933" t="s">
        <v>10669</v>
      </c>
      <c r="D1933" t="s">
        <v>10670</v>
      </c>
      <c r="E1933">
        <v>1</v>
      </c>
      <c r="F1933">
        <v>0.10529514112602199</v>
      </c>
      <c r="G1933">
        <v>0.10529514112602199</v>
      </c>
      <c r="H1933">
        <v>0</v>
      </c>
      <c r="I1933">
        <v>0.10529514112602199</v>
      </c>
      <c r="J1933">
        <v>0.22167734899679201</v>
      </c>
      <c r="K1933">
        <v>0</v>
      </c>
      <c r="L1933">
        <v>0.10529514112602199</v>
      </c>
      <c r="M1933">
        <v>0.22167734899679201</v>
      </c>
      <c r="N1933">
        <v>0.10529514112602199</v>
      </c>
      <c r="O1933">
        <v>0.10529514112602199</v>
      </c>
      <c r="P1933">
        <v>0</v>
      </c>
      <c r="Q1933">
        <v>0</v>
      </c>
      <c r="R1933">
        <v>0.10529514112602199</v>
      </c>
      <c r="S1933">
        <v>0</v>
      </c>
      <c r="T1933">
        <v>0</v>
      </c>
      <c r="V1933" t="s">
        <v>10672</v>
      </c>
      <c r="W1933" t="s">
        <v>10673</v>
      </c>
      <c r="X1933" t="s">
        <v>10674</v>
      </c>
      <c r="Y1933" t="s">
        <v>10675</v>
      </c>
      <c r="AA1933" t="s">
        <v>10676</v>
      </c>
    </row>
    <row r="1934" spans="1:27">
      <c r="A1934" t="s">
        <v>21232</v>
      </c>
      <c r="B1934" t="s">
        <v>21233</v>
      </c>
      <c r="C1934" t="s">
        <v>13132</v>
      </c>
      <c r="D1934" t="s">
        <v>13133</v>
      </c>
      <c r="E1934">
        <v>1</v>
      </c>
      <c r="F1934">
        <v>0</v>
      </c>
      <c r="G1934">
        <v>7.0068955693174798E-2</v>
      </c>
      <c r="H1934">
        <v>0.14504756993828199</v>
      </c>
      <c r="I1934">
        <v>7.0068955693174798E-2</v>
      </c>
      <c r="J1934">
        <v>0</v>
      </c>
      <c r="K1934">
        <v>7.0068955693174798E-2</v>
      </c>
      <c r="L1934">
        <v>7.0068955693174798E-2</v>
      </c>
      <c r="M1934">
        <v>0</v>
      </c>
      <c r="N1934">
        <v>7.0068955693174798E-2</v>
      </c>
      <c r="O1934">
        <v>7.0068955693174798E-2</v>
      </c>
      <c r="P1934">
        <v>0</v>
      </c>
      <c r="Q1934">
        <v>0.14504756993828199</v>
      </c>
      <c r="R1934">
        <v>7.0068955693174798E-2</v>
      </c>
      <c r="S1934">
        <v>0</v>
      </c>
      <c r="T1934">
        <v>0</v>
      </c>
      <c r="V1934" t="s">
        <v>13135</v>
      </c>
      <c r="W1934" t="s">
        <v>13136</v>
      </c>
      <c r="X1934" t="s">
        <v>13137</v>
      </c>
      <c r="Y1934" t="s">
        <v>13138</v>
      </c>
      <c r="AA1934" t="s">
        <v>13139</v>
      </c>
    </row>
    <row r="1935" spans="1:27">
      <c r="A1935" t="s">
        <v>21234</v>
      </c>
      <c r="B1935" t="s">
        <v>21235</v>
      </c>
      <c r="C1935" t="s">
        <v>21236</v>
      </c>
      <c r="D1935" t="s">
        <v>21237</v>
      </c>
      <c r="E1935">
        <v>1</v>
      </c>
      <c r="F1935">
        <v>0</v>
      </c>
      <c r="G1935">
        <v>0.38949549437313802</v>
      </c>
      <c r="H1935">
        <v>0.17876863479358701</v>
      </c>
      <c r="I1935">
        <v>0.38949549437313802</v>
      </c>
      <c r="J1935">
        <v>0</v>
      </c>
      <c r="K1935">
        <v>0.17876863479358701</v>
      </c>
      <c r="L1935">
        <v>0.17876863479358701</v>
      </c>
      <c r="M1935">
        <v>0.38949549437313802</v>
      </c>
      <c r="N1935">
        <v>0</v>
      </c>
      <c r="O1935">
        <v>0.17876863479358701</v>
      </c>
      <c r="P1935">
        <v>0.17876863479358701</v>
      </c>
      <c r="Q1935">
        <v>0</v>
      </c>
      <c r="R1935">
        <v>0</v>
      </c>
      <c r="S1935">
        <v>0</v>
      </c>
      <c r="T1935">
        <v>0</v>
      </c>
      <c r="V1935" t="s">
        <v>21238</v>
      </c>
      <c r="W1935" t="s">
        <v>21239</v>
      </c>
      <c r="X1935" t="s">
        <v>21240</v>
      </c>
      <c r="Y1935" t="s">
        <v>21241</v>
      </c>
      <c r="AA1935" t="s">
        <v>21242</v>
      </c>
    </row>
    <row r="1936" spans="1:27">
      <c r="A1936" t="s">
        <v>21243</v>
      </c>
      <c r="B1936" t="s">
        <v>21244</v>
      </c>
      <c r="C1936" t="s">
        <v>5062</v>
      </c>
      <c r="D1936" t="s">
        <v>5063</v>
      </c>
      <c r="E1936">
        <v>1</v>
      </c>
      <c r="F1936">
        <v>0.258925411794167</v>
      </c>
      <c r="G1936">
        <v>0.58489319246111404</v>
      </c>
      <c r="H1936">
        <v>0</v>
      </c>
      <c r="I1936">
        <v>0</v>
      </c>
      <c r="J1936">
        <v>0.258925411794167</v>
      </c>
      <c r="K1936">
        <v>0.58489319246111404</v>
      </c>
      <c r="L1936">
        <v>0.258925411794167</v>
      </c>
      <c r="M1936">
        <v>0</v>
      </c>
      <c r="N1936">
        <v>0</v>
      </c>
      <c r="O1936">
        <v>0.258925411794167</v>
      </c>
      <c r="P1936">
        <v>0</v>
      </c>
      <c r="Q1936">
        <v>0.58489319246111404</v>
      </c>
      <c r="R1936">
        <v>0.258925411794167</v>
      </c>
      <c r="S1936">
        <v>0</v>
      </c>
      <c r="T1936">
        <v>0</v>
      </c>
      <c r="V1936" t="s">
        <v>5065</v>
      </c>
      <c r="W1936" t="s">
        <v>5066</v>
      </c>
      <c r="X1936" t="s">
        <v>5067</v>
      </c>
      <c r="Y1936" t="s">
        <v>5068</v>
      </c>
      <c r="AA1936" t="s">
        <v>5069</v>
      </c>
    </row>
    <row r="1937" spans="1:27">
      <c r="A1937" t="s">
        <v>21245</v>
      </c>
      <c r="B1937" t="s">
        <v>21246</v>
      </c>
      <c r="C1937" t="s">
        <v>21247</v>
      </c>
      <c r="D1937" t="s">
        <v>21248</v>
      </c>
      <c r="E1937">
        <v>1</v>
      </c>
      <c r="F1937">
        <v>0.31113393742156398</v>
      </c>
      <c r="G1937">
        <v>0.31113393742156398</v>
      </c>
      <c r="H1937">
        <v>0</v>
      </c>
      <c r="I1937">
        <v>0.14504756993828199</v>
      </c>
      <c r="J1937">
        <v>0.50131072890817296</v>
      </c>
      <c r="K1937">
        <v>0</v>
      </c>
      <c r="L1937">
        <v>0.14504756993828199</v>
      </c>
      <c r="M1937">
        <v>0</v>
      </c>
      <c r="N1937">
        <v>0</v>
      </c>
      <c r="O1937">
        <v>0.14504756993828199</v>
      </c>
      <c r="P1937">
        <v>0.14504756993828199</v>
      </c>
      <c r="Q1937">
        <v>0.14504756993828199</v>
      </c>
      <c r="R1937">
        <v>0</v>
      </c>
      <c r="S1937">
        <v>0</v>
      </c>
      <c r="T1937">
        <v>0</v>
      </c>
      <c r="V1937" t="s">
        <v>21249</v>
      </c>
      <c r="W1937" t="s">
        <v>21250</v>
      </c>
      <c r="X1937" t="s">
        <v>21251</v>
      </c>
      <c r="Y1937" t="s">
        <v>21252</v>
      </c>
      <c r="AA1937" t="s">
        <v>21253</v>
      </c>
    </row>
    <row r="1938" spans="1:27">
      <c r="A1938" t="s">
        <v>21254</v>
      </c>
      <c r="B1938" t="s">
        <v>21255</v>
      </c>
      <c r="C1938" t="s">
        <v>15381</v>
      </c>
      <c r="D1938" t="s">
        <v>15382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0.21152765862858799</v>
      </c>
      <c r="M1938">
        <v>0.376857164852758</v>
      </c>
      <c r="N1938">
        <v>0.21152765862858799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V1938" t="s">
        <v>15384</v>
      </c>
      <c r="W1938" t="s">
        <v>15385</v>
      </c>
      <c r="X1938" t="s">
        <v>15386</v>
      </c>
      <c r="Y1938" t="s">
        <v>15387</v>
      </c>
      <c r="Z1938" t="s">
        <v>15388</v>
      </c>
      <c r="AA1938" t="s">
        <v>15389</v>
      </c>
    </row>
    <row r="1939" spans="1:27">
      <c r="A1939" t="s">
        <v>21256</v>
      </c>
      <c r="B1939" t="s">
        <v>21257</v>
      </c>
      <c r="C1939" t="s">
        <v>15813</v>
      </c>
      <c r="D1939" t="s">
        <v>15814</v>
      </c>
      <c r="E1939">
        <v>1</v>
      </c>
      <c r="F1939">
        <v>0.77827941003892298</v>
      </c>
      <c r="G1939">
        <v>0</v>
      </c>
      <c r="H1939">
        <v>0.77827941003892298</v>
      </c>
      <c r="I1939">
        <v>2.16227766016838</v>
      </c>
      <c r="J1939">
        <v>4.6234132519034903</v>
      </c>
      <c r="K1939">
        <v>2.16227766016838</v>
      </c>
      <c r="L1939">
        <v>0</v>
      </c>
      <c r="M1939">
        <v>0</v>
      </c>
      <c r="N1939">
        <v>0</v>
      </c>
      <c r="O1939">
        <v>0.77827941003892298</v>
      </c>
      <c r="P1939">
        <v>0.77827941003892298</v>
      </c>
      <c r="Q1939">
        <v>0.77827941003892298</v>
      </c>
      <c r="R1939">
        <v>0</v>
      </c>
      <c r="S1939">
        <v>0</v>
      </c>
      <c r="T1939">
        <v>0</v>
      </c>
      <c r="V1939" t="s">
        <v>15816</v>
      </c>
      <c r="W1939" t="s">
        <v>15817</v>
      </c>
      <c r="X1939" t="s">
        <v>15818</v>
      </c>
      <c r="Y1939" t="s">
        <v>15819</v>
      </c>
      <c r="AA1939" t="s">
        <v>15820</v>
      </c>
    </row>
    <row r="1940" spans="1:27">
      <c r="A1940" t="s">
        <v>21258</v>
      </c>
      <c r="B1940" t="s">
        <v>21259</v>
      </c>
      <c r="C1940" t="s">
        <v>14280</v>
      </c>
      <c r="D1940" t="s">
        <v>14281</v>
      </c>
      <c r="E1940">
        <v>1</v>
      </c>
      <c r="F1940">
        <v>0</v>
      </c>
      <c r="G1940">
        <v>0.10529514112602199</v>
      </c>
      <c r="H1940">
        <v>0</v>
      </c>
      <c r="I1940">
        <v>0</v>
      </c>
      <c r="J1940">
        <v>0</v>
      </c>
      <c r="K1940">
        <v>0.10529514112602199</v>
      </c>
      <c r="L1940">
        <v>0.10529514112602199</v>
      </c>
      <c r="M1940">
        <v>0.10529514112602199</v>
      </c>
      <c r="N1940">
        <v>0.22167734899679201</v>
      </c>
      <c r="O1940">
        <v>0.10529514112602199</v>
      </c>
      <c r="P1940">
        <v>0.10529514112602199</v>
      </c>
      <c r="Q1940">
        <v>0.10529514112602199</v>
      </c>
      <c r="R1940">
        <v>0</v>
      </c>
      <c r="S1940">
        <v>0.35031403786987297</v>
      </c>
      <c r="T1940">
        <v>0</v>
      </c>
      <c r="V1940" t="s">
        <v>14283</v>
      </c>
      <c r="W1940" t="s">
        <v>14284</v>
      </c>
      <c r="X1940" t="s">
        <v>14285</v>
      </c>
      <c r="Y1940" t="s">
        <v>14286</v>
      </c>
      <c r="AA1940" t="s">
        <v>14287</v>
      </c>
    </row>
    <row r="1941" spans="1:27">
      <c r="A1941" t="s">
        <v>21260</v>
      </c>
      <c r="B1941" t="s">
        <v>21261</v>
      </c>
      <c r="C1941" t="s">
        <v>21262</v>
      </c>
      <c r="D1941" t="s">
        <v>21263</v>
      </c>
      <c r="E1941">
        <v>1</v>
      </c>
      <c r="F1941">
        <v>0</v>
      </c>
      <c r="G1941">
        <v>0.23284673944206599</v>
      </c>
      <c r="H1941">
        <v>0</v>
      </c>
      <c r="I1941">
        <v>0.23284673944206599</v>
      </c>
      <c r="J1941">
        <v>0</v>
      </c>
      <c r="K1941">
        <v>0</v>
      </c>
      <c r="L1941">
        <v>0.23284673944206599</v>
      </c>
      <c r="M1941">
        <v>0.110336318167638</v>
      </c>
      <c r="N1941">
        <v>0.110336318167638</v>
      </c>
      <c r="O1941">
        <v>0.23284673944206599</v>
      </c>
      <c r="P1941">
        <v>0.110336318167638</v>
      </c>
      <c r="Q1941">
        <v>0</v>
      </c>
      <c r="R1941">
        <v>0</v>
      </c>
      <c r="S1941">
        <v>0</v>
      </c>
      <c r="T1941">
        <v>0</v>
      </c>
      <c r="V1941" t="s">
        <v>21264</v>
      </c>
      <c r="W1941" t="s">
        <v>21265</v>
      </c>
      <c r="X1941" t="s">
        <v>21266</v>
      </c>
      <c r="Y1941" t="s">
        <v>21267</v>
      </c>
      <c r="AA1941" t="s">
        <v>21268</v>
      </c>
    </row>
    <row r="1942" spans="1:27">
      <c r="A1942" t="s">
        <v>21269</v>
      </c>
      <c r="B1942" t="s">
        <v>21270</v>
      </c>
      <c r="C1942" t="s">
        <v>10074</v>
      </c>
      <c r="D1942" t="s">
        <v>10075</v>
      </c>
      <c r="E1942">
        <v>1</v>
      </c>
      <c r="F1942">
        <v>0.12883789168468901</v>
      </c>
      <c r="G1942">
        <v>0</v>
      </c>
      <c r="H1942">
        <v>0</v>
      </c>
      <c r="I1942">
        <v>0</v>
      </c>
      <c r="J1942">
        <v>0.12883789168468901</v>
      </c>
      <c r="K1942">
        <v>6.2467830894041197E-2</v>
      </c>
      <c r="L1942">
        <v>0</v>
      </c>
      <c r="M1942">
        <v>0.12883789168468901</v>
      </c>
      <c r="N1942">
        <v>6.2467830894041197E-2</v>
      </c>
      <c r="O1942">
        <v>0</v>
      </c>
      <c r="P1942">
        <v>0</v>
      </c>
      <c r="Q1942">
        <v>0.12883789168468901</v>
      </c>
      <c r="R1942">
        <v>6.2467830894041197E-2</v>
      </c>
      <c r="S1942">
        <v>6.2467830894041197E-2</v>
      </c>
      <c r="T1942">
        <v>0</v>
      </c>
      <c r="V1942" t="s">
        <v>10077</v>
      </c>
      <c r="W1942" t="s">
        <v>10078</v>
      </c>
      <c r="X1942" t="s">
        <v>10079</v>
      </c>
      <c r="Y1942" t="s">
        <v>10080</v>
      </c>
      <c r="AA1942" t="s">
        <v>10081</v>
      </c>
    </row>
    <row r="1943" spans="1:27">
      <c r="A1943" t="s">
        <v>21271</v>
      </c>
      <c r="B1943" t="s">
        <v>21272</v>
      </c>
      <c r="C1943" t="s">
        <v>16834</v>
      </c>
      <c r="D1943" t="s">
        <v>16835</v>
      </c>
      <c r="E1943">
        <v>1</v>
      </c>
      <c r="F1943">
        <v>0.14504756993828199</v>
      </c>
      <c r="G1943">
        <v>0.31113393742156398</v>
      </c>
      <c r="H1943">
        <v>0.14504756993828199</v>
      </c>
      <c r="I1943">
        <v>0</v>
      </c>
      <c r="J1943">
        <v>0.50131072890817296</v>
      </c>
      <c r="K1943">
        <v>0</v>
      </c>
      <c r="L1943">
        <v>0.14504756993828199</v>
      </c>
      <c r="M1943">
        <v>0.14504756993828199</v>
      </c>
      <c r="N1943">
        <v>0.14504756993828199</v>
      </c>
      <c r="O1943">
        <v>0.14504756993828199</v>
      </c>
      <c r="P1943">
        <v>0</v>
      </c>
      <c r="Q1943">
        <v>0</v>
      </c>
      <c r="R1943">
        <v>0</v>
      </c>
      <c r="S1943">
        <v>0.14504756993828199</v>
      </c>
      <c r="T1943">
        <v>0</v>
      </c>
      <c r="V1943" t="s">
        <v>16837</v>
      </c>
      <c r="W1943" t="s">
        <v>16838</v>
      </c>
      <c r="X1943" t="s">
        <v>16839</v>
      </c>
      <c r="Y1943" t="s">
        <v>16840</v>
      </c>
      <c r="AA1943" t="s">
        <v>16841</v>
      </c>
    </row>
    <row r="1944" spans="1:27">
      <c r="A1944" t="s">
        <v>21273</v>
      </c>
      <c r="B1944" t="s">
        <v>21274</v>
      </c>
      <c r="C1944" t="s">
        <v>16291</v>
      </c>
      <c r="D1944" t="s">
        <v>16292</v>
      </c>
      <c r="E1944">
        <v>1</v>
      </c>
      <c r="F1944">
        <v>0</v>
      </c>
      <c r="G1944">
        <v>0</v>
      </c>
      <c r="H1944">
        <v>0</v>
      </c>
      <c r="I1944">
        <v>0.165914401179832</v>
      </c>
      <c r="J1944">
        <v>0</v>
      </c>
      <c r="K1944">
        <v>0</v>
      </c>
      <c r="L1944">
        <v>0.359356390878526</v>
      </c>
      <c r="M1944">
        <v>0.165914401179832</v>
      </c>
      <c r="N1944">
        <v>0</v>
      </c>
      <c r="O1944">
        <v>0.165914401179832</v>
      </c>
      <c r="P1944">
        <v>0.165914401179832</v>
      </c>
      <c r="Q1944">
        <v>0</v>
      </c>
      <c r="R1944">
        <v>0.359356390878526</v>
      </c>
      <c r="S1944">
        <v>0.359356390878526</v>
      </c>
      <c r="T1944">
        <v>0.359356390878526</v>
      </c>
      <c r="V1944" t="s">
        <v>16294</v>
      </c>
      <c r="W1944" t="s">
        <v>16295</v>
      </c>
      <c r="X1944" t="s">
        <v>16296</v>
      </c>
      <c r="Y1944" t="s">
        <v>16297</v>
      </c>
      <c r="Z1944" t="s">
        <v>16298</v>
      </c>
      <c r="AA1944" t="s">
        <v>16299</v>
      </c>
    </row>
    <row r="1945" spans="1:27">
      <c r="A1945" t="s">
        <v>21275</v>
      </c>
      <c r="B1945" t="s">
        <v>21276</v>
      </c>
      <c r="C1945" t="s">
        <v>16570</v>
      </c>
      <c r="D1945" t="s">
        <v>16571</v>
      </c>
      <c r="E1945">
        <v>1</v>
      </c>
      <c r="F1945">
        <v>0.58489319246111404</v>
      </c>
      <c r="G1945">
        <v>0.58489319246111404</v>
      </c>
      <c r="H1945">
        <v>0.58489319246111404</v>
      </c>
      <c r="I1945">
        <v>1.5118864315095799</v>
      </c>
      <c r="J1945">
        <v>0</v>
      </c>
      <c r="K1945">
        <v>0</v>
      </c>
      <c r="L1945">
        <v>0.58489319246111404</v>
      </c>
      <c r="M1945">
        <v>0</v>
      </c>
      <c r="N1945">
        <v>0.58489319246111404</v>
      </c>
      <c r="O1945">
        <v>1.5118864315095799</v>
      </c>
      <c r="P1945">
        <v>1.5118864315095799</v>
      </c>
      <c r="Q1945">
        <v>0.58489319246111404</v>
      </c>
      <c r="R1945">
        <v>0</v>
      </c>
      <c r="S1945">
        <v>0</v>
      </c>
      <c r="T1945">
        <v>0</v>
      </c>
      <c r="V1945" t="s">
        <v>16573</v>
      </c>
      <c r="W1945" t="s">
        <v>16574</v>
      </c>
      <c r="X1945" t="s">
        <v>16575</v>
      </c>
      <c r="Y1945" t="s">
        <v>16576</v>
      </c>
      <c r="AA1945" t="s">
        <v>16577</v>
      </c>
    </row>
    <row r="1946" spans="1:27">
      <c r="A1946" t="s">
        <v>21277</v>
      </c>
      <c r="B1946" t="s">
        <v>21278</v>
      </c>
      <c r="C1946" t="s">
        <v>12643</v>
      </c>
      <c r="D1946" t="s">
        <v>12644</v>
      </c>
      <c r="E1946">
        <v>1</v>
      </c>
      <c r="F1946">
        <v>9</v>
      </c>
      <c r="G1946">
        <v>9</v>
      </c>
      <c r="H1946">
        <v>0</v>
      </c>
      <c r="I1946">
        <v>0</v>
      </c>
      <c r="J1946">
        <v>9</v>
      </c>
      <c r="K1946">
        <v>0</v>
      </c>
      <c r="L1946">
        <v>9</v>
      </c>
      <c r="M1946">
        <v>0</v>
      </c>
      <c r="N1946">
        <v>9</v>
      </c>
      <c r="O1946">
        <v>0</v>
      </c>
      <c r="P1946">
        <v>9</v>
      </c>
      <c r="Q1946">
        <v>0</v>
      </c>
      <c r="R1946">
        <v>0</v>
      </c>
      <c r="S1946">
        <v>0</v>
      </c>
      <c r="T1946">
        <v>0</v>
      </c>
      <c r="V1946" t="s">
        <v>12646</v>
      </c>
      <c r="W1946" t="s">
        <v>12647</v>
      </c>
      <c r="X1946" t="s">
        <v>12648</v>
      </c>
      <c r="Y1946" t="s">
        <v>12649</v>
      </c>
      <c r="AA1946" t="s">
        <v>12650</v>
      </c>
    </row>
    <row r="1947" spans="1:27">
      <c r="A1947" t="s">
        <v>21279</v>
      </c>
      <c r="B1947" t="s">
        <v>21280</v>
      </c>
      <c r="C1947" t="s">
        <v>21281</v>
      </c>
      <c r="D1947" t="s">
        <v>21282</v>
      </c>
      <c r="E1947">
        <v>1</v>
      </c>
      <c r="F1947">
        <v>0.33352143216332403</v>
      </c>
      <c r="G1947">
        <v>0.33352143216332403</v>
      </c>
      <c r="H1947">
        <v>0.33352143216332403</v>
      </c>
      <c r="I1947">
        <v>0.33352143216332403</v>
      </c>
      <c r="J1947">
        <v>0.77827941003892298</v>
      </c>
      <c r="K1947">
        <v>0</v>
      </c>
      <c r="L1947">
        <v>0.33352143216332403</v>
      </c>
      <c r="M1947">
        <v>0.77827941003892298</v>
      </c>
      <c r="N1947">
        <v>0</v>
      </c>
      <c r="O1947">
        <v>0</v>
      </c>
      <c r="P1947">
        <v>0.33352143216332403</v>
      </c>
      <c r="Q1947">
        <v>0.77827941003892298</v>
      </c>
      <c r="R1947">
        <v>0</v>
      </c>
      <c r="S1947">
        <v>0</v>
      </c>
      <c r="T1947">
        <v>0</v>
      </c>
      <c r="V1947" t="s">
        <v>21283</v>
      </c>
      <c r="W1947" t="s">
        <v>21284</v>
      </c>
      <c r="X1947" t="s">
        <v>21285</v>
      </c>
      <c r="Y1947" t="s">
        <v>21286</v>
      </c>
      <c r="AA1947" t="s">
        <v>21287</v>
      </c>
    </row>
    <row r="1948" spans="1:27">
      <c r="A1948" t="s">
        <v>21288</v>
      </c>
      <c r="B1948" t="s">
        <v>21289</v>
      </c>
      <c r="C1948" t="s">
        <v>7915</v>
      </c>
      <c r="D1948" t="s">
        <v>7916</v>
      </c>
      <c r="E1948">
        <v>1</v>
      </c>
      <c r="F1948">
        <v>0</v>
      </c>
      <c r="G1948">
        <v>6.6050498984792302E-2</v>
      </c>
      <c r="H1948">
        <v>6.6050498984792302E-2</v>
      </c>
      <c r="I1948">
        <v>0.13646366638572499</v>
      </c>
      <c r="J1948">
        <v>0</v>
      </c>
      <c r="K1948">
        <v>0.13646366638572499</v>
      </c>
      <c r="L1948">
        <v>6.6050498984792302E-2</v>
      </c>
      <c r="M1948">
        <v>0</v>
      </c>
      <c r="N1948">
        <v>0</v>
      </c>
      <c r="O1948">
        <v>0</v>
      </c>
      <c r="P1948">
        <v>0.291549665014884</v>
      </c>
      <c r="Q1948">
        <v>6.6050498984792302E-2</v>
      </c>
      <c r="R1948">
        <v>0</v>
      </c>
      <c r="S1948">
        <v>0</v>
      </c>
      <c r="T1948">
        <v>0</v>
      </c>
      <c r="V1948" t="s">
        <v>7918</v>
      </c>
      <c r="W1948" t="s">
        <v>7919</v>
      </c>
      <c r="X1948" t="s">
        <v>7920</v>
      </c>
      <c r="Y1948" t="s">
        <v>7921</v>
      </c>
      <c r="AA1948" t="s">
        <v>7922</v>
      </c>
    </row>
    <row r="1949" spans="1:27">
      <c r="A1949" t="s">
        <v>21290</v>
      </c>
      <c r="B1949" t="s">
        <v>21291</v>
      </c>
      <c r="C1949" t="s">
        <v>1162</v>
      </c>
      <c r="D1949" t="s">
        <v>1163</v>
      </c>
      <c r="E1949">
        <v>1</v>
      </c>
      <c r="F1949">
        <v>0</v>
      </c>
      <c r="G1949">
        <v>0.33352143216332403</v>
      </c>
      <c r="H1949">
        <v>0</v>
      </c>
      <c r="I1949">
        <v>0.33352143216332403</v>
      </c>
      <c r="J1949">
        <v>0.33352143216332403</v>
      </c>
      <c r="K1949">
        <v>0</v>
      </c>
      <c r="L1949">
        <v>0.33352143216332403</v>
      </c>
      <c r="M1949">
        <v>0.33352143216332403</v>
      </c>
      <c r="N1949">
        <v>0.33352143216332403</v>
      </c>
      <c r="O1949">
        <v>0.33352143216332403</v>
      </c>
      <c r="P1949">
        <v>0.33352143216332403</v>
      </c>
      <c r="Q1949">
        <v>0</v>
      </c>
      <c r="R1949">
        <v>0.77827941003892298</v>
      </c>
      <c r="S1949">
        <v>0.33352143216332403</v>
      </c>
      <c r="T1949">
        <v>0.33352143216332403</v>
      </c>
      <c r="V1949" t="s">
        <v>1165</v>
      </c>
      <c r="W1949" t="s">
        <v>1166</v>
      </c>
      <c r="X1949" t="s">
        <v>1167</v>
      </c>
      <c r="Y1949" t="s">
        <v>1168</v>
      </c>
      <c r="Z1949" t="s">
        <v>1169</v>
      </c>
      <c r="AA1949" t="s">
        <v>1170</v>
      </c>
    </row>
    <row r="1950" spans="1:27">
      <c r="A1950" t="s">
        <v>21292</v>
      </c>
      <c r="B1950" t="s">
        <v>21293</v>
      </c>
      <c r="C1950" t="s">
        <v>21294</v>
      </c>
      <c r="D1950" t="s">
        <v>21295</v>
      </c>
      <c r="E1950">
        <v>1</v>
      </c>
      <c r="F1950">
        <v>0</v>
      </c>
      <c r="G1950">
        <v>0.33352143216332403</v>
      </c>
      <c r="H1950">
        <v>0.154781984689458</v>
      </c>
      <c r="I1950">
        <v>0.33352143216332403</v>
      </c>
      <c r="J1950">
        <v>0</v>
      </c>
      <c r="K1950">
        <v>0</v>
      </c>
      <c r="L1950">
        <v>0.33352143216332403</v>
      </c>
      <c r="M1950">
        <v>0.154781984689458</v>
      </c>
      <c r="N1950">
        <v>0</v>
      </c>
      <c r="O1950">
        <v>0.33352143216332403</v>
      </c>
      <c r="P1950">
        <v>0.154781984689458</v>
      </c>
      <c r="Q1950">
        <v>0</v>
      </c>
      <c r="R1950">
        <v>0</v>
      </c>
      <c r="S1950">
        <v>0</v>
      </c>
      <c r="T1950">
        <v>0</v>
      </c>
      <c r="V1950" t="s">
        <v>21296</v>
      </c>
      <c r="W1950" t="s">
        <v>21297</v>
      </c>
      <c r="X1950" t="s">
        <v>21298</v>
      </c>
      <c r="Y1950" t="s">
        <v>21299</v>
      </c>
      <c r="Z1950" t="s">
        <v>21300</v>
      </c>
      <c r="AA1950" t="s">
        <v>21301</v>
      </c>
    </row>
    <row r="1951" spans="1:27">
      <c r="A1951" t="s">
        <v>21302</v>
      </c>
      <c r="B1951" t="s">
        <v>21303</v>
      </c>
      <c r="C1951" t="s">
        <v>14761</v>
      </c>
      <c r="D1951" t="s">
        <v>14762</v>
      </c>
      <c r="E1951">
        <v>1</v>
      </c>
      <c r="F1951">
        <v>0</v>
      </c>
      <c r="G1951">
        <v>0</v>
      </c>
      <c r="H1951">
        <v>0.23284673944206599</v>
      </c>
      <c r="I1951">
        <v>0.110336318167638</v>
      </c>
      <c r="J1951">
        <v>0.110336318167638</v>
      </c>
      <c r="K1951">
        <v>0.110336318167638</v>
      </c>
      <c r="L1951">
        <v>0</v>
      </c>
      <c r="M1951">
        <v>0</v>
      </c>
      <c r="N1951">
        <v>0.23284673944206599</v>
      </c>
      <c r="O1951">
        <v>0</v>
      </c>
      <c r="P1951">
        <v>0.110336318167638</v>
      </c>
      <c r="Q1951">
        <v>0.23284673944206599</v>
      </c>
      <c r="R1951">
        <v>0</v>
      </c>
      <c r="S1951">
        <v>0.23284673944206599</v>
      </c>
      <c r="T1951">
        <v>0</v>
      </c>
      <c r="V1951" t="s">
        <v>14764</v>
      </c>
      <c r="W1951" t="s">
        <v>14765</v>
      </c>
      <c r="X1951" t="s">
        <v>14766</v>
      </c>
      <c r="Y1951" t="s">
        <v>14767</v>
      </c>
      <c r="Z1951" t="s">
        <v>8943</v>
      </c>
      <c r="AA1951" t="s">
        <v>14768</v>
      </c>
    </row>
    <row r="1952" spans="1:27">
      <c r="A1952" t="s">
        <v>21304</v>
      </c>
      <c r="B1952" t="s">
        <v>21305</v>
      </c>
      <c r="C1952" t="s">
        <v>21306</v>
      </c>
      <c r="D1952" t="s">
        <v>21307</v>
      </c>
      <c r="E1952">
        <v>1</v>
      </c>
      <c r="F1952">
        <v>6.6050498984792302E-2</v>
      </c>
      <c r="G1952">
        <v>0</v>
      </c>
      <c r="H1952">
        <v>0.21152765862858799</v>
      </c>
      <c r="I1952">
        <v>6.6050498984792302E-2</v>
      </c>
      <c r="J1952">
        <v>6.6050498984792302E-2</v>
      </c>
      <c r="K1952">
        <v>0</v>
      </c>
      <c r="L1952">
        <v>6.6050498984792302E-2</v>
      </c>
      <c r="M1952">
        <v>6.6050498984792302E-2</v>
      </c>
      <c r="N1952">
        <v>6.6050498984792302E-2</v>
      </c>
      <c r="O1952">
        <v>6.6050498984792302E-2</v>
      </c>
      <c r="P1952">
        <v>0</v>
      </c>
      <c r="Q1952">
        <v>0.13646366638572499</v>
      </c>
      <c r="R1952">
        <v>0</v>
      </c>
      <c r="S1952">
        <v>0</v>
      </c>
      <c r="T1952">
        <v>0</v>
      </c>
      <c r="V1952" t="s">
        <v>21308</v>
      </c>
      <c r="W1952" t="s">
        <v>21309</v>
      </c>
      <c r="X1952" t="s">
        <v>21310</v>
      </c>
      <c r="Y1952" t="s">
        <v>21311</v>
      </c>
      <c r="AA1952" t="s">
        <v>21312</v>
      </c>
    </row>
    <row r="1953" spans="1:27">
      <c r="A1953" t="s">
        <v>21313</v>
      </c>
      <c r="B1953" t="s">
        <v>21314</v>
      </c>
      <c r="C1953" t="s">
        <v>12211</v>
      </c>
      <c r="D1953" t="s">
        <v>12212</v>
      </c>
      <c r="E1953">
        <v>1</v>
      </c>
      <c r="F1953">
        <v>0.291549665014884</v>
      </c>
      <c r="G1953">
        <v>0.291549665014884</v>
      </c>
      <c r="H1953">
        <v>0.66810053720005902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2.5938136638046299</v>
      </c>
      <c r="P1953">
        <v>0.291549665014884</v>
      </c>
      <c r="Q1953">
        <v>0.66810053720005902</v>
      </c>
      <c r="R1953">
        <v>0</v>
      </c>
      <c r="S1953">
        <v>0</v>
      </c>
      <c r="T1953">
        <v>0</v>
      </c>
      <c r="V1953" t="s">
        <v>12214</v>
      </c>
      <c r="W1953" t="s">
        <v>12215</v>
      </c>
      <c r="X1953" t="s">
        <v>12216</v>
      </c>
      <c r="Y1953" t="s">
        <v>12217</v>
      </c>
      <c r="Z1953" t="s">
        <v>370</v>
      </c>
      <c r="AA1953" t="s">
        <v>12218</v>
      </c>
    </row>
    <row r="1954" spans="1:27">
      <c r="A1954" t="s">
        <v>21315</v>
      </c>
      <c r="B1954" t="s">
        <v>21316</v>
      </c>
      <c r="C1954" t="s">
        <v>21317</v>
      </c>
      <c r="D1954" t="s">
        <v>21318</v>
      </c>
      <c r="E1954">
        <v>1</v>
      </c>
      <c r="F1954">
        <v>0</v>
      </c>
      <c r="G1954">
        <v>4.1974625123953897E-2</v>
      </c>
      <c r="H1954">
        <v>8.5711119402204203E-2</v>
      </c>
      <c r="I1954">
        <v>0</v>
      </c>
      <c r="J1954">
        <v>8.5711119402204203E-2</v>
      </c>
      <c r="K1954">
        <v>4.1974625123953897E-2</v>
      </c>
      <c r="L1954">
        <v>8.5711119402204203E-2</v>
      </c>
      <c r="M1954">
        <v>0</v>
      </c>
      <c r="N1954">
        <v>4.1974625123953897E-2</v>
      </c>
      <c r="O1954">
        <v>0</v>
      </c>
      <c r="P1954">
        <v>8.5711119402204203E-2</v>
      </c>
      <c r="Q1954">
        <v>0</v>
      </c>
      <c r="R1954">
        <v>0</v>
      </c>
      <c r="S1954">
        <v>0</v>
      </c>
      <c r="T1954">
        <v>0</v>
      </c>
      <c r="V1954" t="s">
        <v>21319</v>
      </c>
      <c r="W1954" t="s">
        <v>21320</v>
      </c>
      <c r="X1954" t="s">
        <v>21321</v>
      </c>
      <c r="Y1954" t="s">
        <v>21322</v>
      </c>
      <c r="Z1954" t="s">
        <v>1116</v>
      </c>
      <c r="AA1954" t="s">
        <v>21323</v>
      </c>
    </row>
    <row r="1955" spans="1:27">
      <c r="A1955" t="s">
        <v>21324</v>
      </c>
      <c r="B1955" t="s">
        <v>21325</v>
      </c>
      <c r="C1955" t="s">
        <v>7769</v>
      </c>
      <c r="D1955" t="s">
        <v>7770</v>
      </c>
      <c r="E1955">
        <v>1</v>
      </c>
      <c r="F1955">
        <v>0.58489319246111404</v>
      </c>
      <c r="G1955">
        <v>1.5118864315095799</v>
      </c>
      <c r="H1955">
        <v>0.58489319246111404</v>
      </c>
      <c r="I1955">
        <v>0.58489319246111404</v>
      </c>
      <c r="J1955">
        <v>0.58489319246111404</v>
      </c>
      <c r="K1955">
        <v>0</v>
      </c>
      <c r="L1955">
        <v>0.58489319246111404</v>
      </c>
      <c r="M1955">
        <v>0.58489319246111404</v>
      </c>
      <c r="N1955">
        <v>0.58489319246111404</v>
      </c>
      <c r="O1955">
        <v>0</v>
      </c>
      <c r="P1955">
        <v>0.58489319246111404</v>
      </c>
      <c r="Q1955">
        <v>0</v>
      </c>
      <c r="R1955">
        <v>0.58489319246111404</v>
      </c>
      <c r="S1955">
        <v>0.58489319246111404</v>
      </c>
      <c r="T1955">
        <v>0</v>
      </c>
      <c r="V1955" t="s">
        <v>7772</v>
      </c>
      <c r="W1955" t="s">
        <v>7773</v>
      </c>
      <c r="X1955" t="s">
        <v>7774</v>
      </c>
      <c r="Y1955" t="s">
        <v>7775</v>
      </c>
      <c r="AA1955" t="s">
        <v>7776</v>
      </c>
    </row>
    <row r="1956" spans="1:27">
      <c r="A1956" t="s">
        <v>21326</v>
      </c>
      <c r="B1956" t="s">
        <v>21327</v>
      </c>
      <c r="C1956" t="s">
        <v>13025</v>
      </c>
      <c r="D1956" t="s">
        <v>13026</v>
      </c>
      <c r="E1956">
        <v>1</v>
      </c>
      <c r="F1956">
        <v>0</v>
      </c>
      <c r="G1956">
        <v>0.258925411794167</v>
      </c>
      <c r="H1956">
        <v>0.258925411794167</v>
      </c>
      <c r="I1956">
        <v>0.258925411794167</v>
      </c>
      <c r="J1956">
        <v>0</v>
      </c>
      <c r="K1956">
        <v>0.58489319246111404</v>
      </c>
      <c r="L1956">
        <v>0</v>
      </c>
      <c r="M1956">
        <v>0.258925411794167</v>
      </c>
      <c r="N1956">
        <v>0</v>
      </c>
      <c r="O1956">
        <v>0.258925411794167</v>
      </c>
      <c r="P1956">
        <v>0.258925411794167</v>
      </c>
      <c r="Q1956">
        <v>0.258925411794167</v>
      </c>
      <c r="R1956">
        <v>0.258925411794167</v>
      </c>
      <c r="S1956">
        <v>0.258925411794167</v>
      </c>
      <c r="T1956">
        <v>0.258925411794167</v>
      </c>
      <c r="V1956" t="s">
        <v>13028</v>
      </c>
      <c r="W1956" t="s">
        <v>13029</v>
      </c>
      <c r="X1956" t="s">
        <v>13030</v>
      </c>
      <c r="Y1956" t="s">
        <v>13031</v>
      </c>
      <c r="AA1956" t="s">
        <v>13032</v>
      </c>
    </row>
    <row r="1957" spans="1:27">
      <c r="A1957" t="s">
        <v>21328</v>
      </c>
      <c r="B1957" t="s">
        <v>21329</v>
      </c>
      <c r="C1957" t="s">
        <v>10871</v>
      </c>
      <c r="D1957" t="s">
        <v>10872</v>
      </c>
      <c r="E1957">
        <v>1</v>
      </c>
      <c r="F1957">
        <v>0</v>
      </c>
      <c r="G1957">
        <v>0</v>
      </c>
      <c r="H1957">
        <v>0.110336318167638</v>
      </c>
      <c r="I1957">
        <v>0</v>
      </c>
      <c r="J1957">
        <v>0.110336318167638</v>
      </c>
      <c r="K1957">
        <v>0.110336318167638</v>
      </c>
      <c r="L1957">
        <v>0</v>
      </c>
      <c r="M1957">
        <v>0.110336318167638</v>
      </c>
      <c r="N1957">
        <v>0</v>
      </c>
      <c r="O1957">
        <v>0.23284673944206599</v>
      </c>
      <c r="P1957">
        <v>0</v>
      </c>
      <c r="Q1957">
        <v>0</v>
      </c>
      <c r="R1957">
        <v>0.36887450953708101</v>
      </c>
      <c r="S1957">
        <v>0.110336318167638</v>
      </c>
      <c r="T1957">
        <v>0.23284673944206599</v>
      </c>
      <c r="V1957" t="s">
        <v>10874</v>
      </c>
      <c r="W1957" t="s">
        <v>10875</v>
      </c>
      <c r="X1957" t="s">
        <v>10876</v>
      </c>
      <c r="Y1957" t="s">
        <v>10877</v>
      </c>
      <c r="AA1957" t="s">
        <v>10878</v>
      </c>
    </row>
    <row r="1958" spans="1:27">
      <c r="A1958" t="s">
        <v>21330</v>
      </c>
      <c r="B1958" t="s">
        <v>21331</v>
      </c>
      <c r="C1958" t="s">
        <v>13301</v>
      </c>
      <c r="D1958" t="s">
        <v>13302</v>
      </c>
      <c r="E1958">
        <v>1</v>
      </c>
      <c r="F1958">
        <v>0</v>
      </c>
      <c r="G1958">
        <v>0</v>
      </c>
      <c r="H1958">
        <v>0</v>
      </c>
      <c r="I1958">
        <v>0.58489319246111404</v>
      </c>
      <c r="J1958">
        <v>0</v>
      </c>
      <c r="K1958">
        <v>0</v>
      </c>
      <c r="L1958">
        <v>0.258925411794167</v>
      </c>
      <c r="M1958">
        <v>0.99526231496887996</v>
      </c>
      <c r="N1958">
        <v>0.258925411794167</v>
      </c>
      <c r="O1958">
        <v>0.258925411794167</v>
      </c>
      <c r="P1958">
        <v>0.58489319246111404</v>
      </c>
      <c r="Q1958">
        <v>0</v>
      </c>
      <c r="R1958">
        <v>0.58489319246111404</v>
      </c>
      <c r="S1958">
        <v>0</v>
      </c>
      <c r="T1958">
        <v>0</v>
      </c>
      <c r="V1958" t="s">
        <v>13304</v>
      </c>
      <c r="W1958" t="s">
        <v>13305</v>
      </c>
      <c r="X1958" t="s">
        <v>13306</v>
      </c>
      <c r="Y1958" t="s">
        <v>13307</v>
      </c>
      <c r="AA1958" t="s">
        <v>13308</v>
      </c>
    </row>
    <row r="1959" spans="1:27">
      <c r="A1959" t="s">
        <v>21332</v>
      </c>
      <c r="B1959" t="s">
        <v>21333</v>
      </c>
      <c r="C1959" t="s">
        <v>21334</v>
      </c>
      <c r="D1959" t="s">
        <v>21335</v>
      </c>
      <c r="E1959">
        <v>1</v>
      </c>
      <c r="F1959">
        <v>0</v>
      </c>
      <c r="G1959">
        <v>0.115883992507748</v>
      </c>
      <c r="H1959">
        <v>5.6354103749187298E-2</v>
      </c>
      <c r="I1959">
        <v>0.115883992507748</v>
      </c>
      <c r="J1959">
        <v>5.6354103749187298E-2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0.17876863479358701</v>
      </c>
      <c r="R1959">
        <v>0.115883992507748</v>
      </c>
      <c r="S1959">
        <v>0</v>
      </c>
      <c r="T1959">
        <v>0</v>
      </c>
      <c r="V1959" t="s">
        <v>21336</v>
      </c>
      <c r="W1959" t="s">
        <v>21337</v>
      </c>
      <c r="X1959" t="s">
        <v>21338</v>
      </c>
      <c r="Y1959" t="s">
        <v>21339</v>
      </c>
      <c r="AA1959" t="s">
        <v>21340</v>
      </c>
    </row>
    <row r="1960" spans="1:27">
      <c r="A1960" t="s">
        <v>21341</v>
      </c>
      <c r="B1960" t="s">
        <v>21342</v>
      </c>
      <c r="C1960" t="s">
        <v>21343</v>
      </c>
      <c r="D1960" t="s">
        <v>21344</v>
      </c>
      <c r="E1960">
        <v>1</v>
      </c>
      <c r="F1960">
        <v>0</v>
      </c>
      <c r="G1960">
        <v>0.19377664171443601</v>
      </c>
      <c r="H1960">
        <v>9.2600861117378294E-2</v>
      </c>
      <c r="I1960">
        <v>9.2600861117378294E-2</v>
      </c>
      <c r="J1960">
        <v>9.2600861117378294E-2</v>
      </c>
      <c r="K1960">
        <v>0</v>
      </c>
      <c r="L1960">
        <v>9.2600861117378294E-2</v>
      </c>
      <c r="M1960">
        <v>9.2600861117378294E-2</v>
      </c>
      <c r="N1960">
        <v>9.2600861117378294E-2</v>
      </c>
      <c r="O1960">
        <v>0.19377664171443601</v>
      </c>
      <c r="P1960">
        <v>0</v>
      </c>
      <c r="Q1960">
        <v>9.2600861117378294E-2</v>
      </c>
      <c r="R1960">
        <v>0</v>
      </c>
      <c r="S1960">
        <v>0</v>
      </c>
      <c r="T1960">
        <v>0</v>
      </c>
      <c r="V1960" t="s">
        <v>21345</v>
      </c>
      <c r="W1960" t="s">
        <v>21346</v>
      </c>
      <c r="X1960" t="s">
        <v>21347</v>
      </c>
      <c r="Y1960" t="s">
        <v>21348</v>
      </c>
      <c r="AA1960" t="s">
        <v>21349</v>
      </c>
    </row>
    <row r="1961" spans="1:27">
      <c r="A1961" t="s">
        <v>21350</v>
      </c>
      <c r="B1961" t="s">
        <v>21351</v>
      </c>
      <c r="C1961" t="s">
        <v>12472</v>
      </c>
      <c r="D1961" t="s">
        <v>12473</v>
      </c>
      <c r="E1961">
        <v>1</v>
      </c>
      <c r="F1961">
        <v>0.113042193267523</v>
      </c>
      <c r="G1961">
        <v>0.113042193267523</v>
      </c>
      <c r="H1961">
        <v>0</v>
      </c>
      <c r="I1961">
        <v>0.113042193267523</v>
      </c>
      <c r="J1961">
        <v>0</v>
      </c>
      <c r="K1961">
        <v>0</v>
      </c>
      <c r="L1961">
        <v>5.5008148436552301E-2</v>
      </c>
      <c r="M1961">
        <v>5.5008148436552301E-2</v>
      </c>
      <c r="N1961">
        <v>0.113042193267523</v>
      </c>
      <c r="O1961">
        <v>0</v>
      </c>
      <c r="P1961">
        <v>0</v>
      </c>
      <c r="Q1961">
        <v>5.5008148436552301E-2</v>
      </c>
      <c r="R1961">
        <v>0</v>
      </c>
      <c r="S1961">
        <v>5.5008148436552301E-2</v>
      </c>
      <c r="T1961">
        <v>0</v>
      </c>
      <c r="V1961" t="s">
        <v>12475</v>
      </c>
      <c r="W1961" t="s">
        <v>12476</v>
      </c>
      <c r="X1961" t="s">
        <v>12477</v>
      </c>
      <c r="Y1961" t="s">
        <v>12478</v>
      </c>
      <c r="AA1961" t="s">
        <v>12479</v>
      </c>
    </row>
    <row r="1962" spans="1:27">
      <c r="A1962" t="s">
        <v>21352</v>
      </c>
      <c r="B1962" t="s">
        <v>21353</v>
      </c>
      <c r="C1962" t="s">
        <v>16802</v>
      </c>
      <c r="D1962" t="s">
        <v>16803</v>
      </c>
      <c r="E1962">
        <v>1</v>
      </c>
      <c r="F1962">
        <v>0.58489319246111404</v>
      </c>
      <c r="G1962">
        <v>0.58489319246111404</v>
      </c>
      <c r="H1962">
        <v>2.98107170553497</v>
      </c>
      <c r="I1962">
        <v>0</v>
      </c>
      <c r="J1962">
        <v>0.58489319246111404</v>
      </c>
      <c r="K1962">
        <v>0.58489319246111404</v>
      </c>
      <c r="L1962">
        <v>0</v>
      </c>
      <c r="M1962">
        <v>0.58489319246111404</v>
      </c>
      <c r="N1962">
        <v>0.58489319246111404</v>
      </c>
      <c r="O1962">
        <v>0</v>
      </c>
      <c r="P1962">
        <v>0.58489319246111404</v>
      </c>
      <c r="Q1962">
        <v>0.58489319246111404</v>
      </c>
      <c r="R1962">
        <v>0</v>
      </c>
      <c r="S1962">
        <v>0</v>
      </c>
      <c r="T1962">
        <v>0.58489319246111404</v>
      </c>
      <c r="V1962" t="s">
        <v>16805</v>
      </c>
      <c r="W1962" t="s">
        <v>16806</v>
      </c>
      <c r="X1962" t="s">
        <v>16807</v>
      </c>
      <c r="Y1962" t="s">
        <v>16808</v>
      </c>
      <c r="AA1962" t="s">
        <v>16809</v>
      </c>
    </row>
    <row r="1963" spans="1:27">
      <c r="A1963" t="s">
        <v>21354</v>
      </c>
      <c r="B1963" t="s">
        <v>21355</v>
      </c>
      <c r="C1963" t="s">
        <v>17004</v>
      </c>
      <c r="D1963" t="s">
        <v>17005</v>
      </c>
      <c r="E1963">
        <v>1</v>
      </c>
      <c r="F1963">
        <v>0</v>
      </c>
      <c r="G1963">
        <v>8.9022962263730201E-2</v>
      </c>
      <c r="H1963">
        <v>8.9022962263730201E-2</v>
      </c>
      <c r="I1963">
        <v>0.18597101233766999</v>
      </c>
      <c r="J1963">
        <v>0.18597101233766999</v>
      </c>
      <c r="K1963">
        <v>0</v>
      </c>
      <c r="L1963">
        <v>8.9022962263730201E-2</v>
      </c>
      <c r="M1963">
        <v>0</v>
      </c>
      <c r="N1963">
        <v>8.9022962263730201E-2</v>
      </c>
      <c r="O1963">
        <v>8.9022962263730201E-2</v>
      </c>
      <c r="P1963">
        <v>0.18597101233766999</v>
      </c>
      <c r="Q1963">
        <v>0</v>
      </c>
      <c r="R1963">
        <v>8.9022962263730201E-2</v>
      </c>
      <c r="S1963">
        <v>0</v>
      </c>
      <c r="T1963">
        <v>0</v>
      </c>
      <c r="V1963" t="s">
        <v>17007</v>
      </c>
      <c r="W1963" t="s">
        <v>17008</v>
      </c>
      <c r="X1963" t="s">
        <v>17009</v>
      </c>
      <c r="Y1963" t="s">
        <v>17010</v>
      </c>
      <c r="AA1963" t="s">
        <v>17011</v>
      </c>
    </row>
    <row r="1964" spans="1:27">
      <c r="A1964" t="s">
        <v>21356</v>
      </c>
      <c r="B1964" t="s">
        <v>21357</v>
      </c>
      <c r="C1964" t="s">
        <v>11725</v>
      </c>
      <c r="D1964" t="s">
        <v>11726</v>
      </c>
      <c r="E1964">
        <v>1</v>
      </c>
      <c r="F1964">
        <v>0</v>
      </c>
      <c r="G1964">
        <v>0</v>
      </c>
      <c r="H1964">
        <v>0.12201845430196299</v>
      </c>
      <c r="I1964">
        <v>0</v>
      </c>
      <c r="J1964">
        <v>0.12201845430196299</v>
      </c>
      <c r="K1964">
        <v>0.12201845430196299</v>
      </c>
      <c r="L1964">
        <v>0.12201845430196299</v>
      </c>
      <c r="M1964">
        <v>0.12201845430196299</v>
      </c>
      <c r="N1964">
        <v>0.12201845430196299</v>
      </c>
      <c r="O1964">
        <v>0</v>
      </c>
      <c r="P1964">
        <v>0.12201845430196299</v>
      </c>
      <c r="Q1964">
        <v>0</v>
      </c>
      <c r="R1964">
        <v>0.258925411794167</v>
      </c>
      <c r="S1964">
        <v>0.12201845430196299</v>
      </c>
      <c r="T1964">
        <v>0.258925411794167</v>
      </c>
      <c r="V1964" t="s">
        <v>11728</v>
      </c>
      <c r="W1964" t="s">
        <v>11729</v>
      </c>
      <c r="X1964" t="s">
        <v>11730</v>
      </c>
      <c r="Y1964" t="s">
        <v>11731</v>
      </c>
      <c r="AA1964" t="s">
        <v>11732</v>
      </c>
    </row>
    <row r="1965" spans="1:27">
      <c r="A1965" t="s">
        <v>21358</v>
      </c>
      <c r="B1965" t="s">
        <v>21359</v>
      </c>
      <c r="C1965" t="s">
        <v>16047</v>
      </c>
      <c r="D1965" t="s">
        <v>16048</v>
      </c>
      <c r="E1965">
        <v>1</v>
      </c>
      <c r="F1965">
        <v>0</v>
      </c>
      <c r="G1965">
        <v>0.291549665014884</v>
      </c>
      <c r="H1965">
        <v>0.13646366638572499</v>
      </c>
      <c r="I1965">
        <v>0.13646366638572499</v>
      </c>
      <c r="J1965">
        <v>0.66810053720005902</v>
      </c>
      <c r="K1965">
        <v>0</v>
      </c>
      <c r="L1965">
        <v>0</v>
      </c>
      <c r="M1965">
        <v>0</v>
      </c>
      <c r="N1965">
        <v>0</v>
      </c>
      <c r="O1965">
        <v>0.291549665014884</v>
      </c>
      <c r="P1965">
        <v>0.13646366638572499</v>
      </c>
      <c r="Q1965">
        <v>0.13646366638572499</v>
      </c>
      <c r="R1965">
        <v>0</v>
      </c>
      <c r="S1965">
        <v>0</v>
      </c>
      <c r="T1965">
        <v>0</v>
      </c>
      <c r="V1965" t="s">
        <v>16050</v>
      </c>
      <c r="W1965" t="s">
        <v>16051</v>
      </c>
      <c r="X1965" t="s">
        <v>16052</v>
      </c>
      <c r="Y1965" t="s">
        <v>16053</v>
      </c>
      <c r="Z1965" t="s">
        <v>584</v>
      </c>
      <c r="AA1965" t="s">
        <v>16054</v>
      </c>
    </row>
    <row r="1966" spans="1:27">
      <c r="A1966" t="s">
        <v>21360</v>
      </c>
      <c r="B1966" t="s">
        <v>21361</v>
      </c>
      <c r="C1966" t="s">
        <v>8688</v>
      </c>
      <c r="D1966" t="s">
        <v>8689</v>
      </c>
      <c r="E1966">
        <v>1</v>
      </c>
      <c r="F1966">
        <v>0</v>
      </c>
      <c r="G1966">
        <v>0.43844988828766301</v>
      </c>
      <c r="H1966">
        <v>0.27427498570313402</v>
      </c>
      <c r="I1966">
        <v>0</v>
      </c>
      <c r="J1966">
        <v>0</v>
      </c>
      <c r="K1966">
        <v>0</v>
      </c>
      <c r="L1966">
        <v>0.27427498570313402</v>
      </c>
      <c r="M1966">
        <v>0.27427498570313402</v>
      </c>
      <c r="N1966">
        <v>0.27427498570313402</v>
      </c>
      <c r="O1966">
        <v>0.12883789168468901</v>
      </c>
      <c r="P1966">
        <v>0</v>
      </c>
      <c r="Q1966">
        <v>0</v>
      </c>
      <c r="R1966">
        <v>0</v>
      </c>
      <c r="S1966">
        <v>0</v>
      </c>
      <c r="T1966">
        <v>0</v>
      </c>
      <c r="V1966" t="s">
        <v>8691</v>
      </c>
      <c r="W1966" t="s">
        <v>8692</v>
      </c>
      <c r="X1966" t="s">
        <v>8693</v>
      </c>
      <c r="Y1966" t="s">
        <v>8694</v>
      </c>
      <c r="Z1966" t="s">
        <v>8695</v>
      </c>
      <c r="AA1966" t="s">
        <v>8696</v>
      </c>
    </row>
    <row r="1967" spans="1:27">
      <c r="A1967" t="s">
        <v>21362</v>
      </c>
      <c r="B1967" t="s">
        <v>21363</v>
      </c>
      <c r="C1967" t="s">
        <v>15493</v>
      </c>
      <c r="D1967" t="s">
        <v>15494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0.13646366638572499</v>
      </c>
      <c r="M1967">
        <v>0.46779926762207003</v>
      </c>
      <c r="N1967">
        <v>0.66810053720005902</v>
      </c>
      <c r="O1967">
        <v>0</v>
      </c>
      <c r="P1967">
        <v>0</v>
      </c>
      <c r="Q1967">
        <v>0</v>
      </c>
      <c r="R1967">
        <v>0.46779926762207003</v>
      </c>
      <c r="S1967">
        <v>0</v>
      </c>
      <c r="T1967">
        <v>0.13646366638572499</v>
      </c>
      <c r="V1967" t="s">
        <v>15496</v>
      </c>
      <c r="W1967" t="s">
        <v>15497</v>
      </c>
      <c r="AA1967" t="s">
        <v>15363</v>
      </c>
    </row>
    <row r="1968" spans="1:27">
      <c r="A1968" t="s">
        <v>21364</v>
      </c>
      <c r="B1968" t="s">
        <v>21365</v>
      </c>
      <c r="C1968" t="s">
        <v>11972</v>
      </c>
      <c r="D1968" t="s">
        <v>11973</v>
      </c>
      <c r="E1968">
        <v>1</v>
      </c>
      <c r="F1968">
        <v>0</v>
      </c>
      <c r="G1968">
        <v>0</v>
      </c>
      <c r="H1968">
        <v>0.291549665014884</v>
      </c>
      <c r="I1968">
        <v>0</v>
      </c>
      <c r="J1968">
        <v>0</v>
      </c>
      <c r="K1968">
        <v>0.291549665014884</v>
      </c>
      <c r="L1968">
        <v>0.13646366638572499</v>
      </c>
      <c r="M1968">
        <v>0</v>
      </c>
      <c r="N1968">
        <v>0</v>
      </c>
      <c r="O1968">
        <v>0.291549665014884</v>
      </c>
      <c r="P1968">
        <v>0.46779926762207003</v>
      </c>
      <c r="Q1968">
        <v>0</v>
      </c>
      <c r="R1968">
        <v>0.13646366638572499</v>
      </c>
      <c r="S1968">
        <v>0</v>
      </c>
      <c r="T1968">
        <v>0.13646366638572499</v>
      </c>
      <c r="V1968" t="s">
        <v>11975</v>
      </c>
      <c r="W1968" t="s">
        <v>11976</v>
      </c>
      <c r="X1968" t="s">
        <v>11977</v>
      </c>
      <c r="Y1968" t="s">
        <v>11978</v>
      </c>
      <c r="AA1968" t="s">
        <v>11979</v>
      </c>
    </row>
    <row r="1969" spans="1:27">
      <c r="A1969" t="s">
        <v>21366</v>
      </c>
      <c r="B1969" t="s">
        <v>21367</v>
      </c>
      <c r="C1969" t="s">
        <v>16497</v>
      </c>
      <c r="D1969" t="s">
        <v>16498</v>
      </c>
      <c r="E1969">
        <v>1</v>
      </c>
      <c r="F1969">
        <v>0</v>
      </c>
      <c r="G1969">
        <v>0</v>
      </c>
      <c r="H1969">
        <v>7.4607828321317404E-2</v>
      </c>
      <c r="I1969">
        <v>7.4607828321317404E-2</v>
      </c>
      <c r="J1969">
        <v>0.154781984689458</v>
      </c>
      <c r="K1969">
        <v>0.154781984689458</v>
      </c>
      <c r="L1969">
        <v>0</v>
      </c>
      <c r="M1969">
        <v>0</v>
      </c>
      <c r="N1969">
        <v>0</v>
      </c>
      <c r="O1969">
        <v>7.4607828321317404E-2</v>
      </c>
      <c r="P1969">
        <v>0.154781984689458</v>
      </c>
      <c r="Q1969">
        <v>0</v>
      </c>
      <c r="R1969">
        <v>0</v>
      </c>
      <c r="S1969">
        <v>7.4607828321317404E-2</v>
      </c>
      <c r="T1969">
        <v>0.154781984689458</v>
      </c>
      <c r="V1969" t="s">
        <v>16500</v>
      </c>
      <c r="W1969" t="s">
        <v>16501</v>
      </c>
      <c r="X1969" t="s">
        <v>16502</v>
      </c>
      <c r="Y1969" t="s">
        <v>16503</v>
      </c>
      <c r="AA1969" t="s">
        <v>16504</v>
      </c>
    </row>
    <row r="1970" spans="1:27">
      <c r="A1970" t="s">
        <v>21368</v>
      </c>
      <c r="B1970" t="s">
        <v>21369</v>
      </c>
      <c r="C1970" t="s">
        <v>16380</v>
      </c>
      <c r="D1970" t="s">
        <v>16381</v>
      </c>
      <c r="E1970">
        <v>1</v>
      </c>
      <c r="F1970">
        <v>0</v>
      </c>
      <c r="G1970">
        <v>3.97984184814901E-2</v>
      </c>
      <c r="H1970">
        <v>3.97984184814901E-2</v>
      </c>
      <c r="I1970">
        <v>3.97984184814901E-2</v>
      </c>
      <c r="J1970">
        <v>0</v>
      </c>
      <c r="K1970">
        <v>0</v>
      </c>
      <c r="L1970">
        <v>8.1180751076608104E-2</v>
      </c>
      <c r="M1970">
        <v>8.1180751076608104E-2</v>
      </c>
      <c r="N1970">
        <v>0</v>
      </c>
      <c r="O1970">
        <v>8.1180751076608104E-2</v>
      </c>
      <c r="P1970">
        <v>3.97984184814901E-2</v>
      </c>
      <c r="Q1970">
        <v>3.97984184814901E-2</v>
      </c>
      <c r="R1970">
        <v>0</v>
      </c>
      <c r="S1970">
        <v>0</v>
      </c>
      <c r="T1970">
        <v>0</v>
      </c>
      <c r="V1970" t="s">
        <v>16383</v>
      </c>
      <c r="W1970" t="s">
        <v>16384</v>
      </c>
      <c r="X1970" t="s">
        <v>16385</v>
      </c>
      <c r="Y1970" t="s">
        <v>16386</v>
      </c>
      <c r="AA1970" t="s">
        <v>16387</v>
      </c>
    </row>
    <row r="1971" spans="1:27">
      <c r="A1971" t="s">
        <v>21370</v>
      </c>
      <c r="B1971" t="s">
        <v>21371</v>
      </c>
      <c r="C1971" t="s">
        <v>13505</v>
      </c>
      <c r="D1971" t="s">
        <v>13506</v>
      </c>
      <c r="E1971">
        <v>1</v>
      </c>
      <c r="F1971">
        <v>0.165914401179832</v>
      </c>
      <c r="G1971">
        <v>0</v>
      </c>
      <c r="H1971">
        <v>0</v>
      </c>
      <c r="I1971">
        <v>0</v>
      </c>
      <c r="J1971">
        <v>0.359356390878526</v>
      </c>
      <c r="K1971">
        <v>0</v>
      </c>
      <c r="L1971">
        <v>0</v>
      </c>
      <c r="M1971">
        <v>0.165914401179832</v>
      </c>
      <c r="N1971">
        <v>0.165914401179832</v>
      </c>
      <c r="O1971">
        <v>0</v>
      </c>
      <c r="P1971">
        <v>0</v>
      </c>
      <c r="Q1971">
        <v>0.165914401179832</v>
      </c>
      <c r="R1971">
        <v>0.58489319246111404</v>
      </c>
      <c r="S1971">
        <v>0.359356390878526</v>
      </c>
      <c r="T1971">
        <v>0.165914401179832</v>
      </c>
      <c r="V1971" t="s">
        <v>13508</v>
      </c>
      <c r="W1971" t="s">
        <v>13509</v>
      </c>
      <c r="X1971" t="s">
        <v>13510</v>
      </c>
      <c r="Y1971" t="s">
        <v>13511</v>
      </c>
      <c r="AA1971" t="s">
        <v>13512</v>
      </c>
    </row>
    <row r="1972" spans="1:27">
      <c r="A1972" t="s">
        <v>21372</v>
      </c>
      <c r="B1972" t="s">
        <v>21373</v>
      </c>
      <c r="C1972" t="s">
        <v>16810</v>
      </c>
      <c r="D1972" t="s">
        <v>16811</v>
      </c>
      <c r="E1972">
        <v>1</v>
      </c>
      <c r="F1972">
        <v>0.258925411794167</v>
      </c>
      <c r="G1972">
        <v>0.258925411794167</v>
      </c>
      <c r="H1972">
        <v>0</v>
      </c>
      <c r="I1972">
        <v>0.258925411794167</v>
      </c>
      <c r="J1972">
        <v>0.258925411794167</v>
      </c>
      <c r="K1972">
        <v>0</v>
      </c>
      <c r="L1972">
        <v>0.58489319246111404</v>
      </c>
      <c r="M1972">
        <v>0</v>
      </c>
      <c r="N1972">
        <v>0.58489319246111404</v>
      </c>
      <c r="O1972">
        <v>0.258925411794167</v>
      </c>
      <c r="P1972">
        <v>0</v>
      </c>
      <c r="Q1972">
        <v>0.258925411794167</v>
      </c>
      <c r="R1972">
        <v>0.258925411794167</v>
      </c>
      <c r="S1972">
        <v>0</v>
      </c>
      <c r="T1972">
        <v>0</v>
      </c>
      <c r="V1972" t="s">
        <v>16813</v>
      </c>
      <c r="W1972" t="s">
        <v>16814</v>
      </c>
      <c r="X1972" t="s">
        <v>16815</v>
      </c>
      <c r="Y1972" t="s">
        <v>16816</v>
      </c>
      <c r="Z1972" t="s">
        <v>584</v>
      </c>
      <c r="AA1972" t="s">
        <v>16817</v>
      </c>
    </row>
    <row r="1973" spans="1:27">
      <c r="A1973" t="s">
        <v>21374</v>
      </c>
      <c r="B1973" t="s">
        <v>21375</v>
      </c>
      <c r="C1973" t="s">
        <v>16578</v>
      </c>
      <c r="D1973" t="s">
        <v>16579</v>
      </c>
      <c r="E1973">
        <v>1</v>
      </c>
      <c r="F1973">
        <v>0</v>
      </c>
      <c r="G1973">
        <v>0.33352143216332403</v>
      </c>
      <c r="H1973">
        <v>0.154781984689458</v>
      </c>
      <c r="I1973">
        <v>0.154781984689458</v>
      </c>
      <c r="J1973">
        <v>0.154781984689458</v>
      </c>
      <c r="K1973">
        <v>0</v>
      </c>
      <c r="L1973">
        <v>0.154781984689458</v>
      </c>
      <c r="M1973">
        <v>0.154781984689458</v>
      </c>
      <c r="N1973">
        <v>0</v>
      </c>
      <c r="O1973">
        <v>0.154781984689458</v>
      </c>
      <c r="P1973">
        <v>0.33352143216332403</v>
      </c>
      <c r="Q1973">
        <v>0.154781984689458</v>
      </c>
      <c r="R1973">
        <v>0</v>
      </c>
      <c r="S1973">
        <v>0</v>
      </c>
      <c r="T1973">
        <v>0</v>
      </c>
      <c r="V1973" t="s">
        <v>16581</v>
      </c>
      <c r="W1973" t="s">
        <v>16582</v>
      </c>
      <c r="X1973" t="s">
        <v>16583</v>
      </c>
      <c r="Y1973" t="s">
        <v>16584</v>
      </c>
      <c r="AA1973" t="s">
        <v>16585</v>
      </c>
    </row>
    <row r="1974" spans="1:27">
      <c r="A1974" t="s">
        <v>21376</v>
      </c>
      <c r="B1974" t="s">
        <v>21377</v>
      </c>
      <c r="C1974" t="s">
        <v>16388</v>
      </c>
      <c r="D1974" t="s">
        <v>16389</v>
      </c>
      <c r="E1974">
        <v>1</v>
      </c>
      <c r="F1974">
        <v>5.2500285277732997E-2</v>
      </c>
      <c r="G1974">
        <v>5.2500285277732997E-2</v>
      </c>
      <c r="H1974">
        <v>0.107756850509709</v>
      </c>
      <c r="I1974">
        <v>0</v>
      </c>
      <c r="J1974">
        <v>0</v>
      </c>
      <c r="K1974">
        <v>0</v>
      </c>
      <c r="L1974">
        <v>0.165914401179832</v>
      </c>
      <c r="M1974">
        <v>0.107756850509709</v>
      </c>
      <c r="N1974">
        <v>0</v>
      </c>
      <c r="O1974">
        <v>0</v>
      </c>
      <c r="P1974">
        <v>0</v>
      </c>
      <c r="Q1974">
        <v>5.2500285277732997E-2</v>
      </c>
      <c r="R1974">
        <v>5.2500285277732997E-2</v>
      </c>
      <c r="S1974">
        <v>0</v>
      </c>
      <c r="T1974">
        <v>0</v>
      </c>
      <c r="V1974" t="s">
        <v>16391</v>
      </c>
      <c r="W1974" t="s">
        <v>16392</v>
      </c>
      <c r="X1974" t="s">
        <v>16393</v>
      </c>
      <c r="Y1974" t="s">
        <v>16394</v>
      </c>
      <c r="AA1974" t="s">
        <v>16395</v>
      </c>
    </row>
    <row r="1975" spans="1:27">
      <c r="A1975" t="s">
        <v>21378</v>
      </c>
      <c r="B1975" t="s">
        <v>21379</v>
      </c>
      <c r="C1975" t="s">
        <v>5631</v>
      </c>
      <c r="D1975" t="s">
        <v>5632</v>
      </c>
      <c r="E1975">
        <v>1</v>
      </c>
      <c r="F1975">
        <v>0</v>
      </c>
      <c r="G1975">
        <v>0.24519708473503299</v>
      </c>
      <c r="H1975">
        <v>0.24519708473503299</v>
      </c>
      <c r="I1975">
        <v>0</v>
      </c>
      <c r="J1975">
        <v>0</v>
      </c>
      <c r="K1975">
        <v>0.115883992507748</v>
      </c>
      <c r="L1975">
        <v>0</v>
      </c>
      <c r="M1975">
        <v>0</v>
      </c>
      <c r="N1975">
        <v>0.115883992507748</v>
      </c>
      <c r="O1975">
        <v>0</v>
      </c>
      <c r="P1975">
        <v>0.115883992507748</v>
      </c>
      <c r="Q1975">
        <v>0.115883992507748</v>
      </c>
      <c r="R1975">
        <v>0.38949549437313802</v>
      </c>
      <c r="S1975">
        <v>0</v>
      </c>
      <c r="T1975">
        <v>0.115883992507748</v>
      </c>
      <c r="V1975" t="s">
        <v>5634</v>
      </c>
      <c r="W1975" t="s">
        <v>5635</v>
      </c>
      <c r="X1975" t="s">
        <v>5636</v>
      </c>
      <c r="Y1975" t="s">
        <v>5637</v>
      </c>
      <c r="Z1975" t="s">
        <v>5638</v>
      </c>
      <c r="AA1975" t="s">
        <v>5639</v>
      </c>
    </row>
    <row r="1976" spans="1:27">
      <c r="A1976" t="s">
        <v>21380</v>
      </c>
      <c r="B1976" t="s">
        <v>21381</v>
      </c>
      <c r="C1976" t="s">
        <v>16842</v>
      </c>
      <c r="D1976" t="s">
        <v>16843</v>
      </c>
      <c r="E1976">
        <v>1</v>
      </c>
      <c r="F1976">
        <v>0.19377664171443601</v>
      </c>
      <c r="G1976">
        <v>0.19377664171443601</v>
      </c>
      <c r="H1976">
        <v>0.42510267030299798</v>
      </c>
      <c r="I1976">
        <v>0</v>
      </c>
      <c r="J1976">
        <v>0.19377664171443601</v>
      </c>
      <c r="K1976">
        <v>0</v>
      </c>
      <c r="L1976">
        <v>0.19377664171443601</v>
      </c>
      <c r="M1976">
        <v>0.19377664171443601</v>
      </c>
      <c r="N1976">
        <v>0.19377664171443601</v>
      </c>
      <c r="O1976">
        <v>0</v>
      </c>
      <c r="P1976">
        <v>0</v>
      </c>
      <c r="Q1976">
        <v>0.19377664171443601</v>
      </c>
      <c r="R1976">
        <v>0.19377664171443601</v>
      </c>
      <c r="S1976">
        <v>0.19377664171443601</v>
      </c>
      <c r="T1976">
        <v>0.19377664171443601</v>
      </c>
      <c r="V1976" t="s">
        <v>16845</v>
      </c>
      <c r="W1976" t="s">
        <v>16846</v>
      </c>
      <c r="X1976" t="s">
        <v>16847</v>
      </c>
      <c r="Y1976" t="s">
        <v>16848</v>
      </c>
      <c r="AA1976" t="s">
        <v>16849</v>
      </c>
    </row>
    <row r="1977" spans="1:27">
      <c r="A1977" t="s">
        <v>21382</v>
      </c>
      <c r="B1977" t="s">
        <v>21383</v>
      </c>
      <c r="C1977" t="s">
        <v>4251</v>
      </c>
      <c r="D1977" t="s">
        <v>4252</v>
      </c>
      <c r="E1977">
        <v>1</v>
      </c>
      <c r="F1977">
        <v>0</v>
      </c>
      <c r="G1977">
        <v>0.110336318167638</v>
      </c>
      <c r="H1977">
        <v>0.110336318167638</v>
      </c>
      <c r="I1977">
        <v>0.110336318167638</v>
      </c>
      <c r="J1977">
        <v>0.110336318167638</v>
      </c>
      <c r="K1977">
        <v>0</v>
      </c>
      <c r="L1977">
        <v>0.110336318167638</v>
      </c>
      <c r="M1977">
        <v>0</v>
      </c>
      <c r="N1977">
        <v>0</v>
      </c>
      <c r="O1977">
        <v>0.110336318167638</v>
      </c>
      <c r="P1977">
        <v>0.110336318167638</v>
      </c>
      <c r="Q1977">
        <v>0.23284673944206599</v>
      </c>
      <c r="R1977">
        <v>0.23284673944206599</v>
      </c>
      <c r="S1977">
        <v>0</v>
      </c>
      <c r="T1977">
        <v>0</v>
      </c>
      <c r="V1977" t="s">
        <v>4254</v>
      </c>
      <c r="W1977" t="s">
        <v>4255</v>
      </c>
      <c r="X1977" t="s">
        <v>4256</v>
      </c>
      <c r="Y1977" t="s">
        <v>4257</v>
      </c>
      <c r="Z1977" t="s">
        <v>4258</v>
      </c>
      <c r="AA1977" t="s">
        <v>4259</v>
      </c>
    </row>
    <row r="1978" spans="1:27">
      <c r="A1978" t="s">
        <v>21384</v>
      </c>
      <c r="B1978" t="s">
        <v>21385</v>
      </c>
      <c r="C1978" t="s">
        <v>21386</v>
      </c>
      <c r="D1978" t="s">
        <v>21387</v>
      </c>
      <c r="E1978">
        <v>1</v>
      </c>
      <c r="F1978">
        <v>0</v>
      </c>
      <c r="G1978">
        <v>0</v>
      </c>
      <c r="H1978">
        <v>0.10069417125221</v>
      </c>
      <c r="I1978">
        <v>0.21152765862858799</v>
      </c>
      <c r="J1978">
        <v>0.10069417125221</v>
      </c>
      <c r="K1978">
        <v>0</v>
      </c>
      <c r="L1978">
        <v>0.10069417125221</v>
      </c>
      <c r="M1978">
        <v>0.21152765862858799</v>
      </c>
      <c r="N1978">
        <v>0</v>
      </c>
      <c r="O1978">
        <v>0.10069417125221</v>
      </c>
      <c r="P1978">
        <v>0.21152765862858799</v>
      </c>
      <c r="Q1978">
        <v>0.10069417125221</v>
      </c>
      <c r="R1978">
        <v>0</v>
      </c>
      <c r="S1978">
        <v>0</v>
      </c>
      <c r="T1978">
        <v>0</v>
      </c>
      <c r="V1978" t="s">
        <v>21388</v>
      </c>
      <c r="W1978" t="s">
        <v>21389</v>
      </c>
      <c r="X1978" t="s">
        <v>21390</v>
      </c>
      <c r="Y1978" t="s">
        <v>21391</v>
      </c>
      <c r="AA1978" t="s">
        <v>21392</v>
      </c>
    </row>
    <row r="1979" spans="1:27">
      <c r="A1979" t="s">
        <v>21393</v>
      </c>
      <c r="B1979" t="s">
        <v>21394</v>
      </c>
      <c r="C1979" t="s">
        <v>4879</v>
      </c>
      <c r="D1979" t="s">
        <v>4880</v>
      </c>
      <c r="E1979">
        <v>1</v>
      </c>
      <c r="F1979">
        <v>0.154781984689458</v>
      </c>
      <c r="G1979">
        <v>0.154781984689458</v>
      </c>
      <c r="H1979">
        <v>0.154781984689458</v>
      </c>
      <c r="I1979">
        <v>0.33352143216332403</v>
      </c>
      <c r="J1979">
        <v>0.33352143216332403</v>
      </c>
      <c r="K1979">
        <v>0.154781984689458</v>
      </c>
      <c r="L1979">
        <v>0.33352143216332403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0.154781984689458</v>
      </c>
      <c r="S1979">
        <v>0</v>
      </c>
      <c r="T1979">
        <v>0</v>
      </c>
      <c r="V1979" t="s">
        <v>4882</v>
      </c>
      <c r="W1979" t="s">
        <v>4883</v>
      </c>
      <c r="X1979" t="s">
        <v>4884</v>
      </c>
      <c r="Y1979" t="s">
        <v>4885</v>
      </c>
      <c r="Z1979" t="s">
        <v>4886</v>
      </c>
      <c r="AA1979" t="s">
        <v>4887</v>
      </c>
    </row>
    <row r="1980" spans="1:27">
      <c r="A1980" t="s">
        <v>21395</v>
      </c>
      <c r="B1980" t="s">
        <v>21396</v>
      </c>
      <c r="C1980" t="s">
        <v>16866</v>
      </c>
      <c r="D1980" t="s">
        <v>16867</v>
      </c>
      <c r="E1980">
        <v>1</v>
      </c>
      <c r="F1980">
        <v>0.77827941003892298</v>
      </c>
      <c r="G1980">
        <v>0.77827941003892298</v>
      </c>
      <c r="H1980">
        <v>2.16227766016838</v>
      </c>
      <c r="I1980">
        <v>0</v>
      </c>
      <c r="J1980">
        <v>0.77827941003892298</v>
      </c>
      <c r="K1980">
        <v>0</v>
      </c>
      <c r="L1980">
        <v>0</v>
      </c>
      <c r="M1980">
        <v>0.77827941003892298</v>
      </c>
      <c r="N1980">
        <v>2.16227766016838</v>
      </c>
      <c r="O1980">
        <v>0</v>
      </c>
      <c r="P1980">
        <v>0</v>
      </c>
      <c r="Q1980">
        <v>0.77827941003892298</v>
      </c>
      <c r="R1980">
        <v>0.77827941003892298</v>
      </c>
      <c r="S1980">
        <v>0</v>
      </c>
      <c r="T1980">
        <v>0.77827941003892298</v>
      </c>
      <c r="V1980" t="s">
        <v>16869</v>
      </c>
      <c r="W1980" t="s">
        <v>16870</v>
      </c>
      <c r="X1980" t="s">
        <v>16871</v>
      </c>
      <c r="Y1980" t="s">
        <v>16872</v>
      </c>
      <c r="AA1980" t="s">
        <v>16873</v>
      </c>
    </row>
    <row r="1981" spans="1:27">
      <c r="A1981" t="s">
        <v>21397</v>
      </c>
      <c r="B1981" t="s">
        <v>21398</v>
      </c>
      <c r="C1981" t="s">
        <v>14594</v>
      </c>
      <c r="D1981" t="s">
        <v>14595</v>
      </c>
      <c r="E1981">
        <v>1</v>
      </c>
      <c r="F1981">
        <v>0</v>
      </c>
      <c r="G1981">
        <v>0</v>
      </c>
      <c r="H1981">
        <v>0</v>
      </c>
      <c r="I1981">
        <v>2.16227766016838</v>
      </c>
      <c r="J1981">
        <v>0.77827941003892298</v>
      </c>
      <c r="K1981">
        <v>0.77827941003892298</v>
      </c>
      <c r="L1981">
        <v>0.77827941003892298</v>
      </c>
      <c r="M1981">
        <v>0.77827941003892298</v>
      </c>
      <c r="N1981">
        <v>0.77827941003892298</v>
      </c>
      <c r="O1981">
        <v>0.77827941003892298</v>
      </c>
      <c r="P1981">
        <v>0.77827941003892298</v>
      </c>
      <c r="Q1981">
        <v>0</v>
      </c>
      <c r="R1981">
        <v>0.77827941003892298</v>
      </c>
      <c r="S1981">
        <v>0</v>
      </c>
      <c r="T1981">
        <v>0.77827941003892298</v>
      </c>
      <c r="V1981" t="s">
        <v>14597</v>
      </c>
      <c r="W1981" t="s">
        <v>14598</v>
      </c>
      <c r="X1981" t="s">
        <v>14599</v>
      </c>
      <c r="Y1981" t="s">
        <v>14600</v>
      </c>
      <c r="AA1981" t="s">
        <v>14601</v>
      </c>
    </row>
    <row r="1982" spans="1:27">
      <c r="A1982" t="s">
        <v>21399</v>
      </c>
      <c r="B1982" t="s">
        <v>21400</v>
      </c>
      <c r="C1982" t="s">
        <v>15530</v>
      </c>
      <c r="D1982" t="s">
        <v>15531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0.66810053720005902</v>
      </c>
      <c r="M1982">
        <v>0.66810053720005902</v>
      </c>
      <c r="N1982">
        <v>1.7825594022071201</v>
      </c>
      <c r="O1982">
        <v>1.15443469003188</v>
      </c>
      <c r="P1982">
        <v>0</v>
      </c>
      <c r="Q1982">
        <v>0</v>
      </c>
      <c r="R1982">
        <v>0</v>
      </c>
      <c r="S1982">
        <v>0</v>
      </c>
      <c r="T1982">
        <v>0</v>
      </c>
      <c r="V1982" t="s">
        <v>15533</v>
      </c>
      <c r="W1982" t="s">
        <v>15534</v>
      </c>
      <c r="X1982" t="s">
        <v>15535</v>
      </c>
      <c r="Y1982" t="s">
        <v>15536</v>
      </c>
      <c r="AA1982" t="s">
        <v>15537</v>
      </c>
    </row>
    <row r="1983" spans="1:27">
      <c r="A1983" t="s">
        <v>21401</v>
      </c>
      <c r="B1983" t="s">
        <v>21402</v>
      </c>
      <c r="C1983" t="s">
        <v>21403</v>
      </c>
      <c r="D1983" t="s">
        <v>21404</v>
      </c>
      <c r="E1983">
        <v>1</v>
      </c>
      <c r="F1983">
        <v>0</v>
      </c>
      <c r="G1983">
        <v>0.42510267030299798</v>
      </c>
      <c r="H1983">
        <v>0.42510267030299798</v>
      </c>
      <c r="I1983">
        <v>0</v>
      </c>
      <c r="J1983">
        <v>0.19377664171443601</v>
      </c>
      <c r="K1983">
        <v>0</v>
      </c>
      <c r="L1983">
        <v>0</v>
      </c>
      <c r="M1983">
        <v>0.19377664171443601</v>
      </c>
      <c r="N1983">
        <v>0.42510267030299798</v>
      </c>
      <c r="O1983">
        <v>0</v>
      </c>
      <c r="P1983">
        <v>0</v>
      </c>
      <c r="Q1983">
        <v>0</v>
      </c>
      <c r="R1983">
        <v>0.42510267030299798</v>
      </c>
      <c r="S1983">
        <v>0.19377664171443601</v>
      </c>
      <c r="T1983">
        <v>0</v>
      </c>
      <c r="V1983" t="s">
        <v>21405</v>
      </c>
      <c r="W1983" t="s">
        <v>21406</v>
      </c>
      <c r="X1983" t="s">
        <v>21407</v>
      </c>
      <c r="Y1983" t="s">
        <v>21408</v>
      </c>
      <c r="AA1983" t="s">
        <v>21409</v>
      </c>
    </row>
    <row r="1984" spans="1:27">
      <c r="A1984" t="s">
        <v>21410</v>
      </c>
      <c r="B1984" t="s">
        <v>21411</v>
      </c>
      <c r="C1984" t="s">
        <v>1707</v>
      </c>
      <c r="D1984" t="s">
        <v>1708</v>
      </c>
      <c r="E1984">
        <v>1</v>
      </c>
      <c r="F1984">
        <v>3.6415888336127802</v>
      </c>
      <c r="G1984">
        <v>1.15443469003188</v>
      </c>
      <c r="H1984">
        <v>0</v>
      </c>
      <c r="I1984">
        <v>3.6415888336127802</v>
      </c>
      <c r="J1984">
        <v>1.15443469003188</v>
      </c>
      <c r="K1984">
        <v>1.15443469003188</v>
      </c>
      <c r="L1984">
        <v>0</v>
      </c>
      <c r="M1984">
        <v>0</v>
      </c>
      <c r="N1984">
        <v>3.6415888336127802</v>
      </c>
      <c r="O1984">
        <v>1.15443469003188</v>
      </c>
      <c r="P1984">
        <v>0</v>
      </c>
      <c r="Q1984">
        <v>0</v>
      </c>
      <c r="R1984">
        <v>0</v>
      </c>
      <c r="S1984">
        <v>1.15443469003188</v>
      </c>
      <c r="T1984">
        <v>0</v>
      </c>
      <c r="V1984" t="s">
        <v>1710</v>
      </c>
      <c r="W1984" t="s">
        <v>1711</v>
      </c>
      <c r="X1984" t="s">
        <v>1712</v>
      </c>
      <c r="Y1984" t="s">
        <v>1713</v>
      </c>
      <c r="AA1984" t="s">
        <v>1714</v>
      </c>
    </row>
    <row r="1985" spans="1:27">
      <c r="A1985" t="s">
        <v>21412</v>
      </c>
      <c r="B1985" t="s">
        <v>21413</v>
      </c>
      <c r="C1985" t="s">
        <v>2528</v>
      </c>
      <c r="D1985" t="s">
        <v>2529</v>
      </c>
      <c r="E1985">
        <v>1</v>
      </c>
      <c r="F1985">
        <v>0</v>
      </c>
      <c r="G1985">
        <v>0</v>
      </c>
      <c r="H1985">
        <v>0.14504756993828199</v>
      </c>
      <c r="I1985">
        <v>0</v>
      </c>
      <c r="J1985">
        <v>0.31113393742156398</v>
      </c>
      <c r="K1985">
        <v>0</v>
      </c>
      <c r="L1985">
        <v>0.31113393742156398</v>
      </c>
      <c r="M1985">
        <v>0</v>
      </c>
      <c r="N1985">
        <v>0</v>
      </c>
      <c r="O1985">
        <v>0.50131072890817296</v>
      </c>
      <c r="P1985">
        <v>0.14504756993828199</v>
      </c>
      <c r="Q1985">
        <v>0.14504756993828199</v>
      </c>
      <c r="R1985">
        <v>0</v>
      </c>
      <c r="S1985">
        <v>0</v>
      </c>
      <c r="T1985">
        <v>0</v>
      </c>
      <c r="V1985" t="s">
        <v>2531</v>
      </c>
      <c r="W1985" t="s">
        <v>2532</v>
      </c>
      <c r="X1985" t="s">
        <v>2533</v>
      </c>
      <c r="Y1985" t="s">
        <v>2534</v>
      </c>
      <c r="AA1985" t="s">
        <v>2535</v>
      </c>
    </row>
    <row r="1986" spans="1:27">
      <c r="A1986" t="s">
        <v>21414</v>
      </c>
      <c r="B1986" t="s">
        <v>21415</v>
      </c>
      <c r="C1986" t="s">
        <v>6483</v>
      </c>
      <c r="D1986" t="s">
        <v>6484</v>
      </c>
      <c r="E1986">
        <v>1</v>
      </c>
      <c r="F1986">
        <v>0</v>
      </c>
      <c r="G1986">
        <v>0.17876863479358701</v>
      </c>
      <c r="H1986">
        <v>0.17876863479358701</v>
      </c>
      <c r="I1986">
        <v>0.17876863479358701</v>
      </c>
      <c r="J1986">
        <v>0</v>
      </c>
      <c r="K1986">
        <v>0</v>
      </c>
      <c r="L1986">
        <v>0.17876863479358701</v>
      </c>
      <c r="M1986">
        <v>0.17876863479358701</v>
      </c>
      <c r="N1986">
        <v>0.38949549437313802</v>
      </c>
      <c r="O1986">
        <v>0.17876863479358701</v>
      </c>
      <c r="P1986">
        <v>0.17876863479358701</v>
      </c>
      <c r="Q1986">
        <v>0</v>
      </c>
      <c r="R1986">
        <v>0.17876863479358701</v>
      </c>
      <c r="S1986">
        <v>0.17876863479358701</v>
      </c>
      <c r="T1986">
        <v>0</v>
      </c>
      <c r="V1986" t="s">
        <v>6486</v>
      </c>
      <c r="W1986" t="s">
        <v>6487</v>
      </c>
      <c r="X1986" t="s">
        <v>6488</v>
      </c>
      <c r="Y1986" t="s">
        <v>6489</v>
      </c>
      <c r="Z1986" t="s">
        <v>5400</v>
      </c>
      <c r="AA1986" t="s">
        <v>6490</v>
      </c>
    </row>
    <row r="1987" spans="1:27">
      <c r="A1987" t="s">
        <v>21416</v>
      </c>
      <c r="B1987" t="s">
        <v>21417</v>
      </c>
      <c r="C1987" t="s">
        <v>16308</v>
      </c>
      <c r="D1987" t="s">
        <v>16309</v>
      </c>
      <c r="E1987">
        <v>1</v>
      </c>
      <c r="F1987">
        <v>0</v>
      </c>
      <c r="G1987">
        <v>0</v>
      </c>
      <c r="H1987">
        <v>0.27427498570313402</v>
      </c>
      <c r="I1987">
        <v>0.27427498570313402</v>
      </c>
      <c r="J1987">
        <v>0.43844988828766301</v>
      </c>
      <c r="K1987">
        <v>0.12883789168468901</v>
      </c>
      <c r="L1987">
        <v>0.12883789168468901</v>
      </c>
      <c r="M1987">
        <v>0</v>
      </c>
      <c r="N1987">
        <v>0</v>
      </c>
      <c r="O1987">
        <v>0</v>
      </c>
      <c r="P1987">
        <v>0.12883789168468901</v>
      </c>
      <c r="Q1987">
        <v>0.12883789168468901</v>
      </c>
      <c r="R1987">
        <v>0</v>
      </c>
      <c r="S1987">
        <v>0</v>
      </c>
      <c r="T1987">
        <v>0</v>
      </c>
      <c r="V1987" t="s">
        <v>16311</v>
      </c>
      <c r="W1987" t="s">
        <v>16312</v>
      </c>
      <c r="X1987" t="s">
        <v>16313</v>
      </c>
      <c r="Y1987" t="s">
        <v>16314</v>
      </c>
      <c r="AA1987" t="s">
        <v>16315</v>
      </c>
    </row>
    <row r="1988" spans="1:27">
      <c r="A1988" t="s">
        <v>21418</v>
      </c>
      <c r="B1988" t="s">
        <v>21419</v>
      </c>
      <c r="C1988" t="s">
        <v>14230</v>
      </c>
      <c r="D1988" t="s">
        <v>14231</v>
      </c>
      <c r="E1988">
        <v>1</v>
      </c>
      <c r="F1988">
        <v>0.13646366638572499</v>
      </c>
      <c r="G1988">
        <v>0.13646366638572499</v>
      </c>
      <c r="H1988">
        <v>0.13646366638572499</v>
      </c>
      <c r="I1988">
        <v>0.13646366638572499</v>
      </c>
      <c r="J1988">
        <v>0.291549665014884</v>
      </c>
      <c r="K1988">
        <v>0</v>
      </c>
      <c r="L1988">
        <v>0.13646366638572499</v>
      </c>
      <c r="M1988">
        <v>0</v>
      </c>
      <c r="N1988">
        <v>0.13646366638572499</v>
      </c>
      <c r="O1988">
        <v>0.13646366638572499</v>
      </c>
      <c r="P1988">
        <v>0</v>
      </c>
      <c r="Q1988">
        <v>0.291549665014884</v>
      </c>
      <c r="R1988">
        <v>0</v>
      </c>
      <c r="S1988">
        <v>0</v>
      </c>
      <c r="T1988">
        <v>0</v>
      </c>
      <c r="V1988" t="s">
        <v>14233</v>
      </c>
      <c r="W1988" t="s">
        <v>14234</v>
      </c>
      <c r="X1988" t="s">
        <v>14235</v>
      </c>
      <c r="Y1988" t="s">
        <v>14236</v>
      </c>
      <c r="Z1988" t="s">
        <v>14237</v>
      </c>
      <c r="AA1988" t="s">
        <v>14238</v>
      </c>
    </row>
    <row r="1989" spans="1:27">
      <c r="A1989" t="s">
        <v>21420</v>
      </c>
      <c r="B1989" t="s">
        <v>21421</v>
      </c>
      <c r="C1989" t="s">
        <v>4714</v>
      </c>
      <c r="D1989" t="s">
        <v>4715</v>
      </c>
      <c r="E1989">
        <v>1</v>
      </c>
      <c r="F1989">
        <v>0</v>
      </c>
      <c r="G1989">
        <v>0.11887221158742201</v>
      </c>
      <c r="H1989">
        <v>5.7767560283175798E-2</v>
      </c>
      <c r="I1989">
        <v>0.11887221158742201</v>
      </c>
      <c r="J1989">
        <v>0</v>
      </c>
      <c r="K1989">
        <v>5.7767560283175798E-2</v>
      </c>
      <c r="L1989">
        <v>0</v>
      </c>
      <c r="M1989">
        <v>0</v>
      </c>
      <c r="N1989">
        <v>0</v>
      </c>
      <c r="O1989">
        <v>5.7767560283175798E-2</v>
      </c>
      <c r="P1989">
        <v>0.11887221158742201</v>
      </c>
      <c r="Q1989">
        <v>5.7767560283175798E-2</v>
      </c>
      <c r="R1989">
        <v>0</v>
      </c>
      <c r="S1989">
        <v>0</v>
      </c>
      <c r="T1989">
        <v>0</v>
      </c>
      <c r="V1989" t="s">
        <v>4717</v>
      </c>
      <c r="W1989" t="s">
        <v>4718</v>
      </c>
      <c r="X1989" t="s">
        <v>4719</v>
      </c>
      <c r="Y1989" t="s">
        <v>4720</v>
      </c>
      <c r="AA1989" t="s">
        <v>4721</v>
      </c>
    </row>
    <row r="1990" spans="1:27">
      <c r="A1990" t="s">
        <v>21422</v>
      </c>
      <c r="B1990" t="s">
        <v>21423</v>
      </c>
      <c r="C1990" t="s">
        <v>21424</v>
      </c>
      <c r="D1990" t="s">
        <v>21425</v>
      </c>
      <c r="E1990">
        <v>1</v>
      </c>
      <c r="F1990">
        <v>0</v>
      </c>
      <c r="G1990">
        <v>0</v>
      </c>
      <c r="H1990">
        <v>0.10692360051760801</v>
      </c>
      <c r="I1990">
        <v>0</v>
      </c>
      <c r="J1990">
        <v>3.4441373734236801E-2</v>
      </c>
      <c r="K1990">
        <v>0</v>
      </c>
      <c r="L1990">
        <v>7.0068955693174798E-2</v>
      </c>
      <c r="M1990">
        <v>7.0068955693174798E-2</v>
      </c>
      <c r="N1990">
        <v>0</v>
      </c>
      <c r="O1990">
        <v>7.0068955693174798E-2</v>
      </c>
      <c r="P1990">
        <v>0</v>
      </c>
      <c r="Q1990">
        <v>3.4441373734236801E-2</v>
      </c>
      <c r="R1990">
        <v>0</v>
      </c>
      <c r="S1990">
        <v>0</v>
      </c>
      <c r="T1990">
        <v>0</v>
      </c>
      <c r="V1990" t="s">
        <v>21426</v>
      </c>
      <c r="W1990" t="s">
        <v>21427</v>
      </c>
      <c r="X1990" t="s">
        <v>21428</v>
      </c>
      <c r="Y1990" t="s">
        <v>21429</v>
      </c>
      <c r="AA1990" t="s">
        <v>21430</v>
      </c>
    </row>
    <row r="1991" spans="1:27">
      <c r="A1991" t="s">
        <v>21431</v>
      </c>
      <c r="B1991" t="s">
        <v>21432</v>
      </c>
      <c r="C1991" t="s">
        <v>17028</v>
      </c>
      <c r="D1991" t="s">
        <v>17029</v>
      </c>
      <c r="E1991">
        <v>1</v>
      </c>
      <c r="F1991">
        <v>0</v>
      </c>
      <c r="G1991">
        <v>0.33352143216332403</v>
      </c>
      <c r="H1991">
        <v>0.33352143216332403</v>
      </c>
      <c r="I1991">
        <v>0.77827941003892298</v>
      </c>
      <c r="J1991">
        <v>0.33352143216332403</v>
      </c>
      <c r="K1991">
        <v>0.33352143216332403</v>
      </c>
      <c r="L1991">
        <v>0</v>
      </c>
      <c r="M1991">
        <v>0</v>
      </c>
      <c r="N1991">
        <v>0.33352143216332403</v>
      </c>
      <c r="O1991">
        <v>0</v>
      </c>
      <c r="P1991">
        <v>0.33352143216332403</v>
      </c>
      <c r="Q1991">
        <v>0.33352143216332403</v>
      </c>
      <c r="R1991">
        <v>0</v>
      </c>
      <c r="S1991">
        <v>0.33352143216332403</v>
      </c>
      <c r="T1991">
        <v>0.33352143216332403</v>
      </c>
      <c r="V1991" t="s">
        <v>17031</v>
      </c>
      <c r="W1991" t="s">
        <v>17032</v>
      </c>
      <c r="X1991" t="s">
        <v>17033</v>
      </c>
      <c r="Y1991" t="s">
        <v>17034</v>
      </c>
      <c r="AA1991" t="s">
        <v>17035</v>
      </c>
    </row>
    <row r="1992" spans="1:27">
      <c r="A1992" t="s">
        <v>21433</v>
      </c>
      <c r="B1992" t="s">
        <v>21434</v>
      </c>
      <c r="C1992" t="s">
        <v>16224</v>
      </c>
      <c r="D1992" t="s">
        <v>16225</v>
      </c>
      <c r="E1992">
        <v>1</v>
      </c>
      <c r="F1992">
        <v>0.291549665014884</v>
      </c>
      <c r="G1992">
        <v>0.13646366638572499</v>
      </c>
      <c r="H1992">
        <v>0</v>
      </c>
      <c r="I1992">
        <v>0.13646366638572499</v>
      </c>
      <c r="J1992">
        <v>0</v>
      </c>
      <c r="K1992">
        <v>0</v>
      </c>
      <c r="L1992">
        <v>0.291549665014884</v>
      </c>
      <c r="M1992">
        <v>0.291549665014884</v>
      </c>
      <c r="N1992">
        <v>0.291549665014884</v>
      </c>
      <c r="O1992">
        <v>0</v>
      </c>
      <c r="P1992">
        <v>0.13646366638572499</v>
      </c>
      <c r="Q1992">
        <v>0</v>
      </c>
      <c r="R1992">
        <v>0</v>
      </c>
      <c r="S1992">
        <v>0</v>
      </c>
      <c r="T1992">
        <v>0</v>
      </c>
      <c r="V1992" t="s">
        <v>16227</v>
      </c>
      <c r="W1992" t="s">
        <v>16228</v>
      </c>
      <c r="X1992" t="s">
        <v>16229</v>
      </c>
      <c r="Y1992" t="s">
        <v>16230</v>
      </c>
      <c r="AA1992" t="s">
        <v>16231</v>
      </c>
    </row>
    <row r="1993" spans="1:27">
      <c r="A1993" t="s">
        <v>21435</v>
      </c>
      <c r="B1993" t="s">
        <v>21436</v>
      </c>
      <c r="C1993" t="s">
        <v>14124</v>
      </c>
      <c r="D1993" t="s">
        <v>14125</v>
      </c>
      <c r="E1993">
        <v>1</v>
      </c>
      <c r="F1993">
        <v>0</v>
      </c>
      <c r="G1993">
        <v>0</v>
      </c>
      <c r="H1993">
        <v>0.165914401179832</v>
      </c>
      <c r="I1993">
        <v>0.165914401179832</v>
      </c>
      <c r="J1993">
        <v>0</v>
      </c>
      <c r="K1993">
        <v>0</v>
      </c>
      <c r="L1993">
        <v>0</v>
      </c>
      <c r="M1993">
        <v>0</v>
      </c>
      <c r="N1993">
        <v>0.165914401179832</v>
      </c>
      <c r="O1993">
        <v>0.58489319246111404</v>
      </c>
      <c r="P1993">
        <v>0</v>
      </c>
      <c r="Q1993">
        <v>0</v>
      </c>
      <c r="R1993">
        <v>0.359356390878526</v>
      </c>
      <c r="S1993">
        <v>0.165914401179832</v>
      </c>
      <c r="T1993">
        <v>0.359356390878526</v>
      </c>
      <c r="V1993" t="s">
        <v>14127</v>
      </c>
      <c r="W1993" t="s">
        <v>14128</v>
      </c>
      <c r="X1993" t="s">
        <v>14129</v>
      </c>
      <c r="Y1993" t="s">
        <v>14130</v>
      </c>
      <c r="Z1993" t="s">
        <v>5400</v>
      </c>
      <c r="AA1993" t="s">
        <v>14131</v>
      </c>
    </row>
    <row r="1994" spans="1:27">
      <c r="A1994" t="s">
        <v>21437</v>
      </c>
      <c r="B1994" t="s">
        <v>21438</v>
      </c>
      <c r="C1994" t="s">
        <v>11988</v>
      </c>
      <c r="D1994" t="s">
        <v>11989</v>
      </c>
      <c r="E1994">
        <v>1</v>
      </c>
      <c r="F1994">
        <v>0</v>
      </c>
      <c r="G1994">
        <v>6.2467830894041197E-2</v>
      </c>
      <c r="H1994">
        <v>6.2467830894041197E-2</v>
      </c>
      <c r="I1994">
        <v>6.2467830894041197E-2</v>
      </c>
      <c r="J1994">
        <v>0.12883789168468901</v>
      </c>
      <c r="K1994">
        <v>0</v>
      </c>
      <c r="L1994">
        <v>0</v>
      </c>
      <c r="M1994">
        <v>6.2467830894041197E-2</v>
      </c>
      <c r="N1994">
        <v>0</v>
      </c>
      <c r="O1994">
        <v>0.199353946209234</v>
      </c>
      <c r="P1994">
        <v>6.2467830894041197E-2</v>
      </c>
      <c r="Q1994">
        <v>0</v>
      </c>
      <c r="R1994">
        <v>0</v>
      </c>
      <c r="S1994">
        <v>6.2467830894041197E-2</v>
      </c>
      <c r="T1994">
        <v>0</v>
      </c>
      <c r="V1994" t="s">
        <v>11991</v>
      </c>
      <c r="W1994" t="s">
        <v>11992</v>
      </c>
      <c r="X1994" t="s">
        <v>11993</v>
      </c>
      <c r="Y1994" t="s">
        <v>11994</v>
      </c>
      <c r="AA1994" t="s">
        <v>11995</v>
      </c>
    </row>
    <row r="1995" spans="1:27">
      <c r="A1995" t="s">
        <v>21439</v>
      </c>
      <c r="B1995" t="s">
        <v>21440</v>
      </c>
      <c r="C1995" t="s">
        <v>11996</v>
      </c>
      <c r="D1995" t="s">
        <v>11997</v>
      </c>
      <c r="E1995">
        <v>1</v>
      </c>
      <c r="F1995">
        <v>0.154781984689458</v>
      </c>
      <c r="G1995">
        <v>0.53992652605949198</v>
      </c>
      <c r="H1995">
        <v>0</v>
      </c>
      <c r="I1995">
        <v>0</v>
      </c>
      <c r="J1995">
        <v>0</v>
      </c>
      <c r="K1995">
        <v>0</v>
      </c>
      <c r="L1995">
        <v>0.33352143216332403</v>
      </c>
      <c r="M1995">
        <v>0</v>
      </c>
      <c r="N1995">
        <v>0</v>
      </c>
      <c r="O1995">
        <v>0.33352143216332403</v>
      </c>
      <c r="P1995">
        <v>0.154781984689458</v>
      </c>
      <c r="Q1995">
        <v>0.33352143216332403</v>
      </c>
      <c r="R1995">
        <v>0</v>
      </c>
      <c r="S1995">
        <v>0</v>
      </c>
      <c r="T1995">
        <v>0</v>
      </c>
      <c r="V1995" t="s">
        <v>11999</v>
      </c>
      <c r="W1995" t="s">
        <v>12000</v>
      </c>
      <c r="X1995" t="s">
        <v>12001</v>
      </c>
      <c r="Y1995" t="s">
        <v>12002</v>
      </c>
      <c r="Z1995" t="s">
        <v>2027</v>
      </c>
      <c r="AA1995" t="s">
        <v>12003</v>
      </c>
    </row>
    <row r="1996" spans="1:27">
      <c r="A1996" t="s">
        <v>21441</v>
      </c>
      <c r="B1996" t="s">
        <v>21442</v>
      </c>
      <c r="C1996" t="s">
        <v>10757</v>
      </c>
      <c r="D1996" t="s">
        <v>10758</v>
      </c>
      <c r="E1996">
        <v>1</v>
      </c>
      <c r="F1996">
        <v>0.93069772888324998</v>
      </c>
      <c r="G1996">
        <v>0.38949549437313802</v>
      </c>
      <c r="H1996">
        <v>0.38949549437313802</v>
      </c>
      <c r="I1996">
        <v>0.38949549437313802</v>
      </c>
      <c r="J1996">
        <v>0.38949549437313802</v>
      </c>
      <c r="K1996">
        <v>0.38949549437313802</v>
      </c>
      <c r="L1996">
        <v>0.38949549437313802</v>
      </c>
      <c r="M1996">
        <v>0</v>
      </c>
      <c r="N1996">
        <v>0.38949549437313802</v>
      </c>
      <c r="O1996">
        <v>0.38949549437313802</v>
      </c>
      <c r="P1996">
        <v>0.38949549437313802</v>
      </c>
      <c r="Q1996">
        <v>0</v>
      </c>
      <c r="R1996">
        <v>0</v>
      </c>
      <c r="S1996">
        <v>0</v>
      </c>
      <c r="T1996">
        <v>0</v>
      </c>
      <c r="V1996" t="s">
        <v>10760</v>
      </c>
      <c r="W1996" t="s">
        <v>10761</v>
      </c>
      <c r="X1996" t="s">
        <v>10762</v>
      </c>
      <c r="Y1996" t="s">
        <v>10763</v>
      </c>
      <c r="AA1996" t="s">
        <v>10764</v>
      </c>
    </row>
    <row r="1997" spans="1:27">
      <c r="A1997" t="s">
        <v>21443</v>
      </c>
      <c r="B1997" t="s">
        <v>21444</v>
      </c>
      <c r="C1997" t="s">
        <v>15870</v>
      </c>
      <c r="D1997" t="s">
        <v>15871</v>
      </c>
      <c r="E1997">
        <v>1</v>
      </c>
      <c r="F1997">
        <v>0</v>
      </c>
      <c r="G1997">
        <v>8.5711119402204203E-2</v>
      </c>
      <c r="H1997">
        <v>0</v>
      </c>
      <c r="I1997">
        <v>0.27980221399795402</v>
      </c>
      <c r="J1997">
        <v>0.17876863479358701</v>
      </c>
      <c r="K1997">
        <v>0</v>
      </c>
      <c r="L1997">
        <v>0</v>
      </c>
      <c r="M1997">
        <v>0</v>
      </c>
      <c r="N1997">
        <v>0</v>
      </c>
      <c r="O1997">
        <v>8.5711119402204203E-2</v>
      </c>
      <c r="P1997">
        <v>8.5711119402204203E-2</v>
      </c>
      <c r="Q1997">
        <v>0.27980221399795402</v>
      </c>
      <c r="R1997">
        <v>0</v>
      </c>
      <c r="S1997">
        <v>0</v>
      </c>
      <c r="T1997">
        <v>0</v>
      </c>
      <c r="V1997" t="s">
        <v>15873</v>
      </c>
      <c r="W1997" t="s">
        <v>15874</v>
      </c>
      <c r="X1997" t="s">
        <v>15875</v>
      </c>
      <c r="Y1997" t="s">
        <v>15876</v>
      </c>
      <c r="AA1997" t="s">
        <v>15877</v>
      </c>
    </row>
    <row r="1998" spans="1:27">
      <c r="A1998" t="s">
        <v>21445</v>
      </c>
      <c r="B1998" t="s">
        <v>21446</v>
      </c>
      <c r="C1998" t="s">
        <v>11351</v>
      </c>
      <c r="D1998" t="s">
        <v>11352</v>
      </c>
      <c r="E1998">
        <v>1</v>
      </c>
      <c r="F1998">
        <v>0</v>
      </c>
      <c r="G1998">
        <v>0</v>
      </c>
      <c r="H1998">
        <v>0</v>
      </c>
      <c r="I1998">
        <v>0.12201845430196299</v>
      </c>
      <c r="J1998">
        <v>0</v>
      </c>
      <c r="K1998">
        <v>0.258925411794167</v>
      </c>
      <c r="L1998">
        <v>0.258925411794167</v>
      </c>
      <c r="M1998">
        <v>0</v>
      </c>
      <c r="N1998">
        <v>0</v>
      </c>
      <c r="O1998">
        <v>0.12201845430196299</v>
      </c>
      <c r="P1998">
        <v>0</v>
      </c>
      <c r="Q1998">
        <v>0.41253754462275399</v>
      </c>
      <c r="R1998">
        <v>0</v>
      </c>
      <c r="S1998">
        <v>0</v>
      </c>
      <c r="T1998">
        <v>0.12201845430196299</v>
      </c>
      <c r="V1998" t="s">
        <v>11354</v>
      </c>
      <c r="W1998" t="s">
        <v>11355</v>
      </c>
      <c r="X1998" t="s">
        <v>11356</v>
      </c>
      <c r="Y1998" t="s">
        <v>11357</v>
      </c>
      <c r="AA1998" t="s">
        <v>11358</v>
      </c>
    </row>
    <row r="1999" spans="1:27">
      <c r="A1999" t="s">
        <v>21447</v>
      </c>
      <c r="B1999" t="s">
        <v>21448</v>
      </c>
      <c r="C1999" t="s">
        <v>11790</v>
      </c>
      <c r="D1999" t="s">
        <v>11791</v>
      </c>
      <c r="E1999">
        <v>1</v>
      </c>
      <c r="F1999">
        <v>0</v>
      </c>
      <c r="G1999">
        <v>0.66810053720005902</v>
      </c>
      <c r="H1999">
        <v>0.66810053720005902</v>
      </c>
      <c r="I1999">
        <v>0.291549665014884</v>
      </c>
      <c r="J1999">
        <v>0.291549665014884</v>
      </c>
      <c r="K1999">
        <v>0</v>
      </c>
      <c r="L1999">
        <v>0.291549665014884</v>
      </c>
      <c r="M1999">
        <v>0.291549665014884</v>
      </c>
      <c r="N1999">
        <v>0</v>
      </c>
      <c r="O1999">
        <v>0</v>
      </c>
      <c r="P1999">
        <v>0.291549665014884</v>
      </c>
      <c r="Q1999">
        <v>0.291549665014884</v>
      </c>
      <c r="R1999">
        <v>0</v>
      </c>
      <c r="S1999">
        <v>0.291549665014884</v>
      </c>
      <c r="T1999">
        <v>0</v>
      </c>
      <c r="V1999" t="s">
        <v>11793</v>
      </c>
      <c r="W1999" t="s">
        <v>11794</v>
      </c>
      <c r="X1999" t="s">
        <v>11795</v>
      </c>
      <c r="Y1999" t="s">
        <v>11796</v>
      </c>
      <c r="AA1999" t="s">
        <v>11797</v>
      </c>
    </row>
    <row r="2000" spans="1:27">
      <c r="A2000" t="s">
        <v>21449</v>
      </c>
      <c r="B2000" t="s">
        <v>21450</v>
      </c>
      <c r="C2000" t="s">
        <v>8181</v>
      </c>
      <c r="D2000" t="s">
        <v>8182</v>
      </c>
      <c r="E2000">
        <v>1</v>
      </c>
      <c r="F2000">
        <v>0</v>
      </c>
      <c r="G2000">
        <v>0.58489319246111404</v>
      </c>
      <c r="H2000">
        <v>0</v>
      </c>
      <c r="I2000">
        <v>0.258925411794167</v>
      </c>
      <c r="J2000">
        <v>0.258925411794167</v>
      </c>
      <c r="K2000">
        <v>0</v>
      </c>
      <c r="L2000">
        <v>0</v>
      </c>
      <c r="M2000">
        <v>0</v>
      </c>
      <c r="N2000">
        <v>0</v>
      </c>
      <c r="O2000">
        <v>0.58489319246111404</v>
      </c>
      <c r="P2000">
        <v>0.258925411794167</v>
      </c>
      <c r="Q2000">
        <v>0.258925411794167</v>
      </c>
      <c r="R2000">
        <v>0.258925411794167</v>
      </c>
      <c r="S2000">
        <v>0.258925411794167</v>
      </c>
      <c r="T2000">
        <v>0.258925411794167</v>
      </c>
      <c r="V2000" t="s">
        <v>8184</v>
      </c>
      <c r="W2000" t="s">
        <v>8185</v>
      </c>
      <c r="X2000" t="s">
        <v>8186</v>
      </c>
      <c r="Y2000" t="s">
        <v>8187</v>
      </c>
      <c r="AA2000" t="s">
        <v>8188</v>
      </c>
    </row>
    <row r="2001" spans="1:27">
      <c r="A2001" t="s">
        <v>21451</v>
      </c>
      <c r="B2001" t="s">
        <v>21452</v>
      </c>
      <c r="C2001" t="s">
        <v>16055</v>
      </c>
      <c r="D2001" t="s">
        <v>16056</v>
      </c>
      <c r="E2001">
        <v>1</v>
      </c>
      <c r="F2001">
        <v>0.46779926762207003</v>
      </c>
      <c r="G2001">
        <v>0.291549665014884</v>
      </c>
      <c r="H2001">
        <v>0</v>
      </c>
      <c r="I2001">
        <v>0</v>
      </c>
      <c r="J2001">
        <v>0</v>
      </c>
      <c r="K2001">
        <v>0</v>
      </c>
      <c r="L2001">
        <v>0.291549665014884</v>
      </c>
      <c r="M2001">
        <v>0</v>
      </c>
      <c r="N2001">
        <v>0</v>
      </c>
      <c r="O2001">
        <v>0.291549665014884</v>
      </c>
      <c r="P2001">
        <v>0.291549665014884</v>
      </c>
      <c r="Q2001">
        <v>0</v>
      </c>
      <c r="R2001">
        <v>0</v>
      </c>
      <c r="S2001">
        <v>0</v>
      </c>
      <c r="T2001">
        <v>0</v>
      </c>
      <c r="V2001" t="s">
        <v>16058</v>
      </c>
      <c r="W2001" t="s">
        <v>16059</v>
      </c>
      <c r="X2001" t="s">
        <v>16060</v>
      </c>
      <c r="Y2001" t="s">
        <v>16061</v>
      </c>
      <c r="Z2001" t="s">
        <v>16062</v>
      </c>
      <c r="AA2001" t="s">
        <v>16063</v>
      </c>
    </row>
    <row r="2002" spans="1:27">
      <c r="A2002" t="s">
        <v>21453</v>
      </c>
      <c r="B2002" t="s">
        <v>21454</v>
      </c>
      <c r="C2002" t="s">
        <v>16098</v>
      </c>
      <c r="D2002" t="s">
        <v>16099</v>
      </c>
      <c r="E2002">
        <v>1</v>
      </c>
      <c r="F2002">
        <v>0.58489319246111404</v>
      </c>
      <c r="G2002">
        <v>0.58489319246111404</v>
      </c>
      <c r="H2002">
        <v>0.58489319246111404</v>
      </c>
      <c r="I2002">
        <v>0</v>
      </c>
      <c r="J2002">
        <v>0</v>
      </c>
      <c r="K2002">
        <v>0</v>
      </c>
      <c r="L2002">
        <v>1.5118864315095799</v>
      </c>
      <c r="M2002">
        <v>0.58489319246111404</v>
      </c>
      <c r="N2002">
        <v>1.5118864315095799</v>
      </c>
      <c r="O2002">
        <v>0</v>
      </c>
      <c r="P2002">
        <v>0.58489319246111404</v>
      </c>
      <c r="Q2002">
        <v>0.58489319246111404</v>
      </c>
      <c r="R2002">
        <v>0</v>
      </c>
      <c r="S2002">
        <v>0</v>
      </c>
      <c r="T2002">
        <v>0</v>
      </c>
      <c r="V2002" t="s">
        <v>16101</v>
      </c>
      <c r="W2002" t="s">
        <v>16102</v>
      </c>
      <c r="X2002" t="s">
        <v>16103</v>
      </c>
      <c r="Y2002" t="s">
        <v>16104</v>
      </c>
      <c r="Z2002" t="s">
        <v>16105</v>
      </c>
      <c r="AA2002" t="s">
        <v>16106</v>
      </c>
    </row>
    <row r="2003" spans="1:27">
      <c r="A2003" t="s">
        <v>21455</v>
      </c>
      <c r="B2003" t="s">
        <v>21456</v>
      </c>
      <c r="C2003" t="s">
        <v>21457</v>
      </c>
      <c r="D2003" t="s">
        <v>21458</v>
      </c>
      <c r="E2003">
        <v>1</v>
      </c>
      <c r="F2003">
        <v>0</v>
      </c>
      <c r="G2003">
        <v>5.5008148436552301E-2</v>
      </c>
      <c r="H2003">
        <v>0.113042193267523</v>
      </c>
      <c r="I2003">
        <v>5.5008148436552301E-2</v>
      </c>
      <c r="J2003">
        <v>0.113042193267523</v>
      </c>
      <c r="K2003">
        <v>0</v>
      </c>
      <c r="L2003">
        <v>0.113042193267523</v>
      </c>
      <c r="M2003">
        <v>0</v>
      </c>
      <c r="N2003">
        <v>0.113042193267523</v>
      </c>
      <c r="O2003">
        <v>0</v>
      </c>
      <c r="P2003">
        <v>0</v>
      </c>
      <c r="Q2003">
        <v>5.5008148436552301E-2</v>
      </c>
      <c r="R2003">
        <v>0</v>
      </c>
      <c r="S2003">
        <v>0</v>
      </c>
      <c r="T2003">
        <v>0</v>
      </c>
      <c r="V2003" t="s">
        <v>21459</v>
      </c>
      <c r="W2003" t="s">
        <v>21460</v>
      </c>
      <c r="X2003" t="s">
        <v>21461</v>
      </c>
      <c r="Y2003" t="s">
        <v>21462</v>
      </c>
      <c r="AA2003" t="s">
        <v>21463</v>
      </c>
    </row>
    <row r="2004" spans="1:27">
      <c r="A2004" t="s">
        <v>21464</v>
      </c>
      <c r="B2004" t="s">
        <v>21465</v>
      </c>
      <c r="C2004" t="s">
        <v>15562</v>
      </c>
      <c r="D2004" t="s">
        <v>15563</v>
      </c>
      <c r="E2004">
        <v>1</v>
      </c>
      <c r="F2004">
        <v>0</v>
      </c>
      <c r="G2004">
        <v>0</v>
      </c>
      <c r="H2004">
        <v>0</v>
      </c>
      <c r="I2004">
        <v>30.6227766016838</v>
      </c>
      <c r="J2004">
        <v>9</v>
      </c>
      <c r="K2004">
        <v>9</v>
      </c>
      <c r="L2004">
        <v>0</v>
      </c>
      <c r="M2004">
        <v>0</v>
      </c>
      <c r="N2004">
        <v>0</v>
      </c>
      <c r="O2004">
        <v>2.16227766016838</v>
      </c>
      <c r="P2004">
        <v>30.6227766016838</v>
      </c>
      <c r="Q2004">
        <v>0</v>
      </c>
      <c r="R2004">
        <v>0</v>
      </c>
      <c r="S2004">
        <v>0</v>
      </c>
      <c r="T2004">
        <v>0</v>
      </c>
      <c r="V2004" t="s">
        <v>15565</v>
      </c>
      <c r="W2004" t="s">
        <v>15566</v>
      </c>
      <c r="X2004" t="s">
        <v>15567</v>
      </c>
      <c r="Y2004" t="s">
        <v>15568</v>
      </c>
      <c r="AA2004" t="s">
        <v>15569</v>
      </c>
    </row>
    <row r="2005" spans="1:27">
      <c r="A2005" t="s">
        <v>21466</v>
      </c>
      <c r="B2005" t="s">
        <v>21467</v>
      </c>
      <c r="C2005" t="s">
        <v>6393</v>
      </c>
      <c r="D2005" t="s">
        <v>6394</v>
      </c>
      <c r="E2005">
        <v>1</v>
      </c>
      <c r="F2005">
        <v>9.6478196143185105E-2</v>
      </c>
      <c r="G2005">
        <v>0</v>
      </c>
      <c r="H2005">
        <v>9.6478196143185105E-2</v>
      </c>
      <c r="I2005">
        <v>0</v>
      </c>
      <c r="J2005">
        <v>0</v>
      </c>
      <c r="K2005">
        <v>0</v>
      </c>
      <c r="L2005">
        <v>0</v>
      </c>
      <c r="M2005">
        <v>0.202264434617413</v>
      </c>
      <c r="N2005">
        <v>0</v>
      </c>
      <c r="O2005">
        <v>0</v>
      </c>
      <c r="P2005">
        <v>0</v>
      </c>
      <c r="Q2005">
        <v>0</v>
      </c>
      <c r="R2005">
        <v>0.202264434617413</v>
      </c>
      <c r="S2005">
        <v>0.202264434617413</v>
      </c>
      <c r="T2005">
        <v>0.202264434617413</v>
      </c>
      <c r="V2005" t="s">
        <v>6396</v>
      </c>
      <c r="W2005" t="s">
        <v>6397</v>
      </c>
      <c r="X2005" t="s">
        <v>6398</v>
      </c>
      <c r="Y2005" t="s">
        <v>6399</v>
      </c>
      <c r="Z2005" t="s">
        <v>6400</v>
      </c>
      <c r="AA2005" t="s">
        <v>6401</v>
      </c>
    </row>
    <row r="2006" spans="1:27">
      <c r="A2006" t="s">
        <v>21468</v>
      </c>
      <c r="B2006" t="s">
        <v>21469</v>
      </c>
      <c r="C2006" t="s">
        <v>21470</v>
      </c>
      <c r="D2006" t="s">
        <v>21471</v>
      </c>
      <c r="E2006">
        <v>1</v>
      </c>
      <c r="F2006">
        <v>0</v>
      </c>
      <c r="G2006">
        <v>0.12201845430196299</v>
      </c>
      <c r="H2006">
        <v>0.12201845430196299</v>
      </c>
      <c r="I2006">
        <v>0.12201845430196299</v>
      </c>
      <c r="J2006">
        <v>0.12201845430196299</v>
      </c>
      <c r="K2006">
        <v>0</v>
      </c>
      <c r="L2006">
        <v>0.12201845430196299</v>
      </c>
      <c r="M2006">
        <v>0</v>
      </c>
      <c r="N2006">
        <v>0.12201845430196299</v>
      </c>
      <c r="O2006">
        <v>0.258925411794167</v>
      </c>
      <c r="P2006">
        <v>0</v>
      </c>
      <c r="Q2006">
        <v>0.258925411794167</v>
      </c>
      <c r="R2006">
        <v>0</v>
      </c>
      <c r="S2006">
        <v>0</v>
      </c>
      <c r="T2006">
        <v>0</v>
      </c>
      <c r="V2006" t="s">
        <v>21472</v>
      </c>
      <c r="W2006" t="s">
        <v>21473</v>
      </c>
      <c r="X2006" t="s">
        <v>21474</v>
      </c>
      <c r="Y2006" t="s">
        <v>21475</v>
      </c>
      <c r="AA2006" t="s">
        <v>21476</v>
      </c>
    </row>
    <row r="2007" spans="1:27">
      <c r="A2007" t="s">
        <v>21477</v>
      </c>
      <c r="B2007" t="s">
        <v>21478</v>
      </c>
      <c r="C2007" t="s">
        <v>21479</v>
      </c>
      <c r="D2007" t="s">
        <v>21480</v>
      </c>
      <c r="E2007">
        <v>1</v>
      </c>
      <c r="F2007">
        <v>0</v>
      </c>
      <c r="G2007">
        <v>6.6050498984792302E-2</v>
      </c>
      <c r="H2007">
        <v>6.6050498984792302E-2</v>
      </c>
      <c r="I2007">
        <v>0</v>
      </c>
      <c r="J2007">
        <v>6.6050498984792302E-2</v>
      </c>
      <c r="K2007">
        <v>0</v>
      </c>
      <c r="L2007">
        <v>0</v>
      </c>
      <c r="M2007">
        <v>3.2497215000986103E-2</v>
      </c>
      <c r="N2007">
        <v>3.2497215000986103E-2</v>
      </c>
      <c r="O2007">
        <v>3.2497215000986103E-2</v>
      </c>
      <c r="P2007">
        <v>6.6050498984792302E-2</v>
      </c>
      <c r="Q2007">
        <v>0</v>
      </c>
      <c r="R2007">
        <v>0</v>
      </c>
      <c r="S2007">
        <v>0</v>
      </c>
      <c r="T2007">
        <v>0</v>
      </c>
      <c r="V2007" t="s">
        <v>21481</v>
      </c>
      <c r="W2007" t="s">
        <v>21482</v>
      </c>
      <c r="X2007" t="s">
        <v>21483</v>
      </c>
      <c r="Y2007" t="s">
        <v>21484</v>
      </c>
      <c r="AA2007" t="s">
        <v>21485</v>
      </c>
    </row>
    <row r="2008" spans="1:27">
      <c r="A2008" t="s">
        <v>21486</v>
      </c>
      <c r="B2008" t="s">
        <v>21487</v>
      </c>
      <c r="C2008" t="s">
        <v>8846</v>
      </c>
      <c r="D2008" t="s">
        <v>8847</v>
      </c>
      <c r="E2008">
        <v>1</v>
      </c>
      <c r="F2008">
        <v>0</v>
      </c>
      <c r="G2008">
        <v>0.258925411794167</v>
      </c>
      <c r="H2008">
        <v>0</v>
      </c>
      <c r="I2008">
        <v>0.58489319246111404</v>
      </c>
      <c r="J2008">
        <v>0.258925411794167</v>
      </c>
      <c r="K2008">
        <v>0.258925411794167</v>
      </c>
      <c r="L2008">
        <v>0.258925411794167</v>
      </c>
      <c r="M2008">
        <v>0.258925411794167</v>
      </c>
      <c r="N2008">
        <v>0</v>
      </c>
      <c r="O2008">
        <v>0.258925411794167</v>
      </c>
      <c r="P2008">
        <v>0.258925411794167</v>
      </c>
      <c r="Q2008">
        <v>0</v>
      </c>
      <c r="R2008">
        <v>0.58489319246111404</v>
      </c>
      <c r="S2008">
        <v>0</v>
      </c>
      <c r="T2008">
        <v>0</v>
      </c>
      <c r="V2008" t="s">
        <v>8849</v>
      </c>
      <c r="W2008" t="s">
        <v>8850</v>
      </c>
      <c r="X2008" t="s">
        <v>8851</v>
      </c>
      <c r="Y2008" t="s">
        <v>8852</v>
      </c>
      <c r="AA2008" t="s">
        <v>8853</v>
      </c>
    </row>
    <row r="2009" spans="1:27">
      <c r="A2009" t="s">
        <v>21488</v>
      </c>
      <c r="B2009" t="s">
        <v>21489</v>
      </c>
      <c r="C2009" t="s">
        <v>14562</v>
      </c>
      <c r="D2009" t="s">
        <v>14563</v>
      </c>
      <c r="E2009">
        <v>1</v>
      </c>
      <c r="F2009">
        <v>0</v>
      </c>
      <c r="G2009">
        <v>0.38949549437313802</v>
      </c>
      <c r="H2009">
        <v>0.38949549437313802</v>
      </c>
      <c r="I2009">
        <v>0</v>
      </c>
      <c r="J2009">
        <v>0.38949549437313802</v>
      </c>
      <c r="K2009">
        <v>0</v>
      </c>
      <c r="L2009">
        <v>0.38949549437313802</v>
      </c>
      <c r="M2009">
        <v>0.38949549437313802</v>
      </c>
      <c r="N2009">
        <v>0</v>
      </c>
      <c r="O2009">
        <v>0.93069772888324998</v>
      </c>
      <c r="P2009">
        <v>0.93069772888324998</v>
      </c>
      <c r="Q2009">
        <v>0</v>
      </c>
      <c r="R2009">
        <v>0.38949549437313802</v>
      </c>
      <c r="S2009">
        <v>0</v>
      </c>
      <c r="T2009">
        <v>0</v>
      </c>
      <c r="V2009" t="s">
        <v>14565</v>
      </c>
      <c r="W2009" t="s">
        <v>14566</v>
      </c>
      <c r="X2009" t="s">
        <v>14567</v>
      </c>
      <c r="Y2009" t="s">
        <v>14568</v>
      </c>
      <c r="AA2009" t="s">
        <v>14569</v>
      </c>
    </row>
    <row r="2010" spans="1:27">
      <c r="A2010" t="s">
        <v>21490</v>
      </c>
      <c r="B2010" t="s">
        <v>21491</v>
      </c>
      <c r="C2010" t="s">
        <v>8953</v>
      </c>
      <c r="D2010" t="s">
        <v>8954</v>
      </c>
      <c r="E2010">
        <v>1</v>
      </c>
      <c r="F2010">
        <v>0</v>
      </c>
      <c r="G2010">
        <v>7.2267222010323304E-2</v>
      </c>
      <c r="H2010">
        <v>0</v>
      </c>
      <c r="I2010">
        <v>0</v>
      </c>
      <c r="J2010">
        <v>7.2267222010323304E-2</v>
      </c>
      <c r="K2010">
        <v>0</v>
      </c>
      <c r="L2010">
        <v>0.14975699539773599</v>
      </c>
      <c r="M2010">
        <v>7.2267222010323304E-2</v>
      </c>
      <c r="N2010">
        <v>0</v>
      </c>
      <c r="O2010">
        <v>0</v>
      </c>
      <c r="P2010">
        <v>7.2267222010323304E-2</v>
      </c>
      <c r="Q2010">
        <v>0</v>
      </c>
      <c r="R2010">
        <v>7.2267222010323304E-2</v>
      </c>
      <c r="S2010">
        <v>7.2267222010323304E-2</v>
      </c>
      <c r="T2010">
        <v>7.2267222010323304E-2</v>
      </c>
      <c r="V2010" t="s">
        <v>8956</v>
      </c>
      <c r="W2010" t="s">
        <v>8957</v>
      </c>
      <c r="X2010" t="s">
        <v>8958</v>
      </c>
      <c r="Y2010" t="s">
        <v>8959</v>
      </c>
      <c r="AA2010" t="s">
        <v>8960</v>
      </c>
    </row>
    <row r="2011" spans="1:27">
      <c r="A2011" t="s">
        <v>21492</v>
      </c>
      <c r="B2011" t="s">
        <v>21493</v>
      </c>
      <c r="C2011" t="s">
        <v>16762</v>
      </c>
      <c r="D2011" t="s">
        <v>16763</v>
      </c>
      <c r="E2011">
        <v>1</v>
      </c>
      <c r="F2011">
        <v>0</v>
      </c>
      <c r="G2011">
        <v>0</v>
      </c>
      <c r="H2011">
        <v>0.14504756993828199</v>
      </c>
      <c r="I2011">
        <v>0</v>
      </c>
      <c r="J2011">
        <v>0.14504756993828199</v>
      </c>
      <c r="K2011">
        <v>0</v>
      </c>
      <c r="L2011">
        <v>0.31113393742156398</v>
      </c>
      <c r="M2011">
        <v>0.14504756993828199</v>
      </c>
      <c r="N2011">
        <v>0.14504756993828199</v>
      </c>
      <c r="O2011">
        <v>0</v>
      </c>
      <c r="P2011">
        <v>0</v>
      </c>
      <c r="Q2011">
        <v>0.14504756993828199</v>
      </c>
      <c r="R2011">
        <v>0.14504756993828199</v>
      </c>
      <c r="S2011">
        <v>0.14504756993828199</v>
      </c>
      <c r="T2011">
        <v>0.14504756993828199</v>
      </c>
      <c r="V2011" t="s">
        <v>16765</v>
      </c>
      <c r="W2011" t="s">
        <v>16766</v>
      </c>
      <c r="X2011" t="s">
        <v>16767</v>
      </c>
      <c r="Y2011" t="s">
        <v>16768</v>
      </c>
      <c r="Z2011" t="s">
        <v>5400</v>
      </c>
      <c r="AA2011" t="s">
        <v>16769</v>
      </c>
    </row>
    <row r="2012" spans="1:27">
      <c r="A2012" t="s">
        <v>21494</v>
      </c>
      <c r="B2012" t="s">
        <v>21495</v>
      </c>
      <c r="C2012" t="s">
        <v>21496</v>
      </c>
      <c r="D2012" t="s">
        <v>21497</v>
      </c>
      <c r="E2012">
        <v>1</v>
      </c>
      <c r="F2012">
        <v>0</v>
      </c>
      <c r="G2012">
        <v>0</v>
      </c>
      <c r="H2012">
        <v>0</v>
      </c>
      <c r="I2012">
        <v>0.33352143216332403</v>
      </c>
      <c r="J2012">
        <v>0</v>
      </c>
      <c r="K2012">
        <v>0.33352143216332403</v>
      </c>
      <c r="L2012">
        <v>0.77827941003892298</v>
      </c>
      <c r="M2012">
        <v>0.33352143216332403</v>
      </c>
      <c r="N2012">
        <v>0</v>
      </c>
      <c r="O2012">
        <v>0.33352143216332403</v>
      </c>
      <c r="P2012">
        <v>0.33352143216332403</v>
      </c>
      <c r="Q2012">
        <v>0</v>
      </c>
      <c r="R2012">
        <v>0.33352143216332403</v>
      </c>
      <c r="S2012">
        <v>0.33352143216332403</v>
      </c>
      <c r="T2012">
        <v>0.33352143216332403</v>
      </c>
      <c r="V2012" t="s">
        <v>21498</v>
      </c>
      <c r="W2012" t="s">
        <v>21499</v>
      </c>
      <c r="X2012" t="s">
        <v>21500</v>
      </c>
      <c r="Y2012" t="s">
        <v>21501</v>
      </c>
      <c r="AA2012" t="s">
        <v>21502</v>
      </c>
    </row>
    <row r="2013" spans="1:27">
      <c r="A2013" t="s">
        <v>21503</v>
      </c>
      <c r="B2013" t="s">
        <v>21504</v>
      </c>
      <c r="C2013" t="s">
        <v>16116</v>
      </c>
      <c r="D2013" t="s">
        <v>16117</v>
      </c>
      <c r="E2013">
        <v>1</v>
      </c>
      <c r="F2013">
        <v>0.291549665014884</v>
      </c>
      <c r="G2013">
        <v>0</v>
      </c>
      <c r="H2013">
        <v>0.66810053720005902</v>
      </c>
      <c r="I2013">
        <v>0</v>
      </c>
      <c r="J2013">
        <v>0</v>
      </c>
      <c r="K2013">
        <v>0</v>
      </c>
      <c r="L2013">
        <v>0</v>
      </c>
      <c r="M2013">
        <v>0.291549665014884</v>
      </c>
      <c r="N2013">
        <v>0.291549665014884</v>
      </c>
      <c r="O2013">
        <v>0.66810053720005902</v>
      </c>
      <c r="P2013">
        <v>0.291549665014884</v>
      </c>
      <c r="Q2013">
        <v>0.66810053720005902</v>
      </c>
      <c r="R2013">
        <v>0</v>
      </c>
      <c r="S2013">
        <v>0</v>
      </c>
      <c r="T2013">
        <v>0</v>
      </c>
      <c r="V2013" t="s">
        <v>16119</v>
      </c>
      <c r="W2013" t="s">
        <v>16120</v>
      </c>
      <c r="X2013" t="s">
        <v>16121</v>
      </c>
      <c r="Y2013" t="s">
        <v>16122</v>
      </c>
      <c r="Z2013" t="s">
        <v>3068</v>
      </c>
      <c r="AA2013" t="s">
        <v>16123</v>
      </c>
    </row>
    <row r="2014" spans="1:27">
      <c r="A2014" t="s">
        <v>21505</v>
      </c>
      <c r="B2014" t="s">
        <v>21506</v>
      </c>
      <c r="C2014" t="s">
        <v>7795</v>
      </c>
      <c r="D2014" t="s">
        <v>7796</v>
      </c>
      <c r="E2014">
        <v>1</v>
      </c>
      <c r="F2014">
        <v>0.13646366638572499</v>
      </c>
      <c r="G2014">
        <v>0.13646366638572499</v>
      </c>
      <c r="H2014">
        <v>0.291549665014884</v>
      </c>
      <c r="I2014">
        <v>0.13646366638572499</v>
      </c>
      <c r="J2014">
        <v>0.13646366638572499</v>
      </c>
      <c r="K2014">
        <v>0.13646366638572499</v>
      </c>
      <c r="L2014">
        <v>0.13646366638572499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0.13646366638572499</v>
      </c>
      <c r="T2014">
        <v>0</v>
      </c>
      <c r="V2014" t="s">
        <v>7798</v>
      </c>
      <c r="W2014" t="s">
        <v>7799</v>
      </c>
      <c r="X2014" t="s">
        <v>7800</v>
      </c>
      <c r="Y2014" t="s">
        <v>7801</v>
      </c>
      <c r="AA2014" t="s">
        <v>7802</v>
      </c>
    </row>
    <row r="2015" spans="1:27">
      <c r="A2015" t="s">
        <v>21507</v>
      </c>
      <c r="B2015" t="s">
        <v>21508</v>
      </c>
      <c r="C2015" t="s">
        <v>6719</v>
      </c>
      <c r="D2015" t="s">
        <v>6720</v>
      </c>
      <c r="E2015">
        <v>1</v>
      </c>
      <c r="F2015">
        <v>7.9775162327709703E-2</v>
      </c>
      <c r="G2015">
        <v>7.9775162327709703E-2</v>
      </c>
      <c r="H2015">
        <v>7.9775162327709703E-2</v>
      </c>
      <c r="I2015">
        <v>0</v>
      </c>
      <c r="J2015">
        <v>0</v>
      </c>
      <c r="K2015">
        <v>7.9775162327709703E-2</v>
      </c>
      <c r="L2015">
        <v>0</v>
      </c>
      <c r="M2015">
        <v>0</v>
      </c>
      <c r="N2015">
        <v>0</v>
      </c>
      <c r="O2015">
        <v>0.165914401179832</v>
      </c>
      <c r="P2015">
        <v>7.9775162327709703E-2</v>
      </c>
      <c r="Q2015">
        <v>7.9775162327709703E-2</v>
      </c>
      <c r="R2015">
        <v>0</v>
      </c>
      <c r="S2015">
        <v>0.165914401179832</v>
      </c>
      <c r="T2015">
        <v>0</v>
      </c>
      <c r="V2015" t="s">
        <v>6722</v>
      </c>
      <c r="W2015" t="s">
        <v>6723</v>
      </c>
      <c r="X2015" t="s">
        <v>6724</v>
      </c>
      <c r="Y2015" t="s">
        <v>6725</v>
      </c>
      <c r="Z2015" t="s">
        <v>6726</v>
      </c>
      <c r="AA2015" t="s">
        <v>6727</v>
      </c>
    </row>
    <row r="2016" spans="1:27">
      <c r="A2016" t="s">
        <v>21509</v>
      </c>
      <c r="B2016" t="s">
        <v>21510</v>
      </c>
      <c r="C2016" t="s">
        <v>8468</v>
      </c>
      <c r="D2016" t="s">
        <v>8469</v>
      </c>
      <c r="E2016">
        <v>1</v>
      </c>
      <c r="F2016">
        <v>0</v>
      </c>
      <c r="G2016">
        <v>5.1330177026238197E-2</v>
      </c>
      <c r="H2016">
        <v>0</v>
      </c>
      <c r="I2016">
        <v>0.16203013638626099</v>
      </c>
      <c r="J2016">
        <v>0</v>
      </c>
      <c r="K2016">
        <v>0</v>
      </c>
      <c r="L2016">
        <v>0.10529514112602199</v>
      </c>
      <c r="M2016">
        <v>0</v>
      </c>
      <c r="N2016">
        <v>0</v>
      </c>
      <c r="O2016">
        <v>0.10529514112602199</v>
      </c>
      <c r="P2016">
        <v>0</v>
      </c>
      <c r="Q2016">
        <v>5.1330177026238197E-2</v>
      </c>
      <c r="R2016">
        <v>0</v>
      </c>
      <c r="S2016">
        <v>5.1330177026238197E-2</v>
      </c>
      <c r="T2016">
        <v>0</v>
      </c>
      <c r="V2016" t="s">
        <v>8471</v>
      </c>
      <c r="W2016" t="s">
        <v>8472</v>
      </c>
      <c r="X2016" t="s">
        <v>8473</v>
      </c>
      <c r="Y2016" t="s">
        <v>8474</v>
      </c>
      <c r="AA2016" t="s">
        <v>8475</v>
      </c>
    </row>
    <row r="2017" spans="1:27">
      <c r="A2017" t="s">
        <v>21511</v>
      </c>
      <c r="B2017" t="s">
        <v>21512</v>
      </c>
      <c r="C2017" t="s">
        <v>4605</v>
      </c>
      <c r="D2017" t="s">
        <v>4606</v>
      </c>
      <c r="E2017">
        <v>1</v>
      </c>
      <c r="F2017">
        <v>0</v>
      </c>
      <c r="G2017">
        <v>0.359356390878526</v>
      </c>
      <c r="H2017">
        <v>0</v>
      </c>
      <c r="I2017">
        <v>0</v>
      </c>
      <c r="J2017">
        <v>0</v>
      </c>
      <c r="K2017">
        <v>0</v>
      </c>
      <c r="L2017">
        <v>0.359356390878526</v>
      </c>
      <c r="M2017">
        <v>0.165914401179832</v>
      </c>
      <c r="N2017">
        <v>0.165914401179832</v>
      </c>
      <c r="O2017">
        <v>0</v>
      </c>
      <c r="P2017">
        <v>0</v>
      </c>
      <c r="Q2017">
        <v>0</v>
      </c>
      <c r="R2017">
        <v>0</v>
      </c>
      <c r="S2017">
        <v>0.359356390878526</v>
      </c>
      <c r="T2017">
        <v>0.165914401179832</v>
      </c>
      <c r="V2017" t="s">
        <v>4608</v>
      </c>
      <c r="W2017" t="s">
        <v>4609</v>
      </c>
      <c r="X2017" t="s">
        <v>4610</v>
      </c>
      <c r="Y2017" t="s">
        <v>4611</v>
      </c>
      <c r="AA2017" t="s">
        <v>4612</v>
      </c>
    </row>
    <row r="2018" spans="1:27">
      <c r="A2018" t="s">
        <v>21513</v>
      </c>
      <c r="B2018" t="s">
        <v>21514</v>
      </c>
      <c r="C2018" t="s">
        <v>17133</v>
      </c>
      <c r="D2018" t="s">
        <v>17134</v>
      </c>
      <c r="E2018">
        <v>1</v>
      </c>
      <c r="F2018">
        <v>8.5711119402204203E-2</v>
      </c>
      <c r="G2018">
        <v>8.5711119402204203E-2</v>
      </c>
      <c r="H2018">
        <v>0</v>
      </c>
      <c r="I2018">
        <v>0</v>
      </c>
      <c r="J2018">
        <v>8.5711119402204203E-2</v>
      </c>
      <c r="K2018">
        <v>0</v>
      </c>
      <c r="L2018">
        <v>8.5711119402204203E-2</v>
      </c>
      <c r="M2018">
        <v>0</v>
      </c>
      <c r="N2018">
        <v>8.5711119402204203E-2</v>
      </c>
      <c r="O2018">
        <v>0.17876863479358701</v>
      </c>
      <c r="P2018">
        <v>0</v>
      </c>
      <c r="Q2018">
        <v>8.5711119402204203E-2</v>
      </c>
      <c r="R2018">
        <v>8.5711119402204203E-2</v>
      </c>
      <c r="S2018">
        <v>0</v>
      </c>
      <c r="T2018">
        <v>8.5711119402204203E-2</v>
      </c>
      <c r="V2018" t="s">
        <v>17136</v>
      </c>
      <c r="W2018" t="s">
        <v>17137</v>
      </c>
      <c r="X2018" t="s">
        <v>17138</v>
      </c>
      <c r="Y2018" t="s">
        <v>17139</v>
      </c>
      <c r="AA2018" t="s">
        <v>17140</v>
      </c>
    </row>
    <row r="2019" spans="1:27">
      <c r="A2019" t="s">
        <v>21515</v>
      </c>
      <c r="B2019" t="s">
        <v>21516</v>
      </c>
      <c r="C2019" t="s">
        <v>17141</v>
      </c>
      <c r="D2019" t="s">
        <v>17142</v>
      </c>
      <c r="E2019">
        <v>1</v>
      </c>
      <c r="F2019">
        <v>0</v>
      </c>
      <c r="G2019">
        <v>0.23284673944206599</v>
      </c>
      <c r="H2019">
        <v>0.51991108295293398</v>
      </c>
      <c r="I2019">
        <v>0</v>
      </c>
      <c r="J2019">
        <v>0</v>
      </c>
      <c r="K2019">
        <v>0.23284673944206599</v>
      </c>
      <c r="L2019">
        <v>0</v>
      </c>
      <c r="M2019">
        <v>0.51991108295293398</v>
      </c>
      <c r="N2019">
        <v>0</v>
      </c>
      <c r="O2019">
        <v>0</v>
      </c>
      <c r="P2019">
        <v>0.23284673944206599</v>
      </c>
      <c r="Q2019">
        <v>0</v>
      </c>
      <c r="R2019">
        <v>0.23284673944206599</v>
      </c>
      <c r="S2019">
        <v>0.23284673944206599</v>
      </c>
      <c r="T2019">
        <v>0</v>
      </c>
      <c r="V2019" t="s">
        <v>17144</v>
      </c>
      <c r="W2019" t="s">
        <v>17145</v>
      </c>
      <c r="X2019" t="s">
        <v>17146</v>
      </c>
      <c r="Y2019" t="s">
        <v>17147</v>
      </c>
      <c r="AA2019" t="s">
        <v>17148</v>
      </c>
    </row>
    <row r="2020" spans="1:27">
      <c r="A2020" t="s">
        <v>21517</v>
      </c>
      <c r="B2020" t="s">
        <v>21518</v>
      </c>
      <c r="C2020" t="s">
        <v>2636</v>
      </c>
      <c r="D2020" t="s">
        <v>2637</v>
      </c>
      <c r="E2020">
        <v>1</v>
      </c>
      <c r="F2020">
        <v>0</v>
      </c>
      <c r="G2020">
        <v>0.58489319246111404</v>
      </c>
      <c r="H2020">
        <v>0.58489319246111404</v>
      </c>
      <c r="I2020">
        <v>1.5118864315095799</v>
      </c>
      <c r="J2020">
        <v>0</v>
      </c>
      <c r="K2020">
        <v>0</v>
      </c>
      <c r="L2020">
        <v>1.5118864315095799</v>
      </c>
      <c r="M2020">
        <v>0.58489319246111404</v>
      </c>
      <c r="N2020">
        <v>0.58489319246111404</v>
      </c>
      <c r="O2020">
        <v>0</v>
      </c>
      <c r="P2020">
        <v>0</v>
      </c>
      <c r="Q2020">
        <v>0</v>
      </c>
      <c r="R2020">
        <v>0.58489319246111404</v>
      </c>
      <c r="S2020">
        <v>0</v>
      </c>
      <c r="T2020">
        <v>0.58489319246111404</v>
      </c>
      <c r="V2020" t="s">
        <v>2639</v>
      </c>
      <c r="W2020" t="s">
        <v>2640</v>
      </c>
      <c r="X2020" t="s">
        <v>2641</v>
      </c>
      <c r="Y2020" t="s">
        <v>2642</v>
      </c>
      <c r="AA2020" t="s">
        <v>2643</v>
      </c>
    </row>
    <row r="2021" spans="1:27">
      <c r="A2021" t="s">
        <v>21519</v>
      </c>
      <c r="B2021" t="s">
        <v>21520</v>
      </c>
      <c r="C2021" t="s">
        <v>15763</v>
      </c>
      <c r="D2021" t="s">
        <v>15764</v>
      </c>
      <c r="E2021">
        <v>1</v>
      </c>
      <c r="F2021">
        <v>0.258925411794167</v>
      </c>
      <c r="G2021">
        <v>0.258925411794167</v>
      </c>
      <c r="H2021">
        <v>1.5118864315095799</v>
      </c>
      <c r="I2021">
        <v>0</v>
      </c>
      <c r="J2021">
        <v>0.58489319246111404</v>
      </c>
      <c r="K2021">
        <v>0</v>
      </c>
      <c r="L2021">
        <v>0</v>
      </c>
      <c r="M2021">
        <v>0</v>
      </c>
      <c r="N2021">
        <v>0</v>
      </c>
      <c r="O2021">
        <v>0.258925411794167</v>
      </c>
      <c r="P2021">
        <v>0</v>
      </c>
      <c r="Q2021">
        <v>0</v>
      </c>
      <c r="R2021">
        <v>0</v>
      </c>
      <c r="S2021">
        <v>0</v>
      </c>
      <c r="T2021">
        <v>0</v>
      </c>
      <c r="V2021" t="s">
        <v>15766</v>
      </c>
      <c r="W2021" t="s">
        <v>15767</v>
      </c>
      <c r="X2021" t="s">
        <v>15768</v>
      </c>
      <c r="Y2021" t="s">
        <v>15769</v>
      </c>
      <c r="Z2021" t="s">
        <v>15770</v>
      </c>
      <c r="AA2021" t="s">
        <v>15771</v>
      </c>
    </row>
    <row r="2022" spans="1:27">
      <c r="A2022" t="s">
        <v>21521</v>
      </c>
      <c r="B2022" t="s">
        <v>21522</v>
      </c>
      <c r="C2022" t="s">
        <v>15891</v>
      </c>
      <c r="D2022" t="s">
        <v>15892</v>
      </c>
      <c r="E2022">
        <v>1</v>
      </c>
      <c r="F2022">
        <v>0</v>
      </c>
      <c r="G2022">
        <v>0</v>
      </c>
      <c r="H2022">
        <v>0</v>
      </c>
      <c r="I2022">
        <v>0.99526231496887996</v>
      </c>
      <c r="J2022">
        <v>0.58489319246111404</v>
      </c>
      <c r="K2022">
        <v>0</v>
      </c>
      <c r="L2022">
        <v>0</v>
      </c>
      <c r="M2022">
        <v>0.258925411794167</v>
      </c>
      <c r="N2022">
        <v>0</v>
      </c>
      <c r="O2022">
        <v>0.258925411794167</v>
      </c>
      <c r="P2022">
        <v>0.258925411794167</v>
      </c>
      <c r="Q2022">
        <v>0.258925411794167</v>
      </c>
      <c r="R2022">
        <v>0</v>
      </c>
      <c r="S2022">
        <v>0</v>
      </c>
      <c r="T2022">
        <v>0</v>
      </c>
      <c r="V2022" t="s">
        <v>15894</v>
      </c>
      <c r="W2022" t="s">
        <v>15895</v>
      </c>
      <c r="X2022" t="s">
        <v>15896</v>
      </c>
      <c r="Y2022" t="s">
        <v>15897</v>
      </c>
      <c r="AA2022" t="s">
        <v>15898</v>
      </c>
    </row>
    <row r="2023" spans="1:27">
      <c r="A2023" t="s">
        <v>21523</v>
      </c>
      <c r="B2023" t="s">
        <v>21524</v>
      </c>
      <c r="C2023" t="s">
        <v>11891</v>
      </c>
      <c r="D2023" t="s">
        <v>11892</v>
      </c>
      <c r="E2023">
        <v>1</v>
      </c>
      <c r="F2023">
        <v>0</v>
      </c>
      <c r="G2023">
        <v>8.2636733874054402E-2</v>
      </c>
      <c r="H2023">
        <v>8.2636733874054402E-2</v>
      </c>
      <c r="I2023">
        <v>0</v>
      </c>
      <c r="J2023">
        <v>0</v>
      </c>
      <c r="K2023">
        <v>8.2636733874054402E-2</v>
      </c>
      <c r="L2023">
        <v>8.2636733874054402E-2</v>
      </c>
      <c r="M2023">
        <v>0.26896100316792199</v>
      </c>
      <c r="N2023">
        <v>0</v>
      </c>
      <c r="O2023">
        <v>0</v>
      </c>
      <c r="P2023">
        <v>8.2636733874054402E-2</v>
      </c>
      <c r="Q2023">
        <v>8.2636733874054402E-2</v>
      </c>
      <c r="R2023">
        <v>8.2636733874054402E-2</v>
      </c>
      <c r="S2023">
        <v>0</v>
      </c>
      <c r="T2023">
        <v>0</v>
      </c>
      <c r="V2023" t="s">
        <v>11894</v>
      </c>
      <c r="W2023" t="s">
        <v>11895</v>
      </c>
      <c r="X2023" t="s">
        <v>11896</v>
      </c>
      <c r="Y2023" t="s">
        <v>11897</v>
      </c>
      <c r="Z2023" t="s">
        <v>1465</v>
      </c>
      <c r="AA2023" t="s">
        <v>11898</v>
      </c>
    </row>
    <row r="2024" spans="1:27">
      <c r="A2024" t="s">
        <v>21525</v>
      </c>
      <c r="B2024" t="s">
        <v>21526</v>
      </c>
      <c r="C2024" t="s">
        <v>6954</v>
      </c>
      <c r="D2024" t="s">
        <v>6955</v>
      </c>
      <c r="E2024">
        <v>1</v>
      </c>
      <c r="F2024">
        <v>0</v>
      </c>
      <c r="G2024">
        <v>0.77827941003892298</v>
      </c>
      <c r="H2024">
        <v>0.33352143216332403</v>
      </c>
      <c r="I2024">
        <v>0</v>
      </c>
      <c r="J2024">
        <v>0</v>
      </c>
      <c r="K2024">
        <v>0</v>
      </c>
      <c r="L2024">
        <v>0.33352143216332403</v>
      </c>
      <c r="M2024">
        <v>0.33352143216332403</v>
      </c>
      <c r="N2024">
        <v>0.33352143216332403</v>
      </c>
      <c r="O2024">
        <v>0.33352143216332403</v>
      </c>
      <c r="P2024">
        <v>0</v>
      </c>
      <c r="Q2024">
        <v>0</v>
      </c>
      <c r="R2024">
        <v>0.33352143216332403</v>
      </c>
      <c r="S2024">
        <v>0.33352143216332403</v>
      </c>
      <c r="T2024">
        <v>0.33352143216332403</v>
      </c>
      <c r="V2024" t="s">
        <v>6957</v>
      </c>
      <c r="W2024" t="s">
        <v>6958</v>
      </c>
      <c r="X2024" t="s">
        <v>6959</v>
      </c>
      <c r="Y2024" t="s">
        <v>6960</v>
      </c>
      <c r="AA2024" t="s">
        <v>6961</v>
      </c>
    </row>
    <row r="2025" spans="1:27">
      <c r="A2025" t="s">
        <v>21527</v>
      </c>
      <c r="B2025" t="s">
        <v>21528</v>
      </c>
      <c r="C2025" t="s">
        <v>16023</v>
      </c>
      <c r="D2025" t="s">
        <v>16024</v>
      </c>
      <c r="E2025">
        <v>1</v>
      </c>
      <c r="F2025">
        <v>0</v>
      </c>
      <c r="G2025">
        <v>0.24519708473503299</v>
      </c>
      <c r="H2025">
        <v>0</v>
      </c>
      <c r="I2025">
        <v>0</v>
      </c>
      <c r="J2025">
        <v>0</v>
      </c>
      <c r="K2025">
        <v>0</v>
      </c>
      <c r="L2025">
        <v>0.24519708473503299</v>
      </c>
      <c r="M2025">
        <v>0.24519708473503299</v>
      </c>
      <c r="N2025">
        <v>0.24519708473503299</v>
      </c>
      <c r="O2025">
        <v>0</v>
      </c>
      <c r="P2025">
        <v>0.24519708473503299</v>
      </c>
      <c r="Q2025">
        <v>0</v>
      </c>
      <c r="R2025">
        <v>0</v>
      </c>
      <c r="S2025">
        <v>0</v>
      </c>
      <c r="T2025">
        <v>0</v>
      </c>
      <c r="V2025" t="s">
        <v>16026</v>
      </c>
      <c r="W2025" t="s">
        <v>16027</v>
      </c>
      <c r="X2025" t="s">
        <v>16028</v>
      </c>
      <c r="Y2025" t="s">
        <v>16029</v>
      </c>
      <c r="Z2025" t="s">
        <v>14278</v>
      </c>
      <c r="AA2025" t="s">
        <v>16030</v>
      </c>
    </row>
    <row r="2026" spans="1:27">
      <c r="A2026" t="s">
        <v>21529</v>
      </c>
      <c r="B2026" t="s">
        <v>21530</v>
      </c>
      <c r="C2026" t="s">
        <v>21531</v>
      </c>
      <c r="D2026" t="s">
        <v>21532</v>
      </c>
      <c r="E2026">
        <v>1</v>
      </c>
      <c r="F2026">
        <v>0</v>
      </c>
      <c r="G2026">
        <v>0.21152765862858799</v>
      </c>
      <c r="H2026">
        <v>0.10069417125221</v>
      </c>
      <c r="I2026">
        <v>0</v>
      </c>
      <c r="J2026">
        <v>0.21152765862858799</v>
      </c>
      <c r="K2026">
        <v>0.10069417125221</v>
      </c>
      <c r="L2026">
        <v>0</v>
      </c>
      <c r="M2026">
        <v>0.10069417125221</v>
      </c>
      <c r="N2026">
        <v>0.10069417125221</v>
      </c>
      <c r="O2026">
        <v>0.21152765862858799</v>
      </c>
      <c r="P2026">
        <v>0</v>
      </c>
      <c r="Q2026">
        <v>0</v>
      </c>
      <c r="R2026">
        <v>0</v>
      </c>
      <c r="S2026">
        <v>0</v>
      </c>
      <c r="T2026">
        <v>0</v>
      </c>
      <c r="V2026" t="s">
        <v>21533</v>
      </c>
      <c r="W2026" t="s">
        <v>21534</v>
      </c>
      <c r="X2026" t="s">
        <v>21535</v>
      </c>
      <c r="Y2026" t="s">
        <v>21536</v>
      </c>
      <c r="AA2026" t="s">
        <v>21537</v>
      </c>
    </row>
    <row r="2027" spans="1:27">
      <c r="A2027" t="s">
        <v>21538</v>
      </c>
      <c r="B2027" t="s">
        <v>21539</v>
      </c>
      <c r="C2027" t="s">
        <v>21540</v>
      </c>
      <c r="D2027" t="s">
        <v>21541</v>
      </c>
      <c r="E2027">
        <v>1</v>
      </c>
      <c r="F2027">
        <v>0</v>
      </c>
      <c r="G2027">
        <v>0.258925411794167</v>
      </c>
      <c r="H2027">
        <v>0.58489319246111404</v>
      </c>
      <c r="I2027">
        <v>0.258925411794167</v>
      </c>
      <c r="J2027">
        <v>0.58489319246111404</v>
      </c>
      <c r="K2027">
        <v>0</v>
      </c>
      <c r="L2027">
        <v>0</v>
      </c>
      <c r="M2027">
        <v>0</v>
      </c>
      <c r="N2027">
        <v>0</v>
      </c>
      <c r="O2027">
        <v>0.258925411794167</v>
      </c>
      <c r="P2027">
        <v>0</v>
      </c>
      <c r="Q2027">
        <v>0.58489319246111404</v>
      </c>
      <c r="R2027">
        <v>0</v>
      </c>
      <c r="S2027">
        <v>0</v>
      </c>
      <c r="T2027">
        <v>0</v>
      </c>
      <c r="V2027" t="s">
        <v>21542</v>
      </c>
      <c r="W2027" t="s">
        <v>21543</v>
      </c>
      <c r="X2027" t="s">
        <v>21544</v>
      </c>
      <c r="Y2027" t="s">
        <v>21545</v>
      </c>
      <c r="AA2027" t="s">
        <v>21546</v>
      </c>
    </row>
    <row r="2028" spans="1:27">
      <c r="A2028" t="s">
        <v>21547</v>
      </c>
      <c r="B2028" t="s">
        <v>21548</v>
      </c>
      <c r="C2028" t="s">
        <v>21549</v>
      </c>
      <c r="D2028" t="s">
        <v>21550</v>
      </c>
      <c r="E2028">
        <v>1</v>
      </c>
      <c r="F2028">
        <v>0</v>
      </c>
      <c r="G2028">
        <v>0.10069417125221</v>
      </c>
      <c r="H2028">
        <v>0</v>
      </c>
      <c r="I2028">
        <v>0.10069417125221</v>
      </c>
      <c r="J2028">
        <v>0</v>
      </c>
      <c r="K2028">
        <v>4.9139729136309797E-2</v>
      </c>
      <c r="L2028">
        <v>0</v>
      </c>
      <c r="M2028">
        <v>0</v>
      </c>
      <c r="N2028">
        <v>0</v>
      </c>
      <c r="O2028">
        <v>4.9139729136309797E-2</v>
      </c>
      <c r="P2028">
        <v>0</v>
      </c>
      <c r="Q2028">
        <v>4.9139729136309797E-2</v>
      </c>
      <c r="R2028">
        <v>4.9139729136309797E-2</v>
      </c>
      <c r="S2028">
        <v>0.10069417125221</v>
      </c>
      <c r="T2028">
        <v>0</v>
      </c>
      <c r="V2028" t="s">
        <v>21551</v>
      </c>
      <c r="W2028" t="s">
        <v>21552</v>
      </c>
      <c r="X2028" t="s">
        <v>21553</v>
      </c>
      <c r="Y2028" t="s">
        <v>21554</v>
      </c>
      <c r="AA2028" t="s">
        <v>21555</v>
      </c>
    </row>
    <row r="2029" spans="1:27">
      <c r="A2029" t="s">
        <v>21556</v>
      </c>
      <c r="B2029" t="s">
        <v>21557</v>
      </c>
      <c r="C2029" t="s">
        <v>15612</v>
      </c>
      <c r="D2029" t="s">
        <v>15613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0.10529514112602199</v>
      </c>
      <c r="P2029">
        <v>0.10529514112602199</v>
      </c>
      <c r="Q2029">
        <v>0.10529514112602199</v>
      </c>
      <c r="R2029">
        <v>0.35031403786987297</v>
      </c>
      <c r="S2029">
        <v>0.35031403786987297</v>
      </c>
      <c r="T2029">
        <v>0.10529514112602199</v>
      </c>
      <c r="V2029" t="s">
        <v>15615</v>
      </c>
      <c r="W2029" t="s">
        <v>15616</v>
      </c>
      <c r="X2029" t="s">
        <v>15617</v>
      </c>
      <c r="Y2029" t="s">
        <v>15618</v>
      </c>
      <c r="AA2029" t="s">
        <v>15619</v>
      </c>
    </row>
    <row r="2030" spans="1:27">
      <c r="A2030" t="s">
        <v>21558</v>
      </c>
      <c r="B2030" t="s">
        <v>21559</v>
      </c>
      <c r="C2030" t="s">
        <v>21560</v>
      </c>
      <c r="D2030" t="s">
        <v>21561</v>
      </c>
      <c r="E2030">
        <v>1</v>
      </c>
      <c r="F2030">
        <v>0.23284673944206599</v>
      </c>
      <c r="G2030">
        <v>0</v>
      </c>
      <c r="H2030">
        <v>0.23284673944206599</v>
      </c>
      <c r="I2030">
        <v>0</v>
      </c>
      <c r="J2030">
        <v>0.23284673944206599</v>
      </c>
      <c r="K2030">
        <v>0</v>
      </c>
      <c r="L2030">
        <v>0</v>
      </c>
      <c r="M2030">
        <v>0</v>
      </c>
      <c r="N2030">
        <v>0</v>
      </c>
      <c r="O2030">
        <v>0.23284673944206599</v>
      </c>
      <c r="P2030">
        <v>0.23284673944206599</v>
      </c>
      <c r="Q2030">
        <v>0.51991108295293398</v>
      </c>
      <c r="R2030">
        <v>0.23284673944206599</v>
      </c>
      <c r="S2030">
        <v>0.23284673944206599</v>
      </c>
      <c r="T2030">
        <v>0.23284673944206599</v>
      </c>
      <c r="V2030" t="s">
        <v>21562</v>
      </c>
      <c r="W2030" t="s">
        <v>21563</v>
      </c>
      <c r="X2030" t="s">
        <v>21564</v>
      </c>
      <c r="Y2030" t="s">
        <v>21565</v>
      </c>
      <c r="AA2030" t="s">
        <v>21566</v>
      </c>
    </row>
    <row r="2031" spans="1:27">
      <c r="A2031" t="s">
        <v>21567</v>
      </c>
      <c r="B2031" t="s">
        <v>21568</v>
      </c>
      <c r="C2031" t="s">
        <v>13017</v>
      </c>
      <c r="D2031" t="s">
        <v>13018</v>
      </c>
      <c r="E2031">
        <v>1</v>
      </c>
      <c r="F2031">
        <v>0</v>
      </c>
      <c r="G2031">
        <v>0.21152765862858799</v>
      </c>
      <c r="H2031">
        <v>0.21152765862858799</v>
      </c>
      <c r="I2031">
        <v>0</v>
      </c>
      <c r="J2031">
        <v>0</v>
      </c>
      <c r="K2031">
        <v>0</v>
      </c>
      <c r="L2031">
        <v>0.21152765862858799</v>
      </c>
      <c r="M2031">
        <v>0.21152765862858799</v>
      </c>
      <c r="N2031">
        <v>0.21152765862858799</v>
      </c>
      <c r="O2031">
        <v>0.21152765862858799</v>
      </c>
      <c r="P2031">
        <v>0.21152765862858799</v>
      </c>
      <c r="Q2031">
        <v>0</v>
      </c>
      <c r="R2031">
        <v>0</v>
      </c>
      <c r="S2031">
        <v>0.46779926762207003</v>
      </c>
      <c r="T2031">
        <v>0</v>
      </c>
      <c r="V2031" t="s">
        <v>13020</v>
      </c>
      <c r="W2031" t="s">
        <v>13021</v>
      </c>
      <c r="X2031" t="s">
        <v>13022</v>
      </c>
      <c r="Y2031" t="s">
        <v>13023</v>
      </c>
      <c r="AA2031" t="s">
        <v>13024</v>
      </c>
    </row>
    <row r="2032" spans="1:27">
      <c r="A2032" t="s">
        <v>21569</v>
      </c>
      <c r="B2032" t="s">
        <v>21570</v>
      </c>
      <c r="C2032" t="s">
        <v>15772</v>
      </c>
      <c r="D2032" t="s">
        <v>15773</v>
      </c>
      <c r="E2032">
        <v>1</v>
      </c>
      <c r="F2032">
        <v>0</v>
      </c>
      <c r="G2032">
        <v>0</v>
      </c>
      <c r="H2032">
        <v>0.24519708473503299</v>
      </c>
      <c r="I2032">
        <v>0.115883992507748</v>
      </c>
      <c r="J2032">
        <v>0.55051577983262501</v>
      </c>
      <c r="K2032">
        <v>0.24519708473503299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0.115883992507748</v>
      </c>
      <c r="R2032">
        <v>0</v>
      </c>
      <c r="S2032">
        <v>0</v>
      </c>
      <c r="T2032">
        <v>0</v>
      </c>
      <c r="V2032" t="s">
        <v>15775</v>
      </c>
      <c r="W2032" t="s">
        <v>15776</v>
      </c>
      <c r="X2032" t="s">
        <v>15777</v>
      </c>
      <c r="Y2032" t="s">
        <v>15778</v>
      </c>
      <c r="Z2032" t="s">
        <v>5358</v>
      </c>
      <c r="AA2032" t="s">
        <v>15779</v>
      </c>
    </row>
    <row r="2033" spans="1:27">
      <c r="A2033" t="s">
        <v>21571</v>
      </c>
      <c r="B2033" t="s">
        <v>21572</v>
      </c>
      <c r="C2033" t="s">
        <v>21573</v>
      </c>
      <c r="D2033" t="s">
        <v>21574</v>
      </c>
      <c r="E2033">
        <v>1</v>
      </c>
      <c r="F2033">
        <v>0</v>
      </c>
      <c r="G2033">
        <v>0</v>
      </c>
      <c r="H2033">
        <v>0.11990279327247499</v>
      </c>
      <c r="I2033">
        <v>7.8417396929039401E-2</v>
      </c>
      <c r="J2033">
        <v>0</v>
      </c>
      <c r="K2033">
        <v>0</v>
      </c>
      <c r="L2033">
        <v>3.8468775134351103E-2</v>
      </c>
      <c r="M2033">
        <v>3.8468775134351103E-2</v>
      </c>
      <c r="N2033">
        <v>3.8468775134351103E-2</v>
      </c>
      <c r="O2033">
        <v>0</v>
      </c>
      <c r="P2033">
        <v>0</v>
      </c>
      <c r="Q2033">
        <v>0</v>
      </c>
      <c r="R2033">
        <v>3.8468775134351103E-2</v>
      </c>
      <c r="S2033">
        <v>3.8468775134351103E-2</v>
      </c>
      <c r="T2033">
        <v>0</v>
      </c>
      <c r="V2033" t="s">
        <v>21575</v>
      </c>
      <c r="W2033" t="s">
        <v>21576</v>
      </c>
      <c r="X2033" t="s">
        <v>21577</v>
      </c>
      <c r="Y2033" t="s">
        <v>21578</v>
      </c>
      <c r="AA2033" t="s">
        <v>21579</v>
      </c>
    </row>
    <row r="2034" spans="1:27">
      <c r="A2034" t="s">
        <v>21580</v>
      </c>
      <c r="B2034" t="s">
        <v>21581</v>
      </c>
      <c r="C2034" t="s">
        <v>15653</v>
      </c>
      <c r="D2034" t="s">
        <v>21582</v>
      </c>
      <c r="E2034">
        <v>1</v>
      </c>
      <c r="F2034">
        <v>5.6354103749187298E-2</v>
      </c>
      <c r="G2034">
        <v>0.17876863479358701</v>
      </c>
      <c r="H2034">
        <v>0.115883992507748</v>
      </c>
      <c r="I2034">
        <v>0</v>
      </c>
      <c r="J2034">
        <v>0</v>
      </c>
      <c r="K2034">
        <v>0</v>
      </c>
      <c r="L2034">
        <v>5.6354103749187298E-2</v>
      </c>
      <c r="M2034">
        <v>5.6354103749187298E-2</v>
      </c>
      <c r="N2034">
        <v>0.115883992507748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V2034" t="s">
        <v>15656</v>
      </c>
      <c r="W2034" t="s">
        <v>15657</v>
      </c>
      <c r="X2034" t="s">
        <v>15658</v>
      </c>
      <c r="Y2034" t="s">
        <v>15659</v>
      </c>
      <c r="Z2034" t="s">
        <v>5308</v>
      </c>
      <c r="AA2034" t="s">
        <v>15660</v>
      </c>
    </row>
    <row r="2035" spans="1:27">
      <c r="A2035" t="s">
        <v>21583</v>
      </c>
      <c r="B2035" t="s">
        <v>21584</v>
      </c>
      <c r="C2035" t="s">
        <v>16124</v>
      </c>
      <c r="D2035" t="s">
        <v>16125</v>
      </c>
      <c r="E2035">
        <v>1</v>
      </c>
      <c r="F2035">
        <v>0</v>
      </c>
      <c r="G2035">
        <v>8.5711119402204203E-2</v>
      </c>
      <c r="H2035">
        <v>0.13128343663202</v>
      </c>
      <c r="I2035">
        <v>0</v>
      </c>
      <c r="J2035">
        <v>0</v>
      </c>
      <c r="K2035">
        <v>0</v>
      </c>
      <c r="L2035">
        <v>4.1974625123953897E-2</v>
      </c>
      <c r="M2035">
        <v>4.1974625123953897E-2</v>
      </c>
      <c r="N2035">
        <v>4.1974625123953897E-2</v>
      </c>
      <c r="O2035">
        <v>0</v>
      </c>
      <c r="P2035">
        <v>0</v>
      </c>
      <c r="Q2035">
        <v>8.5711119402204203E-2</v>
      </c>
      <c r="R2035">
        <v>0</v>
      </c>
      <c r="S2035">
        <v>0</v>
      </c>
      <c r="T2035">
        <v>0</v>
      </c>
      <c r="V2035" t="s">
        <v>16127</v>
      </c>
      <c r="W2035" t="s">
        <v>16128</v>
      </c>
      <c r="X2035" t="s">
        <v>16129</v>
      </c>
      <c r="Y2035" t="s">
        <v>16130</v>
      </c>
      <c r="Z2035" t="s">
        <v>1098</v>
      </c>
      <c r="AA2035" t="s">
        <v>16131</v>
      </c>
    </row>
    <row r="2036" spans="1:27">
      <c r="A2036" t="s">
        <v>21585</v>
      </c>
      <c r="B2036" t="s">
        <v>21586</v>
      </c>
      <c r="C2036" t="s">
        <v>10082</v>
      </c>
      <c r="D2036" t="s">
        <v>10083</v>
      </c>
      <c r="E2036">
        <v>1</v>
      </c>
      <c r="F2036">
        <v>0.21152765862858799</v>
      </c>
      <c r="G2036">
        <v>0.21152765862858799</v>
      </c>
      <c r="H2036">
        <v>0</v>
      </c>
      <c r="I2036">
        <v>0.46779926762207003</v>
      </c>
      <c r="J2036">
        <v>0</v>
      </c>
      <c r="K2036">
        <v>0.21152765862858799</v>
      </c>
      <c r="L2036">
        <v>0</v>
      </c>
      <c r="M2036">
        <v>0</v>
      </c>
      <c r="N2036">
        <v>0.21152765862858799</v>
      </c>
      <c r="O2036">
        <v>0.46779926762207003</v>
      </c>
      <c r="P2036">
        <v>0</v>
      </c>
      <c r="Q2036">
        <v>0</v>
      </c>
      <c r="R2036">
        <v>0.46779926762207003</v>
      </c>
      <c r="S2036">
        <v>0</v>
      </c>
      <c r="T2036">
        <v>0</v>
      </c>
      <c r="V2036" t="s">
        <v>10085</v>
      </c>
      <c r="W2036" t="s">
        <v>10086</v>
      </c>
      <c r="X2036" t="s">
        <v>10087</v>
      </c>
      <c r="Y2036" t="s">
        <v>10088</v>
      </c>
      <c r="AA2036" t="s">
        <v>10089</v>
      </c>
    </row>
    <row r="2037" spans="1:27">
      <c r="A2037" t="s">
        <v>21587</v>
      </c>
      <c r="B2037" t="s">
        <v>21588</v>
      </c>
      <c r="C2037" t="s">
        <v>16404</v>
      </c>
      <c r="D2037" t="s">
        <v>16405</v>
      </c>
      <c r="E2037">
        <v>1</v>
      </c>
      <c r="F2037">
        <v>0</v>
      </c>
      <c r="G2037">
        <v>4.5275495320433699E-2</v>
      </c>
      <c r="H2037">
        <v>0</v>
      </c>
      <c r="I2037">
        <v>4.5275495320433699E-2</v>
      </c>
      <c r="J2037">
        <v>9.2600861117378294E-2</v>
      </c>
      <c r="K2037">
        <v>0</v>
      </c>
      <c r="L2037">
        <v>9.2600861117378294E-2</v>
      </c>
      <c r="M2037">
        <v>9.2600861117378294E-2</v>
      </c>
      <c r="N2037">
        <v>4.5275495320433699E-2</v>
      </c>
      <c r="O2037">
        <v>4.5275495320433699E-2</v>
      </c>
      <c r="P2037">
        <v>0</v>
      </c>
      <c r="Q2037">
        <v>0</v>
      </c>
      <c r="R2037">
        <v>0</v>
      </c>
      <c r="S2037">
        <v>0</v>
      </c>
      <c r="T2037">
        <v>0</v>
      </c>
      <c r="V2037" t="s">
        <v>16407</v>
      </c>
      <c r="W2037" t="s">
        <v>16408</v>
      </c>
      <c r="X2037" t="s">
        <v>16409</v>
      </c>
      <c r="Y2037" t="s">
        <v>16410</v>
      </c>
      <c r="AA2037" t="s">
        <v>16411</v>
      </c>
    </row>
    <row r="2038" spans="1:27">
      <c r="A2038" t="s">
        <v>21589</v>
      </c>
      <c r="B2038" t="s">
        <v>21590</v>
      </c>
      <c r="C2038" t="s">
        <v>15398</v>
      </c>
      <c r="D2038" t="s">
        <v>15399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0.42510267030299798</v>
      </c>
      <c r="S2038">
        <v>0.19377664171443601</v>
      </c>
      <c r="T2038">
        <v>6.0818355139448603E-2</v>
      </c>
      <c r="V2038" t="s">
        <v>15401</v>
      </c>
      <c r="W2038" t="s">
        <v>15402</v>
      </c>
      <c r="X2038" t="s">
        <v>15403</v>
      </c>
      <c r="Y2038" t="s">
        <v>15404</v>
      </c>
      <c r="AA2038" t="s">
        <v>15405</v>
      </c>
    </row>
    <row r="2039" spans="1:27">
      <c r="A2039" t="s">
        <v>21591</v>
      </c>
      <c r="B2039" t="s">
        <v>21592</v>
      </c>
      <c r="C2039" t="s">
        <v>2749</v>
      </c>
      <c r="D2039" t="s">
        <v>2750</v>
      </c>
      <c r="E2039">
        <v>1</v>
      </c>
      <c r="F2039">
        <v>0.17876863479358701</v>
      </c>
      <c r="G2039">
        <v>0.17876863479358701</v>
      </c>
      <c r="H2039">
        <v>0.17876863479358701</v>
      </c>
      <c r="I2039">
        <v>0.38949549437313802</v>
      </c>
      <c r="J2039">
        <v>0.17876863479358701</v>
      </c>
      <c r="K2039">
        <v>0.17876863479358701</v>
      </c>
      <c r="L2039">
        <v>0.17876863479358701</v>
      </c>
      <c r="M2039">
        <v>0</v>
      </c>
      <c r="N2039">
        <v>0</v>
      </c>
      <c r="O2039">
        <v>0.17876863479358701</v>
      </c>
      <c r="P2039">
        <v>0</v>
      </c>
      <c r="Q2039">
        <v>0.17876863479358701</v>
      </c>
      <c r="R2039">
        <v>0</v>
      </c>
      <c r="S2039">
        <v>0</v>
      </c>
      <c r="T2039">
        <v>0</v>
      </c>
      <c r="V2039" t="s">
        <v>2752</v>
      </c>
      <c r="W2039" t="s">
        <v>2753</v>
      </c>
      <c r="X2039" t="s">
        <v>2754</v>
      </c>
      <c r="Y2039" t="s">
        <v>2755</v>
      </c>
      <c r="AA2039" t="s">
        <v>2756</v>
      </c>
    </row>
    <row r="2040" spans="1:27">
      <c r="A2040" t="s">
        <v>21593</v>
      </c>
      <c r="B2040" t="s">
        <v>21594</v>
      </c>
      <c r="C2040" t="s">
        <v>7225</v>
      </c>
      <c r="D2040" t="s">
        <v>7226</v>
      </c>
      <c r="E2040">
        <v>1</v>
      </c>
      <c r="F2040">
        <v>0</v>
      </c>
      <c r="G2040">
        <v>0.33352143216332403</v>
      </c>
      <c r="H2040">
        <v>0</v>
      </c>
      <c r="I2040">
        <v>0.33352143216332403</v>
      </c>
      <c r="J2040">
        <v>0</v>
      </c>
      <c r="K2040">
        <v>0.33352143216332403</v>
      </c>
      <c r="L2040">
        <v>0.77827941003892298</v>
      </c>
      <c r="M2040">
        <v>0</v>
      </c>
      <c r="N2040">
        <v>0</v>
      </c>
      <c r="O2040">
        <v>0.77827941003892298</v>
      </c>
      <c r="P2040">
        <v>0</v>
      </c>
      <c r="Q2040">
        <v>0</v>
      </c>
      <c r="R2040">
        <v>0.77827941003892298</v>
      </c>
      <c r="S2040">
        <v>0</v>
      </c>
      <c r="T2040">
        <v>0</v>
      </c>
      <c r="V2040" t="s">
        <v>7228</v>
      </c>
      <c r="W2040" t="s">
        <v>7229</v>
      </c>
      <c r="X2040" t="s">
        <v>7230</v>
      </c>
      <c r="Y2040" t="s">
        <v>7231</v>
      </c>
      <c r="AA2040" t="s">
        <v>7232</v>
      </c>
    </row>
    <row r="2041" spans="1:27">
      <c r="A2041" t="s">
        <v>21595</v>
      </c>
      <c r="B2041" t="s">
        <v>21596</v>
      </c>
      <c r="C2041" t="s">
        <v>21597</v>
      </c>
      <c r="D2041" t="s">
        <v>21598</v>
      </c>
      <c r="E2041">
        <v>1</v>
      </c>
      <c r="F2041">
        <v>0</v>
      </c>
      <c r="G2041">
        <v>0</v>
      </c>
      <c r="H2041">
        <v>0</v>
      </c>
      <c r="I2041">
        <v>3.11772745930552E-2</v>
      </c>
      <c r="J2041">
        <v>3.11772745930552E-2</v>
      </c>
      <c r="K2041">
        <v>6.3326571637161197E-2</v>
      </c>
      <c r="L2041">
        <v>0</v>
      </c>
      <c r="M2041">
        <v>3.11772745930552E-2</v>
      </c>
      <c r="N2041">
        <v>6.3326571637161197E-2</v>
      </c>
      <c r="O2041">
        <v>3.11772745930552E-2</v>
      </c>
      <c r="P2041">
        <v>3.11772745930552E-2</v>
      </c>
      <c r="Q2041">
        <v>0</v>
      </c>
      <c r="R2041">
        <v>0</v>
      </c>
      <c r="S2041">
        <v>0</v>
      </c>
      <c r="T2041">
        <v>3.11772745930552E-2</v>
      </c>
      <c r="V2041" t="s">
        <v>21599</v>
      </c>
      <c r="W2041" t="s">
        <v>21600</v>
      </c>
      <c r="X2041" t="s">
        <v>21601</v>
      </c>
      <c r="Y2041" t="s">
        <v>21602</v>
      </c>
      <c r="Z2041" t="s">
        <v>5748</v>
      </c>
      <c r="AA2041" t="s">
        <v>21603</v>
      </c>
    </row>
    <row r="2042" spans="1:27">
      <c r="A2042" t="s">
        <v>21604</v>
      </c>
      <c r="B2042" t="s">
        <v>21605</v>
      </c>
      <c r="C2042" t="s">
        <v>15899</v>
      </c>
      <c r="D2042" t="s">
        <v>15900</v>
      </c>
      <c r="E2042">
        <v>1</v>
      </c>
      <c r="F2042">
        <v>0</v>
      </c>
      <c r="G2042">
        <v>0.154781984689458</v>
      </c>
      <c r="H2042">
        <v>0.33352143216332403</v>
      </c>
      <c r="I2042">
        <v>0</v>
      </c>
      <c r="J2042">
        <v>0</v>
      </c>
      <c r="K2042">
        <v>0</v>
      </c>
      <c r="L2042">
        <v>0.154781984689458</v>
      </c>
      <c r="M2042">
        <v>0</v>
      </c>
      <c r="N2042">
        <v>0</v>
      </c>
      <c r="O2042">
        <v>0.53992652605949198</v>
      </c>
      <c r="P2042">
        <v>0.154781984689458</v>
      </c>
      <c r="Q2042">
        <v>0.33352143216332403</v>
      </c>
      <c r="R2042">
        <v>0</v>
      </c>
      <c r="S2042">
        <v>0</v>
      </c>
      <c r="T2042">
        <v>0</v>
      </c>
      <c r="V2042" t="s">
        <v>15902</v>
      </c>
      <c r="W2042" t="s">
        <v>15903</v>
      </c>
      <c r="X2042" t="s">
        <v>15904</v>
      </c>
      <c r="Y2042" t="s">
        <v>15905</v>
      </c>
      <c r="Z2042" t="s">
        <v>15906</v>
      </c>
      <c r="AA2042" t="s">
        <v>15907</v>
      </c>
    </row>
    <row r="2043" spans="1:27">
      <c r="A2043" t="s">
        <v>21606</v>
      </c>
      <c r="B2043" t="s">
        <v>21607</v>
      </c>
      <c r="C2043" t="s">
        <v>16915</v>
      </c>
      <c r="D2043" t="s">
        <v>16916</v>
      </c>
      <c r="E2043">
        <v>1</v>
      </c>
      <c r="F2043">
        <v>0.58489319246111404</v>
      </c>
      <c r="G2043">
        <v>0.58489319246111404</v>
      </c>
      <c r="H2043">
        <v>1.5118864315095799</v>
      </c>
      <c r="I2043">
        <v>0.58489319246111404</v>
      </c>
      <c r="J2043">
        <v>0.58489319246111404</v>
      </c>
      <c r="K2043">
        <v>0</v>
      </c>
      <c r="L2043">
        <v>0</v>
      </c>
      <c r="M2043">
        <v>1.5118864315095799</v>
      </c>
      <c r="N2043">
        <v>0</v>
      </c>
      <c r="O2043">
        <v>0</v>
      </c>
      <c r="P2043">
        <v>0</v>
      </c>
      <c r="Q2043">
        <v>0.58489319246111404</v>
      </c>
      <c r="R2043">
        <v>0.58489319246111404</v>
      </c>
      <c r="S2043">
        <v>0</v>
      </c>
      <c r="T2043">
        <v>0</v>
      </c>
      <c r="V2043" t="s">
        <v>16918</v>
      </c>
      <c r="W2043" t="s">
        <v>16919</v>
      </c>
      <c r="X2043" t="s">
        <v>16920</v>
      </c>
      <c r="Y2043" t="s">
        <v>16921</v>
      </c>
      <c r="AA2043" t="s">
        <v>16922</v>
      </c>
    </row>
    <row r="2044" spans="1:27">
      <c r="A2044" t="s">
        <v>21608</v>
      </c>
      <c r="B2044" t="s">
        <v>21609</v>
      </c>
      <c r="C2044" t="s">
        <v>14401</v>
      </c>
      <c r="D2044" t="s">
        <v>14402</v>
      </c>
      <c r="E2044">
        <v>1</v>
      </c>
      <c r="F2044">
        <v>1.15443469003188</v>
      </c>
      <c r="G2044">
        <v>0</v>
      </c>
      <c r="H2044">
        <v>0</v>
      </c>
      <c r="I2044">
        <v>1.15443469003188</v>
      </c>
      <c r="J2044">
        <v>0</v>
      </c>
      <c r="K2044">
        <v>1.15443469003188</v>
      </c>
      <c r="L2044">
        <v>1.15443469003188</v>
      </c>
      <c r="M2044">
        <v>0</v>
      </c>
      <c r="N2044">
        <v>3.6415888336127802</v>
      </c>
      <c r="O2044">
        <v>0</v>
      </c>
      <c r="P2044">
        <v>0</v>
      </c>
      <c r="Q2044">
        <v>0</v>
      </c>
      <c r="R2044">
        <v>1.15443469003188</v>
      </c>
      <c r="S2044">
        <v>1.15443469003188</v>
      </c>
      <c r="T2044">
        <v>1.15443469003188</v>
      </c>
      <c r="V2044" t="s">
        <v>14404</v>
      </c>
      <c r="W2044" t="s">
        <v>14405</v>
      </c>
      <c r="X2044" t="s">
        <v>14406</v>
      </c>
      <c r="Y2044" t="s">
        <v>14407</v>
      </c>
      <c r="AA2044" t="s">
        <v>14408</v>
      </c>
    </row>
    <row r="2045" spans="1:27">
      <c r="A2045" t="s">
        <v>21610</v>
      </c>
      <c r="B2045" t="s">
        <v>21611</v>
      </c>
      <c r="C2045" t="s">
        <v>21612</v>
      </c>
      <c r="D2045" t="s">
        <v>21613</v>
      </c>
      <c r="E2045">
        <v>1</v>
      </c>
      <c r="F2045">
        <v>0</v>
      </c>
      <c r="G2045">
        <v>0</v>
      </c>
      <c r="H2045">
        <v>0.42510267030299798</v>
      </c>
      <c r="I2045">
        <v>0.19377664171443601</v>
      </c>
      <c r="J2045">
        <v>0.42510267030299798</v>
      </c>
      <c r="K2045">
        <v>0.19377664171443601</v>
      </c>
      <c r="L2045">
        <v>0.19377664171443601</v>
      </c>
      <c r="M2045">
        <v>0</v>
      </c>
      <c r="N2045">
        <v>0.19377664171443601</v>
      </c>
      <c r="O2045">
        <v>0</v>
      </c>
      <c r="P2045">
        <v>0.19377664171443601</v>
      </c>
      <c r="Q2045">
        <v>0</v>
      </c>
      <c r="R2045">
        <v>0</v>
      </c>
      <c r="S2045">
        <v>0</v>
      </c>
      <c r="T2045">
        <v>0</v>
      </c>
      <c r="V2045" t="s">
        <v>21614</v>
      </c>
      <c r="W2045" t="s">
        <v>21615</v>
      </c>
      <c r="X2045" t="s">
        <v>21616</v>
      </c>
      <c r="Y2045" t="s">
        <v>21617</v>
      </c>
      <c r="Z2045" t="s">
        <v>13724</v>
      </c>
      <c r="AA2045" t="s">
        <v>21618</v>
      </c>
    </row>
    <row r="2046" spans="1:27">
      <c r="A2046" t="s">
        <v>21619</v>
      </c>
      <c r="B2046" t="s">
        <v>21620</v>
      </c>
      <c r="C2046" t="s">
        <v>11221</v>
      </c>
      <c r="D2046" t="s">
        <v>11222</v>
      </c>
      <c r="E2046">
        <v>1</v>
      </c>
      <c r="F2046">
        <v>0.17876863479358701</v>
      </c>
      <c r="G2046">
        <v>0.38949549437313802</v>
      </c>
      <c r="H2046">
        <v>0.17876863479358701</v>
      </c>
      <c r="I2046">
        <v>0</v>
      </c>
      <c r="J2046">
        <v>0.17876863479358701</v>
      </c>
      <c r="K2046">
        <v>0</v>
      </c>
      <c r="L2046">
        <v>0</v>
      </c>
      <c r="M2046">
        <v>0</v>
      </c>
      <c r="N2046">
        <v>0.38949549437313802</v>
      </c>
      <c r="O2046">
        <v>0</v>
      </c>
      <c r="P2046">
        <v>0</v>
      </c>
      <c r="Q2046">
        <v>0.17876863479358701</v>
      </c>
      <c r="R2046">
        <v>0</v>
      </c>
      <c r="S2046">
        <v>0</v>
      </c>
      <c r="T2046">
        <v>0</v>
      </c>
      <c r="V2046" t="s">
        <v>11224</v>
      </c>
      <c r="W2046" t="s">
        <v>11225</v>
      </c>
      <c r="X2046" t="s">
        <v>11226</v>
      </c>
      <c r="Y2046" t="s">
        <v>11227</v>
      </c>
      <c r="AA2046" t="s">
        <v>11228</v>
      </c>
    </row>
    <row r="2047" spans="1:27">
      <c r="A2047" t="s">
        <v>21621</v>
      </c>
      <c r="B2047" t="s">
        <v>21622</v>
      </c>
      <c r="C2047" t="s">
        <v>21623</v>
      </c>
      <c r="D2047" t="s">
        <v>21624</v>
      </c>
      <c r="E2047">
        <v>1</v>
      </c>
      <c r="F2047">
        <v>0</v>
      </c>
      <c r="G2047">
        <v>0.66810053720005902</v>
      </c>
      <c r="H2047">
        <v>0.66810053720005902</v>
      </c>
      <c r="I2047">
        <v>0.291549665014884</v>
      </c>
      <c r="J2047">
        <v>0.291549665014884</v>
      </c>
      <c r="K2047">
        <v>0</v>
      </c>
      <c r="L2047">
        <v>0</v>
      </c>
      <c r="M2047">
        <v>0.291549665014884</v>
      </c>
      <c r="N2047">
        <v>0.291549665014884</v>
      </c>
      <c r="O2047">
        <v>0.291549665014884</v>
      </c>
      <c r="P2047">
        <v>0</v>
      </c>
      <c r="Q2047">
        <v>0</v>
      </c>
      <c r="R2047">
        <v>0</v>
      </c>
      <c r="S2047">
        <v>0</v>
      </c>
      <c r="T2047">
        <v>0</v>
      </c>
      <c r="V2047" t="s">
        <v>21625</v>
      </c>
      <c r="W2047" t="s">
        <v>21626</v>
      </c>
      <c r="X2047" t="s">
        <v>21627</v>
      </c>
      <c r="Y2047" t="s">
        <v>21628</v>
      </c>
      <c r="AA2047" t="s">
        <v>21629</v>
      </c>
    </row>
    <row r="2048" spans="1:27">
      <c r="A2048" t="s">
        <v>21630</v>
      </c>
      <c r="B2048" t="s">
        <v>21631</v>
      </c>
      <c r="C2048" t="s">
        <v>11923</v>
      </c>
      <c r="D2048" t="s">
        <v>11924</v>
      </c>
      <c r="E2048">
        <v>1</v>
      </c>
      <c r="F2048">
        <v>0</v>
      </c>
      <c r="G2048">
        <v>0.359356390878526</v>
      </c>
      <c r="H2048">
        <v>0</v>
      </c>
      <c r="I2048">
        <v>0.359356390878526</v>
      </c>
      <c r="J2048">
        <v>0.359356390878526</v>
      </c>
      <c r="K2048">
        <v>0</v>
      </c>
      <c r="L2048">
        <v>0.165914401179832</v>
      </c>
      <c r="M2048">
        <v>0</v>
      </c>
      <c r="N2048">
        <v>0</v>
      </c>
      <c r="O2048">
        <v>0.165914401179832</v>
      </c>
      <c r="P2048">
        <v>0</v>
      </c>
      <c r="Q2048">
        <v>0</v>
      </c>
      <c r="R2048">
        <v>0.165914401179832</v>
      </c>
      <c r="S2048">
        <v>0</v>
      </c>
      <c r="T2048">
        <v>0</v>
      </c>
      <c r="V2048" t="s">
        <v>11926</v>
      </c>
      <c r="W2048" t="s">
        <v>11927</v>
      </c>
      <c r="X2048" t="s">
        <v>11928</v>
      </c>
      <c r="Y2048" t="s">
        <v>11929</v>
      </c>
      <c r="AA2048" t="s">
        <v>11930</v>
      </c>
    </row>
    <row r="2049" spans="1:27">
      <c r="A2049" t="s">
        <v>21632</v>
      </c>
      <c r="B2049" t="s">
        <v>21633</v>
      </c>
      <c r="C2049" t="s">
        <v>16465</v>
      </c>
      <c r="D2049" t="s">
        <v>16466</v>
      </c>
      <c r="E2049">
        <v>1</v>
      </c>
      <c r="F2049">
        <v>0.258925411794167</v>
      </c>
      <c r="G2049">
        <v>0.12201845430196299</v>
      </c>
      <c r="H2049">
        <v>0.258925411794167</v>
      </c>
      <c r="I2049">
        <v>0</v>
      </c>
      <c r="J2049">
        <v>0.12201845430196299</v>
      </c>
      <c r="K2049">
        <v>0.12201845430196299</v>
      </c>
      <c r="L2049">
        <v>0.12201845430196299</v>
      </c>
      <c r="M2049">
        <v>0</v>
      </c>
      <c r="N2049">
        <v>0</v>
      </c>
      <c r="O2049">
        <v>0.12201845430196299</v>
      </c>
      <c r="P2049">
        <v>0</v>
      </c>
      <c r="Q2049">
        <v>0</v>
      </c>
      <c r="R2049">
        <v>0</v>
      </c>
      <c r="S2049">
        <v>0</v>
      </c>
      <c r="T2049">
        <v>0</v>
      </c>
      <c r="V2049" t="s">
        <v>16468</v>
      </c>
      <c r="W2049" t="s">
        <v>16469</v>
      </c>
      <c r="X2049" t="s">
        <v>16470</v>
      </c>
      <c r="Y2049" t="s">
        <v>16471</v>
      </c>
      <c r="AA2049" t="s">
        <v>16472</v>
      </c>
    </row>
    <row r="2050" spans="1:27">
      <c r="A2050" t="s">
        <v>21634</v>
      </c>
      <c r="B2050" t="s">
        <v>21635</v>
      </c>
      <c r="C2050" t="s">
        <v>16073</v>
      </c>
      <c r="D2050" t="s">
        <v>16074</v>
      </c>
      <c r="E2050">
        <v>1</v>
      </c>
      <c r="F2050">
        <v>0.13254131515281201</v>
      </c>
      <c r="G2050">
        <v>0</v>
      </c>
      <c r="H2050">
        <v>0.20526093687084199</v>
      </c>
      <c r="I2050">
        <v>0</v>
      </c>
      <c r="J2050">
        <v>6.4209244064724197E-2</v>
      </c>
      <c r="K2050">
        <v>0.13254131515281201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6.4209244064724197E-2</v>
      </c>
      <c r="T2050">
        <v>0</v>
      </c>
      <c r="V2050" t="s">
        <v>16076</v>
      </c>
      <c r="W2050" t="s">
        <v>16077</v>
      </c>
      <c r="X2050" t="s">
        <v>16078</v>
      </c>
      <c r="Y2050" t="s">
        <v>16079</v>
      </c>
      <c r="Z2050" t="s">
        <v>1116</v>
      </c>
      <c r="AA2050" t="s">
        <v>16080</v>
      </c>
    </row>
    <row r="2051" spans="1:27">
      <c r="A2051" t="s">
        <v>21636</v>
      </c>
      <c r="B2051" t="s">
        <v>21637</v>
      </c>
      <c r="C2051" t="s">
        <v>6426</v>
      </c>
      <c r="D2051" t="s">
        <v>6427</v>
      </c>
      <c r="E2051">
        <v>1</v>
      </c>
      <c r="F2051">
        <v>0</v>
      </c>
      <c r="G2051">
        <v>0.33352143216332403</v>
      </c>
      <c r="H2051">
        <v>0</v>
      </c>
      <c r="I2051">
        <v>0.33352143216332403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1.3713737056616599</v>
      </c>
      <c r="S2051">
        <v>0.77827941003892298</v>
      </c>
      <c r="T2051">
        <v>0.77827941003892298</v>
      </c>
      <c r="V2051" t="s">
        <v>6429</v>
      </c>
      <c r="W2051" t="s">
        <v>6430</v>
      </c>
      <c r="X2051" t="s">
        <v>6431</v>
      </c>
      <c r="Y2051" t="s">
        <v>6432</v>
      </c>
      <c r="AA2051" t="s">
        <v>6433</v>
      </c>
    </row>
    <row r="2052" spans="1:27">
      <c r="A2052" t="s">
        <v>21638</v>
      </c>
      <c r="B2052" t="s">
        <v>21639</v>
      </c>
      <c r="C2052" t="s">
        <v>15707</v>
      </c>
      <c r="D2052" t="s">
        <v>15708</v>
      </c>
      <c r="E2052">
        <v>1</v>
      </c>
      <c r="F2052">
        <v>0</v>
      </c>
      <c r="G2052">
        <v>0</v>
      </c>
      <c r="H2052">
        <v>0</v>
      </c>
      <c r="I2052">
        <v>0.42510267030299798</v>
      </c>
      <c r="J2052">
        <v>1.0309176209047399</v>
      </c>
      <c r="K2052">
        <v>0.19377664171443601</v>
      </c>
      <c r="L2052">
        <v>0</v>
      </c>
      <c r="M2052">
        <v>0</v>
      </c>
      <c r="N2052">
        <v>0.19377664171443601</v>
      </c>
      <c r="O2052">
        <v>0.19377664171443601</v>
      </c>
      <c r="P2052">
        <v>0</v>
      </c>
      <c r="Q2052">
        <v>0</v>
      </c>
      <c r="R2052">
        <v>0</v>
      </c>
      <c r="S2052">
        <v>0</v>
      </c>
      <c r="T2052">
        <v>0</v>
      </c>
      <c r="V2052" t="s">
        <v>15710</v>
      </c>
      <c r="W2052" t="s">
        <v>15711</v>
      </c>
      <c r="X2052" t="s">
        <v>15712</v>
      </c>
      <c r="Y2052" t="s">
        <v>15713</v>
      </c>
      <c r="AA2052" t="s">
        <v>15714</v>
      </c>
    </row>
    <row r="2053" spans="1:27">
      <c r="A2053" t="s">
        <v>21640</v>
      </c>
      <c r="B2053" t="s">
        <v>21641</v>
      </c>
      <c r="C2053" t="s">
        <v>21642</v>
      </c>
      <c r="D2053" t="s">
        <v>21643</v>
      </c>
      <c r="E2053">
        <v>1</v>
      </c>
      <c r="F2053">
        <v>0</v>
      </c>
      <c r="G2053">
        <v>0.46779926762207003</v>
      </c>
      <c r="H2053">
        <v>0.46779926762207003</v>
      </c>
      <c r="I2053">
        <v>0</v>
      </c>
      <c r="J2053">
        <v>0.46779926762207003</v>
      </c>
      <c r="K2053">
        <v>0</v>
      </c>
      <c r="L2053">
        <v>1.15443469003188</v>
      </c>
      <c r="M2053">
        <v>0.46779926762207003</v>
      </c>
      <c r="N2053">
        <v>0.46779926762207003</v>
      </c>
      <c r="O2053">
        <v>0</v>
      </c>
      <c r="P2053">
        <v>0</v>
      </c>
      <c r="Q2053">
        <v>0</v>
      </c>
      <c r="R2053">
        <v>0.46779926762207003</v>
      </c>
      <c r="S2053">
        <v>0.46779926762207003</v>
      </c>
      <c r="T2053">
        <v>0</v>
      </c>
      <c r="V2053" t="s">
        <v>21644</v>
      </c>
      <c r="W2053" t="s">
        <v>21645</v>
      </c>
      <c r="X2053" t="s">
        <v>21646</v>
      </c>
      <c r="Y2053" t="s">
        <v>21647</v>
      </c>
      <c r="AA2053" t="s">
        <v>21648</v>
      </c>
    </row>
    <row r="2054" spans="1:27">
      <c r="A2054" t="s">
        <v>21649</v>
      </c>
      <c r="B2054" t="s">
        <v>21650</v>
      </c>
      <c r="C2054" t="s">
        <v>16081</v>
      </c>
      <c r="D2054" t="s">
        <v>16082</v>
      </c>
      <c r="E2054">
        <v>1</v>
      </c>
      <c r="F2054">
        <v>0.14504756993828199</v>
      </c>
      <c r="G2054">
        <v>0.31113393742156398</v>
      </c>
      <c r="H2054">
        <v>0.31113393742156398</v>
      </c>
      <c r="I2054">
        <v>0</v>
      </c>
      <c r="J2054">
        <v>0.14504756993828199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0.14504756993828199</v>
      </c>
      <c r="Q2054">
        <v>0.31113393742156398</v>
      </c>
      <c r="R2054">
        <v>0</v>
      </c>
      <c r="S2054">
        <v>0</v>
      </c>
      <c r="T2054">
        <v>0</v>
      </c>
      <c r="V2054" t="s">
        <v>16084</v>
      </c>
      <c r="W2054" t="s">
        <v>16085</v>
      </c>
      <c r="X2054" t="s">
        <v>16086</v>
      </c>
      <c r="Y2054" t="s">
        <v>16087</v>
      </c>
      <c r="AA2054" t="s">
        <v>16088</v>
      </c>
    </row>
    <row r="2055" spans="1:27">
      <c r="A2055" t="s">
        <v>21651</v>
      </c>
      <c r="B2055" t="s">
        <v>21652</v>
      </c>
      <c r="C2055" t="s">
        <v>7365</v>
      </c>
      <c r="D2055" t="s">
        <v>7366</v>
      </c>
      <c r="E2055">
        <v>1</v>
      </c>
      <c r="F2055">
        <v>0</v>
      </c>
      <c r="G2055">
        <v>0</v>
      </c>
      <c r="H2055">
        <v>6.2467830894041197E-2</v>
      </c>
      <c r="I2055">
        <v>6.2467830894041197E-2</v>
      </c>
      <c r="J2055">
        <v>0</v>
      </c>
      <c r="K2055">
        <v>0</v>
      </c>
      <c r="L2055">
        <v>6.2467830894041197E-2</v>
      </c>
      <c r="M2055">
        <v>6.2467830894041197E-2</v>
      </c>
      <c r="N2055">
        <v>6.2467830894041197E-2</v>
      </c>
      <c r="O2055">
        <v>0</v>
      </c>
      <c r="P2055">
        <v>0</v>
      </c>
      <c r="Q2055">
        <v>6.2467830894041197E-2</v>
      </c>
      <c r="R2055">
        <v>0</v>
      </c>
      <c r="S2055">
        <v>6.2467830894041197E-2</v>
      </c>
      <c r="T2055">
        <v>0.12883789168468901</v>
      </c>
      <c r="V2055" t="s">
        <v>7368</v>
      </c>
      <c r="W2055" t="s">
        <v>7369</v>
      </c>
      <c r="X2055" t="s">
        <v>7370</v>
      </c>
      <c r="Y2055" t="s">
        <v>7371</v>
      </c>
      <c r="AA2055" t="s">
        <v>7372</v>
      </c>
    </row>
    <row r="2056" spans="1:27">
      <c r="A2056" t="s">
        <v>21653</v>
      </c>
      <c r="B2056" t="s">
        <v>21654</v>
      </c>
      <c r="C2056" t="s">
        <v>14721</v>
      </c>
      <c r="D2056" t="s">
        <v>14722</v>
      </c>
      <c r="E2056">
        <v>1</v>
      </c>
      <c r="F2056">
        <v>0.11887221158742201</v>
      </c>
      <c r="G2056">
        <v>0.11887221158742201</v>
      </c>
      <c r="H2056">
        <v>0</v>
      </c>
      <c r="I2056">
        <v>0</v>
      </c>
      <c r="J2056">
        <v>0.11887221158742201</v>
      </c>
      <c r="K2056">
        <v>0</v>
      </c>
      <c r="L2056">
        <v>5.7767560283175798E-2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5.7767560283175798E-2</v>
      </c>
      <c r="S2056">
        <v>0</v>
      </c>
      <c r="T2056">
        <v>5.7767560283175798E-2</v>
      </c>
      <c r="V2056" t="s">
        <v>14724</v>
      </c>
      <c r="W2056" t="s">
        <v>14725</v>
      </c>
      <c r="X2056" t="s">
        <v>14726</v>
      </c>
      <c r="Y2056" t="s">
        <v>14727</v>
      </c>
      <c r="Z2056" t="s">
        <v>12607</v>
      </c>
      <c r="AA2056" t="s">
        <v>14728</v>
      </c>
    </row>
    <row r="2057" spans="1:27">
      <c r="A2057" t="s">
        <v>21655</v>
      </c>
      <c r="B2057" t="s">
        <v>21656</v>
      </c>
      <c r="C2057" t="s">
        <v>12562</v>
      </c>
      <c r="D2057" t="s">
        <v>12563</v>
      </c>
      <c r="E2057">
        <v>1</v>
      </c>
      <c r="F2057">
        <v>0</v>
      </c>
      <c r="G2057">
        <v>0.110336318167638</v>
      </c>
      <c r="H2057">
        <v>0</v>
      </c>
      <c r="I2057">
        <v>0</v>
      </c>
      <c r="J2057">
        <v>0.36887450953708101</v>
      </c>
      <c r="K2057">
        <v>0</v>
      </c>
      <c r="L2057">
        <v>0</v>
      </c>
      <c r="M2057">
        <v>0.110336318167638</v>
      </c>
      <c r="N2057">
        <v>0.23284673944206599</v>
      </c>
      <c r="O2057">
        <v>0</v>
      </c>
      <c r="P2057">
        <v>0</v>
      </c>
      <c r="Q2057">
        <v>0</v>
      </c>
      <c r="R2057">
        <v>0.110336318167638</v>
      </c>
      <c r="S2057">
        <v>0</v>
      </c>
      <c r="T2057">
        <v>0</v>
      </c>
      <c r="V2057" t="s">
        <v>12565</v>
      </c>
      <c r="W2057" t="s">
        <v>12566</v>
      </c>
      <c r="X2057" t="s">
        <v>12567</v>
      </c>
      <c r="Y2057" t="s">
        <v>12568</v>
      </c>
      <c r="AA2057" t="s">
        <v>12569</v>
      </c>
    </row>
    <row r="2058" spans="1:27">
      <c r="A2058" t="s">
        <v>21657</v>
      </c>
      <c r="B2058" t="s">
        <v>21658</v>
      </c>
      <c r="C2058" t="s">
        <v>16199</v>
      </c>
      <c r="D2058" t="s">
        <v>16200</v>
      </c>
      <c r="E2058">
        <v>1</v>
      </c>
      <c r="F2058">
        <v>5.3724972736073101E-2</v>
      </c>
      <c r="G2058">
        <v>5.3724972736073101E-2</v>
      </c>
      <c r="H2058">
        <v>0</v>
      </c>
      <c r="I2058">
        <v>0.110336318167638</v>
      </c>
      <c r="J2058">
        <v>0.16998910658906599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5.3724972736073101E-2</v>
      </c>
      <c r="Q2058">
        <v>5.3724972736073101E-2</v>
      </c>
      <c r="R2058">
        <v>0</v>
      </c>
      <c r="S2058">
        <v>0</v>
      </c>
      <c r="T2058">
        <v>0</v>
      </c>
      <c r="V2058" t="s">
        <v>16202</v>
      </c>
      <c r="W2058" t="s">
        <v>16203</v>
      </c>
      <c r="X2058" t="s">
        <v>16204</v>
      </c>
      <c r="Y2058" t="s">
        <v>16205</v>
      </c>
      <c r="AA2058" t="s">
        <v>16206</v>
      </c>
    </row>
    <row r="2059" spans="1:27">
      <c r="A2059" t="s">
        <v>21659</v>
      </c>
      <c r="B2059" t="s">
        <v>21660</v>
      </c>
      <c r="C2059" t="s">
        <v>7092</v>
      </c>
      <c r="D2059" t="s">
        <v>7093</v>
      </c>
      <c r="E2059">
        <v>1</v>
      </c>
      <c r="F2059">
        <v>0</v>
      </c>
      <c r="G2059">
        <v>0</v>
      </c>
      <c r="H2059">
        <v>0.110336318167638</v>
      </c>
      <c r="I2059">
        <v>0</v>
      </c>
      <c r="J2059">
        <v>0</v>
      </c>
      <c r="K2059">
        <v>0</v>
      </c>
      <c r="L2059">
        <v>0.23284673944206599</v>
      </c>
      <c r="M2059">
        <v>0.23284673944206599</v>
      </c>
      <c r="N2059">
        <v>0</v>
      </c>
      <c r="O2059">
        <v>0</v>
      </c>
      <c r="P2059">
        <v>0</v>
      </c>
      <c r="Q2059">
        <v>0</v>
      </c>
      <c r="R2059">
        <v>0.23284673944206599</v>
      </c>
      <c r="S2059">
        <v>0.110336318167638</v>
      </c>
      <c r="T2059">
        <v>0.110336318167638</v>
      </c>
      <c r="V2059" t="s">
        <v>7095</v>
      </c>
      <c r="W2059" t="s">
        <v>7096</v>
      </c>
      <c r="X2059" t="s">
        <v>7097</v>
      </c>
      <c r="Y2059" t="s">
        <v>7098</v>
      </c>
      <c r="AA2059" t="s">
        <v>7099</v>
      </c>
    </row>
    <row r="2060" spans="1:27">
      <c r="A2060" t="s">
        <v>21661</v>
      </c>
      <c r="B2060" t="s">
        <v>21662</v>
      </c>
      <c r="C2060" t="s">
        <v>10211</v>
      </c>
      <c r="D2060" t="s">
        <v>10212</v>
      </c>
      <c r="E2060">
        <v>1</v>
      </c>
      <c r="F2060">
        <v>0</v>
      </c>
      <c r="G2060">
        <v>0</v>
      </c>
      <c r="H2060">
        <v>0</v>
      </c>
      <c r="I2060">
        <v>0.24519708473503299</v>
      </c>
      <c r="J2060">
        <v>0.24519708473503299</v>
      </c>
      <c r="K2060">
        <v>0</v>
      </c>
      <c r="L2060">
        <v>0.115883992507748</v>
      </c>
      <c r="M2060">
        <v>0.115883992507748</v>
      </c>
      <c r="N2060">
        <v>0.38949549437313802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V2060" t="s">
        <v>10214</v>
      </c>
      <c r="W2060" t="s">
        <v>10215</v>
      </c>
      <c r="X2060" t="s">
        <v>10216</v>
      </c>
      <c r="Y2060" t="s">
        <v>10217</v>
      </c>
      <c r="AA2060" t="s">
        <v>10218</v>
      </c>
    </row>
    <row r="2061" spans="1:27">
      <c r="A2061" t="s">
        <v>21663</v>
      </c>
      <c r="B2061" t="s">
        <v>21664</v>
      </c>
      <c r="C2061" t="s">
        <v>21665</v>
      </c>
      <c r="D2061" t="s">
        <v>21666</v>
      </c>
      <c r="E2061">
        <v>1</v>
      </c>
      <c r="F2061">
        <v>0</v>
      </c>
      <c r="G2061">
        <v>0</v>
      </c>
      <c r="H2061">
        <v>0</v>
      </c>
      <c r="I2061">
        <v>0.291549665014884</v>
      </c>
      <c r="J2061">
        <v>0</v>
      </c>
      <c r="K2061">
        <v>0</v>
      </c>
      <c r="L2061">
        <v>0.66810053720005902</v>
      </c>
      <c r="M2061">
        <v>0.291549665014884</v>
      </c>
      <c r="N2061">
        <v>0.291549665014884</v>
      </c>
      <c r="O2061">
        <v>0.291549665014884</v>
      </c>
      <c r="P2061">
        <v>0.291549665014884</v>
      </c>
      <c r="Q2061">
        <v>0.66810053720005902</v>
      </c>
      <c r="R2061">
        <v>0</v>
      </c>
      <c r="S2061">
        <v>0</v>
      </c>
      <c r="T2061">
        <v>0</v>
      </c>
      <c r="V2061" t="s">
        <v>21667</v>
      </c>
      <c r="W2061" t="s">
        <v>21668</v>
      </c>
      <c r="X2061" t="s">
        <v>21669</v>
      </c>
      <c r="Y2061" t="s">
        <v>21670</v>
      </c>
      <c r="AA2061" t="s">
        <v>21671</v>
      </c>
    </row>
    <row r="2062" spans="1:27">
      <c r="A2062" t="s">
        <v>21672</v>
      </c>
      <c r="B2062" t="s">
        <v>21673</v>
      </c>
      <c r="C2062" t="s">
        <v>13245</v>
      </c>
      <c r="D2062" t="s">
        <v>13246</v>
      </c>
      <c r="E2062">
        <v>1</v>
      </c>
      <c r="F2062">
        <v>0</v>
      </c>
      <c r="G2062">
        <v>0</v>
      </c>
      <c r="H2062">
        <v>0</v>
      </c>
      <c r="I2062">
        <v>0.66810053720005902</v>
      </c>
      <c r="J2062">
        <v>1.7825594022071201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0.66810053720005902</v>
      </c>
      <c r="R2062">
        <v>0</v>
      </c>
      <c r="S2062">
        <v>0</v>
      </c>
      <c r="T2062">
        <v>0</v>
      </c>
      <c r="V2062" t="s">
        <v>13248</v>
      </c>
      <c r="W2062" t="s">
        <v>13249</v>
      </c>
      <c r="X2062" t="s">
        <v>13250</v>
      </c>
      <c r="Y2062" t="s">
        <v>13251</v>
      </c>
      <c r="AA2062" t="s">
        <v>13252</v>
      </c>
    </row>
    <row r="2063" spans="1:27">
      <c r="A2063" t="s">
        <v>21674</v>
      </c>
      <c r="B2063" t="s">
        <v>21675</v>
      </c>
      <c r="C2063" t="s">
        <v>17253</v>
      </c>
      <c r="D2063" t="s">
        <v>17254</v>
      </c>
      <c r="E2063">
        <v>1</v>
      </c>
      <c r="F2063">
        <v>0</v>
      </c>
      <c r="G2063">
        <v>8.9022962263730201E-2</v>
      </c>
      <c r="H2063">
        <v>0</v>
      </c>
      <c r="I2063">
        <v>0.18597101233766999</v>
      </c>
      <c r="J2063">
        <v>0</v>
      </c>
      <c r="K2063">
        <v>0</v>
      </c>
      <c r="L2063">
        <v>8.9022962263730201E-2</v>
      </c>
      <c r="M2063">
        <v>0</v>
      </c>
      <c r="N2063">
        <v>8.9022962263730201E-2</v>
      </c>
      <c r="O2063">
        <v>0.18597101233766999</v>
      </c>
      <c r="P2063">
        <v>0</v>
      </c>
      <c r="Q2063">
        <v>0</v>
      </c>
      <c r="R2063">
        <v>0.18597101233766999</v>
      </c>
      <c r="S2063">
        <v>0</v>
      </c>
      <c r="T2063">
        <v>0</v>
      </c>
      <c r="V2063" t="s">
        <v>17256</v>
      </c>
      <c r="W2063" t="s">
        <v>17257</v>
      </c>
      <c r="X2063" t="s">
        <v>17258</v>
      </c>
      <c r="Y2063" t="s">
        <v>17259</v>
      </c>
      <c r="Z2063" t="s">
        <v>1116</v>
      </c>
      <c r="AA2063" t="s">
        <v>17260</v>
      </c>
    </row>
    <row r="2064" spans="1:27">
      <c r="A2064" t="s">
        <v>21676</v>
      </c>
      <c r="B2064" t="s">
        <v>21677</v>
      </c>
      <c r="C2064" t="s">
        <v>2620</v>
      </c>
      <c r="D2064" t="s">
        <v>2621</v>
      </c>
      <c r="E2064">
        <v>1</v>
      </c>
      <c r="F2064">
        <v>0.58489319246111404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1.5118864315095799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1.5118864315095799</v>
      </c>
      <c r="T2064">
        <v>1.5118864315095799</v>
      </c>
      <c r="V2064" t="s">
        <v>2623</v>
      </c>
      <c r="W2064" t="s">
        <v>2624</v>
      </c>
      <c r="X2064" t="s">
        <v>2625</v>
      </c>
      <c r="Y2064" t="s">
        <v>2626</v>
      </c>
      <c r="AA2064" t="s">
        <v>2627</v>
      </c>
    </row>
    <row r="2065" spans="1:27">
      <c r="A2065" t="s">
        <v>21678</v>
      </c>
      <c r="B2065" t="s">
        <v>21679</v>
      </c>
      <c r="C2065" t="s">
        <v>15965</v>
      </c>
      <c r="D2065" t="s">
        <v>15966</v>
      </c>
      <c r="E2065">
        <v>1</v>
      </c>
      <c r="F2065">
        <v>0</v>
      </c>
      <c r="G2065">
        <v>0</v>
      </c>
      <c r="H2065">
        <v>7.7105056036769204E-2</v>
      </c>
      <c r="I2065">
        <v>0.160155301739972</v>
      </c>
      <c r="J2065">
        <v>0.160155301739972</v>
      </c>
      <c r="K2065">
        <v>0.160155301739972</v>
      </c>
      <c r="L2065">
        <v>0</v>
      </c>
      <c r="M2065">
        <v>0</v>
      </c>
      <c r="N2065">
        <v>0</v>
      </c>
      <c r="O2065">
        <v>7.7105056036769204E-2</v>
      </c>
      <c r="P2065">
        <v>0</v>
      </c>
      <c r="Q2065">
        <v>7.7105056036769204E-2</v>
      </c>
      <c r="R2065">
        <v>0</v>
      </c>
      <c r="S2065">
        <v>0</v>
      </c>
      <c r="T2065">
        <v>0</v>
      </c>
      <c r="V2065" t="s">
        <v>15968</v>
      </c>
      <c r="W2065" t="s">
        <v>15969</v>
      </c>
      <c r="X2065" t="s">
        <v>15970</v>
      </c>
      <c r="Y2065" t="s">
        <v>15971</v>
      </c>
      <c r="AA2065" t="s">
        <v>15972</v>
      </c>
    </row>
    <row r="2066" spans="1:27">
      <c r="A2066" t="s">
        <v>21680</v>
      </c>
      <c r="B2066" t="s">
        <v>21681</v>
      </c>
      <c r="C2066" t="s">
        <v>16473</v>
      </c>
      <c r="D2066" t="s">
        <v>16474</v>
      </c>
      <c r="E2066">
        <v>1</v>
      </c>
      <c r="F2066">
        <v>0</v>
      </c>
      <c r="G2066">
        <v>0</v>
      </c>
      <c r="H2066">
        <v>0.46779926762207003</v>
      </c>
      <c r="I2066">
        <v>0.21152765862858799</v>
      </c>
      <c r="J2066">
        <v>0.46779926762207003</v>
      </c>
      <c r="K2066">
        <v>0.46779926762207003</v>
      </c>
      <c r="L2066">
        <v>0.21152765862858799</v>
      </c>
      <c r="M2066">
        <v>0</v>
      </c>
      <c r="N2066">
        <v>0</v>
      </c>
      <c r="O2066">
        <v>0</v>
      </c>
      <c r="P2066">
        <v>0</v>
      </c>
      <c r="Q2066">
        <v>0.21152765862858799</v>
      </c>
      <c r="R2066">
        <v>0</v>
      </c>
      <c r="S2066">
        <v>0</v>
      </c>
      <c r="T2066">
        <v>0</v>
      </c>
      <c r="V2066" t="s">
        <v>16476</v>
      </c>
      <c r="W2066" t="s">
        <v>16477</v>
      </c>
      <c r="X2066" t="s">
        <v>16478</v>
      </c>
      <c r="Y2066" t="s">
        <v>16479</v>
      </c>
      <c r="AA2066" t="s">
        <v>16480</v>
      </c>
    </row>
    <row r="2067" spans="1:27">
      <c r="A2067" t="s">
        <v>21682</v>
      </c>
      <c r="B2067" t="s">
        <v>21683</v>
      </c>
      <c r="C2067" t="s">
        <v>5261</v>
      </c>
      <c r="D2067" t="s">
        <v>5262</v>
      </c>
      <c r="E2067">
        <v>1</v>
      </c>
      <c r="F2067">
        <v>8.2636733874054402E-2</v>
      </c>
      <c r="G2067">
        <v>0</v>
      </c>
      <c r="H2067">
        <v>0</v>
      </c>
      <c r="I2067">
        <v>8.2636733874054402E-2</v>
      </c>
      <c r="J2067">
        <v>0</v>
      </c>
      <c r="K2067">
        <v>0</v>
      </c>
      <c r="L2067">
        <v>0.17210229753348</v>
      </c>
      <c r="M2067">
        <v>0</v>
      </c>
      <c r="N2067">
        <v>0.17210229753348</v>
      </c>
      <c r="O2067">
        <v>0</v>
      </c>
      <c r="P2067">
        <v>0</v>
      </c>
      <c r="Q2067">
        <v>0</v>
      </c>
      <c r="R2067">
        <v>0</v>
      </c>
      <c r="S2067">
        <v>0.26896100316792199</v>
      </c>
      <c r="T2067">
        <v>0</v>
      </c>
      <c r="V2067" t="s">
        <v>5264</v>
      </c>
      <c r="W2067" t="s">
        <v>5265</v>
      </c>
      <c r="X2067" t="s">
        <v>5266</v>
      </c>
      <c r="Y2067" t="s">
        <v>5267</v>
      </c>
      <c r="AA2067" t="s">
        <v>5268</v>
      </c>
    </row>
    <row r="2068" spans="1:27">
      <c r="A2068" t="s">
        <v>21684</v>
      </c>
      <c r="B2068" t="s">
        <v>21685</v>
      </c>
      <c r="C2068" t="s">
        <v>15731</v>
      </c>
      <c r="D2068" t="s">
        <v>15732</v>
      </c>
      <c r="E2068">
        <v>1</v>
      </c>
      <c r="F2068">
        <v>0.38949549437313802</v>
      </c>
      <c r="G2068">
        <v>0.38949549437313802</v>
      </c>
      <c r="H2068">
        <v>0.93069772888324998</v>
      </c>
      <c r="I2068">
        <v>0.93069772888324998</v>
      </c>
      <c r="J2068">
        <v>0.93069772888324998</v>
      </c>
      <c r="K2068">
        <v>0.38949549437313802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V2068" t="s">
        <v>15734</v>
      </c>
      <c r="W2068" t="s">
        <v>15735</v>
      </c>
      <c r="X2068" t="s">
        <v>15736</v>
      </c>
      <c r="Y2068" t="s">
        <v>15737</v>
      </c>
      <c r="AA2068" t="s">
        <v>15738</v>
      </c>
    </row>
    <row r="2069" spans="1:27">
      <c r="A2069" t="s">
        <v>21686</v>
      </c>
      <c r="B2069" t="s">
        <v>21687</v>
      </c>
      <c r="C2069" t="s">
        <v>16207</v>
      </c>
      <c r="D2069" t="s">
        <v>16208</v>
      </c>
      <c r="E2069">
        <v>1</v>
      </c>
      <c r="F2069">
        <v>0</v>
      </c>
      <c r="G2069">
        <v>0.58489319246111404</v>
      </c>
      <c r="H2069">
        <v>0.58489319246111404</v>
      </c>
      <c r="I2069">
        <v>1.5118864315095799</v>
      </c>
      <c r="J2069">
        <v>2.98107170553497</v>
      </c>
      <c r="K2069">
        <v>0</v>
      </c>
      <c r="L2069">
        <v>0.58489319246111404</v>
      </c>
      <c r="M2069">
        <v>0.58489319246111404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V2069" t="s">
        <v>16210</v>
      </c>
      <c r="W2069" t="s">
        <v>16211</v>
      </c>
      <c r="X2069" t="s">
        <v>16212</v>
      </c>
      <c r="Y2069" t="s">
        <v>16213</v>
      </c>
      <c r="AA2069" t="s">
        <v>16214</v>
      </c>
    </row>
    <row r="2070" spans="1:27">
      <c r="A2070" t="s">
        <v>21688</v>
      </c>
      <c r="B2070" t="s">
        <v>21689</v>
      </c>
      <c r="C2070" t="s">
        <v>2520</v>
      </c>
      <c r="D2070" t="s">
        <v>2521</v>
      </c>
      <c r="E2070">
        <v>1</v>
      </c>
      <c r="F2070">
        <v>0</v>
      </c>
      <c r="G2070">
        <v>0.46779926762207003</v>
      </c>
      <c r="H2070">
        <v>0</v>
      </c>
      <c r="I2070">
        <v>0</v>
      </c>
      <c r="J2070">
        <v>0</v>
      </c>
      <c r="K2070">
        <v>0.46779926762207003</v>
      </c>
      <c r="L2070">
        <v>0.46779926762207003</v>
      </c>
      <c r="M2070">
        <v>0.21152765862858799</v>
      </c>
      <c r="N2070">
        <v>0.21152765862858799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0.21152765862858799</v>
      </c>
      <c r="V2070" t="s">
        <v>2523</v>
      </c>
      <c r="W2070" t="s">
        <v>2524</v>
      </c>
      <c r="X2070" t="s">
        <v>2525</v>
      </c>
      <c r="Y2070" t="s">
        <v>2526</v>
      </c>
      <c r="AA2070" t="s">
        <v>2527</v>
      </c>
    </row>
    <row r="2071" spans="1:27">
      <c r="A2071" t="s">
        <v>21690</v>
      </c>
      <c r="B2071" t="s">
        <v>21691</v>
      </c>
      <c r="C2071" t="s">
        <v>21692</v>
      </c>
      <c r="D2071" t="s">
        <v>21693</v>
      </c>
      <c r="E2071">
        <v>1</v>
      </c>
      <c r="F2071">
        <v>0</v>
      </c>
      <c r="G2071">
        <v>0</v>
      </c>
      <c r="H2071">
        <v>0</v>
      </c>
      <c r="I2071">
        <v>0.31113393742156398</v>
      </c>
      <c r="J2071">
        <v>0.31113393742156398</v>
      </c>
      <c r="K2071">
        <v>0</v>
      </c>
      <c r="L2071">
        <v>0</v>
      </c>
      <c r="M2071">
        <v>0.14504756993828199</v>
      </c>
      <c r="N2071">
        <v>0</v>
      </c>
      <c r="O2071">
        <v>0.14504756993828199</v>
      </c>
      <c r="P2071">
        <v>0</v>
      </c>
      <c r="Q2071">
        <v>0.31113393742156398</v>
      </c>
      <c r="R2071">
        <v>0.14504756993828199</v>
      </c>
      <c r="S2071">
        <v>0</v>
      </c>
      <c r="T2071">
        <v>0</v>
      </c>
      <c r="V2071" t="s">
        <v>21694</v>
      </c>
      <c r="W2071" t="s">
        <v>21695</v>
      </c>
      <c r="X2071" t="s">
        <v>21696</v>
      </c>
      <c r="Y2071" t="s">
        <v>21697</v>
      </c>
      <c r="AA2071" t="s">
        <v>21698</v>
      </c>
    </row>
    <row r="2072" spans="1:27">
      <c r="A2072" t="s">
        <v>21699</v>
      </c>
      <c r="B2072" t="s">
        <v>21700</v>
      </c>
      <c r="C2072" t="s">
        <v>21701</v>
      </c>
      <c r="D2072" t="s">
        <v>21702</v>
      </c>
      <c r="E2072">
        <v>1</v>
      </c>
      <c r="F2072">
        <v>0</v>
      </c>
      <c r="G2072">
        <v>0</v>
      </c>
      <c r="H2072">
        <v>0</v>
      </c>
      <c r="I2072">
        <v>0.24519708473503299</v>
      </c>
      <c r="J2072">
        <v>0</v>
      </c>
      <c r="K2072">
        <v>0</v>
      </c>
      <c r="L2072">
        <v>0.115883992507748</v>
      </c>
      <c r="M2072">
        <v>0.115883992507748</v>
      </c>
      <c r="N2072">
        <v>0.115883992507748</v>
      </c>
      <c r="O2072">
        <v>0.115883992507748</v>
      </c>
      <c r="P2072">
        <v>0.24519708473503299</v>
      </c>
      <c r="Q2072">
        <v>0.115883992507748</v>
      </c>
      <c r="R2072">
        <v>0</v>
      </c>
      <c r="S2072">
        <v>0</v>
      </c>
      <c r="T2072">
        <v>0</v>
      </c>
      <c r="V2072" t="s">
        <v>21703</v>
      </c>
      <c r="W2072" t="s">
        <v>21704</v>
      </c>
      <c r="X2072" t="s">
        <v>21705</v>
      </c>
      <c r="Y2072" t="s">
        <v>21706</v>
      </c>
      <c r="AA2072" t="s">
        <v>21707</v>
      </c>
    </row>
    <row r="2073" spans="1:27">
      <c r="A2073" t="s">
        <v>21708</v>
      </c>
      <c r="B2073" t="s">
        <v>21709</v>
      </c>
      <c r="C2073" t="s">
        <v>16089</v>
      </c>
      <c r="D2073" t="s">
        <v>16090</v>
      </c>
      <c r="E2073">
        <v>1</v>
      </c>
      <c r="F2073">
        <v>0.21152765862858799</v>
      </c>
      <c r="G2073">
        <v>0</v>
      </c>
      <c r="H2073">
        <v>0.46779926762207003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0.21152765862858799</v>
      </c>
      <c r="R2073">
        <v>0.21152765862858799</v>
      </c>
      <c r="S2073">
        <v>0.46779926762207003</v>
      </c>
      <c r="T2073">
        <v>0.46779926762207003</v>
      </c>
      <c r="V2073" t="s">
        <v>16092</v>
      </c>
      <c r="W2073" t="s">
        <v>16093</v>
      </c>
      <c r="X2073" t="s">
        <v>16094</v>
      </c>
      <c r="Y2073" t="s">
        <v>16095</v>
      </c>
      <c r="Z2073" t="s">
        <v>16096</v>
      </c>
      <c r="AA2073" t="s">
        <v>16097</v>
      </c>
    </row>
    <row r="2074" spans="1:27">
      <c r="A2074" t="s">
        <v>21710</v>
      </c>
      <c r="B2074" t="s">
        <v>21711</v>
      </c>
      <c r="C2074" t="s">
        <v>16818</v>
      </c>
      <c r="D2074" t="s">
        <v>16819</v>
      </c>
      <c r="E2074">
        <v>1</v>
      </c>
      <c r="F2074">
        <v>0</v>
      </c>
      <c r="G2074">
        <v>0.19377664171443601</v>
      </c>
      <c r="H2074">
        <v>0</v>
      </c>
      <c r="I2074">
        <v>0.19377664171443601</v>
      </c>
      <c r="J2074">
        <v>0</v>
      </c>
      <c r="K2074">
        <v>0.19377664171443601</v>
      </c>
      <c r="L2074">
        <v>0.19377664171443601</v>
      </c>
      <c r="M2074">
        <v>0</v>
      </c>
      <c r="N2074">
        <v>0</v>
      </c>
      <c r="O2074">
        <v>0.42510267030299798</v>
      </c>
      <c r="P2074">
        <v>0.19377664171443601</v>
      </c>
      <c r="Q2074">
        <v>0</v>
      </c>
      <c r="R2074">
        <v>0.19377664171443601</v>
      </c>
      <c r="S2074">
        <v>0</v>
      </c>
      <c r="T2074">
        <v>0</v>
      </c>
      <c r="V2074" t="s">
        <v>16821</v>
      </c>
      <c r="W2074" t="s">
        <v>16822</v>
      </c>
      <c r="X2074" t="s">
        <v>16823</v>
      </c>
      <c r="Y2074" t="s">
        <v>16824</v>
      </c>
      <c r="AA2074" t="s">
        <v>16825</v>
      </c>
    </row>
    <row r="2075" spans="1:27">
      <c r="A2075" t="s">
        <v>21712</v>
      </c>
      <c r="B2075" t="s">
        <v>21713</v>
      </c>
      <c r="C2075" t="s">
        <v>21714</v>
      </c>
      <c r="D2075" t="s">
        <v>21715</v>
      </c>
      <c r="E2075">
        <v>1</v>
      </c>
      <c r="F2075">
        <v>0</v>
      </c>
      <c r="G2075">
        <v>0</v>
      </c>
      <c r="H2075">
        <v>0.107756850509709</v>
      </c>
      <c r="I2075">
        <v>0</v>
      </c>
      <c r="J2075">
        <v>0</v>
      </c>
      <c r="K2075">
        <v>0</v>
      </c>
      <c r="L2075">
        <v>5.2500285277732997E-2</v>
      </c>
      <c r="M2075">
        <v>0</v>
      </c>
      <c r="N2075">
        <v>5.2500285277732997E-2</v>
      </c>
      <c r="O2075">
        <v>0.107756850509709</v>
      </c>
      <c r="P2075">
        <v>0.107756850509709</v>
      </c>
      <c r="Q2075">
        <v>0</v>
      </c>
      <c r="R2075">
        <v>5.2500285277732997E-2</v>
      </c>
      <c r="S2075">
        <v>0</v>
      </c>
      <c r="T2075">
        <v>0</v>
      </c>
      <c r="V2075" t="s">
        <v>21716</v>
      </c>
      <c r="W2075" t="s">
        <v>21717</v>
      </c>
      <c r="X2075" t="s">
        <v>21718</v>
      </c>
      <c r="Y2075" t="s">
        <v>21719</v>
      </c>
      <c r="AA2075" t="s">
        <v>21720</v>
      </c>
    </row>
    <row r="2076" spans="1:27">
      <c r="A2076" t="s">
        <v>21721</v>
      </c>
      <c r="B2076" t="s">
        <v>21722</v>
      </c>
      <c r="C2076" t="s">
        <v>9284</v>
      </c>
      <c r="D2076" t="s">
        <v>9285</v>
      </c>
      <c r="E2076">
        <v>1</v>
      </c>
      <c r="F2076">
        <v>0</v>
      </c>
      <c r="G2076">
        <v>0.21152765862858799</v>
      </c>
      <c r="H2076">
        <v>0.46779926762207003</v>
      </c>
      <c r="I2076">
        <v>0</v>
      </c>
      <c r="J2076">
        <v>0</v>
      </c>
      <c r="K2076">
        <v>0</v>
      </c>
      <c r="L2076">
        <v>0</v>
      </c>
      <c r="M2076">
        <v>0.21152765862858799</v>
      </c>
      <c r="N2076">
        <v>0.21152765862858799</v>
      </c>
      <c r="O2076">
        <v>0.21152765862858799</v>
      </c>
      <c r="P2076">
        <v>0</v>
      </c>
      <c r="Q2076">
        <v>0.46779926762207003</v>
      </c>
      <c r="R2076">
        <v>0.21152765862858799</v>
      </c>
      <c r="S2076">
        <v>0</v>
      </c>
      <c r="T2076">
        <v>0</v>
      </c>
      <c r="V2076" t="s">
        <v>9287</v>
      </c>
      <c r="W2076" t="s">
        <v>9288</v>
      </c>
      <c r="X2076" t="s">
        <v>9289</v>
      </c>
      <c r="Y2076" t="s">
        <v>9290</v>
      </c>
      <c r="AA2076" t="s">
        <v>9291</v>
      </c>
    </row>
    <row r="2077" spans="1:27">
      <c r="A2077" t="s">
        <v>21723</v>
      </c>
      <c r="B2077" t="s">
        <v>21724</v>
      </c>
      <c r="C2077" t="s">
        <v>17093</v>
      </c>
      <c r="D2077" t="s">
        <v>17094</v>
      </c>
      <c r="E2077">
        <v>1</v>
      </c>
      <c r="F2077">
        <v>0</v>
      </c>
      <c r="G2077">
        <v>5.1330177026238197E-2</v>
      </c>
      <c r="H2077">
        <v>0</v>
      </c>
      <c r="I2077">
        <v>0.10529514112602199</v>
      </c>
      <c r="J2077">
        <v>0</v>
      </c>
      <c r="K2077">
        <v>0</v>
      </c>
      <c r="L2077">
        <v>0.10529514112602199</v>
      </c>
      <c r="M2077">
        <v>0</v>
      </c>
      <c r="N2077">
        <v>5.1330177026238197E-2</v>
      </c>
      <c r="O2077">
        <v>0.10529514112602199</v>
      </c>
      <c r="P2077">
        <v>0</v>
      </c>
      <c r="Q2077">
        <v>0</v>
      </c>
      <c r="R2077">
        <v>5.1330177026238197E-2</v>
      </c>
      <c r="S2077">
        <v>0</v>
      </c>
      <c r="T2077">
        <v>0</v>
      </c>
      <c r="V2077" t="s">
        <v>17096</v>
      </c>
      <c r="W2077" t="s">
        <v>17097</v>
      </c>
      <c r="X2077" t="s">
        <v>17098</v>
      </c>
      <c r="Y2077" t="s">
        <v>17099</v>
      </c>
      <c r="AA2077" t="s">
        <v>17100</v>
      </c>
    </row>
    <row r="2078" spans="1:27">
      <c r="A2078" t="s">
        <v>21725</v>
      </c>
      <c r="B2078" t="s">
        <v>21726</v>
      </c>
      <c r="C2078" t="s">
        <v>8238</v>
      </c>
      <c r="D2078" t="s">
        <v>8239</v>
      </c>
      <c r="E2078">
        <v>1</v>
      </c>
      <c r="F2078">
        <v>0</v>
      </c>
      <c r="G2078">
        <v>7.2267222010323304E-2</v>
      </c>
      <c r="H2078">
        <v>0</v>
      </c>
      <c r="I2078">
        <v>0</v>
      </c>
      <c r="J2078">
        <v>0</v>
      </c>
      <c r="K2078">
        <v>7.2267222010323304E-2</v>
      </c>
      <c r="L2078">
        <v>0</v>
      </c>
      <c r="M2078">
        <v>0</v>
      </c>
      <c r="N2078">
        <v>7.2267222010323304E-2</v>
      </c>
      <c r="O2078">
        <v>7.2267222010323304E-2</v>
      </c>
      <c r="P2078">
        <v>0.14975699539773599</v>
      </c>
      <c r="Q2078">
        <v>0.14975699539773599</v>
      </c>
      <c r="R2078">
        <v>7.2267222010323304E-2</v>
      </c>
      <c r="S2078">
        <v>0</v>
      </c>
      <c r="T2078">
        <v>0</v>
      </c>
      <c r="V2078" t="s">
        <v>8241</v>
      </c>
      <c r="W2078" t="s">
        <v>8242</v>
      </c>
      <c r="X2078" t="s">
        <v>8243</v>
      </c>
      <c r="Y2078" t="s">
        <v>8244</v>
      </c>
      <c r="AA2078" t="s">
        <v>8245</v>
      </c>
    </row>
    <row r="2079" spans="1:27">
      <c r="A2079" t="s">
        <v>21727</v>
      </c>
      <c r="B2079" t="s">
        <v>21728</v>
      </c>
      <c r="C2079" t="s">
        <v>15973</v>
      </c>
      <c r="D2079" t="s">
        <v>15974</v>
      </c>
      <c r="E2079">
        <v>1</v>
      </c>
      <c r="F2079">
        <v>0.23284673944206599</v>
      </c>
      <c r="G2079">
        <v>0.873817422860384</v>
      </c>
      <c r="H2079">
        <v>0.51991108295293398</v>
      </c>
      <c r="I2079">
        <v>0.23284673944206599</v>
      </c>
      <c r="J2079">
        <v>0</v>
      </c>
      <c r="K2079">
        <v>0.23284673944206599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0.23284673944206599</v>
      </c>
      <c r="R2079">
        <v>0</v>
      </c>
      <c r="S2079">
        <v>0</v>
      </c>
      <c r="T2079">
        <v>0</v>
      </c>
      <c r="V2079" t="s">
        <v>15976</v>
      </c>
      <c r="W2079" t="s">
        <v>15977</v>
      </c>
      <c r="X2079" t="s">
        <v>15978</v>
      </c>
      <c r="Y2079" t="s">
        <v>15979</v>
      </c>
      <c r="Z2079" t="s">
        <v>15980</v>
      </c>
      <c r="AA2079" t="s">
        <v>15981</v>
      </c>
    </row>
    <row r="2080" spans="1:27">
      <c r="A2080" t="s">
        <v>21729</v>
      </c>
      <c r="B2080" t="s">
        <v>21730</v>
      </c>
      <c r="C2080" t="s">
        <v>16481</v>
      </c>
      <c r="D2080" t="s">
        <v>16482</v>
      </c>
      <c r="E2080">
        <v>1</v>
      </c>
      <c r="F2080">
        <v>0</v>
      </c>
      <c r="G2080">
        <v>0.258925411794167</v>
      </c>
      <c r="H2080">
        <v>0</v>
      </c>
      <c r="I2080">
        <v>0</v>
      </c>
      <c r="J2080">
        <v>0.58489319246111404</v>
      </c>
      <c r="K2080">
        <v>0</v>
      </c>
      <c r="L2080">
        <v>0.99526231496887996</v>
      </c>
      <c r="M2080">
        <v>0.258925411794167</v>
      </c>
      <c r="N2080">
        <v>0.258925411794167</v>
      </c>
      <c r="O2080">
        <v>0</v>
      </c>
      <c r="P2080">
        <v>0.258925411794167</v>
      </c>
      <c r="Q2080">
        <v>0</v>
      </c>
      <c r="R2080">
        <v>0</v>
      </c>
      <c r="S2080">
        <v>0</v>
      </c>
      <c r="T2080">
        <v>0</v>
      </c>
      <c r="V2080" t="s">
        <v>16484</v>
      </c>
      <c r="W2080" t="s">
        <v>16485</v>
      </c>
      <c r="X2080" t="s">
        <v>16486</v>
      </c>
      <c r="Y2080" t="s">
        <v>16487</v>
      </c>
      <c r="AA2080" t="s">
        <v>16488</v>
      </c>
    </row>
    <row r="2081" spans="1:27">
      <c r="A2081" t="s">
        <v>21731</v>
      </c>
      <c r="B2081" t="s">
        <v>21732</v>
      </c>
      <c r="C2081" t="s">
        <v>13554</v>
      </c>
      <c r="D2081" t="s">
        <v>13555</v>
      </c>
      <c r="E2081">
        <v>1</v>
      </c>
      <c r="F2081">
        <v>0</v>
      </c>
      <c r="G2081">
        <v>0</v>
      </c>
      <c r="H2081">
        <v>0</v>
      </c>
      <c r="I2081">
        <v>0.23284673944206599</v>
      </c>
      <c r="J2081">
        <v>0</v>
      </c>
      <c r="K2081">
        <v>0.51991108295293398</v>
      </c>
      <c r="L2081">
        <v>0</v>
      </c>
      <c r="M2081">
        <v>0</v>
      </c>
      <c r="N2081">
        <v>0</v>
      </c>
      <c r="O2081">
        <v>0.23284673944206599</v>
      </c>
      <c r="P2081">
        <v>0.51991108295293398</v>
      </c>
      <c r="Q2081">
        <v>0</v>
      </c>
      <c r="R2081">
        <v>0.23284673944206599</v>
      </c>
      <c r="S2081">
        <v>0.23284673944206599</v>
      </c>
      <c r="T2081">
        <v>0.23284673944206599</v>
      </c>
      <c r="V2081" t="s">
        <v>13557</v>
      </c>
      <c r="W2081" t="s">
        <v>13558</v>
      </c>
      <c r="X2081" t="s">
        <v>13559</v>
      </c>
      <c r="Y2081" t="s">
        <v>13560</v>
      </c>
      <c r="Z2081" t="s">
        <v>13561</v>
      </c>
      <c r="AA2081" t="s">
        <v>13562</v>
      </c>
    </row>
    <row r="2082" spans="1:27">
      <c r="A2082" t="s">
        <v>21733</v>
      </c>
      <c r="B2082" t="s">
        <v>21734</v>
      </c>
      <c r="C2082" t="s">
        <v>4408</v>
      </c>
      <c r="D2082" t="s">
        <v>4409</v>
      </c>
      <c r="E2082">
        <v>1</v>
      </c>
      <c r="F2082">
        <v>0.13646366638572499</v>
      </c>
      <c r="G2082">
        <v>0</v>
      </c>
      <c r="H2082">
        <v>0</v>
      </c>
      <c r="I2082">
        <v>0.13646366638572499</v>
      </c>
      <c r="J2082">
        <v>0</v>
      </c>
      <c r="K2082">
        <v>0.13646366638572499</v>
      </c>
      <c r="L2082">
        <v>0</v>
      </c>
      <c r="M2082">
        <v>0</v>
      </c>
      <c r="N2082">
        <v>0.291549665014884</v>
      </c>
      <c r="O2082">
        <v>0.13646366638572499</v>
      </c>
      <c r="P2082">
        <v>0.13646366638572499</v>
      </c>
      <c r="Q2082">
        <v>0</v>
      </c>
      <c r="R2082">
        <v>0.13646366638572499</v>
      </c>
      <c r="S2082">
        <v>0.13646366638572499</v>
      </c>
      <c r="T2082">
        <v>0</v>
      </c>
      <c r="V2082" t="s">
        <v>4411</v>
      </c>
      <c r="W2082" t="s">
        <v>4412</v>
      </c>
      <c r="X2082" t="s">
        <v>4413</v>
      </c>
      <c r="Y2082" t="s">
        <v>4414</v>
      </c>
      <c r="Z2082" t="s">
        <v>4415</v>
      </c>
      <c r="AA2082" t="s">
        <v>4416</v>
      </c>
    </row>
    <row r="2083" spans="1:27">
      <c r="A2083" t="s">
        <v>21735</v>
      </c>
      <c r="B2083" t="s">
        <v>21736</v>
      </c>
      <c r="C2083" t="s">
        <v>11741</v>
      </c>
      <c r="D2083" t="s">
        <v>11742</v>
      </c>
      <c r="E2083">
        <v>1</v>
      </c>
      <c r="F2083">
        <v>0</v>
      </c>
      <c r="G2083">
        <v>0</v>
      </c>
      <c r="H2083">
        <v>0</v>
      </c>
      <c r="I2083">
        <v>0.31113393742156398</v>
      </c>
      <c r="J2083">
        <v>0</v>
      </c>
      <c r="K2083">
        <v>0.31113393742156398</v>
      </c>
      <c r="L2083">
        <v>0</v>
      </c>
      <c r="M2083">
        <v>0.14504756993828199</v>
      </c>
      <c r="N2083">
        <v>0.14504756993828199</v>
      </c>
      <c r="O2083">
        <v>0</v>
      </c>
      <c r="P2083">
        <v>0</v>
      </c>
      <c r="Q2083">
        <v>0.14504756993828199</v>
      </c>
      <c r="R2083">
        <v>0</v>
      </c>
      <c r="S2083">
        <v>0.14504756993828199</v>
      </c>
      <c r="T2083">
        <v>0.14504756993828199</v>
      </c>
      <c r="V2083" t="s">
        <v>11744</v>
      </c>
      <c r="W2083" t="s">
        <v>11745</v>
      </c>
      <c r="X2083" t="s">
        <v>11746</v>
      </c>
      <c r="Y2083" t="s">
        <v>11747</v>
      </c>
      <c r="Z2083" t="s">
        <v>11748</v>
      </c>
      <c r="AA2083" t="s">
        <v>11749</v>
      </c>
    </row>
    <row r="2084" spans="1:27">
      <c r="A2084" t="s">
        <v>21737</v>
      </c>
      <c r="B2084" t="s">
        <v>21738</v>
      </c>
      <c r="C2084" t="s">
        <v>21739</v>
      </c>
      <c r="D2084" t="s">
        <v>21740</v>
      </c>
      <c r="E2084">
        <v>1</v>
      </c>
      <c r="F2084">
        <v>0</v>
      </c>
      <c r="G2084">
        <v>0.154781984689458</v>
      </c>
      <c r="H2084">
        <v>0.154781984689458</v>
      </c>
      <c r="I2084">
        <v>0.154781984689458</v>
      </c>
      <c r="J2084">
        <v>0.33352143216332403</v>
      </c>
      <c r="K2084">
        <v>0</v>
      </c>
      <c r="L2084">
        <v>0</v>
      </c>
      <c r="M2084">
        <v>0.154781984689458</v>
      </c>
      <c r="N2084">
        <v>0.33352143216332403</v>
      </c>
      <c r="O2084">
        <v>0.154781984689458</v>
      </c>
      <c r="P2084">
        <v>0</v>
      </c>
      <c r="Q2084">
        <v>0</v>
      </c>
      <c r="R2084">
        <v>0</v>
      </c>
      <c r="S2084">
        <v>0</v>
      </c>
      <c r="T2084">
        <v>0</v>
      </c>
      <c r="V2084" t="s">
        <v>21741</v>
      </c>
      <c r="W2084" t="s">
        <v>21742</v>
      </c>
      <c r="X2084" t="s">
        <v>21743</v>
      </c>
      <c r="Y2084" t="s">
        <v>21744</v>
      </c>
      <c r="Z2084" t="s">
        <v>21745</v>
      </c>
      <c r="AA2084" t="s">
        <v>21746</v>
      </c>
    </row>
    <row r="2085" spans="1:27">
      <c r="A2085" t="s">
        <v>21747</v>
      </c>
      <c r="B2085" t="s">
        <v>21748</v>
      </c>
      <c r="C2085" t="s">
        <v>5310</v>
      </c>
      <c r="D2085" t="s">
        <v>5311</v>
      </c>
      <c r="E2085">
        <v>1</v>
      </c>
      <c r="F2085">
        <v>0</v>
      </c>
      <c r="G2085">
        <v>0.13646366638572499</v>
      </c>
      <c r="H2085">
        <v>0.13646366638572499</v>
      </c>
      <c r="I2085">
        <v>0.13646366638572499</v>
      </c>
      <c r="J2085">
        <v>0</v>
      </c>
      <c r="K2085">
        <v>0.291549665014884</v>
      </c>
      <c r="L2085">
        <v>0</v>
      </c>
      <c r="M2085">
        <v>0</v>
      </c>
      <c r="N2085">
        <v>0.13646366638572499</v>
      </c>
      <c r="O2085">
        <v>0</v>
      </c>
      <c r="P2085">
        <v>0.13646366638572499</v>
      </c>
      <c r="Q2085">
        <v>0</v>
      </c>
      <c r="R2085">
        <v>0.13646366638572499</v>
      </c>
      <c r="S2085">
        <v>0</v>
      </c>
      <c r="T2085">
        <v>0.13646366638572499</v>
      </c>
      <c r="V2085" t="s">
        <v>5313</v>
      </c>
      <c r="W2085" t="s">
        <v>5314</v>
      </c>
      <c r="X2085" t="s">
        <v>5315</v>
      </c>
      <c r="Y2085" t="s">
        <v>5316</v>
      </c>
      <c r="AA2085" t="s">
        <v>5317</v>
      </c>
    </row>
    <row r="2086" spans="1:27">
      <c r="A2086" t="s">
        <v>21749</v>
      </c>
      <c r="B2086" t="s">
        <v>21750</v>
      </c>
      <c r="C2086" t="s">
        <v>15715</v>
      </c>
      <c r="D2086" t="s">
        <v>15716</v>
      </c>
      <c r="E2086">
        <v>1</v>
      </c>
      <c r="F2086">
        <v>0</v>
      </c>
      <c r="G2086">
        <v>0</v>
      </c>
      <c r="H2086">
        <v>0.33352143216332403</v>
      </c>
      <c r="I2086">
        <v>0</v>
      </c>
      <c r="J2086">
        <v>0.33352143216332403</v>
      </c>
      <c r="K2086">
        <v>0</v>
      </c>
      <c r="L2086">
        <v>1.3713737056616599</v>
      </c>
      <c r="M2086">
        <v>0.77827941003892298</v>
      </c>
      <c r="N2086">
        <v>0.77827941003892298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V2086" t="s">
        <v>15718</v>
      </c>
      <c r="W2086" t="s">
        <v>15719</v>
      </c>
      <c r="X2086" t="s">
        <v>15720</v>
      </c>
      <c r="Y2086" t="s">
        <v>15721</v>
      </c>
      <c r="Z2086" t="s">
        <v>584</v>
      </c>
      <c r="AA2086" t="s">
        <v>15722</v>
      </c>
    </row>
    <row r="2087" spans="1:27">
      <c r="A2087" t="s">
        <v>21751</v>
      </c>
      <c r="B2087" t="s">
        <v>21752</v>
      </c>
      <c r="C2087" t="s">
        <v>16826</v>
      </c>
      <c r="D2087" t="s">
        <v>16827</v>
      </c>
      <c r="E2087">
        <v>1</v>
      </c>
      <c r="F2087">
        <v>0</v>
      </c>
      <c r="G2087">
        <v>8.9022962263730201E-2</v>
      </c>
      <c r="H2087">
        <v>0</v>
      </c>
      <c r="I2087">
        <v>0</v>
      </c>
      <c r="J2087">
        <v>8.9022962263730201E-2</v>
      </c>
      <c r="K2087">
        <v>0</v>
      </c>
      <c r="L2087">
        <v>8.9022962263730201E-2</v>
      </c>
      <c r="M2087">
        <v>0</v>
      </c>
      <c r="N2087">
        <v>0</v>
      </c>
      <c r="O2087">
        <v>8.9022962263730201E-2</v>
      </c>
      <c r="P2087">
        <v>0</v>
      </c>
      <c r="Q2087">
        <v>0.18597101233766999</v>
      </c>
      <c r="R2087">
        <v>0.18597101233766999</v>
      </c>
      <c r="S2087">
        <v>0</v>
      </c>
      <c r="T2087">
        <v>0</v>
      </c>
      <c r="V2087" t="s">
        <v>16829</v>
      </c>
      <c r="W2087" t="s">
        <v>16830</v>
      </c>
      <c r="X2087" t="s">
        <v>16831</v>
      </c>
      <c r="Y2087" t="s">
        <v>16832</v>
      </c>
      <c r="Z2087" t="s">
        <v>1465</v>
      </c>
      <c r="AA2087" t="s">
        <v>16833</v>
      </c>
    </row>
    <row r="2088" spans="1:27">
      <c r="A2088" t="s">
        <v>21753</v>
      </c>
      <c r="B2088" t="s">
        <v>21754</v>
      </c>
      <c r="C2088" t="s">
        <v>5707</v>
      </c>
      <c r="D2088" t="s">
        <v>5708</v>
      </c>
      <c r="E2088">
        <v>1</v>
      </c>
      <c r="F2088">
        <v>0</v>
      </c>
      <c r="G2088">
        <v>0</v>
      </c>
      <c r="H2088">
        <v>0.115883992507748</v>
      </c>
      <c r="I2088">
        <v>0.115883992507748</v>
      </c>
      <c r="J2088">
        <v>0</v>
      </c>
      <c r="K2088">
        <v>0</v>
      </c>
      <c r="L2088">
        <v>0.115883992507748</v>
      </c>
      <c r="M2088">
        <v>0.115883992507748</v>
      </c>
      <c r="N2088">
        <v>0</v>
      </c>
      <c r="O2088">
        <v>0</v>
      </c>
      <c r="P2088">
        <v>0</v>
      </c>
      <c r="Q2088">
        <v>0.115883992507748</v>
      </c>
      <c r="R2088">
        <v>0.38949549437313802</v>
      </c>
      <c r="S2088">
        <v>0</v>
      </c>
      <c r="T2088">
        <v>0</v>
      </c>
      <c r="V2088" t="s">
        <v>5710</v>
      </c>
      <c r="W2088" t="s">
        <v>5711</v>
      </c>
      <c r="X2088" t="s">
        <v>5712</v>
      </c>
      <c r="Y2088" t="s">
        <v>5713</v>
      </c>
      <c r="AA2088" t="s">
        <v>5714</v>
      </c>
    </row>
    <row r="2089" spans="1:27">
      <c r="A2089" t="s">
        <v>21755</v>
      </c>
      <c r="B2089" t="s">
        <v>21756</v>
      </c>
      <c r="C2089" t="s">
        <v>21757</v>
      </c>
      <c r="D2089" t="s">
        <v>21758</v>
      </c>
      <c r="E2089">
        <v>1</v>
      </c>
      <c r="F2089">
        <v>0.46779926762207003</v>
      </c>
      <c r="G2089">
        <v>0.46779926762207003</v>
      </c>
      <c r="H2089">
        <v>1.15443469003188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1.15443469003188</v>
      </c>
      <c r="Q2089">
        <v>1.15443469003188</v>
      </c>
      <c r="R2089">
        <v>0</v>
      </c>
      <c r="S2089">
        <v>0</v>
      </c>
      <c r="T2089">
        <v>0</v>
      </c>
      <c r="V2089" t="s">
        <v>21759</v>
      </c>
      <c r="W2089" t="s">
        <v>21760</v>
      </c>
      <c r="AA2089" t="s">
        <v>21761</v>
      </c>
    </row>
    <row r="2090" spans="1:27">
      <c r="A2090" t="s">
        <v>21762</v>
      </c>
      <c r="B2090" t="s">
        <v>21763</v>
      </c>
      <c r="C2090" t="s">
        <v>21764</v>
      </c>
      <c r="D2090" t="s">
        <v>21765</v>
      </c>
      <c r="E2090">
        <v>1</v>
      </c>
      <c r="F2090">
        <v>0</v>
      </c>
      <c r="G2090">
        <v>0</v>
      </c>
      <c r="H2090">
        <v>0.13646366638572499</v>
      </c>
      <c r="I2090">
        <v>0.13646366638572499</v>
      </c>
      <c r="J2090">
        <v>0</v>
      </c>
      <c r="K2090">
        <v>0</v>
      </c>
      <c r="L2090">
        <v>0.13646366638572499</v>
      </c>
      <c r="M2090">
        <v>0.13646366638572499</v>
      </c>
      <c r="N2090">
        <v>0.13646366638572499</v>
      </c>
      <c r="O2090">
        <v>0.13646366638572499</v>
      </c>
      <c r="P2090">
        <v>0.291549665014884</v>
      </c>
      <c r="Q2090">
        <v>0</v>
      </c>
      <c r="R2090">
        <v>0</v>
      </c>
      <c r="S2090">
        <v>0</v>
      </c>
      <c r="T2090">
        <v>0</v>
      </c>
      <c r="V2090" t="s">
        <v>21766</v>
      </c>
      <c r="W2090" t="s">
        <v>21767</v>
      </c>
      <c r="X2090" t="s">
        <v>21768</v>
      </c>
      <c r="Y2090" t="s">
        <v>21769</v>
      </c>
      <c r="AA2090" t="s">
        <v>21770</v>
      </c>
    </row>
    <row r="2091" spans="1:27">
      <c r="A2091" t="s">
        <v>21771</v>
      </c>
      <c r="B2091" t="s">
        <v>21772</v>
      </c>
      <c r="C2091" t="s">
        <v>16444</v>
      </c>
      <c r="D2091" t="s">
        <v>16445</v>
      </c>
      <c r="E2091">
        <v>1</v>
      </c>
      <c r="F2091">
        <v>0</v>
      </c>
      <c r="G2091">
        <v>0</v>
      </c>
      <c r="H2091">
        <v>2.16227766016838</v>
      </c>
      <c r="I2091">
        <v>9</v>
      </c>
      <c r="J2091">
        <v>0</v>
      </c>
      <c r="K2091">
        <v>9</v>
      </c>
      <c r="L2091">
        <v>0</v>
      </c>
      <c r="M2091">
        <v>0</v>
      </c>
      <c r="N2091">
        <v>2.16227766016838</v>
      </c>
      <c r="O2091">
        <v>2.16227766016838</v>
      </c>
      <c r="P2091">
        <v>0</v>
      </c>
      <c r="Q2091">
        <v>0</v>
      </c>
      <c r="R2091">
        <v>0</v>
      </c>
      <c r="S2091">
        <v>0</v>
      </c>
      <c r="T2091">
        <v>0</v>
      </c>
      <c r="V2091" t="s">
        <v>16447</v>
      </c>
      <c r="W2091" t="s">
        <v>16448</v>
      </c>
      <c r="X2091" t="s">
        <v>16449</v>
      </c>
      <c r="Y2091" t="s">
        <v>16450</v>
      </c>
      <c r="AA2091" t="s">
        <v>16451</v>
      </c>
    </row>
    <row r="2092" spans="1:27">
      <c r="A2092" t="s">
        <v>21773</v>
      </c>
      <c r="B2092" t="s">
        <v>21774</v>
      </c>
      <c r="C2092" t="s">
        <v>10539</v>
      </c>
      <c r="D2092" t="s">
        <v>10540</v>
      </c>
      <c r="E2092">
        <v>1</v>
      </c>
      <c r="F2092">
        <v>0.66810053720005902</v>
      </c>
      <c r="G2092">
        <v>0.291549665014884</v>
      </c>
      <c r="H2092">
        <v>0</v>
      </c>
      <c r="I2092">
        <v>0.291549665014884</v>
      </c>
      <c r="J2092">
        <v>0</v>
      </c>
      <c r="K2092">
        <v>0.291549665014884</v>
      </c>
      <c r="L2092">
        <v>0.66810053720005902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0.291549665014884</v>
      </c>
      <c r="T2092">
        <v>0</v>
      </c>
      <c r="V2092" t="s">
        <v>10542</v>
      </c>
      <c r="W2092" t="s">
        <v>10543</v>
      </c>
      <c r="X2092" t="s">
        <v>10544</v>
      </c>
      <c r="Y2092" t="s">
        <v>10545</v>
      </c>
      <c r="AA2092" t="s">
        <v>10546</v>
      </c>
    </row>
    <row r="2093" spans="1:27">
      <c r="A2093" t="s">
        <v>21775</v>
      </c>
      <c r="B2093" t="s">
        <v>21776</v>
      </c>
      <c r="C2093" t="s">
        <v>11074</v>
      </c>
      <c r="D2093" t="s">
        <v>11075</v>
      </c>
      <c r="E2093">
        <v>1</v>
      </c>
      <c r="F2093">
        <v>0</v>
      </c>
      <c r="G2093">
        <v>0</v>
      </c>
      <c r="H2093">
        <v>0</v>
      </c>
      <c r="I2093">
        <v>0.31113393742156398</v>
      </c>
      <c r="J2093">
        <v>0</v>
      </c>
      <c r="K2093">
        <v>0.31113393742156398</v>
      </c>
      <c r="L2093">
        <v>0.31113393742156398</v>
      </c>
      <c r="M2093">
        <v>0</v>
      </c>
      <c r="N2093">
        <v>0</v>
      </c>
      <c r="O2093">
        <v>0.14504756993828199</v>
      </c>
      <c r="P2093">
        <v>0.14504756993828199</v>
      </c>
      <c r="Q2093">
        <v>0</v>
      </c>
      <c r="R2093">
        <v>0</v>
      </c>
      <c r="S2093">
        <v>0</v>
      </c>
      <c r="T2093">
        <v>0</v>
      </c>
      <c r="V2093" t="s">
        <v>11077</v>
      </c>
      <c r="W2093" t="s">
        <v>11078</v>
      </c>
      <c r="X2093" t="s">
        <v>11079</v>
      </c>
      <c r="Y2093" t="s">
        <v>11080</v>
      </c>
      <c r="AA2093" t="s">
        <v>11081</v>
      </c>
    </row>
    <row r="2094" spans="1:27">
      <c r="A2094" t="s">
        <v>21777</v>
      </c>
      <c r="B2094" t="s">
        <v>21778</v>
      </c>
      <c r="C2094" t="s">
        <v>21779</v>
      </c>
      <c r="D2094" t="s">
        <v>21780</v>
      </c>
      <c r="E2094">
        <v>1</v>
      </c>
      <c r="F2094">
        <v>8.5711119402204203E-2</v>
      </c>
      <c r="G2094">
        <v>0.17876863479358701</v>
      </c>
      <c r="H2094">
        <v>8.5711119402204203E-2</v>
      </c>
      <c r="I2094">
        <v>0</v>
      </c>
      <c r="J2094">
        <v>0</v>
      </c>
      <c r="K2094">
        <v>8.5711119402204203E-2</v>
      </c>
      <c r="L2094">
        <v>8.5711119402204203E-2</v>
      </c>
      <c r="M2094">
        <v>0</v>
      </c>
      <c r="N2094">
        <v>0</v>
      </c>
      <c r="O2094">
        <v>0.17876863479358701</v>
      </c>
      <c r="P2094">
        <v>0</v>
      </c>
      <c r="Q2094">
        <v>0</v>
      </c>
      <c r="R2094">
        <v>0</v>
      </c>
      <c r="S2094">
        <v>0</v>
      </c>
      <c r="T2094">
        <v>0</v>
      </c>
      <c r="V2094" t="s">
        <v>21781</v>
      </c>
      <c r="W2094" t="s">
        <v>21782</v>
      </c>
      <c r="X2094" t="s">
        <v>21783</v>
      </c>
      <c r="Y2094" t="s">
        <v>21784</v>
      </c>
      <c r="AA2094" t="s">
        <v>21785</v>
      </c>
    </row>
    <row r="2095" spans="1:27">
      <c r="A2095" t="s">
        <v>21786</v>
      </c>
      <c r="B2095" t="s">
        <v>21787</v>
      </c>
      <c r="C2095" t="s">
        <v>5475</v>
      </c>
      <c r="D2095" t="s">
        <v>5476</v>
      </c>
      <c r="E2095">
        <v>1</v>
      </c>
      <c r="F2095">
        <v>0</v>
      </c>
      <c r="G2095">
        <v>0</v>
      </c>
      <c r="H2095">
        <v>1.15443469003188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1.15443469003188</v>
      </c>
      <c r="O2095">
        <v>0</v>
      </c>
      <c r="P2095">
        <v>0</v>
      </c>
      <c r="Q2095">
        <v>0</v>
      </c>
      <c r="R2095">
        <v>1.15443469003188</v>
      </c>
      <c r="S2095">
        <v>1.15443469003188</v>
      </c>
      <c r="T2095">
        <v>0</v>
      </c>
      <c r="V2095" t="s">
        <v>5478</v>
      </c>
      <c r="W2095" t="s">
        <v>5479</v>
      </c>
      <c r="X2095" t="s">
        <v>5480</v>
      </c>
      <c r="Y2095" t="s">
        <v>5481</v>
      </c>
      <c r="AA2095" t="s">
        <v>5482</v>
      </c>
    </row>
    <row r="2096" spans="1:27">
      <c r="A2096" t="s">
        <v>21788</v>
      </c>
      <c r="B2096" t="s">
        <v>21789</v>
      </c>
      <c r="C2096" t="s">
        <v>21790</v>
      </c>
      <c r="D2096" t="s">
        <v>21791</v>
      </c>
      <c r="E2096">
        <v>1</v>
      </c>
      <c r="F2096">
        <v>0</v>
      </c>
      <c r="G2096">
        <v>0</v>
      </c>
      <c r="H2096">
        <v>0</v>
      </c>
      <c r="I2096">
        <v>0.38949549437313802</v>
      </c>
      <c r="J2096">
        <v>0</v>
      </c>
      <c r="K2096">
        <v>0</v>
      </c>
      <c r="L2096">
        <v>0.38949549437313802</v>
      </c>
      <c r="M2096">
        <v>0</v>
      </c>
      <c r="N2096">
        <v>0</v>
      </c>
      <c r="O2096">
        <v>0</v>
      </c>
      <c r="P2096">
        <v>0.115883992507748</v>
      </c>
      <c r="Q2096">
        <v>0</v>
      </c>
      <c r="R2096">
        <v>0.115883992507748</v>
      </c>
      <c r="S2096">
        <v>0</v>
      </c>
      <c r="T2096">
        <v>0</v>
      </c>
      <c r="V2096" t="s">
        <v>21792</v>
      </c>
      <c r="W2096" t="s">
        <v>21793</v>
      </c>
      <c r="X2096" t="s">
        <v>21794</v>
      </c>
      <c r="Y2096" t="s">
        <v>21795</v>
      </c>
      <c r="AA2096" t="s">
        <v>21796</v>
      </c>
    </row>
    <row r="2097" spans="1:27">
      <c r="A2097" t="s">
        <v>21797</v>
      </c>
      <c r="B2097" t="s">
        <v>21798</v>
      </c>
      <c r="C2097" t="s">
        <v>1501</v>
      </c>
      <c r="D2097" t="s">
        <v>1502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2.16227766016838</v>
      </c>
      <c r="N2097">
        <v>0</v>
      </c>
      <c r="O2097">
        <v>0.77827941003892298</v>
      </c>
      <c r="P2097">
        <v>0</v>
      </c>
      <c r="Q2097">
        <v>0.77827941003892298</v>
      </c>
      <c r="R2097">
        <v>2.16227766016838</v>
      </c>
      <c r="S2097">
        <v>2.16227766016838</v>
      </c>
      <c r="T2097">
        <v>0</v>
      </c>
      <c r="V2097" t="s">
        <v>1504</v>
      </c>
      <c r="W2097" t="s">
        <v>1505</v>
      </c>
      <c r="X2097" t="s">
        <v>1506</v>
      </c>
      <c r="Y2097" t="s">
        <v>1507</v>
      </c>
      <c r="AA2097" t="s">
        <v>1508</v>
      </c>
    </row>
    <row r="2098" spans="1:27">
      <c r="A2098" t="s">
        <v>21799</v>
      </c>
      <c r="B2098" t="s">
        <v>21800</v>
      </c>
      <c r="C2098" t="s">
        <v>10580</v>
      </c>
      <c r="D2098" t="s">
        <v>10581</v>
      </c>
      <c r="E2098">
        <v>1</v>
      </c>
      <c r="F2098">
        <v>0.140624923851321</v>
      </c>
      <c r="G2098">
        <v>0.140624923851321</v>
      </c>
      <c r="H2098">
        <v>0.140624923851321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6.8000432514575798E-2</v>
      </c>
      <c r="P2098">
        <v>0</v>
      </c>
      <c r="Q2098">
        <v>0</v>
      </c>
      <c r="R2098">
        <v>6.8000432514575798E-2</v>
      </c>
      <c r="S2098">
        <v>0</v>
      </c>
      <c r="T2098">
        <v>0</v>
      </c>
      <c r="V2098" t="s">
        <v>10583</v>
      </c>
      <c r="W2098" t="s">
        <v>10584</v>
      </c>
      <c r="X2098" t="s">
        <v>10585</v>
      </c>
      <c r="Y2098" t="s">
        <v>10586</v>
      </c>
      <c r="Z2098" t="s">
        <v>7494</v>
      </c>
      <c r="AA2098" t="s">
        <v>10587</v>
      </c>
    </row>
    <row r="2099" spans="1:27">
      <c r="A2099" t="s">
        <v>21801</v>
      </c>
      <c r="B2099" t="s">
        <v>21802</v>
      </c>
      <c r="C2099" t="s">
        <v>8447</v>
      </c>
      <c r="D2099" t="s">
        <v>8448</v>
      </c>
      <c r="E2099">
        <v>1</v>
      </c>
      <c r="F2099">
        <v>2.16227766016838</v>
      </c>
      <c r="G2099">
        <v>0</v>
      </c>
      <c r="H2099">
        <v>9</v>
      </c>
      <c r="I2099">
        <v>0</v>
      </c>
      <c r="J2099">
        <v>2.16227766016838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30.6227766016838</v>
      </c>
      <c r="R2099">
        <v>2.16227766016838</v>
      </c>
      <c r="S2099">
        <v>0</v>
      </c>
      <c r="T2099">
        <v>0</v>
      </c>
      <c r="V2099" t="s">
        <v>8450</v>
      </c>
      <c r="W2099" t="s">
        <v>8451</v>
      </c>
      <c r="X2099" t="s">
        <v>8452</v>
      </c>
      <c r="Y2099" t="s">
        <v>8453</v>
      </c>
      <c r="AA2099" t="s">
        <v>8454</v>
      </c>
    </row>
    <row r="2100" spans="1:27">
      <c r="A2100" t="s">
        <v>21803</v>
      </c>
      <c r="B2100" t="s">
        <v>21804</v>
      </c>
      <c r="C2100" t="s">
        <v>11107</v>
      </c>
      <c r="D2100" t="s">
        <v>11108</v>
      </c>
      <c r="E2100">
        <v>1</v>
      </c>
      <c r="F2100">
        <v>0.23284673944206599</v>
      </c>
      <c r="G2100">
        <v>0.110336318167638</v>
      </c>
      <c r="H2100">
        <v>0</v>
      </c>
      <c r="I2100">
        <v>0</v>
      </c>
      <c r="J2100">
        <v>0.110336318167638</v>
      </c>
      <c r="K2100">
        <v>0</v>
      </c>
      <c r="L2100">
        <v>0.23284673944206599</v>
      </c>
      <c r="M2100">
        <v>0</v>
      </c>
      <c r="N2100">
        <v>0</v>
      </c>
      <c r="O2100">
        <v>0</v>
      </c>
      <c r="P2100">
        <v>0</v>
      </c>
      <c r="Q2100">
        <v>0.110336318167638</v>
      </c>
      <c r="R2100">
        <v>0</v>
      </c>
      <c r="S2100">
        <v>0.110336318167638</v>
      </c>
      <c r="T2100">
        <v>0</v>
      </c>
      <c r="V2100" t="s">
        <v>11110</v>
      </c>
      <c r="W2100" t="s">
        <v>11111</v>
      </c>
      <c r="X2100" t="s">
        <v>11112</v>
      </c>
      <c r="Y2100" t="s">
        <v>11113</v>
      </c>
      <c r="Z2100" t="s">
        <v>1897</v>
      </c>
      <c r="AA2100" t="s">
        <v>11114</v>
      </c>
    </row>
    <row r="2101" spans="1:27">
      <c r="A2101" t="s">
        <v>21805</v>
      </c>
      <c r="B2101" t="s">
        <v>21806</v>
      </c>
      <c r="C2101" t="s">
        <v>21807</v>
      </c>
      <c r="D2101" t="s">
        <v>21808</v>
      </c>
      <c r="E2101">
        <v>1</v>
      </c>
      <c r="F2101">
        <v>1.15443469003188</v>
      </c>
      <c r="G2101">
        <v>0</v>
      </c>
      <c r="H2101">
        <v>0</v>
      </c>
      <c r="I2101">
        <v>1.15443469003188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1.15443469003188</v>
      </c>
      <c r="T2101">
        <v>1.15443469003188</v>
      </c>
      <c r="V2101" t="s">
        <v>21809</v>
      </c>
      <c r="W2101" t="s">
        <v>21810</v>
      </c>
      <c r="X2101" t="s">
        <v>21811</v>
      </c>
      <c r="Y2101" t="s">
        <v>21812</v>
      </c>
      <c r="AA2101" t="s">
        <v>21813</v>
      </c>
    </row>
    <row r="2102" spans="1:27">
      <c r="A2102" t="s">
        <v>21814</v>
      </c>
      <c r="B2102" t="s">
        <v>21815</v>
      </c>
      <c r="C2102" t="s">
        <v>15461</v>
      </c>
      <c r="D2102" t="s">
        <v>15462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0.12883789168468901</v>
      </c>
      <c r="M2102">
        <v>0.62377673918872201</v>
      </c>
      <c r="N2102">
        <v>0.43844988828766301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V2102" t="s">
        <v>15464</v>
      </c>
      <c r="W2102" t="s">
        <v>15465</v>
      </c>
      <c r="X2102" t="s">
        <v>15466</v>
      </c>
      <c r="Y2102" t="s">
        <v>15467</v>
      </c>
      <c r="AA2102" t="s">
        <v>15468</v>
      </c>
    </row>
    <row r="2103" spans="1:27">
      <c r="A2103" t="s">
        <v>21816</v>
      </c>
      <c r="B2103" t="s">
        <v>21817</v>
      </c>
      <c r="C2103" t="s">
        <v>21818</v>
      </c>
      <c r="D2103" t="s">
        <v>21819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0.19377664171443601</v>
      </c>
      <c r="K2103">
        <v>0</v>
      </c>
      <c r="L2103">
        <v>0.19377664171443601</v>
      </c>
      <c r="M2103">
        <v>0</v>
      </c>
      <c r="N2103">
        <v>0.42510267030299798</v>
      </c>
      <c r="O2103">
        <v>0</v>
      </c>
      <c r="P2103">
        <v>0.19377664171443601</v>
      </c>
      <c r="Q2103">
        <v>0.19377664171443601</v>
      </c>
      <c r="R2103">
        <v>0.19377664171443601</v>
      </c>
      <c r="S2103">
        <v>0.19377664171443601</v>
      </c>
      <c r="T2103">
        <v>0</v>
      </c>
      <c r="V2103" t="s">
        <v>21820</v>
      </c>
      <c r="W2103" t="s">
        <v>21821</v>
      </c>
      <c r="X2103" t="s">
        <v>21822</v>
      </c>
      <c r="Y2103" t="s">
        <v>21823</v>
      </c>
      <c r="AA2103" t="s">
        <v>21824</v>
      </c>
    </row>
    <row r="2104" spans="1:27">
      <c r="A2104" t="s">
        <v>21825</v>
      </c>
      <c r="B2104" t="s">
        <v>21826</v>
      </c>
      <c r="C2104" t="s">
        <v>16452</v>
      </c>
      <c r="D2104" t="s">
        <v>16453</v>
      </c>
      <c r="E2104">
        <v>1</v>
      </c>
      <c r="F2104">
        <v>0.21152765862858799</v>
      </c>
      <c r="G2104">
        <v>0</v>
      </c>
      <c r="H2104">
        <v>0</v>
      </c>
      <c r="I2104">
        <v>0.21152765862858799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0.77827941003892298</v>
      </c>
      <c r="P2104">
        <v>0.21152765862858799</v>
      </c>
      <c r="Q2104">
        <v>0</v>
      </c>
      <c r="R2104">
        <v>0.21152765862858799</v>
      </c>
      <c r="S2104">
        <v>0</v>
      </c>
      <c r="T2104">
        <v>0</v>
      </c>
      <c r="V2104" t="s">
        <v>16455</v>
      </c>
      <c r="W2104" t="s">
        <v>16456</v>
      </c>
      <c r="AA2104" t="s">
        <v>15363</v>
      </c>
    </row>
    <row r="2105" spans="1:27">
      <c r="A2105" t="s">
        <v>21827</v>
      </c>
      <c r="B2105" t="s">
        <v>21828</v>
      </c>
      <c r="C2105" t="s">
        <v>14197</v>
      </c>
      <c r="D2105" t="s">
        <v>21829</v>
      </c>
      <c r="E2105">
        <v>1</v>
      </c>
      <c r="F2105">
        <v>0</v>
      </c>
      <c r="G2105">
        <v>0</v>
      </c>
      <c r="H2105">
        <v>0</v>
      </c>
      <c r="I2105">
        <v>0.23284673944206599</v>
      </c>
      <c r="J2105">
        <v>0</v>
      </c>
      <c r="K2105">
        <v>0</v>
      </c>
      <c r="L2105">
        <v>0</v>
      </c>
      <c r="M2105">
        <v>0.51991108295293398</v>
      </c>
      <c r="N2105">
        <v>0</v>
      </c>
      <c r="O2105">
        <v>0.51991108295293398</v>
      </c>
      <c r="P2105">
        <v>0.23284673944206599</v>
      </c>
      <c r="Q2105">
        <v>0</v>
      </c>
      <c r="R2105">
        <v>0</v>
      </c>
      <c r="S2105">
        <v>0</v>
      </c>
      <c r="T2105">
        <v>0.23284673944206599</v>
      </c>
      <c r="V2105" t="s">
        <v>14200</v>
      </c>
      <c r="W2105" t="s">
        <v>14201</v>
      </c>
      <c r="X2105" t="s">
        <v>14202</v>
      </c>
      <c r="Y2105" t="s">
        <v>14203</v>
      </c>
      <c r="Z2105" t="s">
        <v>14204</v>
      </c>
      <c r="AA2105" t="s">
        <v>14205</v>
      </c>
    </row>
    <row r="2106" spans="1:27">
      <c r="A2106" t="s">
        <v>21830</v>
      </c>
      <c r="B2106" t="s">
        <v>21831</v>
      </c>
      <c r="C2106" t="s">
        <v>1967</v>
      </c>
      <c r="D2106" t="s">
        <v>1968</v>
      </c>
      <c r="E2106">
        <v>1</v>
      </c>
      <c r="F2106">
        <v>0.50131072890817296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0.50131072890817296</v>
      </c>
      <c r="S2106">
        <v>0.31113393742156398</v>
      </c>
      <c r="T2106">
        <v>0</v>
      </c>
      <c r="V2106" t="s">
        <v>1970</v>
      </c>
      <c r="W2106" t="s">
        <v>1971</v>
      </c>
      <c r="X2106" t="s">
        <v>1972</v>
      </c>
      <c r="Y2106" t="s">
        <v>1973</v>
      </c>
      <c r="Z2106" t="s">
        <v>1974</v>
      </c>
      <c r="AA2106" t="s">
        <v>1975</v>
      </c>
    </row>
    <row r="2107" spans="1:27">
      <c r="A2107" t="s">
        <v>21832</v>
      </c>
      <c r="B2107" t="s">
        <v>21833</v>
      </c>
      <c r="C2107" t="s">
        <v>7148</v>
      </c>
      <c r="D2107" t="s">
        <v>7149</v>
      </c>
      <c r="E2107">
        <v>1</v>
      </c>
      <c r="F2107">
        <v>0</v>
      </c>
      <c r="G2107">
        <v>0</v>
      </c>
      <c r="H2107">
        <v>0</v>
      </c>
      <c r="I2107">
        <v>0</v>
      </c>
      <c r="J2107">
        <v>0.23284673944206599</v>
      </c>
      <c r="K2107">
        <v>0.23284673944206599</v>
      </c>
      <c r="L2107">
        <v>0</v>
      </c>
      <c r="M2107">
        <v>0.23284673944206599</v>
      </c>
      <c r="N2107">
        <v>0</v>
      </c>
      <c r="O2107">
        <v>0</v>
      </c>
      <c r="P2107">
        <v>0</v>
      </c>
      <c r="Q2107">
        <v>0.23284673944206599</v>
      </c>
      <c r="R2107">
        <v>0</v>
      </c>
      <c r="S2107">
        <v>0.51991108295293398</v>
      </c>
      <c r="T2107">
        <v>0.51991108295293398</v>
      </c>
      <c r="V2107" t="s">
        <v>7151</v>
      </c>
      <c r="W2107" t="s">
        <v>7152</v>
      </c>
      <c r="X2107" t="s">
        <v>7153</v>
      </c>
      <c r="Y2107" t="s">
        <v>7154</v>
      </c>
      <c r="AA2107" t="s">
        <v>7155</v>
      </c>
    </row>
    <row r="2108" spans="1:27">
      <c r="A2108" t="s">
        <v>21834</v>
      </c>
      <c r="B2108" t="s">
        <v>21835</v>
      </c>
      <c r="C2108" t="s">
        <v>6858</v>
      </c>
      <c r="D2108" t="s">
        <v>6859</v>
      </c>
      <c r="E2108">
        <v>1</v>
      </c>
      <c r="F2108">
        <v>0</v>
      </c>
      <c r="G2108">
        <v>0.637893706954064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0.637893706954064</v>
      </c>
      <c r="S2108">
        <v>0.38949549437313802</v>
      </c>
      <c r="T2108">
        <v>0</v>
      </c>
      <c r="V2108" t="s">
        <v>6861</v>
      </c>
      <c r="W2108" t="s">
        <v>6862</v>
      </c>
      <c r="X2108" t="s">
        <v>6863</v>
      </c>
      <c r="Y2108" t="s">
        <v>6864</v>
      </c>
      <c r="Z2108" t="s">
        <v>6865</v>
      </c>
      <c r="AA2108" t="s">
        <v>6866</v>
      </c>
    </row>
    <row r="2109" spans="1:27">
      <c r="A2109" t="s">
        <v>21836</v>
      </c>
      <c r="B2109" t="s">
        <v>21837</v>
      </c>
      <c r="C2109" t="s">
        <v>15699</v>
      </c>
      <c r="D2109" t="s">
        <v>15700</v>
      </c>
      <c r="E2109">
        <v>1</v>
      </c>
      <c r="F2109">
        <v>0</v>
      </c>
      <c r="G2109">
        <v>0</v>
      </c>
      <c r="H2109">
        <v>0</v>
      </c>
      <c r="I2109">
        <v>0.66810053720005902</v>
      </c>
      <c r="J2109">
        <v>1.15443469003188</v>
      </c>
      <c r="K2109">
        <v>0.291549665014884</v>
      </c>
      <c r="L2109">
        <v>0</v>
      </c>
      <c r="M2109">
        <v>0</v>
      </c>
      <c r="N2109">
        <v>0</v>
      </c>
      <c r="O2109">
        <v>0</v>
      </c>
      <c r="P2109">
        <v>0.291549665014884</v>
      </c>
      <c r="Q2109">
        <v>0.291549665014884</v>
      </c>
      <c r="R2109">
        <v>0</v>
      </c>
      <c r="S2109">
        <v>0</v>
      </c>
      <c r="T2109">
        <v>0</v>
      </c>
      <c r="V2109" t="s">
        <v>15702</v>
      </c>
      <c r="W2109" t="s">
        <v>15703</v>
      </c>
      <c r="X2109" t="s">
        <v>15704</v>
      </c>
      <c r="Y2109" t="s">
        <v>15705</v>
      </c>
      <c r="AA2109" t="s">
        <v>15706</v>
      </c>
    </row>
    <row r="2110" spans="1:27">
      <c r="A2110" t="s">
        <v>21838</v>
      </c>
      <c r="B2110" t="s">
        <v>21839</v>
      </c>
      <c r="C2110" t="s">
        <v>3815</v>
      </c>
      <c r="D2110" t="s">
        <v>3816</v>
      </c>
      <c r="E2110">
        <v>1</v>
      </c>
      <c r="F2110">
        <v>0</v>
      </c>
      <c r="G2110">
        <v>0</v>
      </c>
      <c r="H2110">
        <v>0.12883789168468901</v>
      </c>
      <c r="I2110">
        <v>0</v>
      </c>
      <c r="J2110">
        <v>0.12883789168468901</v>
      </c>
      <c r="K2110">
        <v>0</v>
      </c>
      <c r="L2110">
        <v>0.12883789168468901</v>
      </c>
      <c r="M2110">
        <v>0</v>
      </c>
      <c r="N2110">
        <v>0.27427498570313402</v>
      </c>
      <c r="O2110">
        <v>0.12883789168468901</v>
      </c>
      <c r="P2110">
        <v>0.12883789168468901</v>
      </c>
      <c r="Q2110">
        <v>0.12883789168468901</v>
      </c>
      <c r="R2110">
        <v>0</v>
      </c>
      <c r="S2110">
        <v>0</v>
      </c>
      <c r="T2110">
        <v>0</v>
      </c>
      <c r="V2110" t="s">
        <v>3818</v>
      </c>
      <c r="W2110" t="s">
        <v>3819</v>
      </c>
      <c r="X2110" t="s">
        <v>3820</v>
      </c>
      <c r="Y2110" t="s">
        <v>3821</v>
      </c>
      <c r="Z2110" t="s">
        <v>3822</v>
      </c>
      <c r="AA2110" t="s">
        <v>3823</v>
      </c>
    </row>
    <row r="2111" spans="1:27">
      <c r="A2111" t="s">
        <v>21840</v>
      </c>
      <c r="B2111" t="s">
        <v>21841</v>
      </c>
      <c r="C2111" t="s">
        <v>15469</v>
      </c>
      <c r="D2111" t="s">
        <v>15470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7.2267222010323304E-2</v>
      </c>
      <c r="M2111">
        <v>0.110336318167638</v>
      </c>
      <c r="N2111">
        <v>0.110336318167638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V2111" t="s">
        <v>15472</v>
      </c>
      <c r="W2111" t="s">
        <v>15473</v>
      </c>
      <c r="X2111" t="s">
        <v>15474</v>
      </c>
      <c r="Y2111" t="s">
        <v>15475</v>
      </c>
      <c r="Z2111" t="s">
        <v>3822</v>
      </c>
      <c r="AA2111" t="s">
        <v>15476</v>
      </c>
    </row>
    <row r="2112" spans="1:27">
      <c r="A2112" t="s">
        <v>21842</v>
      </c>
      <c r="B2112" t="s">
        <v>21843</v>
      </c>
      <c r="C2112" t="s">
        <v>21844</v>
      </c>
      <c r="D2112" t="s">
        <v>21845</v>
      </c>
      <c r="E2112">
        <v>1</v>
      </c>
      <c r="F2112">
        <v>0</v>
      </c>
      <c r="G2112">
        <v>7.7105056036769204E-2</v>
      </c>
      <c r="H2112">
        <v>3.7836719352697203E-2</v>
      </c>
      <c r="I2112">
        <v>3.7836719352697203E-2</v>
      </c>
      <c r="J2112">
        <v>7.7105056036769204E-2</v>
      </c>
      <c r="K2112">
        <v>0</v>
      </c>
      <c r="L2112">
        <v>0</v>
      </c>
      <c r="M2112">
        <v>0</v>
      </c>
      <c r="N2112">
        <v>0</v>
      </c>
      <c r="O2112">
        <v>7.7105056036769204E-2</v>
      </c>
      <c r="P2112">
        <v>0</v>
      </c>
      <c r="Q2112">
        <v>0</v>
      </c>
      <c r="R2112">
        <v>0</v>
      </c>
      <c r="S2112">
        <v>0</v>
      </c>
      <c r="T2112">
        <v>0</v>
      </c>
      <c r="V2112" t="s">
        <v>21846</v>
      </c>
      <c r="W2112" t="s">
        <v>21847</v>
      </c>
      <c r="X2112" t="s">
        <v>21848</v>
      </c>
      <c r="Y2112" t="s">
        <v>21849</v>
      </c>
      <c r="AA2112" t="s">
        <v>21850</v>
      </c>
    </row>
    <row r="2113" spans="1:27">
      <c r="A2113" t="s">
        <v>21851</v>
      </c>
      <c r="B2113" t="s">
        <v>21852</v>
      </c>
      <c r="C2113" t="s">
        <v>21853</v>
      </c>
      <c r="D2113" t="s">
        <v>21854</v>
      </c>
      <c r="E2113">
        <v>1</v>
      </c>
      <c r="F2113">
        <v>0</v>
      </c>
      <c r="G2113">
        <v>0.258925411794167</v>
      </c>
      <c r="H2113">
        <v>0.12201845430196299</v>
      </c>
      <c r="I2113">
        <v>0.12201845430196299</v>
      </c>
      <c r="J2113">
        <v>0.258925411794167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0.12201845430196299</v>
      </c>
      <c r="Q2113">
        <v>0.12201845430196299</v>
      </c>
      <c r="R2113">
        <v>0</v>
      </c>
      <c r="S2113">
        <v>0</v>
      </c>
      <c r="T2113">
        <v>0</v>
      </c>
      <c r="V2113" t="s">
        <v>21855</v>
      </c>
      <c r="W2113" t="s">
        <v>21856</v>
      </c>
      <c r="X2113" t="s">
        <v>21857</v>
      </c>
      <c r="Y2113" t="s">
        <v>21858</v>
      </c>
      <c r="Z2113" t="s">
        <v>21859</v>
      </c>
      <c r="AA2113" t="s">
        <v>21860</v>
      </c>
    </row>
    <row r="2114" spans="1:27">
      <c r="A2114" t="s">
        <v>21861</v>
      </c>
      <c r="B2114" t="s">
        <v>21862</v>
      </c>
      <c r="C2114" t="s">
        <v>21863</v>
      </c>
      <c r="D2114" t="s">
        <v>21864</v>
      </c>
      <c r="E2114">
        <v>1</v>
      </c>
      <c r="F2114">
        <v>0</v>
      </c>
      <c r="G2114">
        <v>0</v>
      </c>
      <c r="H2114">
        <v>0.22712523985118999</v>
      </c>
      <c r="I2114">
        <v>5.2500285277732997E-2</v>
      </c>
      <c r="J2114">
        <v>0</v>
      </c>
      <c r="K2114">
        <v>0</v>
      </c>
      <c r="L2114">
        <v>0</v>
      </c>
      <c r="M2114">
        <v>0</v>
      </c>
      <c r="N2114">
        <v>0.107756850509709</v>
      </c>
      <c r="O2114">
        <v>5.2500285277732997E-2</v>
      </c>
      <c r="P2114">
        <v>0</v>
      </c>
      <c r="Q2114">
        <v>0</v>
      </c>
      <c r="R2114">
        <v>0</v>
      </c>
      <c r="S2114">
        <v>0</v>
      </c>
      <c r="T2114">
        <v>0</v>
      </c>
      <c r="V2114" t="s">
        <v>21865</v>
      </c>
      <c r="W2114" t="s">
        <v>21866</v>
      </c>
      <c r="X2114" t="s">
        <v>21867</v>
      </c>
      <c r="Y2114" t="s">
        <v>21868</v>
      </c>
      <c r="AA2114" t="s">
        <v>21869</v>
      </c>
    </row>
    <row r="2115" spans="1:27">
      <c r="A2115" t="s">
        <v>21870</v>
      </c>
      <c r="B2115" t="s">
        <v>21871</v>
      </c>
      <c r="C2115" t="s">
        <v>21872</v>
      </c>
      <c r="D2115" t="s">
        <v>21873</v>
      </c>
      <c r="E2115">
        <v>1</v>
      </c>
      <c r="F2115">
        <v>0</v>
      </c>
      <c r="G2115">
        <v>6.0818355139448603E-2</v>
      </c>
      <c r="H2115">
        <v>6.0818355139448603E-2</v>
      </c>
      <c r="I2115">
        <v>0</v>
      </c>
      <c r="J2115">
        <v>0</v>
      </c>
      <c r="K2115">
        <v>0</v>
      </c>
      <c r="L2115">
        <v>0.12533558260076499</v>
      </c>
      <c r="M2115">
        <v>6.0818355139448603E-2</v>
      </c>
      <c r="N2115">
        <v>6.0818355139448603E-2</v>
      </c>
      <c r="O2115">
        <v>6.0818355139448603E-2</v>
      </c>
      <c r="P2115">
        <v>0</v>
      </c>
      <c r="Q2115">
        <v>6.0818355139448603E-2</v>
      </c>
      <c r="R2115">
        <v>0</v>
      </c>
      <c r="S2115">
        <v>0</v>
      </c>
      <c r="T2115">
        <v>0</v>
      </c>
      <c r="V2115" t="s">
        <v>21874</v>
      </c>
      <c r="W2115" t="s">
        <v>21875</v>
      </c>
      <c r="X2115" t="s">
        <v>21876</v>
      </c>
      <c r="Y2115" t="s">
        <v>21877</v>
      </c>
      <c r="Z2115" t="s">
        <v>21878</v>
      </c>
      <c r="AA2115" t="s">
        <v>21879</v>
      </c>
    </row>
    <row r="2116" spans="1:27">
      <c r="A2116" t="s">
        <v>21880</v>
      </c>
      <c r="B2116" t="s">
        <v>21881</v>
      </c>
      <c r="C2116" t="s">
        <v>9292</v>
      </c>
      <c r="D2116" t="s">
        <v>9293</v>
      </c>
      <c r="E2116">
        <v>1</v>
      </c>
      <c r="F2116">
        <v>0</v>
      </c>
      <c r="G2116">
        <v>0.291549665014884</v>
      </c>
      <c r="H2116">
        <v>0.291549665014884</v>
      </c>
      <c r="I2116">
        <v>0.291549665014884</v>
      </c>
      <c r="J2116">
        <v>0</v>
      </c>
      <c r="K2116">
        <v>0.13646366638572499</v>
      </c>
      <c r="L2116">
        <v>0.13646366638572499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V2116" t="s">
        <v>9295</v>
      </c>
      <c r="W2116" t="s">
        <v>9296</v>
      </c>
      <c r="X2116" t="s">
        <v>9297</v>
      </c>
      <c r="Y2116" t="s">
        <v>9298</v>
      </c>
      <c r="AA2116" t="s">
        <v>9299</v>
      </c>
    </row>
    <row r="2117" spans="1:27">
      <c r="A2117" t="s">
        <v>21882</v>
      </c>
      <c r="B2117" t="s">
        <v>21883</v>
      </c>
      <c r="C2117" t="s">
        <v>16157</v>
      </c>
      <c r="D2117" t="s">
        <v>16158</v>
      </c>
      <c r="E2117">
        <v>1</v>
      </c>
      <c r="F2117">
        <v>0</v>
      </c>
      <c r="G2117">
        <v>0.58489319246111404</v>
      </c>
      <c r="H2117">
        <v>0.99526231496887996</v>
      </c>
      <c r="I2117">
        <v>0</v>
      </c>
      <c r="J2117">
        <v>0</v>
      </c>
      <c r="K2117">
        <v>0</v>
      </c>
      <c r="L2117">
        <v>0.258925411794167</v>
      </c>
      <c r="M2117">
        <v>0</v>
      </c>
      <c r="N2117">
        <v>0</v>
      </c>
      <c r="O2117">
        <v>0.58489319246111404</v>
      </c>
      <c r="P2117">
        <v>0</v>
      </c>
      <c r="Q2117">
        <v>0</v>
      </c>
      <c r="R2117">
        <v>0</v>
      </c>
      <c r="S2117">
        <v>0</v>
      </c>
      <c r="T2117">
        <v>0</v>
      </c>
      <c r="V2117" t="s">
        <v>16160</v>
      </c>
      <c r="W2117" t="s">
        <v>16161</v>
      </c>
      <c r="X2117" t="s">
        <v>16162</v>
      </c>
      <c r="Y2117" t="s">
        <v>16163</v>
      </c>
      <c r="Z2117" t="s">
        <v>16164</v>
      </c>
      <c r="AA2117" t="s">
        <v>16165</v>
      </c>
    </row>
    <row r="2118" spans="1:27">
      <c r="A2118" t="s">
        <v>21884</v>
      </c>
      <c r="B2118" t="s">
        <v>21885</v>
      </c>
      <c r="C2118" t="s">
        <v>4028</v>
      </c>
      <c r="D2118" t="s">
        <v>4029</v>
      </c>
      <c r="E2118">
        <v>1</v>
      </c>
      <c r="F2118">
        <v>0</v>
      </c>
      <c r="G2118">
        <v>0</v>
      </c>
      <c r="H2118">
        <v>0</v>
      </c>
      <c r="I2118">
        <v>0.77827941003892298</v>
      </c>
      <c r="J2118">
        <v>0.77827941003892298</v>
      </c>
      <c r="K2118">
        <v>0.77827941003892298</v>
      </c>
      <c r="L2118">
        <v>0</v>
      </c>
      <c r="M2118">
        <v>0.77827941003892298</v>
      </c>
      <c r="N2118">
        <v>0</v>
      </c>
      <c r="O2118">
        <v>0.77827941003892298</v>
      </c>
      <c r="P2118">
        <v>0.77827941003892298</v>
      </c>
      <c r="Q2118">
        <v>0</v>
      </c>
      <c r="R2118">
        <v>2.16227766016838</v>
      </c>
      <c r="S2118">
        <v>0</v>
      </c>
      <c r="T2118">
        <v>0</v>
      </c>
      <c r="V2118" t="s">
        <v>4031</v>
      </c>
      <c r="W2118" t="s">
        <v>4032</v>
      </c>
      <c r="X2118" t="s">
        <v>4033</v>
      </c>
      <c r="Y2118" t="s">
        <v>4034</v>
      </c>
      <c r="Z2118" t="s">
        <v>1169</v>
      </c>
      <c r="AA2118" t="s">
        <v>4035</v>
      </c>
    </row>
    <row r="2119" spans="1:27">
      <c r="A2119" t="s">
        <v>21886</v>
      </c>
      <c r="B2119" t="s">
        <v>21887</v>
      </c>
      <c r="C2119" t="s">
        <v>5154</v>
      </c>
      <c r="D2119" t="s">
        <v>5155</v>
      </c>
      <c r="E2119">
        <v>1</v>
      </c>
      <c r="F2119">
        <v>0</v>
      </c>
      <c r="G2119">
        <v>7.2267222010323304E-2</v>
      </c>
      <c r="H2119">
        <v>0</v>
      </c>
      <c r="I2119">
        <v>0</v>
      </c>
      <c r="J2119">
        <v>0</v>
      </c>
      <c r="K2119">
        <v>0</v>
      </c>
      <c r="L2119">
        <v>7.2267222010323304E-2</v>
      </c>
      <c r="M2119">
        <v>0.14975699539773599</v>
      </c>
      <c r="N2119">
        <v>0</v>
      </c>
      <c r="O2119">
        <v>0.23284673944206599</v>
      </c>
      <c r="P2119">
        <v>0</v>
      </c>
      <c r="Q2119">
        <v>0</v>
      </c>
      <c r="R2119">
        <v>7.2267222010323304E-2</v>
      </c>
      <c r="S2119">
        <v>0</v>
      </c>
      <c r="T2119">
        <v>0</v>
      </c>
      <c r="V2119" t="s">
        <v>5157</v>
      </c>
      <c r="W2119" t="s">
        <v>5158</v>
      </c>
      <c r="X2119" t="s">
        <v>5159</v>
      </c>
      <c r="Y2119" t="s">
        <v>5160</v>
      </c>
      <c r="Z2119" t="s">
        <v>1465</v>
      </c>
      <c r="AA2119" t="s">
        <v>5161</v>
      </c>
    </row>
    <row r="2120" spans="1:27">
      <c r="A2120" t="s">
        <v>21888</v>
      </c>
      <c r="B2120" t="s">
        <v>21889</v>
      </c>
      <c r="C2120" t="s">
        <v>21890</v>
      </c>
      <c r="D2120" t="s">
        <v>21891</v>
      </c>
      <c r="E2120">
        <v>1</v>
      </c>
      <c r="F2120">
        <v>0.38949549437313802</v>
      </c>
      <c r="G2120">
        <v>0.38949549437313802</v>
      </c>
      <c r="H2120">
        <v>0.38949549437313802</v>
      </c>
      <c r="I2120">
        <v>0.38949549437313802</v>
      </c>
      <c r="J2120">
        <v>0</v>
      </c>
      <c r="K2120">
        <v>0</v>
      </c>
      <c r="L2120">
        <v>0.38949549437313802</v>
      </c>
      <c r="M2120">
        <v>0.93069772888324998</v>
      </c>
      <c r="N2120">
        <v>0.38949549437313802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V2120" t="s">
        <v>21892</v>
      </c>
      <c r="W2120" t="s">
        <v>21893</v>
      </c>
      <c r="X2120" t="s">
        <v>21894</v>
      </c>
      <c r="Y2120" t="s">
        <v>21895</v>
      </c>
      <c r="AA2120" t="s">
        <v>21896</v>
      </c>
    </row>
    <row r="2121" spans="1:27">
      <c r="A2121" t="s">
        <v>21897</v>
      </c>
      <c r="B2121" t="s">
        <v>21898</v>
      </c>
      <c r="C2121" t="s">
        <v>17052</v>
      </c>
      <c r="D2121" t="s">
        <v>17053</v>
      </c>
      <c r="E2121">
        <v>1</v>
      </c>
      <c r="F2121">
        <v>0</v>
      </c>
      <c r="G2121">
        <v>0</v>
      </c>
      <c r="H2121">
        <v>7.7105056036769204E-2</v>
      </c>
      <c r="I2121">
        <v>7.7105056036769204E-2</v>
      </c>
      <c r="J2121">
        <v>7.7105056036769204E-2</v>
      </c>
      <c r="K2121">
        <v>0</v>
      </c>
      <c r="L2121">
        <v>7.7105056036769204E-2</v>
      </c>
      <c r="M2121">
        <v>0</v>
      </c>
      <c r="N2121">
        <v>0</v>
      </c>
      <c r="O2121">
        <v>0.160155301739972</v>
      </c>
      <c r="P2121">
        <v>0</v>
      </c>
      <c r="Q2121">
        <v>7.7105056036769204E-2</v>
      </c>
      <c r="R2121">
        <v>7.7105056036769204E-2</v>
      </c>
      <c r="S2121">
        <v>0</v>
      </c>
      <c r="T2121">
        <v>0</v>
      </c>
      <c r="V2121" t="s">
        <v>17055</v>
      </c>
      <c r="W2121" t="s">
        <v>17056</v>
      </c>
      <c r="X2121" t="s">
        <v>17057</v>
      </c>
      <c r="Y2121" t="s">
        <v>17058</v>
      </c>
      <c r="AA2121" t="s">
        <v>17059</v>
      </c>
    </row>
    <row r="2122" spans="1:27">
      <c r="A2122" t="s">
        <v>21899</v>
      </c>
      <c r="B2122" t="s">
        <v>21900</v>
      </c>
      <c r="C2122" t="s">
        <v>21901</v>
      </c>
      <c r="D2122" t="s">
        <v>21902</v>
      </c>
      <c r="E2122">
        <v>1</v>
      </c>
      <c r="F2122">
        <v>0</v>
      </c>
      <c r="G2122">
        <v>0</v>
      </c>
      <c r="H2122">
        <v>0.19377664171443601</v>
      </c>
      <c r="I2122">
        <v>0</v>
      </c>
      <c r="J2122">
        <v>0.70125427985258904</v>
      </c>
      <c r="K2122">
        <v>0</v>
      </c>
      <c r="L2122">
        <v>0.42510267030299798</v>
      </c>
      <c r="M2122">
        <v>0</v>
      </c>
      <c r="N2122">
        <v>0</v>
      </c>
      <c r="O2122">
        <v>0</v>
      </c>
      <c r="P2122">
        <v>0</v>
      </c>
      <c r="Q2122">
        <v>0.42510267030299798</v>
      </c>
      <c r="R2122">
        <v>0</v>
      </c>
      <c r="S2122">
        <v>0</v>
      </c>
      <c r="T2122">
        <v>0</v>
      </c>
      <c r="V2122" t="s">
        <v>21903</v>
      </c>
      <c r="W2122" t="s">
        <v>21904</v>
      </c>
      <c r="X2122" t="s">
        <v>21905</v>
      </c>
      <c r="Y2122" t="s">
        <v>21906</v>
      </c>
      <c r="Z2122" t="s">
        <v>21907</v>
      </c>
      <c r="AA2122" t="s">
        <v>21908</v>
      </c>
    </row>
    <row r="2123" spans="1:27">
      <c r="A2123" t="s">
        <v>21909</v>
      </c>
      <c r="B2123" t="s">
        <v>21910</v>
      </c>
      <c r="C2123" t="s">
        <v>21911</v>
      </c>
      <c r="D2123" t="s">
        <v>21912</v>
      </c>
      <c r="E2123">
        <v>1</v>
      </c>
      <c r="F2123">
        <v>0</v>
      </c>
      <c r="G2123">
        <v>0.58489319246111404</v>
      </c>
      <c r="H2123">
        <v>0.58489319246111404</v>
      </c>
      <c r="I2123">
        <v>0.58489319246111404</v>
      </c>
      <c r="J2123">
        <v>0.58489319246111404</v>
      </c>
      <c r="K2123">
        <v>0</v>
      </c>
      <c r="L2123">
        <v>0</v>
      </c>
      <c r="M2123">
        <v>0</v>
      </c>
      <c r="N2123">
        <v>0.58489319246111404</v>
      </c>
      <c r="O2123">
        <v>0</v>
      </c>
      <c r="P2123">
        <v>0.58489319246111404</v>
      </c>
      <c r="Q2123">
        <v>1.5118864315095799</v>
      </c>
      <c r="R2123">
        <v>0</v>
      </c>
      <c r="S2123">
        <v>0</v>
      </c>
      <c r="T2123">
        <v>0</v>
      </c>
      <c r="V2123" t="s">
        <v>21913</v>
      </c>
      <c r="W2123" t="s">
        <v>21914</v>
      </c>
      <c r="X2123" t="s">
        <v>21915</v>
      </c>
      <c r="Y2123" t="s">
        <v>21916</v>
      </c>
      <c r="AA2123" t="s">
        <v>21917</v>
      </c>
    </row>
    <row r="2124" spans="1:27">
      <c r="A2124" t="s">
        <v>21918</v>
      </c>
      <c r="B2124" t="s">
        <v>21919</v>
      </c>
      <c r="C2124" t="s">
        <v>5442</v>
      </c>
      <c r="D2124" t="s">
        <v>5443</v>
      </c>
      <c r="E2124">
        <v>1</v>
      </c>
      <c r="F2124">
        <v>0</v>
      </c>
      <c r="G2124">
        <v>0.33352143216332403</v>
      </c>
      <c r="H2124">
        <v>0</v>
      </c>
      <c r="I2124">
        <v>0.33352143216332403</v>
      </c>
      <c r="J2124">
        <v>0</v>
      </c>
      <c r="K2124">
        <v>0</v>
      </c>
      <c r="L2124">
        <v>0</v>
      </c>
      <c r="M2124">
        <v>0.77827941003892298</v>
      </c>
      <c r="N2124">
        <v>0</v>
      </c>
      <c r="O2124">
        <v>0.33352143216332403</v>
      </c>
      <c r="P2124">
        <v>0.33352143216332403</v>
      </c>
      <c r="Q2124">
        <v>0.33352143216332403</v>
      </c>
      <c r="R2124">
        <v>0</v>
      </c>
      <c r="S2124">
        <v>0</v>
      </c>
      <c r="T2124">
        <v>0</v>
      </c>
      <c r="V2124" t="s">
        <v>5445</v>
      </c>
      <c r="W2124" t="s">
        <v>5446</v>
      </c>
      <c r="X2124" t="s">
        <v>5447</v>
      </c>
      <c r="Y2124" t="s">
        <v>5448</v>
      </c>
      <c r="AA2124" t="s">
        <v>5449</v>
      </c>
    </row>
    <row r="2125" spans="1:27">
      <c r="A2125" t="s">
        <v>21920</v>
      </c>
      <c r="B2125" t="s">
        <v>21921</v>
      </c>
      <c r="C2125" t="s">
        <v>16140</v>
      </c>
      <c r="D2125" t="s">
        <v>16141</v>
      </c>
      <c r="E2125">
        <v>1</v>
      </c>
      <c r="F2125">
        <v>0</v>
      </c>
      <c r="G2125">
        <v>0</v>
      </c>
      <c r="H2125">
        <v>0.13646366638572499</v>
      </c>
      <c r="I2125">
        <v>0</v>
      </c>
      <c r="J2125">
        <v>0</v>
      </c>
      <c r="K2125">
        <v>0</v>
      </c>
      <c r="L2125">
        <v>0</v>
      </c>
      <c r="M2125">
        <v>0.291549665014884</v>
      </c>
      <c r="N2125">
        <v>0.46779926762207003</v>
      </c>
      <c r="O2125">
        <v>0</v>
      </c>
      <c r="P2125">
        <v>0</v>
      </c>
      <c r="Q2125">
        <v>0.13646366638572499</v>
      </c>
      <c r="R2125">
        <v>0</v>
      </c>
      <c r="S2125">
        <v>0</v>
      </c>
      <c r="T2125">
        <v>0</v>
      </c>
      <c r="V2125" t="s">
        <v>16143</v>
      </c>
      <c r="W2125" t="s">
        <v>16144</v>
      </c>
      <c r="X2125" t="s">
        <v>16145</v>
      </c>
      <c r="Y2125" t="s">
        <v>16146</v>
      </c>
      <c r="AA2125" t="s">
        <v>16147</v>
      </c>
    </row>
    <row r="2126" spans="1:27">
      <c r="A2126" t="s">
        <v>21922</v>
      </c>
      <c r="B2126" t="s">
        <v>21923</v>
      </c>
      <c r="C2126" t="s">
        <v>21924</v>
      </c>
      <c r="D2126" t="s">
        <v>21925</v>
      </c>
      <c r="E2126">
        <v>1</v>
      </c>
      <c r="F2126">
        <v>0</v>
      </c>
      <c r="G2126">
        <v>0</v>
      </c>
      <c r="H2126">
        <v>0.154781984689458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0.154781984689458</v>
      </c>
      <c r="O2126">
        <v>0</v>
      </c>
      <c r="P2126">
        <v>0</v>
      </c>
      <c r="Q2126">
        <v>0</v>
      </c>
      <c r="R2126">
        <v>0.154781984689458</v>
      </c>
      <c r="S2126">
        <v>0.33352143216332403</v>
      </c>
      <c r="T2126">
        <v>0.154781984689458</v>
      </c>
      <c r="V2126" t="s">
        <v>21926</v>
      </c>
      <c r="W2126" t="s">
        <v>21927</v>
      </c>
      <c r="X2126" t="s">
        <v>21928</v>
      </c>
      <c r="Y2126" t="s">
        <v>21929</v>
      </c>
      <c r="AA2126" t="s">
        <v>21930</v>
      </c>
    </row>
    <row r="2127" spans="1:27">
      <c r="A2127" t="s">
        <v>21931</v>
      </c>
      <c r="B2127" t="s">
        <v>21932</v>
      </c>
      <c r="C2127" t="s">
        <v>21933</v>
      </c>
      <c r="D2127" t="s">
        <v>21934</v>
      </c>
      <c r="E2127">
        <v>1</v>
      </c>
      <c r="F2127">
        <v>0</v>
      </c>
      <c r="G2127">
        <v>0</v>
      </c>
      <c r="H2127">
        <v>0</v>
      </c>
      <c r="I2127">
        <v>0.46779926762207003</v>
      </c>
      <c r="J2127">
        <v>0</v>
      </c>
      <c r="K2127">
        <v>0</v>
      </c>
      <c r="L2127">
        <v>0</v>
      </c>
      <c r="M2127">
        <v>0.46779926762207003</v>
      </c>
      <c r="N2127">
        <v>0</v>
      </c>
      <c r="O2127">
        <v>0.46779926762207003</v>
      </c>
      <c r="P2127">
        <v>0</v>
      </c>
      <c r="Q2127">
        <v>0</v>
      </c>
      <c r="R2127">
        <v>0.21152765862858799</v>
      </c>
      <c r="S2127">
        <v>0</v>
      </c>
      <c r="T2127">
        <v>0</v>
      </c>
      <c r="V2127" t="s">
        <v>21935</v>
      </c>
      <c r="W2127" t="s">
        <v>21936</v>
      </c>
      <c r="X2127" t="s">
        <v>21937</v>
      </c>
      <c r="Y2127" t="s">
        <v>21938</v>
      </c>
      <c r="AA2127" t="s">
        <v>21939</v>
      </c>
    </row>
    <row r="2128" spans="1:27">
      <c r="A2128" t="s">
        <v>21940</v>
      </c>
      <c r="B2128" t="s">
        <v>21941</v>
      </c>
      <c r="C2128" t="s">
        <v>10066</v>
      </c>
      <c r="D2128" t="s">
        <v>10067</v>
      </c>
      <c r="E2128">
        <v>1</v>
      </c>
      <c r="F2128">
        <v>0.38949549437313802</v>
      </c>
      <c r="G2128">
        <v>0</v>
      </c>
      <c r="H2128">
        <v>0.38949549437313802</v>
      </c>
      <c r="I2128">
        <v>0</v>
      </c>
      <c r="J2128">
        <v>0</v>
      </c>
      <c r="K2128">
        <v>0.93069772888324998</v>
      </c>
      <c r="L2128">
        <v>0.38949549437313802</v>
      </c>
      <c r="M2128">
        <v>0</v>
      </c>
      <c r="N2128">
        <v>0</v>
      </c>
      <c r="O2128">
        <v>0</v>
      </c>
      <c r="P2128">
        <v>0.93069772888324998</v>
      </c>
      <c r="Q2128">
        <v>0</v>
      </c>
      <c r="R2128">
        <v>0</v>
      </c>
      <c r="S2128">
        <v>0</v>
      </c>
      <c r="T2128">
        <v>0</v>
      </c>
      <c r="V2128" t="s">
        <v>10069</v>
      </c>
      <c r="W2128" t="s">
        <v>10070</v>
      </c>
      <c r="X2128" t="s">
        <v>10071</v>
      </c>
      <c r="Y2128" t="s">
        <v>10072</v>
      </c>
      <c r="AA2128" t="s">
        <v>10073</v>
      </c>
    </row>
    <row r="2129" spans="1:27">
      <c r="A2129" t="s">
        <v>21942</v>
      </c>
      <c r="B2129" t="s">
        <v>21943</v>
      </c>
      <c r="C2129" t="s">
        <v>21944</v>
      </c>
      <c r="D2129" t="s">
        <v>21945</v>
      </c>
      <c r="E2129">
        <v>1</v>
      </c>
      <c r="F2129">
        <v>0</v>
      </c>
      <c r="G2129">
        <v>0</v>
      </c>
      <c r="H2129">
        <v>0</v>
      </c>
      <c r="I2129">
        <v>0.10529514112602199</v>
      </c>
      <c r="J2129">
        <v>0</v>
      </c>
      <c r="K2129">
        <v>0.10529514112602199</v>
      </c>
      <c r="L2129">
        <v>0</v>
      </c>
      <c r="M2129">
        <v>0.10529514112602199</v>
      </c>
      <c r="N2129">
        <v>0</v>
      </c>
      <c r="O2129">
        <v>0.10529514112602199</v>
      </c>
      <c r="P2129">
        <v>0.22167734899679201</v>
      </c>
      <c r="Q2129">
        <v>0.10529514112602199</v>
      </c>
      <c r="R2129">
        <v>0</v>
      </c>
      <c r="S2129">
        <v>0</v>
      </c>
      <c r="T2129">
        <v>0</v>
      </c>
      <c r="V2129" t="s">
        <v>21946</v>
      </c>
      <c r="W2129" t="s">
        <v>21947</v>
      </c>
      <c r="X2129" t="s">
        <v>21948</v>
      </c>
      <c r="Y2129" t="s">
        <v>21949</v>
      </c>
      <c r="AA2129" t="s">
        <v>21950</v>
      </c>
    </row>
    <row r="2130" spans="1:27">
      <c r="A2130" t="s">
        <v>21951</v>
      </c>
      <c r="B2130" t="s">
        <v>21952</v>
      </c>
      <c r="C2130" t="s">
        <v>21953</v>
      </c>
      <c r="D2130" t="s">
        <v>21954</v>
      </c>
      <c r="E2130">
        <v>1</v>
      </c>
      <c r="F2130">
        <v>0.21152765862858799</v>
      </c>
      <c r="G2130">
        <v>0.46779926762207003</v>
      </c>
      <c r="H2130">
        <v>0</v>
      </c>
      <c r="I2130">
        <v>0.21152765862858799</v>
      </c>
      <c r="J2130">
        <v>0.21152765862858799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0.21152765862858799</v>
      </c>
      <c r="R2130">
        <v>0</v>
      </c>
      <c r="S2130">
        <v>0.21152765862858799</v>
      </c>
      <c r="T2130">
        <v>0</v>
      </c>
      <c r="V2130" t="s">
        <v>21955</v>
      </c>
      <c r="W2130" t="s">
        <v>21956</v>
      </c>
      <c r="X2130" t="s">
        <v>21957</v>
      </c>
      <c r="Y2130" t="s">
        <v>21958</v>
      </c>
      <c r="Z2130" t="s">
        <v>2027</v>
      </c>
      <c r="AA2130" t="s">
        <v>21959</v>
      </c>
    </row>
    <row r="2131" spans="1:27">
      <c r="A2131" t="s">
        <v>21960</v>
      </c>
      <c r="B2131" t="s">
        <v>21961</v>
      </c>
      <c r="C2131" t="s">
        <v>2471</v>
      </c>
      <c r="D2131" t="s">
        <v>2472</v>
      </c>
      <c r="E2131">
        <v>1</v>
      </c>
      <c r="F2131">
        <v>0</v>
      </c>
      <c r="G2131">
        <v>0.46779926762207003</v>
      </c>
      <c r="H2131">
        <v>0.46779926762207003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0.46779926762207003</v>
      </c>
      <c r="R2131">
        <v>0.21152765862858799</v>
      </c>
      <c r="S2131">
        <v>0</v>
      </c>
      <c r="T2131">
        <v>0</v>
      </c>
      <c r="V2131" t="s">
        <v>2474</v>
      </c>
      <c r="W2131" t="s">
        <v>2475</v>
      </c>
      <c r="X2131" t="s">
        <v>2476</v>
      </c>
      <c r="Y2131" t="s">
        <v>2477</v>
      </c>
      <c r="AA2131" t="s">
        <v>2478</v>
      </c>
    </row>
    <row r="2132" spans="1:27">
      <c r="A2132" t="s">
        <v>21962</v>
      </c>
      <c r="B2132" t="s">
        <v>21963</v>
      </c>
      <c r="C2132" t="s">
        <v>21964</v>
      </c>
      <c r="D2132" t="s">
        <v>21965</v>
      </c>
      <c r="E2132">
        <v>1</v>
      </c>
      <c r="F2132">
        <v>0</v>
      </c>
      <c r="G2132">
        <v>1.15443469003188</v>
      </c>
      <c r="H2132">
        <v>0</v>
      </c>
      <c r="I2132">
        <v>0</v>
      </c>
      <c r="J2132">
        <v>1.15443469003188</v>
      </c>
      <c r="K2132">
        <v>0</v>
      </c>
      <c r="L2132">
        <v>0</v>
      </c>
      <c r="M2132">
        <v>0</v>
      </c>
      <c r="N2132">
        <v>0</v>
      </c>
      <c r="O2132">
        <v>1.15443469003188</v>
      </c>
      <c r="P2132">
        <v>1.15443469003188</v>
      </c>
      <c r="Q2132">
        <v>3.6415888336127802</v>
      </c>
      <c r="R2132">
        <v>1.15443469003188</v>
      </c>
      <c r="S2132">
        <v>0</v>
      </c>
      <c r="T2132">
        <v>0</v>
      </c>
      <c r="V2132" t="s">
        <v>21966</v>
      </c>
      <c r="W2132" t="s">
        <v>21967</v>
      </c>
      <c r="X2132" t="s">
        <v>21968</v>
      </c>
      <c r="Y2132" t="s">
        <v>21969</v>
      </c>
      <c r="AA2132" t="s">
        <v>21970</v>
      </c>
    </row>
    <row r="2133" spans="1:27">
      <c r="A2133" t="s">
        <v>21971</v>
      </c>
      <c r="B2133" t="s">
        <v>21972</v>
      </c>
      <c r="C2133" t="s">
        <v>17197</v>
      </c>
      <c r="D2133" t="s">
        <v>17198</v>
      </c>
      <c r="E2133">
        <v>1</v>
      </c>
      <c r="F2133">
        <v>0</v>
      </c>
      <c r="G2133">
        <v>0.13254131515281201</v>
      </c>
      <c r="H2133">
        <v>0</v>
      </c>
      <c r="I2133">
        <v>6.4209244064724197E-2</v>
      </c>
      <c r="J2133">
        <v>0</v>
      </c>
      <c r="K2133">
        <v>0</v>
      </c>
      <c r="L2133">
        <v>6.4209244064724197E-2</v>
      </c>
      <c r="M2133">
        <v>6.4209244064724197E-2</v>
      </c>
      <c r="N2133">
        <v>0</v>
      </c>
      <c r="O2133">
        <v>0</v>
      </c>
      <c r="P2133">
        <v>0</v>
      </c>
      <c r="Q2133">
        <v>6.4209244064724197E-2</v>
      </c>
      <c r="R2133">
        <v>6.4209244064724197E-2</v>
      </c>
      <c r="S2133">
        <v>0</v>
      </c>
      <c r="T2133">
        <v>0</v>
      </c>
      <c r="V2133" t="s">
        <v>17200</v>
      </c>
      <c r="W2133" t="s">
        <v>17201</v>
      </c>
      <c r="X2133" t="s">
        <v>17202</v>
      </c>
      <c r="Y2133" t="s">
        <v>17203</v>
      </c>
      <c r="AA2133" t="s">
        <v>17204</v>
      </c>
    </row>
    <row r="2134" spans="1:27">
      <c r="A2134" t="s">
        <v>21973</v>
      </c>
      <c r="B2134" t="s">
        <v>21974</v>
      </c>
      <c r="C2134" t="s">
        <v>17205</v>
      </c>
      <c r="D2134" t="s">
        <v>17206</v>
      </c>
      <c r="E2134">
        <v>1</v>
      </c>
      <c r="F2134">
        <v>0</v>
      </c>
      <c r="G2134">
        <v>0.115883992507748</v>
      </c>
      <c r="H2134">
        <v>0.115883992507748</v>
      </c>
      <c r="I2134">
        <v>0.24519708473503299</v>
      </c>
      <c r="J2134">
        <v>0</v>
      </c>
      <c r="K2134">
        <v>0</v>
      </c>
      <c r="L2134">
        <v>0</v>
      </c>
      <c r="M2134">
        <v>0</v>
      </c>
      <c r="N2134">
        <v>0.115883992507748</v>
      </c>
      <c r="O2134">
        <v>0</v>
      </c>
      <c r="P2134">
        <v>0.115883992507748</v>
      </c>
      <c r="Q2134">
        <v>0</v>
      </c>
      <c r="R2134">
        <v>0</v>
      </c>
      <c r="S2134">
        <v>0.115883992507748</v>
      </c>
      <c r="T2134">
        <v>0</v>
      </c>
      <c r="V2134" t="s">
        <v>17208</v>
      </c>
      <c r="W2134" t="s">
        <v>17209</v>
      </c>
      <c r="X2134" t="s">
        <v>17210</v>
      </c>
      <c r="Y2134" t="s">
        <v>17211</v>
      </c>
      <c r="AA2134" t="s">
        <v>17212</v>
      </c>
    </row>
    <row r="2135" spans="1:27">
      <c r="A2135" t="s">
        <v>21975</v>
      </c>
      <c r="B2135" t="s">
        <v>21976</v>
      </c>
      <c r="C2135" t="s">
        <v>21977</v>
      </c>
      <c r="D2135" t="s">
        <v>21978</v>
      </c>
      <c r="E2135">
        <v>1</v>
      </c>
      <c r="F2135">
        <v>0</v>
      </c>
      <c r="G2135">
        <v>0.291549665014884</v>
      </c>
      <c r="H2135">
        <v>0</v>
      </c>
      <c r="I2135">
        <v>0.66810053720005902</v>
      </c>
      <c r="J2135">
        <v>0</v>
      </c>
      <c r="K2135">
        <v>0.291549665014884</v>
      </c>
      <c r="L2135">
        <v>0</v>
      </c>
      <c r="M2135">
        <v>0.291549665014884</v>
      </c>
      <c r="N2135">
        <v>0.291549665014884</v>
      </c>
      <c r="O2135">
        <v>0</v>
      </c>
      <c r="P2135">
        <v>0</v>
      </c>
      <c r="Q2135">
        <v>0.291549665014884</v>
      </c>
      <c r="R2135">
        <v>0</v>
      </c>
      <c r="S2135">
        <v>0</v>
      </c>
      <c r="T2135">
        <v>0</v>
      </c>
      <c r="V2135" t="s">
        <v>21979</v>
      </c>
      <c r="W2135" t="s">
        <v>21980</v>
      </c>
      <c r="X2135" t="s">
        <v>21981</v>
      </c>
      <c r="Y2135" t="s">
        <v>21982</v>
      </c>
      <c r="AA2135" t="s">
        <v>21983</v>
      </c>
    </row>
    <row r="2136" spans="1:27">
      <c r="A2136" t="s">
        <v>21984</v>
      </c>
      <c r="B2136" t="s">
        <v>21985</v>
      </c>
      <c r="C2136" t="s">
        <v>17213</v>
      </c>
      <c r="D2136" t="s">
        <v>17214</v>
      </c>
      <c r="E2136">
        <v>1</v>
      </c>
      <c r="F2136">
        <v>0</v>
      </c>
      <c r="G2136">
        <v>0</v>
      </c>
      <c r="H2136">
        <v>0.154781984689458</v>
      </c>
      <c r="I2136">
        <v>7.4607828321317404E-2</v>
      </c>
      <c r="J2136">
        <v>7.4607828321317404E-2</v>
      </c>
      <c r="K2136">
        <v>0</v>
      </c>
      <c r="L2136">
        <v>7.4607828321317404E-2</v>
      </c>
      <c r="M2136">
        <v>0</v>
      </c>
      <c r="N2136">
        <v>0</v>
      </c>
      <c r="O2136">
        <v>7.4607828321317404E-2</v>
      </c>
      <c r="P2136">
        <v>0</v>
      </c>
      <c r="Q2136">
        <v>0</v>
      </c>
      <c r="R2136">
        <v>7.4607828321317404E-2</v>
      </c>
      <c r="S2136">
        <v>0</v>
      </c>
      <c r="T2136">
        <v>0</v>
      </c>
      <c r="V2136" t="s">
        <v>17216</v>
      </c>
      <c r="W2136" t="s">
        <v>17217</v>
      </c>
      <c r="X2136" t="s">
        <v>17218</v>
      </c>
      <c r="Y2136" t="s">
        <v>17219</v>
      </c>
      <c r="AA2136" t="s">
        <v>17220</v>
      </c>
    </row>
    <row r="2137" spans="1:27">
      <c r="A2137" t="s">
        <v>21986</v>
      </c>
      <c r="B2137" t="s">
        <v>21987</v>
      </c>
      <c r="C2137" t="s">
        <v>21988</v>
      </c>
      <c r="D2137" t="s">
        <v>21989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4.12232560483052E-2</v>
      </c>
      <c r="K2137">
        <v>0</v>
      </c>
      <c r="L2137">
        <v>0.12883789168468901</v>
      </c>
      <c r="M2137">
        <v>0</v>
      </c>
      <c r="N2137">
        <v>4.12232560483052E-2</v>
      </c>
      <c r="O2137">
        <v>4.12232560483052E-2</v>
      </c>
      <c r="P2137">
        <v>0</v>
      </c>
      <c r="Q2137">
        <v>0</v>
      </c>
      <c r="R2137">
        <v>4.12232560483052E-2</v>
      </c>
      <c r="S2137">
        <v>0</v>
      </c>
      <c r="T2137">
        <v>0</v>
      </c>
      <c r="V2137" t="s">
        <v>21990</v>
      </c>
      <c r="W2137" t="s">
        <v>21991</v>
      </c>
      <c r="X2137" t="s">
        <v>21992</v>
      </c>
      <c r="Y2137" t="s">
        <v>21993</v>
      </c>
      <c r="Z2137" t="s">
        <v>21994</v>
      </c>
      <c r="AA2137" t="s">
        <v>21995</v>
      </c>
    </row>
    <row r="2138" spans="1:27">
      <c r="A2138" t="s">
        <v>21996</v>
      </c>
      <c r="B2138" t="s">
        <v>21997</v>
      </c>
      <c r="C2138" t="s">
        <v>6779</v>
      </c>
      <c r="D2138" t="s">
        <v>6780</v>
      </c>
      <c r="E2138">
        <v>1</v>
      </c>
      <c r="F2138">
        <v>0</v>
      </c>
      <c r="G2138">
        <v>0.10069417125221</v>
      </c>
      <c r="H2138">
        <v>0</v>
      </c>
      <c r="I2138">
        <v>0</v>
      </c>
      <c r="J2138">
        <v>0.10069417125221</v>
      </c>
      <c r="K2138">
        <v>0</v>
      </c>
      <c r="L2138">
        <v>0.33352143216332403</v>
      </c>
      <c r="M2138">
        <v>0.10069417125221</v>
      </c>
      <c r="N2138">
        <v>0.10069417125221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V2138" t="s">
        <v>6782</v>
      </c>
      <c r="W2138" t="s">
        <v>6783</v>
      </c>
      <c r="X2138" t="s">
        <v>6784</v>
      </c>
      <c r="Y2138" t="s">
        <v>6785</v>
      </c>
      <c r="Z2138" t="s">
        <v>6786</v>
      </c>
      <c r="AA2138" t="s">
        <v>6787</v>
      </c>
    </row>
    <row r="2139" spans="1:27">
      <c r="A2139" t="s">
        <v>21998</v>
      </c>
      <c r="B2139" t="s">
        <v>21999</v>
      </c>
      <c r="C2139" t="s">
        <v>5935</v>
      </c>
      <c r="D2139" t="s">
        <v>5936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0.46779926762207003</v>
      </c>
      <c r="O2139">
        <v>0.13646366638572499</v>
      </c>
      <c r="P2139">
        <v>0</v>
      </c>
      <c r="Q2139">
        <v>0.291549665014884</v>
      </c>
      <c r="R2139">
        <v>0.13646366638572499</v>
      </c>
      <c r="S2139">
        <v>0</v>
      </c>
      <c r="T2139">
        <v>0</v>
      </c>
      <c r="V2139" t="s">
        <v>5938</v>
      </c>
      <c r="W2139" t="s">
        <v>5939</v>
      </c>
      <c r="X2139" t="s">
        <v>5940</v>
      </c>
      <c r="Y2139" t="s">
        <v>5941</v>
      </c>
      <c r="Z2139" t="s">
        <v>584</v>
      </c>
      <c r="AA2139" t="s">
        <v>5942</v>
      </c>
    </row>
    <row r="2140" spans="1:27">
      <c r="A2140" t="s">
        <v>22000</v>
      </c>
      <c r="B2140" t="s">
        <v>22001</v>
      </c>
      <c r="C2140" t="s">
        <v>6050</v>
      </c>
      <c r="D2140" t="s">
        <v>6051</v>
      </c>
      <c r="E2140">
        <v>1</v>
      </c>
      <c r="F2140">
        <v>0</v>
      </c>
      <c r="G2140">
        <v>0.21152765862858799</v>
      </c>
      <c r="H2140">
        <v>0.21152765862858799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0.46779926762207003</v>
      </c>
      <c r="Q2140">
        <v>0.46779926762207003</v>
      </c>
      <c r="R2140">
        <v>0</v>
      </c>
      <c r="S2140">
        <v>0</v>
      </c>
      <c r="T2140">
        <v>0.21152765862858799</v>
      </c>
      <c r="V2140" t="s">
        <v>6053</v>
      </c>
      <c r="W2140" t="s">
        <v>6054</v>
      </c>
      <c r="X2140" t="s">
        <v>6055</v>
      </c>
      <c r="Y2140" t="s">
        <v>6056</v>
      </c>
      <c r="AA2140" t="s">
        <v>6057</v>
      </c>
    </row>
    <row r="2141" spans="1:27">
      <c r="A2141" t="s">
        <v>22002</v>
      </c>
      <c r="B2141" t="s">
        <v>22003</v>
      </c>
      <c r="C2141" t="s">
        <v>14554</v>
      </c>
      <c r="D2141" t="s">
        <v>14555</v>
      </c>
      <c r="E2141">
        <v>1</v>
      </c>
      <c r="F2141">
        <v>0</v>
      </c>
      <c r="G2141">
        <v>0</v>
      </c>
      <c r="H2141">
        <v>0</v>
      </c>
      <c r="I2141">
        <v>0.12883789168468901</v>
      </c>
      <c r="J2141">
        <v>0</v>
      </c>
      <c r="K2141">
        <v>6.2467830894041197E-2</v>
      </c>
      <c r="L2141">
        <v>0</v>
      </c>
      <c r="M2141">
        <v>6.2467830894041197E-2</v>
      </c>
      <c r="N2141">
        <v>6.2467830894041197E-2</v>
      </c>
      <c r="O2141">
        <v>0</v>
      </c>
      <c r="P2141">
        <v>6.2467830894041197E-2</v>
      </c>
      <c r="Q2141">
        <v>0</v>
      </c>
      <c r="R2141">
        <v>0</v>
      </c>
      <c r="S2141">
        <v>6.2467830894041197E-2</v>
      </c>
      <c r="T2141">
        <v>0</v>
      </c>
      <c r="V2141" t="s">
        <v>14557</v>
      </c>
      <c r="W2141" t="s">
        <v>14558</v>
      </c>
      <c r="X2141" t="s">
        <v>14559</v>
      </c>
      <c r="Y2141" t="s">
        <v>14560</v>
      </c>
      <c r="AA2141" t="s">
        <v>14561</v>
      </c>
    </row>
    <row r="2142" spans="1:27">
      <c r="A2142" t="s">
        <v>22004</v>
      </c>
      <c r="B2142" t="s">
        <v>22005</v>
      </c>
      <c r="C2142" t="s">
        <v>15691</v>
      </c>
      <c r="D2142" t="s">
        <v>15692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0.359356390878526</v>
      </c>
      <c r="M2142">
        <v>0.359356390878526</v>
      </c>
      <c r="N2142">
        <v>0.165914401179832</v>
      </c>
      <c r="O2142">
        <v>0</v>
      </c>
      <c r="P2142">
        <v>0.165914401179832</v>
      </c>
      <c r="Q2142">
        <v>0</v>
      </c>
      <c r="R2142">
        <v>0</v>
      </c>
      <c r="S2142">
        <v>0</v>
      </c>
      <c r="T2142">
        <v>0</v>
      </c>
      <c r="V2142" t="s">
        <v>15694</v>
      </c>
      <c r="W2142" t="s">
        <v>15695</v>
      </c>
      <c r="X2142" t="s">
        <v>15696</v>
      </c>
      <c r="Y2142" t="s">
        <v>15697</v>
      </c>
      <c r="AA2142" t="s">
        <v>15698</v>
      </c>
    </row>
    <row r="2143" spans="1:27">
      <c r="A2143" t="s">
        <v>22006</v>
      </c>
      <c r="B2143" t="s">
        <v>22007</v>
      </c>
      <c r="C2143" t="s">
        <v>22008</v>
      </c>
      <c r="D2143" t="s">
        <v>22009</v>
      </c>
      <c r="E2143">
        <v>1</v>
      </c>
      <c r="F2143">
        <v>0</v>
      </c>
      <c r="G2143">
        <v>0.12533558260076499</v>
      </c>
      <c r="H2143">
        <v>0.12533558260076499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0.19377664171443601</v>
      </c>
      <c r="R2143">
        <v>0</v>
      </c>
      <c r="S2143">
        <v>0</v>
      </c>
      <c r="T2143">
        <v>0</v>
      </c>
      <c r="V2143" t="s">
        <v>22010</v>
      </c>
      <c r="W2143" t="s">
        <v>22011</v>
      </c>
      <c r="X2143" t="s">
        <v>22012</v>
      </c>
      <c r="Y2143" t="s">
        <v>22013</v>
      </c>
      <c r="Z2143" t="s">
        <v>1323</v>
      </c>
      <c r="AA2143" t="s">
        <v>22014</v>
      </c>
    </row>
    <row r="2144" spans="1:27">
      <c r="A2144" t="s">
        <v>22015</v>
      </c>
      <c r="B2144" t="s">
        <v>22016</v>
      </c>
      <c r="C2144" t="s">
        <v>7923</v>
      </c>
      <c r="D2144" t="s">
        <v>7924</v>
      </c>
      <c r="E2144">
        <v>1</v>
      </c>
      <c r="F2144">
        <v>0</v>
      </c>
      <c r="G2144">
        <v>0</v>
      </c>
      <c r="H2144">
        <v>0.13646366638572499</v>
      </c>
      <c r="I2144">
        <v>0</v>
      </c>
      <c r="J2144">
        <v>0</v>
      </c>
      <c r="K2144">
        <v>0</v>
      </c>
      <c r="L2144">
        <v>0.13646366638572499</v>
      </c>
      <c r="M2144">
        <v>0</v>
      </c>
      <c r="N2144">
        <v>0.291549665014884</v>
      </c>
      <c r="O2144">
        <v>0</v>
      </c>
      <c r="P2144">
        <v>0</v>
      </c>
      <c r="Q2144">
        <v>0.13646366638572499</v>
      </c>
      <c r="R2144">
        <v>0.13646366638572499</v>
      </c>
      <c r="S2144">
        <v>0.13646366638572499</v>
      </c>
      <c r="T2144">
        <v>0</v>
      </c>
      <c r="V2144" t="s">
        <v>7926</v>
      </c>
      <c r="W2144" t="s">
        <v>7927</v>
      </c>
      <c r="X2144" t="s">
        <v>7928</v>
      </c>
      <c r="Y2144" t="s">
        <v>7929</v>
      </c>
      <c r="Z2144" t="s">
        <v>7930</v>
      </c>
      <c r="AA2144" t="s">
        <v>7931</v>
      </c>
    </row>
    <row r="2145" spans="1:27">
      <c r="A2145" t="s">
        <v>22017</v>
      </c>
      <c r="B2145" t="s">
        <v>22018</v>
      </c>
      <c r="C2145" t="s">
        <v>11675</v>
      </c>
      <c r="D2145" t="s">
        <v>11676</v>
      </c>
      <c r="E2145">
        <v>1</v>
      </c>
      <c r="F2145">
        <v>0</v>
      </c>
      <c r="G2145">
        <v>5.5008148436552301E-2</v>
      </c>
      <c r="H2145">
        <v>5.5008148436552301E-2</v>
      </c>
      <c r="I2145">
        <v>0</v>
      </c>
      <c r="J2145">
        <v>5.5008148436552301E-2</v>
      </c>
      <c r="K2145">
        <v>5.5008148436552301E-2</v>
      </c>
      <c r="L2145">
        <v>0.113042193267523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5.5008148436552301E-2</v>
      </c>
      <c r="S2145">
        <v>0</v>
      </c>
      <c r="T2145">
        <v>0</v>
      </c>
      <c r="V2145" t="s">
        <v>11678</v>
      </c>
      <c r="W2145" t="s">
        <v>11679</v>
      </c>
      <c r="X2145" t="s">
        <v>11680</v>
      </c>
      <c r="Y2145" t="s">
        <v>11681</v>
      </c>
      <c r="AA2145" t="s">
        <v>11682</v>
      </c>
    </row>
    <row r="2146" spans="1:27">
      <c r="A2146" t="s">
        <v>22019</v>
      </c>
      <c r="B2146" t="s">
        <v>22020</v>
      </c>
      <c r="C2146" t="s">
        <v>22021</v>
      </c>
      <c r="D2146" t="s">
        <v>22022</v>
      </c>
      <c r="E2146">
        <v>1</v>
      </c>
      <c r="F2146">
        <v>0.21152765862858799</v>
      </c>
      <c r="G2146">
        <v>0.21152765862858799</v>
      </c>
      <c r="H2146">
        <v>0</v>
      </c>
      <c r="I2146">
        <v>0</v>
      </c>
      <c r="J2146">
        <v>0</v>
      </c>
      <c r="K2146">
        <v>0</v>
      </c>
      <c r="L2146">
        <v>0.10069417125221</v>
      </c>
      <c r="M2146">
        <v>0.10069417125221</v>
      </c>
      <c r="N2146">
        <v>0</v>
      </c>
      <c r="O2146">
        <v>0</v>
      </c>
      <c r="P2146">
        <v>0</v>
      </c>
      <c r="Q2146">
        <v>0.10069417125221</v>
      </c>
      <c r="R2146">
        <v>0</v>
      </c>
      <c r="S2146">
        <v>0</v>
      </c>
      <c r="T2146">
        <v>0</v>
      </c>
      <c r="V2146" t="s">
        <v>22023</v>
      </c>
      <c r="W2146" t="s">
        <v>22024</v>
      </c>
      <c r="X2146" t="s">
        <v>22025</v>
      </c>
      <c r="Y2146" t="s">
        <v>22026</v>
      </c>
      <c r="AA2146" t="s">
        <v>22027</v>
      </c>
    </row>
    <row r="2147" spans="1:27">
      <c r="A2147" t="s">
        <v>22028</v>
      </c>
      <c r="B2147" t="s">
        <v>22029</v>
      </c>
      <c r="C2147" t="s">
        <v>15522</v>
      </c>
      <c r="D2147" t="s">
        <v>15523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0.12201845430196299</v>
      </c>
      <c r="M2147">
        <v>5.9253725177288899E-2</v>
      </c>
      <c r="N2147">
        <v>0.188502227437019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V2147" t="s">
        <v>15525</v>
      </c>
      <c r="W2147" t="s">
        <v>15526</v>
      </c>
      <c r="X2147" t="s">
        <v>15527</v>
      </c>
      <c r="Y2147" t="s">
        <v>15528</v>
      </c>
      <c r="AA2147" t="s">
        <v>15529</v>
      </c>
    </row>
    <row r="2148" spans="1:27">
      <c r="A2148" t="s">
        <v>22030</v>
      </c>
      <c r="B2148" t="s">
        <v>22031</v>
      </c>
      <c r="C2148" t="s">
        <v>11841</v>
      </c>
      <c r="D2148" t="s">
        <v>11842</v>
      </c>
      <c r="E2148">
        <v>1</v>
      </c>
      <c r="F2148">
        <v>0</v>
      </c>
      <c r="G2148">
        <v>0</v>
      </c>
      <c r="H2148">
        <v>0.19377664171443601</v>
      </c>
      <c r="I2148">
        <v>0.42510267030299798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0.42510267030299798</v>
      </c>
      <c r="P2148">
        <v>0.19377664171443601</v>
      </c>
      <c r="Q2148">
        <v>0.19377664171443601</v>
      </c>
      <c r="R2148">
        <v>0</v>
      </c>
      <c r="S2148">
        <v>0</v>
      </c>
      <c r="T2148">
        <v>0</v>
      </c>
      <c r="V2148" t="s">
        <v>11844</v>
      </c>
      <c r="W2148" t="s">
        <v>11845</v>
      </c>
      <c r="X2148" t="s">
        <v>11846</v>
      </c>
      <c r="Y2148" t="s">
        <v>11847</v>
      </c>
      <c r="Z2148" t="s">
        <v>11848</v>
      </c>
      <c r="AA2148" t="s">
        <v>11849</v>
      </c>
    </row>
    <row r="2149" spans="1:27">
      <c r="A2149" t="s">
        <v>22032</v>
      </c>
      <c r="B2149" t="s">
        <v>22033</v>
      </c>
      <c r="C2149" t="s">
        <v>22034</v>
      </c>
      <c r="D2149" t="s">
        <v>22035</v>
      </c>
      <c r="E2149">
        <v>1</v>
      </c>
      <c r="F2149">
        <v>0</v>
      </c>
      <c r="G2149">
        <v>0.291549665014884</v>
      </c>
      <c r="H2149">
        <v>0</v>
      </c>
      <c r="I2149">
        <v>0.291549665014884</v>
      </c>
      <c r="J2149">
        <v>0</v>
      </c>
      <c r="K2149">
        <v>0.291549665014884</v>
      </c>
      <c r="L2149">
        <v>0</v>
      </c>
      <c r="M2149">
        <v>0</v>
      </c>
      <c r="N2149">
        <v>0</v>
      </c>
      <c r="O2149">
        <v>0.66810053720005902</v>
      </c>
      <c r="P2149">
        <v>0</v>
      </c>
      <c r="Q2149">
        <v>0</v>
      </c>
      <c r="R2149">
        <v>0.291549665014884</v>
      </c>
      <c r="S2149">
        <v>0</v>
      </c>
      <c r="T2149">
        <v>0.291549665014884</v>
      </c>
      <c r="V2149" t="s">
        <v>22036</v>
      </c>
      <c r="W2149" t="s">
        <v>22037</v>
      </c>
      <c r="X2149" t="s">
        <v>22038</v>
      </c>
      <c r="Y2149" t="s">
        <v>22039</v>
      </c>
      <c r="AA2149" t="s">
        <v>22040</v>
      </c>
    </row>
    <row r="2150" spans="1:27">
      <c r="A2150" t="s">
        <v>22041</v>
      </c>
      <c r="B2150" t="s">
        <v>22042</v>
      </c>
      <c r="C2150" t="s">
        <v>22043</v>
      </c>
      <c r="D2150" t="s">
        <v>22044</v>
      </c>
      <c r="E2150">
        <v>1</v>
      </c>
      <c r="F2150">
        <v>0</v>
      </c>
      <c r="G2150">
        <v>2.16227766016838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0.77827941003892298</v>
      </c>
      <c r="O2150">
        <v>0</v>
      </c>
      <c r="P2150">
        <v>0</v>
      </c>
      <c r="Q2150">
        <v>2.16227766016838</v>
      </c>
      <c r="R2150">
        <v>0.77827941003892298</v>
      </c>
      <c r="S2150">
        <v>0</v>
      </c>
      <c r="T2150">
        <v>0</v>
      </c>
      <c r="V2150" t="s">
        <v>22045</v>
      </c>
      <c r="W2150" t="s">
        <v>22046</v>
      </c>
      <c r="X2150" t="s">
        <v>22047</v>
      </c>
      <c r="Y2150" t="s">
        <v>22048</v>
      </c>
      <c r="AA2150" t="s">
        <v>22049</v>
      </c>
    </row>
    <row r="2151" spans="1:27">
      <c r="A2151" t="s">
        <v>22050</v>
      </c>
      <c r="B2151" t="s">
        <v>22051</v>
      </c>
      <c r="C2151" t="s">
        <v>22052</v>
      </c>
      <c r="D2151" t="s">
        <v>22053</v>
      </c>
      <c r="E2151">
        <v>1</v>
      </c>
      <c r="F2151">
        <v>0</v>
      </c>
      <c r="G2151">
        <v>0.33352143216332403</v>
      </c>
      <c r="H2151">
        <v>0.154781984689458</v>
      </c>
      <c r="I2151">
        <v>0</v>
      </c>
      <c r="J2151">
        <v>0.33352143216332403</v>
      </c>
      <c r="K2151">
        <v>0.154781984689458</v>
      </c>
      <c r="L2151">
        <v>0</v>
      </c>
      <c r="M2151">
        <v>0</v>
      </c>
      <c r="N2151">
        <v>0</v>
      </c>
      <c r="O2151">
        <v>0.154781984689458</v>
      </c>
      <c r="P2151">
        <v>0</v>
      </c>
      <c r="Q2151">
        <v>0</v>
      </c>
      <c r="R2151">
        <v>0</v>
      </c>
      <c r="S2151">
        <v>0</v>
      </c>
      <c r="T2151">
        <v>0</v>
      </c>
      <c r="V2151" t="s">
        <v>22054</v>
      </c>
      <c r="W2151" t="s">
        <v>22055</v>
      </c>
      <c r="X2151" t="s">
        <v>22056</v>
      </c>
      <c r="Y2151" t="s">
        <v>22057</v>
      </c>
      <c r="AA2151" t="s">
        <v>22058</v>
      </c>
    </row>
    <row r="2152" spans="1:27">
      <c r="A2152" t="s">
        <v>22059</v>
      </c>
      <c r="B2152" t="s">
        <v>22060</v>
      </c>
      <c r="C2152" t="s">
        <v>22061</v>
      </c>
      <c r="D2152" t="s">
        <v>22062</v>
      </c>
      <c r="E2152">
        <v>1</v>
      </c>
      <c r="F2152">
        <v>0.38949549437313802</v>
      </c>
      <c r="G2152">
        <v>0.93069772888324998</v>
      </c>
      <c r="H2152">
        <v>0.38949549437313802</v>
      </c>
      <c r="I2152">
        <v>0.38949549437313802</v>
      </c>
      <c r="J2152">
        <v>0.38949549437313802</v>
      </c>
      <c r="K2152">
        <v>0</v>
      </c>
      <c r="L2152">
        <v>0.38949549437313802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V2152" t="s">
        <v>22063</v>
      </c>
      <c r="W2152" t="s">
        <v>22064</v>
      </c>
      <c r="X2152" t="s">
        <v>22065</v>
      </c>
      <c r="Y2152" t="s">
        <v>22066</v>
      </c>
      <c r="Z2152" t="s">
        <v>4491</v>
      </c>
      <c r="AA2152" t="s">
        <v>22067</v>
      </c>
    </row>
    <row r="2153" spans="1:27">
      <c r="A2153" t="s">
        <v>22068</v>
      </c>
      <c r="B2153" t="s">
        <v>22069</v>
      </c>
      <c r="C2153" t="s">
        <v>22070</v>
      </c>
      <c r="D2153" t="s">
        <v>22071</v>
      </c>
      <c r="E2153">
        <v>1</v>
      </c>
      <c r="F2153">
        <v>0.291549665014884</v>
      </c>
      <c r="G2153">
        <v>0.291549665014884</v>
      </c>
      <c r="H2153">
        <v>0</v>
      </c>
      <c r="I2153">
        <v>0</v>
      </c>
      <c r="J2153">
        <v>0.66810053720005902</v>
      </c>
      <c r="K2153">
        <v>0.291549665014884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0.66810053720005902</v>
      </c>
      <c r="S2153">
        <v>0</v>
      </c>
      <c r="T2153">
        <v>0</v>
      </c>
      <c r="V2153" t="s">
        <v>22072</v>
      </c>
      <c r="W2153" t="s">
        <v>22073</v>
      </c>
      <c r="X2153" t="s">
        <v>22074</v>
      </c>
      <c r="Y2153" t="s">
        <v>22075</v>
      </c>
      <c r="AA2153" t="s">
        <v>22076</v>
      </c>
    </row>
    <row r="2154" spans="1:27">
      <c r="A2154" t="s">
        <v>22077</v>
      </c>
      <c r="B2154" t="s">
        <v>22078</v>
      </c>
      <c r="C2154" t="s">
        <v>22079</v>
      </c>
      <c r="D2154" t="s">
        <v>22080</v>
      </c>
      <c r="E2154">
        <v>1</v>
      </c>
      <c r="F2154">
        <v>0</v>
      </c>
      <c r="G2154">
        <v>0.77827941003892298</v>
      </c>
      <c r="H2154">
        <v>0</v>
      </c>
      <c r="I2154">
        <v>1.3713737056616599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0.77827941003892298</v>
      </c>
      <c r="R2154">
        <v>0</v>
      </c>
      <c r="S2154">
        <v>0</v>
      </c>
      <c r="T2154">
        <v>0</v>
      </c>
      <c r="V2154" t="s">
        <v>22081</v>
      </c>
      <c r="W2154" t="s">
        <v>22082</v>
      </c>
      <c r="X2154" t="s">
        <v>22083</v>
      </c>
      <c r="Y2154" t="s">
        <v>22084</v>
      </c>
      <c r="AA2154" t="s">
        <v>22085</v>
      </c>
    </row>
    <row r="2155" spans="1:27">
      <c r="A2155" t="s">
        <v>22086</v>
      </c>
      <c r="B2155" t="s">
        <v>22087</v>
      </c>
      <c r="C2155" t="s">
        <v>22088</v>
      </c>
      <c r="D2155" t="s">
        <v>22089</v>
      </c>
      <c r="E2155">
        <v>1</v>
      </c>
      <c r="F2155">
        <v>0</v>
      </c>
      <c r="G2155">
        <v>0</v>
      </c>
      <c r="H2155">
        <v>0.165914401179832</v>
      </c>
      <c r="I2155">
        <v>0.165914401179832</v>
      </c>
      <c r="J2155">
        <v>0</v>
      </c>
      <c r="K2155">
        <v>0.359356390878526</v>
      </c>
      <c r="L2155">
        <v>0</v>
      </c>
      <c r="M2155">
        <v>0</v>
      </c>
      <c r="N2155">
        <v>0.359356390878526</v>
      </c>
      <c r="O2155">
        <v>0.165914401179832</v>
      </c>
      <c r="P2155">
        <v>0</v>
      </c>
      <c r="Q2155">
        <v>0</v>
      </c>
      <c r="R2155">
        <v>0</v>
      </c>
      <c r="S2155">
        <v>0</v>
      </c>
      <c r="T2155">
        <v>0</v>
      </c>
      <c r="V2155" t="s">
        <v>22090</v>
      </c>
      <c r="W2155" t="s">
        <v>22091</v>
      </c>
      <c r="X2155" t="s">
        <v>22092</v>
      </c>
      <c r="Y2155" t="s">
        <v>22093</v>
      </c>
      <c r="Z2155" t="s">
        <v>22094</v>
      </c>
      <c r="AA2155" t="s">
        <v>22095</v>
      </c>
    </row>
    <row r="2156" spans="1:27">
      <c r="A2156" t="s">
        <v>22096</v>
      </c>
      <c r="B2156" t="s">
        <v>22097</v>
      </c>
      <c r="C2156" t="s">
        <v>17221</v>
      </c>
      <c r="D2156" t="s">
        <v>17222</v>
      </c>
      <c r="E2156">
        <v>1</v>
      </c>
      <c r="F2156">
        <v>0</v>
      </c>
      <c r="G2156">
        <v>3.3933849239399197E-2</v>
      </c>
      <c r="H2156">
        <v>3.3933849239399197E-2</v>
      </c>
      <c r="I2156">
        <v>0</v>
      </c>
      <c r="J2156">
        <v>3.3933849239399197E-2</v>
      </c>
      <c r="K2156">
        <v>0</v>
      </c>
      <c r="L2156">
        <v>0</v>
      </c>
      <c r="M2156">
        <v>3.3933849239399197E-2</v>
      </c>
      <c r="N2156">
        <v>0</v>
      </c>
      <c r="O2156">
        <v>6.90192046030009E-2</v>
      </c>
      <c r="P2156">
        <v>0</v>
      </c>
      <c r="Q2156">
        <v>0</v>
      </c>
      <c r="R2156">
        <v>0</v>
      </c>
      <c r="S2156">
        <v>3.3933849239399197E-2</v>
      </c>
      <c r="T2156">
        <v>0</v>
      </c>
      <c r="V2156" t="s">
        <v>17224</v>
      </c>
      <c r="W2156" t="s">
        <v>17225</v>
      </c>
      <c r="X2156" t="s">
        <v>17226</v>
      </c>
      <c r="Y2156" t="s">
        <v>17227</v>
      </c>
      <c r="AA2156" t="s">
        <v>17228</v>
      </c>
    </row>
    <row r="2157" spans="1:27">
      <c r="A2157" t="s">
        <v>22098</v>
      </c>
      <c r="B2157" t="s">
        <v>22099</v>
      </c>
      <c r="C2157" t="s">
        <v>22100</v>
      </c>
      <c r="D2157" t="s">
        <v>22101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9.6478196143185105E-2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0.202264434617413</v>
      </c>
      <c r="R2157">
        <v>0.202264434617413</v>
      </c>
      <c r="S2157">
        <v>9.6478196143185105E-2</v>
      </c>
      <c r="T2157">
        <v>9.6478196143185105E-2</v>
      </c>
      <c r="V2157" t="s">
        <v>22102</v>
      </c>
      <c r="W2157" t="s">
        <v>22103</v>
      </c>
      <c r="X2157" t="s">
        <v>22104</v>
      </c>
      <c r="Y2157" t="s">
        <v>22105</v>
      </c>
      <c r="AA2157" t="s">
        <v>22106</v>
      </c>
    </row>
    <row r="2158" spans="1:27">
      <c r="A2158" t="s">
        <v>22107</v>
      </c>
      <c r="B2158" t="s">
        <v>22108</v>
      </c>
      <c r="C2158" t="s">
        <v>22109</v>
      </c>
      <c r="D2158" t="s">
        <v>22110</v>
      </c>
      <c r="E2158">
        <v>1</v>
      </c>
      <c r="F2158">
        <v>0</v>
      </c>
      <c r="G2158">
        <v>0</v>
      </c>
      <c r="H2158">
        <v>6.8000432514575798E-2</v>
      </c>
      <c r="I2158">
        <v>6.8000432514575798E-2</v>
      </c>
      <c r="J2158">
        <v>0</v>
      </c>
      <c r="K2158">
        <v>0.140624923851321</v>
      </c>
      <c r="L2158">
        <v>6.8000432514575798E-2</v>
      </c>
      <c r="M2158">
        <v>0</v>
      </c>
      <c r="N2158">
        <v>6.8000432514575798E-2</v>
      </c>
      <c r="O2158">
        <v>6.8000432514575798E-2</v>
      </c>
      <c r="P2158">
        <v>0</v>
      </c>
      <c r="Q2158">
        <v>0</v>
      </c>
      <c r="R2158">
        <v>0</v>
      </c>
      <c r="S2158">
        <v>0</v>
      </c>
      <c r="T2158">
        <v>0</v>
      </c>
      <c r="V2158" t="s">
        <v>22111</v>
      </c>
      <c r="W2158" t="s">
        <v>22112</v>
      </c>
      <c r="X2158" t="s">
        <v>22113</v>
      </c>
      <c r="Y2158" t="s">
        <v>22114</v>
      </c>
      <c r="Z2158" t="s">
        <v>22115</v>
      </c>
      <c r="AA2158" t="s">
        <v>22116</v>
      </c>
    </row>
    <row r="2159" spans="1:27">
      <c r="A2159" t="s">
        <v>22117</v>
      </c>
      <c r="B2159" t="s">
        <v>22118</v>
      </c>
      <c r="C2159" t="s">
        <v>22119</v>
      </c>
      <c r="D2159" t="s">
        <v>22120</v>
      </c>
      <c r="E2159">
        <v>1</v>
      </c>
      <c r="F2159">
        <v>0.359356390878526</v>
      </c>
      <c r="G2159">
        <v>0.165914401179832</v>
      </c>
      <c r="H2159">
        <v>0</v>
      </c>
      <c r="I2159">
        <v>0</v>
      </c>
      <c r="J2159">
        <v>0.165914401179832</v>
      </c>
      <c r="K2159">
        <v>0</v>
      </c>
      <c r="L2159">
        <v>0.165914401179832</v>
      </c>
      <c r="M2159">
        <v>0</v>
      </c>
      <c r="N2159">
        <v>0</v>
      </c>
      <c r="O2159">
        <v>0.165914401179832</v>
      </c>
      <c r="P2159">
        <v>0</v>
      </c>
      <c r="Q2159">
        <v>0.165914401179832</v>
      </c>
      <c r="R2159">
        <v>0</v>
      </c>
      <c r="S2159">
        <v>0</v>
      </c>
      <c r="T2159">
        <v>0</v>
      </c>
      <c r="V2159" t="s">
        <v>22121</v>
      </c>
      <c r="W2159" t="s">
        <v>22122</v>
      </c>
      <c r="X2159" t="s">
        <v>22123</v>
      </c>
      <c r="Y2159" t="s">
        <v>22124</v>
      </c>
      <c r="Z2159" t="s">
        <v>22125</v>
      </c>
      <c r="AA2159" t="s">
        <v>22126</v>
      </c>
    </row>
    <row r="2160" spans="1:27">
      <c r="A2160" t="s">
        <v>22127</v>
      </c>
      <c r="B2160" t="s">
        <v>22128</v>
      </c>
      <c r="C2160" t="s">
        <v>22129</v>
      </c>
      <c r="D2160" t="s">
        <v>22130</v>
      </c>
      <c r="E2160">
        <v>1</v>
      </c>
      <c r="F2160">
        <v>0</v>
      </c>
      <c r="G2160">
        <v>0.140624923851321</v>
      </c>
      <c r="H2160">
        <v>0.140624923851321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6.8000432514575798E-2</v>
      </c>
      <c r="O2160">
        <v>6.8000432514575798E-2</v>
      </c>
      <c r="P2160">
        <v>0</v>
      </c>
      <c r="Q2160">
        <v>6.8000432514575798E-2</v>
      </c>
      <c r="R2160">
        <v>0</v>
      </c>
      <c r="S2160">
        <v>0</v>
      </c>
      <c r="T2160">
        <v>0</v>
      </c>
      <c r="V2160" t="s">
        <v>22131</v>
      </c>
      <c r="W2160" t="s">
        <v>22132</v>
      </c>
      <c r="X2160" t="s">
        <v>22133</v>
      </c>
      <c r="Y2160" t="s">
        <v>22134</v>
      </c>
      <c r="Z2160" t="s">
        <v>22135</v>
      </c>
      <c r="AA2160" t="s">
        <v>22136</v>
      </c>
    </row>
    <row r="2161" spans="1:27">
      <c r="A2161" t="s">
        <v>22137</v>
      </c>
      <c r="B2161" t="s">
        <v>22138</v>
      </c>
      <c r="C2161" t="s">
        <v>22139</v>
      </c>
      <c r="D2161" t="s">
        <v>22140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5.9253725177288899E-2</v>
      </c>
      <c r="L2161">
        <v>0</v>
      </c>
      <c r="M2161">
        <v>0</v>
      </c>
      <c r="N2161">
        <v>5.9253725177288899E-2</v>
      </c>
      <c r="O2161">
        <v>5.9253725177288899E-2</v>
      </c>
      <c r="P2161">
        <v>5.9253725177288899E-2</v>
      </c>
      <c r="Q2161">
        <v>0</v>
      </c>
      <c r="R2161">
        <v>5.9253725177288899E-2</v>
      </c>
      <c r="S2161">
        <v>0.12201845430196299</v>
      </c>
      <c r="T2161">
        <v>0</v>
      </c>
      <c r="V2161" t="s">
        <v>22141</v>
      </c>
      <c r="W2161" t="s">
        <v>22142</v>
      </c>
      <c r="X2161" t="s">
        <v>22143</v>
      </c>
      <c r="Y2161" t="s">
        <v>22144</v>
      </c>
      <c r="Z2161" t="s">
        <v>1323</v>
      </c>
      <c r="AA2161" t="s">
        <v>22145</v>
      </c>
    </row>
    <row r="2162" spans="1:27">
      <c r="A2162" t="s">
        <v>22146</v>
      </c>
      <c r="B2162" t="s">
        <v>22147</v>
      </c>
      <c r="C2162" t="s">
        <v>15908</v>
      </c>
      <c r="D2162" t="s">
        <v>15909</v>
      </c>
      <c r="E2162">
        <v>1</v>
      </c>
      <c r="F2162">
        <v>0</v>
      </c>
      <c r="G2162">
        <v>8.9022962263730201E-2</v>
      </c>
      <c r="H2162">
        <v>8.9022962263730201E-2</v>
      </c>
      <c r="I2162">
        <v>0</v>
      </c>
      <c r="J2162">
        <v>0</v>
      </c>
      <c r="K2162">
        <v>0</v>
      </c>
      <c r="L2162">
        <v>8.9022962263730201E-2</v>
      </c>
      <c r="M2162">
        <v>0.291549665014884</v>
      </c>
      <c r="N2162">
        <v>8.9022962263730201E-2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V2162" t="s">
        <v>15911</v>
      </c>
      <c r="W2162" t="s">
        <v>15912</v>
      </c>
      <c r="X2162" t="s">
        <v>15913</v>
      </c>
      <c r="Y2162" t="s">
        <v>15914</v>
      </c>
      <c r="AA2162" t="s">
        <v>15915</v>
      </c>
    </row>
    <row r="2163" spans="1:27">
      <c r="A2163" t="s">
        <v>22148</v>
      </c>
      <c r="B2163" t="s">
        <v>22149</v>
      </c>
      <c r="C2163" t="s">
        <v>22150</v>
      </c>
      <c r="D2163" t="s">
        <v>22151</v>
      </c>
      <c r="E2163">
        <v>1</v>
      </c>
      <c r="F2163">
        <v>0.21152765862858799</v>
      </c>
      <c r="G2163">
        <v>0</v>
      </c>
      <c r="H2163">
        <v>0.46779926762207003</v>
      </c>
      <c r="I2163">
        <v>0.21152765862858799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0.21152765862858799</v>
      </c>
      <c r="Q2163">
        <v>0.46779926762207003</v>
      </c>
      <c r="R2163">
        <v>0</v>
      </c>
      <c r="S2163">
        <v>0</v>
      </c>
      <c r="T2163">
        <v>0</v>
      </c>
      <c r="V2163" t="s">
        <v>22152</v>
      </c>
      <c r="W2163" t="s">
        <v>22153</v>
      </c>
      <c r="X2163" t="s">
        <v>22154</v>
      </c>
      <c r="Y2163" t="s">
        <v>22155</v>
      </c>
      <c r="Z2163" t="s">
        <v>22156</v>
      </c>
      <c r="AA2163" t="s">
        <v>22157</v>
      </c>
    </row>
    <row r="2164" spans="1:27">
      <c r="A2164" t="s">
        <v>22158</v>
      </c>
      <c r="B2164" t="s">
        <v>22159</v>
      </c>
      <c r="C2164" t="s">
        <v>22160</v>
      </c>
      <c r="D2164" t="s">
        <v>22161</v>
      </c>
      <c r="E2164">
        <v>1</v>
      </c>
      <c r="F2164">
        <v>0</v>
      </c>
      <c r="G2164">
        <v>0</v>
      </c>
      <c r="H2164">
        <v>2.95755673125126E-2</v>
      </c>
      <c r="I2164">
        <v>0</v>
      </c>
      <c r="J2164">
        <v>0</v>
      </c>
      <c r="K2164">
        <v>0</v>
      </c>
      <c r="L2164">
        <v>2.95755673125126E-2</v>
      </c>
      <c r="M2164">
        <v>2.95755673125126E-2</v>
      </c>
      <c r="N2164">
        <v>6.0025848806882103E-2</v>
      </c>
      <c r="O2164">
        <v>0</v>
      </c>
      <c r="P2164">
        <v>2.95755673125126E-2</v>
      </c>
      <c r="Q2164">
        <v>2.95755673125126E-2</v>
      </c>
      <c r="R2164">
        <v>0</v>
      </c>
      <c r="S2164">
        <v>0</v>
      </c>
      <c r="T2164">
        <v>0</v>
      </c>
      <c r="V2164" t="s">
        <v>22162</v>
      </c>
      <c r="W2164" t="s">
        <v>22163</v>
      </c>
      <c r="X2164" t="s">
        <v>22164</v>
      </c>
      <c r="Y2164" t="s">
        <v>22165</v>
      </c>
      <c r="Z2164" t="s">
        <v>3822</v>
      </c>
      <c r="AA2164" t="s">
        <v>22166</v>
      </c>
    </row>
    <row r="2165" spans="1:27">
      <c r="A2165" t="s">
        <v>22167</v>
      </c>
      <c r="B2165" t="s">
        <v>22168</v>
      </c>
      <c r="C2165" t="s">
        <v>15933</v>
      </c>
      <c r="D2165" t="s">
        <v>15934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0.19377664171443601</v>
      </c>
      <c r="N2165">
        <v>0</v>
      </c>
      <c r="O2165">
        <v>0</v>
      </c>
      <c r="P2165">
        <v>0</v>
      </c>
      <c r="Q2165">
        <v>0</v>
      </c>
      <c r="R2165">
        <v>0.42510267030299798</v>
      </c>
      <c r="S2165">
        <v>0.42510267030299798</v>
      </c>
      <c r="T2165">
        <v>0.19377664171443601</v>
      </c>
      <c r="V2165" t="s">
        <v>15936</v>
      </c>
      <c r="W2165" t="s">
        <v>15937</v>
      </c>
      <c r="X2165" t="s">
        <v>15938</v>
      </c>
      <c r="Y2165" t="s">
        <v>15939</v>
      </c>
      <c r="Z2165" t="s">
        <v>11938</v>
      </c>
      <c r="AA2165" t="s">
        <v>15940</v>
      </c>
    </row>
    <row r="2166" spans="1:27">
      <c r="A2166" t="s">
        <v>22169</v>
      </c>
      <c r="B2166" t="s">
        <v>22170</v>
      </c>
      <c r="C2166" t="s">
        <v>14650</v>
      </c>
      <c r="D2166" t="s">
        <v>14651</v>
      </c>
      <c r="E2166">
        <v>1</v>
      </c>
      <c r="F2166">
        <v>0</v>
      </c>
      <c r="G2166">
        <v>0</v>
      </c>
      <c r="H2166">
        <v>0.58489319246111404</v>
      </c>
      <c r="I2166">
        <v>0</v>
      </c>
      <c r="J2166">
        <v>0</v>
      </c>
      <c r="K2166">
        <v>0.258925411794167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0.99526231496887996</v>
      </c>
      <c r="S2166">
        <v>0</v>
      </c>
      <c r="T2166">
        <v>0</v>
      </c>
      <c r="V2166" t="s">
        <v>14653</v>
      </c>
      <c r="W2166" t="s">
        <v>14654</v>
      </c>
      <c r="X2166" t="s">
        <v>14655</v>
      </c>
      <c r="Y2166" t="s">
        <v>14656</v>
      </c>
      <c r="AA2166" t="s">
        <v>14657</v>
      </c>
    </row>
    <row r="2167" spans="1:27">
      <c r="A2167" t="s">
        <v>22171</v>
      </c>
      <c r="B2167" t="s">
        <v>22172</v>
      </c>
      <c r="C2167" t="s">
        <v>11026</v>
      </c>
      <c r="D2167" t="s">
        <v>11027</v>
      </c>
      <c r="E2167">
        <v>1</v>
      </c>
      <c r="F2167">
        <v>0.58489319246111404</v>
      </c>
      <c r="G2167">
        <v>0.58489319246111404</v>
      </c>
      <c r="H2167">
        <v>0.58489319246111404</v>
      </c>
      <c r="I2167">
        <v>1.5118864315095799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0.58489319246111404</v>
      </c>
      <c r="T2167">
        <v>0</v>
      </c>
      <c r="V2167" t="s">
        <v>11029</v>
      </c>
      <c r="W2167" t="s">
        <v>11030</v>
      </c>
      <c r="X2167" t="s">
        <v>11031</v>
      </c>
      <c r="Y2167" t="s">
        <v>11032</v>
      </c>
      <c r="AA2167" t="s">
        <v>11033</v>
      </c>
    </row>
    <row r="2168" spans="1:27">
      <c r="A2168" t="s">
        <v>22173</v>
      </c>
      <c r="B2168" t="s">
        <v>22174</v>
      </c>
      <c r="C2168" t="s">
        <v>22175</v>
      </c>
      <c r="D2168" t="s">
        <v>22176</v>
      </c>
      <c r="E2168">
        <v>1</v>
      </c>
      <c r="F2168">
        <v>0</v>
      </c>
      <c r="G2168">
        <v>0</v>
      </c>
      <c r="H2168">
        <v>0.58489319246111404</v>
      </c>
      <c r="I2168">
        <v>0</v>
      </c>
      <c r="J2168">
        <v>0</v>
      </c>
      <c r="K2168">
        <v>0.258925411794167</v>
      </c>
      <c r="L2168">
        <v>0</v>
      </c>
      <c r="M2168">
        <v>0</v>
      </c>
      <c r="N2168">
        <v>0</v>
      </c>
      <c r="O2168">
        <v>0.258925411794167</v>
      </c>
      <c r="P2168">
        <v>0</v>
      </c>
      <c r="Q2168">
        <v>0.258925411794167</v>
      </c>
      <c r="R2168">
        <v>0.258925411794167</v>
      </c>
      <c r="S2168">
        <v>0</v>
      </c>
      <c r="T2168">
        <v>0</v>
      </c>
      <c r="V2168" t="s">
        <v>22177</v>
      </c>
      <c r="W2168" t="s">
        <v>22178</v>
      </c>
      <c r="X2168" t="s">
        <v>22179</v>
      </c>
      <c r="Y2168" t="s">
        <v>22180</v>
      </c>
      <c r="AA2168" t="s">
        <v>22181</v>
      </c>
    </row>
    <row r="2169" spans="1:27">
      <c r="A2169" t="s">
        <v>22182</v>
      </c>
      <c r="B2169" t="s">
        <v>22183</v>
      </c>
      <c r="C2169" t="s">
        <v>8205</v>
      </c>
      <c r="D2169" t="s">
        <v>8206</v>
      </c>
      <c r="E2169">
        <v>1</v>
      </c>
      <c r="F2169">
        <v>0.165914401179832</v>
      </c>
      <c r="G2169">
        <v>0.359356390878526</v>
      </c>
      <c r="H2169">
        <v>0</v>
      </c>
      <c r="I2169">
        <v>0</v>
      </c>
      <c r="J2169">
        <v>0.165914401179832</v>
      </c>
      <c r="K2169">
        <v>0</v>
      </c>
      <c r="L2169">
        <v>0.165914401179832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0.165914401179832</v>
      </c>
      <c r="S2169">
        <v>0</v>
      </c>
      <c r="T2169">
        <v>0</v>
      </c>
      <c r="V2169" t="s">
        <v>8208</v>
      </c>
      <c r="W2169" t="s">
        <v>8209</v>
      </c>
      <c r="X2169" t="s">
        <v>8210</v>
      </c>
      <c r="Y2169" t="s">
        <v>8211</v>
      </c>
      <c r="AA2169" t="s">
        <v>8212</v>
      </c>
    </row>
    <row r="2170" spans="1:27">
      <c r="A2170" t="s">
        <v>22184</v>
      </c>
      <c r="B2170" t="s">
        <v>22185</v>
      </c>
      <c r="C2170" t="s">
        <v>22186</v>
      </c>
      <c r="D2170" t="s">
        <v>22187</v>
      </c>
      <c r="E2170">
        <v>1</v>
      </c>
      <c r="F2170">
        <v>0</v>
      </c>
      <c r="G2170">
        <v>7.0068955693174798E-2</v>
      </c>
      <c r="H2170">
        <v>7.0068955693174798E-2</v>
      </c>
      <c r="I2170">
        <v>0</v>
      </c>
      <c r="J2170">
        <v>7.0068955693174798E-2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7.0068955693174798E-2</v>
      </c>
      <c r="Q2170">
        <v>0.14504756993828199</v>
      </c>
      <c r="R2170">
        <v>0</v>
      </c>
      <c r="S2170">
        <v>0</v>
      </c>
      <c r="T2170">
        <v>0</v>
      </c>
      <c r="V2170" t="s">
        <v>22188</v>
      </c>
      <c r="W2170" t="s">
        <v>22189</v>
      </c>
      <c r="X2170" t="s">
        <v>22190</v>
      </c>
      <c r="Y2170" t="s">
        <v>22191</v>
      </c>
      <c r="Z2170" t="s">
        <v>3822</v>
      </c>
      <c r="AA2170" t="s">
        <v>22192</v>
      </c>
    </row>
    <row r="2171" spans="1:27">
      <c r="A2171" t="s">
        <v>22193</v>
      </c>
      <c r="B2171" t="s">
        <v>22194</v>
      </c>
      <c r="C2171" t="s">
        <v>22195</v>
      </c>
      <c r="D2171" t="s">
        <v>22196</v>
      </c>
      <c r="E2171">
        <v>1</v>
      </c>
      <c r="F2171">
        <v>0</v>
      </c>
      <c r="G2171">
        <v>0</v>
      </c>
      <c r="H2171">
        <v>0</v>
      </c>
      <c r="I2171">
        <v>0.19377664171443601</v>
      </c>
      <c r="J2171">
        <v>9.2600861117378294E-2</v>
      </c>
      <c r="K2171">
        <v>0</v>
      </c>
      <c r="L2171">
        <v>9.2600861117378294E-2</v>
      </c>
      <c r="M2171">
        <v>0</v>
      </c>
      <c r="N2171">
        <v>0</v>
      </c>
      <c r="O2171">
        <v>0</v>
      </c>
      <c r="P2171">
        <v>9.2600861117378294E-2</v>
      </c>
      <c r="Q2171">
        <v>9.2600861117378294E-2</v>
      </c>
      <c r="R2171">
        <v>0</v>
      </c>
      <c r="S2171">
        <v>0</v>
      </c>
      <c r="T2171">
        <v>0</v>
      </c>
      <c r="V2171" t="s">
        <v>22197</v>
      </c>
      <c r="W2171" t="s">
        <v>22198</v>
      </c>
      <c r="X2171" t="s">
        <v>22199</v>
      </c>
      <c r="Y2171" t="s">
        <v>22200</v>
      </c>
      <c r="AA2171" t="s">
        <v>22201</v>
      </c>
    </row>
    <row r="2172" spans="1:27">
      <c r="A2172" t="s">
        <v>22202</v>
      </c>
      <c r="B2172" t="s">
        <v>22203</v>
      </c>
      <c r="C2172" t="s">
        <v>22204</v>
      </c>
      <c r="D2172" t="s">
        <v>22205</v>
      </c>
      <c r="E2172">
        <v>1</v>
      </c>
      <c r="F2172">
        <v>0</v>
      </c>
      <c r="G2172">
        <v>7.4607828321317404E-2</v>
      </c>
      <c r="H2172">
        <v>7.4607828321317404E-2</v>
      </c>
      <c r="I2172">
        <v>0.154781984689458</v>
      </c>
      <c r="J2172">
        <v>0</v>
      </c>
      <c r="K2172">
        <v>0</v>
      </c>
      <c r="L2172">
        <v>0</v>
      </c>
      <c r="M2172">
        <v>0</v>
      </c>
      <c r="N2172">
        <v>7.4607828321317404E-2</v>
      </c>
      <c r="O2172">
        <v>7.4607828321317404E-2</v>
      </c>
      <c r="P2172">
        <v>0</v>
      </c>
      <c r="Q2172">
        <v>0</v>
      </c>
      <c r="R2172">
        <v>0</v>
      </c>
      <c r="S2172">
        <v>0</v>
      </c>
      <c r="T2172">
        <v>0</v>
      </c>
      <c r="V2172" t="s">
        <v>22206</v>
      </c>
      <c r="W2172" t="s">
        <v>22207</v>
      </c>
      <c r="X2172" t="s">
        <v>22208</v>
      </c>
      <c r="Y2172" t="s">
        <v>22209</v>
      </c>
      <c r="AA2172" t="s">
        <v>22210</v>
      </c>
    </row>
    <row r="2173" spans="1:27">
      <c r="A2173" t="s">
        <v>22211</v>
      </c>
      <c r="B2173" t="s">
        <v>22212</v>
      </c>
      <c r="C2173" t="s">
        <v>22213</v>
      </c>
      <c r="D2173" t="s">
        <v>22214</v>
      </c>
      <c r="E2173">
        <v>1</v>
      </c>
      <c r="F2173">
        <v>0</v>
      </c>
      <c r="G2173">
        <v>0</v>
      </c>
      <c r="H2173">
        <v>8.2636733874054402E-2</v>
      </c>
      <c r="I2173">
        <v>0</v>
      </c>
      <c r="J2173">
        <v>0</v>
      </c>
      <c r="K2173">
        <v>0</v>
      </c>
      <c r="L2173">
        <v>0</v>
      </c>
      <c r="M2173">
        <v>0.17210229753348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8.2636733874054402E-2</v>
      </c>
      <c r="T2173">
        <v>0</v>
      </c>
      <c r="V2173" t="s">
        <v>22215</v>
      </c>
      <c r="W2173" t="s">
        <v>22216</v>
      </c>
      <c r="X2173" t="s">
        <v>22217</v>
      </c>
      <c r="Y2173" t="s">
        <v>22218</v>
      </c>
      <c r="AA2173" t="s">
        <v>22219</v>
      </c>
    </row>
    <row r="2174" spans="1:27">
      <c r="A2174" t="s">
        <v>22220</v>
      </c>
      <c r="B2174" t="s">
        <v>22221</v>
      </c>
      <c r="C2174" t="s">
        <v>9485</v>
      </c>
      <c r="D2174" t="s">
        <v>9486</v>
      </c>
      <c r="E2174">
        <v>1</v>
      </c>
      <c r="F2174">
        <v>0</v>
      </c>
      <c r="G2174">
        <v>0.165914401179832</v>
      </c>
      <c r="H2174">
        <v>0.165914401179832</v>
      </c>
      <c r="I2174">
        <v>0.165914401179832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0.359356390878526</v>
      </c>
      <c r="P2174">
        <v>0.165914401179832</v>
      </c>
      <c r="Q2174">
        <v>0</v>
      </c>
      <c r="R2174">
        <v>0</v>
      </c>
      <c r="S2174">
        <v>0</v>
      </c>
      <c r="T2174">
        <v>0</v>
      </c>
      <c r="V2174" t="s">
        <v>9488</v>
      </c>
      <c r="W2174" t="s">
        <v>9489</v>
      </c>
      <c r="X2174" t="s">
        <v>9490</v>
      </c>
      <c r="Y2174" t="s">
        <v>9491</v>
      </c>
      <c r="AA2174" t="s">
        <v>9492</v>
      </c>
    </row>
    <row r="2175" spans="1:27">
      <c r="A2175" t="s">
        <v>22222</v>
      </c>
      <c r="B2175" t="s">
        <v>22223</v>
      </c>
      <c r="C2175" t="s">
        <v>3617</v>
      </c>
      <c r="D2175" t="s">
        <v>3618</v>
      </c>
      <c r="E2175">
        <v>1</v>
      </c>
      <c r="F2175">
        <v>0</v>
      </c>
      <c r="G2175">
        <v>0</v>
      </c>
      <c r="H2175">
        <v>0</v>
      </c>
      <c r="I2175">
        <v>0.46779926762207003</v>
      </c>
      <c r="J2175">
        <v>1.15443469003188</v>
      </c>
      <c r="K2175">
        <v>0.46779926762207003</v>
      </c>
      <c r="L2175">
        <v>0</v>
      </c>
      <c r="M2175">
        <v>0</v>
      </c>
      <c r="N2175">
        <v>0</v>
      </c>
      <c r="O2175">
        <v>0.46779926762207003</v>
      </c>
      <c r="P2175">
        <v>0</v>
      </c>
      <c r="Q2175">
        <v>0</v>
      </c>
      <c r="R2175">
        <v>0.46779926762207003</v>
      </c>
      <c r="S2175">
        <v>0</v>
      </c>
      <c r="T2175">
        <v>0</v>
      </c>
      <c r="V2175" t="s">
        <v>3620</v>
      </c>
      <c r="W2175" t="s">
        <v>3621</v>
      </c>
      <c r="X2175" t="s">
        <v>3622</v>
      </c>
      <c r="Y2175" t="s">
        <v>3623</v>
      </c>
      <c r="AA2175" t="s">
        <v>3624</v>
      </c>
    </row>
    <row r="2176" spans="1:27">
      <c r="A2176" t="s">
        <v>22224</v>
      </c>
      <c r="B2176" t="s">
        <v>22225</v>
      </c>
      <c r="C2176" t="s">
        <v>22226</v>
      </c>
      <c r="D2176" t="s">
        <v>22227</v>
      </c>
      <c r="E2176">
        <v>1</v>
      </c>
      <c r="F2176">
        <v>0</v>
      </c>
      <c r="G2176">
        <v>0.14975699539773599</v>
      </c>
      <c r="H2176">
        <v>7.2267222010323304E-2</v>
      </c>
      <c r="I2176">
        <v>0</v>
      </c>
      <c r="J2176">
        <v>7.2267222010323304E-2</v>
      </c>
      <c r="K2176">
        <v>0</v>
      </c>
      <c r="L2176">
        <v>0</v>
      </c>
      <c r="M2176">
        <v>0</v>
      </c>
      <c r="N2176">
        <v>7.2267222010323304E-2</v>
      </c>
      <c r="O2176">
        <v>0</v>
      </c>
      <c r="P2176">
        <v>0</v>
      </c>
      <c r="Q2176">
        <v>7.2267222010323304E-2</v>
      </c>
      <c r="R2176">
        <v>0</v>
      </c>
      <c r="S2176">
        <v>0</v>
      </c>
      <c r="T2176">
        <v>0</v>
      </c>
      <c r="V2176" t="s">
        <v>22228</v>
      </c>
      <c r="W2176" t="s">
        <v>22229</v>
      </c>
      <c r="X2176" t="s">
        <v>22230</v>
      </c>
      <c r="Y2176" t="s">
        <v>22231</v>
      </c>
      <c r="Z2176" t="s">
        <v>1323</v>
      </c>
      <c r="AA2176" t="s">
        <v>22232</v>
      </c>
    </row>
    <row r="2177" spans="1:27">
      <c r="A2177" t="s">
        <v>22233</v>
      </c>
      <c r="B2177" t="s">
        <v>22234</v>
      </c>
      <c r="C2177" t="s">
        <v>22235</v>
      </c>
      <c r="D2177" t="s">
        <v>22236</v>
      </c>
      <c r="E2177">
        <v>1</v>
      </c>
      <c r="F2177">
        <v>0</v>
      </c>
      <c r="G2177">
        <v>0</v>
      </c>
      <c r="H2177">
        <v>0.115883992507748</v>
      </c>
      <c r="I2177">
        <v>0</v>
      </c>
      <c r="J2177">
        <v>0</v>
      </c>
      <c r="K2177">
        <v>0</v>
      </c>
      <c r="L2177">
        <v>0.115883992507748</v>
      </c>
      <c r="M2177">
        <v>0.24519708473503299</v>
      </c>
      <c r="N2177">
        <v>0.115883992507748</v>
      </c>
      <c r="O2177">
        <v>0</v>
      </c>
      <c r="P2177">
        <v>0</v>
      </c>
      <c r="Q2177">
        <v>0</v>
      </c>
      <c r="R2177">
        <v>0.115883992507748</v>
      </c>
      <c r="S2177">
        <v>0</v>
      </c>
      <c r="T2177">
        <v>0</v>
      </c>
      <c r="V2177" t="s">
        <v>22237</v>
      </c>
      <c r="W2177" t="s">
        <v>22238</v>
      </c>
      <c r="X2177" t="s">
        <v>22239</v>
      </c>
      <c r="Y2177" t="s">
        <v>22240</v>
      </c>
      <c r="Z2177" t="s">
        <v>584</v>
      </c>
      <c r="AA2177" t="s">
        <v>22241</v>
      </c>
    </row>
    <row r="2178" spans="1:27">
      <c r="A2178" t="s">
        <v>22242</v>
      </c>
      <c r="B2178" t="s">
        <v>22243</v>
      </c>
      <c r="C2178" t="s">
        <v>22244</v>
      </c>
      <c r="D2178" t="s">
        <v>22245</v>
      </c>
      <c r="E2178">
        <v>1</v>
      </c>
      <c r="F2178">
        <v>0</v>
      </c>
      <c r="G2178">
        <v>0</v>
      </c>
      <c r="H2178">
        <v>0.12533558260076499</v>
      </c>
      <c r="I2178">
        <v>0</v>
      </c>
      <c r="J2178">
        <v>0</v>
      </c>
      <c r="K2178">
        <v>0</v>
      </c>
      <c r="L2178">
        <v>6.0818355139448603E-2</v>
      </c>
      <c r="M2178">
        <v>0</v>
      </c>
      <c r="N2178">
        <v>0.12533558260076499</v>
      </c>
      <c r="O2178">
        <v>0</v>
      </c>
      <c r="P2178">
        <v>0</v>
      </c>
      <c r="Q2178">
        <v>0</v>
      </c>
      <c r="R2178">
        <v>0</v>
      </c>
      <c r="S2178">
        <v>6.0818355139448603E-2</v>
      </c>
      <c r="T2178">
        <v>0</v>
      </c>
      <c r="V2178" t="s">
        <v>22246</v>
      </c>
      <c r="W2178" t="s">
        <v>22247</v>
      </c>
      <c r="X2178" t="s">
        <v>22248</v>
      </c>
      <c r="Y2178" t="s">
        <v>22249</v>
      </c>
      <c r="AA2178" t="s">
        <v>22250</v>
      </c>
    </row>
    <row r="2179" spans="1:27">
      <c r="A2179" t="s">
        <v>22251</v>
      </c>
      <c r="B2179" t="s">
        <v>22252</v>
      </c>
      <c r="C2179" t="s">
        <v>22253</v>
      </c>
      <c r="D2179" t="s">
        <v>22254</v>
      </c>
      <c r="E2179">
        <v>1</v>
      </c>
      <c r="F2179">
        <v>0</v>
      </c>
      <c r="G2179">
        <v>0</v>
      </c>
      <c r="H2179">
        <v>0.24519708473503299</v>
      </c>
      <c r="I2179">
        <v>0.115883992507748</v>
      </c>
      <c r="J2179">
        <v>0.115883992507748</v>
      </c>
      <c r="K2179">
        <v>0.115883992507748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0.115883992507748</v>
      </c>
      <c r="R2179">
        <v>0</v>
      </c>
      <c r="S2179">
        <v>0</v>
      </c>
      <c r="T2179">
        <v>0</v>
      </c>
      <c r="V2179" t="s">
        <v>22255</v>
      </c>
      <c r="W2179" t="s">
        <v>22256</v>
      </c>
      <c r="X2179" t="s">
        <v>22257</v>
      </c>
      <c r="Y2179" t="s">
        <v>22258</v>
      </c>
      <c r="AA2179" t="s">
        <v>22259</v>
      </c>
    </row>
    <row r="2180" spans="1:27">
      <c r="A2180" t="s">
        <v>22260</v>
      </c>
      <c r="B2180" t="s">
        <v>22261</v>
      </c>
      <c r="C2180" t="s">
        <v>22262</v>
      </c>
      <c r="D2180" t="s">
        <v>22263</v>
      </c>
      <c r="E2180">
        <v>1</v>
      </c>
      <c r="F2180">
        <v>0.19377664171443601</v>
      </c>
      <c r="G2180">
        <v>0</v>
      </c>
      <c r="H2180">
        <v>0</v>
      </c>
      <c r="I2180">
        <v>0</v>
      </c>
      <c r="J2180">
        <v>0</v>
      </c>
      <c r="K2180">
        <v>0.42510267030299798</v>
      </c>
      <c r="L2180">
        <v>0</v>
      </c>
      <c r="M2180">
        <v>0</v>
      </c>
      <c r="N2180">
        <v>0</v>
      </c>
      <c r="O2180">
        <v>0</v>
      </c>
      <c r="P2180">
        <v>0.19377664171443601</v>
      </c>
      <c r="Q2180">
        <v>0</v>
      </c>
      <c r="R2180">
        <v>0.19377664171443601</v>
      </c>
      <c r="S2180">
        <v>0</v>
      </c>
      <c r="T2180">
        <v>0.19377664171443601</v>
      </c>
      <c r="V2180" t="s">
        <v>22264</v>
      </c>
      <c r="W2180" t="s">
        <v>22265</v>
      </c>
      <c r="X2180" t="s">
        <v>22266</v>
      </c>
      <c r="Y2180" t="s">
        <v>22267</v>
      </c>
      <c r="Z2180" t="s">
        <v>22268</v>
      </c>
      <c r="AA2180" t="s">
        <v>22269</v>
      </c>
    </row>
    <row r="2181" spans="1:27">
      <c r="A2181" t="s">
        <v>22270</v>
      </c>
      <c r="B2181" t="s">
        <v>22271</v>
      </c>
      <c r="C2181" t="s">
        <v>15644</v>
      </c>
      <c r="D2181" t="s">
        <v>15645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2.7275937203149399</v>
      </c>
      <c r="S2181">
        <v>0.93069772888324998</v>
      </c>
      <c r="T2181">
        <v>0</v>
      </c>
      <c r="V2181" t="s">
        <v>15647</v>
      </c>
      <c r="W2181" t="s">
        <v>15648</v>
      </c>
      <c r="X2181" t="s">
        <v>15649</v>
      </c>
      <c r="Y2181" t="s">
        <v>15650</v>
      </c>
      <c r="Z2181" t="s">
        <v>15651</v>
      </c>
      <c r="AA2181" t="s">
        <v>15652</v>
      </c>
    </row>
    <row r="2182" spans="1:27">
      <c r="A2182" t="s">
        <v>22272</v>
      </c>
      <c r="B2182" t="s">
        <v>22273</v>
      </c>
      <c r="C2182" t="s">
        <v>6434</v>
      </c>
      <c r="D2182" t="s">
        <v>6435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0.13646366638572499</v>
      </c>
      <c r="P2182">
        <v>0.13646366638572499</v>
      </c>
      <c r="Q2182">
        <v>0</v>
      </c>
      <c r="R2182">
        <v>6.6050498984792302E-2</v>
      </c>
      <c r="S2182">
        <v>6.6050498984792302E-2</v>
      </c>
      <c r="T2182">
        <v>0</v>
      </c>
      <c r="V2182" t="s">
        <v>6437</v>
      </c>
      <c r="W2182" t="s">
        <v>6438</v>
      </c>
      <c r="X2182" t="s">
        <v>6439</v>
      </c>
      <c r="Y2182" t="s">
        <v>6440</v>
      </c>
      <c r="AA2182" t="s">
        <v>6441</v>
      </c>
    </row>
    <row r="2183" spans="1:27">
      <c r="A2183" t="s">
        <v>22274</v>
      </c>
      <c r="B2183" t="s">
        <v>22275</v>
      </c>
      <c r="C2183" t="s">
        <v>22276</v>
      </c>
      <c r="D2183" t="s">
        <v>22277</v>
      </c>
      <c r="E2183">
        <v>1</v>
      </c>
      <c r="F2183">
        <v>0</v>
      </c>
      <c r="G2183">
        <v>0.19377664171443601</v>
      </c>
      <c r="H2183">
        <v>0.42510267030299798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0.19377664171443601</v>
      </c>
      <c r="S2183">
        <v>0.42510267030299798</v>
      </c>
      <c r="T2183">
        <v>0</v>
      </c>
      <c r="V2183" t="s">
        <v>22278</v>
      </c>
      <c r="W2183" t="s">
        <v>22279</v>
      </c>
      <c r="X2183" t="s">
        <v>22280</v>
      </c>
      <c r="Y2183" t="s">
        <v>22281</v>
      </c>
      <c r="Z2183" t="s">
        <v>22282</v>
      </c>
      <c r="AA2183" t="s">
        <v>22283</v>
      </c>
    </row>
    <row r="2184" spans="1:27">
      <c r="A2184" t="s">
        <v>22284</v>
      </c>
      <c r="B2184" t="s">
        <v>22285</v>
      </c>
      <c r="C2184" t="s">
        <v>22286</v>
      </c>
      <c r="D2184" t="s">
        <v>22287</v>
      </c>
      <c r="E2184">
        <v>1</v>
      </c>
      <c r="F2184">
        <v>0</v>
      </c>
      <c r="G2184">
        <v>0.165914401179832</v>
      </c>
      <c r="H2184">
        <v>0</v>
      </c>
      <c r="I2184">
        <v>0.165914401179832</v>
      </c>
      <c r="J2184">
        <v>0</v>
      </c>
      <c r="K2184">
        <v>0</v>
      </c>
      <c r="L2184">
        <v>0.165914401179832</v>
      </c>
      <c r="M2184">
        <v>0</v>
      </c>
      <c r="N2184">
        <v>0</v>
      </c>
      <c r="O2184">
        <v>0.359356390878526</v>
      </c>
      <c r="P2184">
        <v>0.165914401179832</v>
      </c>
      <c r="Q2184">
        <v>0</v>
      </c>
      <c r="R2184">
        <v>0</v>
      </c>
      <c r="S2184">
        <v>0</v>
      </c>
      <c r="T2184">
        <v>0</v>
      </c>
      <c r="V2184" t="s">
        <v>22288</v>
      </c>
      <c r="W2184" t="s">
        <v>22289</v>
      </c>
      <c r="X2184" t="s">
        <v>22290</v>
      </c>
      <c r="Y2184" t="s">
        <v>22291</v>
      </c>
      <c r="Z2184" t="s">
        <v>22292</v>
      </c>
      <c r="AA2184" t="s">
        <v>22293</v>
      </c>
    </row>
    <row r="2185" spans="1:27">
      <c r="A2185" t="s">
        <v>22294</v>
      </c>
      <c r="B2185" t="s">
        <v>22295</v>
      </c>
      <c r="C2185" t="s">
        <v>22296</v>
      </c>
      <c r="D2185" t="s">
        <v>22297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0.77827941003892298</v>
      </c>
      <c r="O2185">
        <v>0</v>
      </c>
      <c r="P2185">
        <v>0.77827941003892298</v>
      </c>
      <c r="Q2185">
        <v>2.16227766016838</v>
      </c>
      <c r="R2185">
        <v>0.77827941003892298</v>
      </c>
      <c r="S2185">
        <v>0.77827941003892298</v>
      </c>
      <c r="T2185">
        <v>0</v>
      </c>
      <c r="V2185" t="s">
        <v>22298</v>
      </c>
      <c r="W2185" t="s">
        <v>22299</v>
      </c>
      <c r="X2185" t="s">
        <v>22300</v>
      </c>
      <c r="Y2185" t="s">
        <v>22301</v>
      </c>
      <c r="AA2185" t="s">
        <v>22302</v>
      </c>
    </row>
    <row r="2186" spans="1:27">
      <c r="A2186" t="s">
        <v>22303</v>
      </c>
      <c r="B2186" t="s">
        <v>22304</v>
      </c>
      <c r="C2186" t="s">
        <v>22305</v>
      </c>
      <c r="D2186" t="s">
        <v>22306</v>
      </c>
      <c r="E2186">
        <v>1</v>
      </c>
      <c r="F2186">
        <v>0</v>
      </c>
      <c r="G2186">
        <v>0</v>
      </c>
      <c r="H2186">
        <v>0</v>
      </c>
      <c r="I2186">
        <v>0.46779926762207003</v>
      </c>
      <c r="J2186">
        <v>0.46779926762207003</v>
      </c>
      <c r="K2186">
        <v>0.46779926762207003</v>
      </c>
      <c r="L2186">
        <v>0</v>
      </c>
      <c r="M2186">
        <v>0</v>
      </c>
      <c r="N2186">
        <v>0</v>
      </c>
      <c r="O2186">
        <v>1.15443469003188</v>
      </c>
      <c r="P2186">
        <v>0.46779926762207003</v>
      </c>
      <c r="Q2186">
        <v>0</v>
      </c>
      <c r="R2186">
        <v>0</v>
      </c>
      <c r="S2186">
        <v>0</v>
      </c>
      <c r="T2186">
        <v>0</v>
      </c>
      <c r="V2186" t="s">
        <v>22307</v>
      </c>
      <c r="W2186" t="s">
        <v>22308</v>
      </c>
      <c r="X2186" t="s">
        <v>22309</v>
      </c>
      <c r="Y2186" t="s">
        <v>22310</v>
      </c>
      <c r="Z2186" t="s">
        <v>3749</v>
      </c>
      <c r="AA2186" t="s">
        <v>22311</v>
      </c>
    </row>
    <row r="2187" spans="1:27">
      <c r="A2187" t="s">
        <v>22312</v>
      </c>
      <c r="B2187" t="s">
        <v>22313</v>
      </c>
      <c r="C2187" t="s">
        <v>22314</v>
      </c>
      <c r="D2187" t="s">
        <v>22315</v>
      </c>
      <c r="E2187">
        <v>1</v>
      </c>
      <c r="F2187">
        <v>0</v>
      </c>
      <c r="G2187">
        <v>0</v>
      </c>
      <c r="H2187">
        <v>0.10069417125221</v>
      </c>
      <c r="I2187">
        <v>0</v>
      </c>
      <c r="J2187">
        <v>0</v>
      </c>
      <c r="K2187">
        <v>0</v>
      </c>
      <c r="L2187">
        <v>0.10069417125221</v>
      </c>
      <c r="M2187">
        <v>0.10069417125221</v>
      </c>
      <c r="N2187">
        <v>0.21152765862858799</v>
      </c>
      <c r="O2187">
        <v>0.10069417125221</v>
      </c>
      <c r="P2187">
        <v>0</v>
      </c>
      <c r="Q2187">
        <v>0</v>
      </c>
      <c r="R2187">
        <v>0</v>
      </c>
      <c r="S2187">
        <v>0</v>
      </c>
      <c r="T2187">
        <v>0</v>
      </c>
      <c r="V2187" t="s">
        <v>22316</v>
      </c>
      <c r="W2187" t="s">
        <v>22317</v>
      </c>
      <c r="X2187" t="s">
        <v>22318</v>
      </c>
      <c r="Y2187" t="s">
        <v>22319</v>
      </c>
      <c r="Z2187" t="s">
        <v>22320</v>
      </c>
      <c r="AA2187" t="s">
        <v>22321</v>
      </c>
    </row>
    <row r="2188" spans="1:27">
      <c r="A2188" t="s">
        <v>22322</v>
      </c>
      <c r="B2188" t="s">
        <v>22323</v>
      </c>
      <c r="C2188" t="s">
        <v>7578</v>
      </c>
      <c r="D2188" t="s">
        <v>7579</v>
      </c>
      <c r="E2188">
        <v>1</v>
      </c>
      <c r="F2188">
        <v>0</v>
      </c>
      <c r="G2188">
        <v>0</v>
      </c>
      <c r="H2188">
        <v>0.165914401179832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7.9775162327709703E-2</v>
      </c>
      <c r="S2188">
        <v>7.9775162327709703E-2</v>
      </c>
      <c r="T2188">
        <v>0.165914401179832</v>
      </c>
      <c r="V2188" t="s">
        <v>7581</v>
      </c>
      <c r="W2188" t="s">
        <v>7582</v>
      </c>
      <c r="X2188" t="s">
        <v>7583</v>
      </c>
      <c r="Y2188" t="s">
        <v>7584</v>
      </c>
      <c r="AA2188" t="s">
        <v>7585</v>
      </c>
    </row>
    <row r="2189" spans="1:27">
      <c r="A2189" t="s">
        <v>22324</v>
      </c>
      <c r="B2189" t="s">
        <v>22325</v>
      </c>
      <c r="C2189" t="s">
        <v>22326</v>
      </c>
      <c r="D2189" t="s">
        <v>22327</v>
      </c>
      <c r="E2189">
        <v>1</v>
      </c>
      <c r="F2189">
        <v>0</v>
      </c>
      <c r="G2189">
        <v>0</v>
      </c>
      <c r="H2189">
        <v>0</v>
      </c>
      <c r="I2189">
        <v>0</v>
      </c>
      <c r="J2189">
        <v>0.14504756993828199</v>
      </c>
      <c r="K2189">
        <v>0</v>
      </c>
      <c r="L2189">
        <v>0.31113393742156398</v>
      </c>
      <c r="M2189">
        <v>0</v>
      </c>
      <c r="N2189">
        <v>0</v>
      </c>
      <c r="O2189">
        <v>0.31113393742156398</v>
      </c>
      <c r="P2189">
        <v>0</v>
      </c>
      <c r="Q2189">
        <v>0</v>
      </c>
      <c r="R2189">
        <v>0</v>
      </c>
      <c r="S2189">
        <v>0</v>
      </c>
      <c r="T2189">
        <v>0</v>
      </c>
      <c r="V2189" t="s">
        <v>22328</v>
      </c>
      <c r="W2189" t="s">
        <v>22329</v>
      </c>
      <c r="X2189" t="s">
        <v>22330</v>
      </c>
      <c r="Y2189" t="s">
        <v>22331</v>
      </c>
      <c r="AA2189" t="s">
        <v>22332</v>
      </c>
    </row>
    <row r="2190" spans="1:27">
      <c r="A2190" t="s">
        <v>22333</v>
      </c>
      <c r="B2190" t="s">
        <v>22334</v>
      </c>
      <c r="C2190" t="s">
        <v>14634</v>
      </c>
      <c r="D2190" t="s">
        <v>14635</v>
      </c>
      <c r="E2190">
        <v>1</v>
      </c>
      <c r="F2190">
        <v>0</v>
      </c>
      <c r="G2190">
        <v>0.11990279327247499</v>
      </c>
      <c r="H2190">
        <v>3.8468775134351103E-2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3.8468775134351103E-2</v>
      </c>
      <c r="P2190">
        <v>0</v>
      </c>
      <c r="Q2190">
        <v>0</v>
      </c>
      <c r="R2190">
        <v>0</v>
      </c>
      <c r="S2190">
        <v>3.8468775134351103E-2</v>
      </c>
      <c r="T2190">
        <v>0</v>
      </c>
      <c r="V2190" t="s">
        <v>14637</v>
      </c>
      <c r="W2190" t="s">
        <v>14638</v>
      </c>
      <c r="X2190" t="s">
        <v>14639</v>
      </c>
      <c r="Y2190" t="s">
        <v>14640</v>
      </c>
      <c r="AA2190" t="s">
        <v>14641</v>
      </c>
    </row>
    <row r="2191" spans="1:27">
      <c r="A2191" t="s">
        <v>22335</v>
      </c>
      <c r="B2191" t="s">
        <v>22336</v>
      </c>
      <c r="C2191" t="s">
        <v>12692</v>
      </c>
      <c r="D2191" t="s">
        <v>12693</v>
      </c>
      <c r="E2191">
        <v>1</v>
      </c>
      <c r="F2191">
        <v>0.22167734899679201</v>
      </c>
      <c r="G2191">
        <v>0.10529514112602199</v>
      </c>
      <c r="H2191">
        <v>0.10529514112602199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0.22167734899679201</v>
      </c>
      <c r="P2191">
        <v>0</v>
      </c>
      <c r="Q2191">
        <v>0</v>
      </c>
      <c r="R2191">
        <v>0</v>
      </c>
      <c r="S2191">
        <v>0</v>
      </c>
      <c r="T2191">
        <v>0</v>
      </c>
      <c r="V2191" t="s">
        <v>12695</v>
      </c>
      <c r="W2191" t="s">
        <v>12696</v>
      </c>
      <c r="X2191" t="s">
        <v>12697</v>
      </c>
      <c r="Y2191" t="s">
        <v>12698</v>
      </c>
      <c r="Z2191" t="s">
        <v>3708</v>
      </c>
      <c r="AA2191" t="s">
        <v>12699</v>
      </c>
    </row>
    <row r="2192" spans="1:27">
      <c r="A2192" t="s">
        <v>22337</v>
      </c>
      <c r="B2192" t="s">
        <v>22338</v>
      </c>
      <c r="C2192" t="s">
        <v>15941</v>
      </c>
      <c r="D2192" t="s">
        <v>15942</v>
      </c>
      <c r="E2192">
        <v>1</v>
      </c>
      <c r="F2192">
        <v>0</v>
      </c>
      <c r="G2192">
        <v>0</v>
      </c>
      <c r="H2192">
        <v>4.12232560483052E-2</v>
      </c>
      <c r="I2192">
        <v>0</v>
      </c>
      <c r="J2192">
        <v>0</v>
      </c>
      <c r="K2192">
        <v>0</v>
      </c>
      <c r="L2192">
        <v>8.4145868935834797E-2</v>
      </c>
      <c r="M2192">
        <v>8.4145868935834797E-2</v>
      </c>
      <c r="N2192">
        <v>4.12232560483052E-2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V2192" t="s">
        <v>15944</v>
      </c>
      <c r="W2192" t="s">
        <v>15945</v>
      </c>
      <c r="X2192" t="s">
        <v>15946</v>
      </c>
      <c r="Y2192" t="s">
        <v>15947</v>
      </c>
      <c r="Z2192" t="s">
        <v>1465</v>
      </c>
      <c r="AA2192" t="s">
        <v>15948</v>
      </c>
    </row>
    <row r="2193" spans="1:27">
      <c r="A2193" t="s">
        <v>22339</v>
      </c>
      <c r="B2193" t="s">
        <v>22340</v>
      </c>
      <c r="C2193" t="s">
        <v>22341</v>
      </c>
      <c r="D2193" t="s">
        <v>22342</v>
      </c>
      <c r="E2193">
        <v>1</v>
      </c>
      <c r="F2193">
        <v>7.9775162327709703E-2</v>
      </c>
      <c r="G2193">
        <v>7.9775162327709703E-2</v>
      </c>
      <c r="H2193">
        <v>0</v>
      </c>
      <c r="I2193">
        <v>0</v>
      </c>
      <c r="J2193">
        <v>0</v>
      </c>
      <c r="K2193">
        <v>0</v>
      </c>
      <c r="L2193">
        <v>7.9775162327709703E-2</v>
      </c>
      <c r="M2193">
        <v>0</v>
      </c>
      <c r="N2193">
        <v>0</v>
      </c>
      <c r="O2193">
        <v>0.165914401179832</v>
      </c>
      <c r="P2193">
        <v>0</v>
      </c>
      <c r="Q2193">
        <v>7.9775162327709703E-2</v>
      </c>
      <c r="R2193">
        <v>0</v>
      </c>
      <c r="S2193">
        <v>0</v>
      </c>
      <c r="T2193">
        <v>0</v>
      </c>
      <c r="V2193" t="s">
        <v>22343</v>
      </c>
      <c r="W2193" t="s">
        <v>22344</v>
      </c>
      <c r="X2193" t="s">
        <v>22345</v>
      </c>
      <c r="Y2193" t="s">
        <v>22346</v>
      </c>
      <c r="Z2193" t="s">
        <v>1465</v>
      </c>
      <c r="AA2193" t="s">
        <v>22347</v>
      </c>
    </row>
    <row r="2194" spans="1:27">
      <c r="A2194" t="s">
        <v>22348</v>
      </c>
      <c r="B2194" t="s">
        <v>22349</v>
      </c>
      <c r="C2194" t="s">
        <v>22350</v>
      </c>
      <c r="D2194" t="s">
        <v>22351</v>
      </c>
      <c r="E2194">
        <v>1</v>
      </c>
      <c r="F2194">
        <v>0</v>
      </c>
      <c r="G2194">
        <v>0.12883789168468901</v>
      </c>
      <c r="H2194">
        <v>0</v>
      </c>
      <c r="I2194">
        <v>6.2467830894041197E-2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0.12883789168468901</v>
      </c>
      <c r="S2194">
        <v>0</v>
      </c>
      <c r="T2194">
        <v>6.2467830894041197E-2</v>
      </c>
      <c r="V2194" t="s">
        <v>22352</v>
      </c>
      <c r="W2194" t="s">
        <v>22353</v>
      </c>
      <c r="X2194" t="s">
        <v>22354</v>
      </c>
      <c r="Y2194" t="s">
        <v>22355</v>
      </c>
      <c r="AA2194" t="s">
        <v>22356</v>
      </c>
    </row>
    <row r="2195" spans="1:27">
      <c r="A2195" t="s">
        <v>22357</v>
      </c>
      <c r="B2195" t="s">
        <v>22358</v>
      </c>
      <c r="C2195" t="s">
        <v>22359</v>
      </c>
      <c r="D2195" t="s">
        <v>22360</v>
      </c>
      <c r="E2195">
        <v>1</v>
      </c>
      <c r="F2195">
        <v>0</v>
      </c>
      <c r="G2195">
        <v>0</v>
      </c>
      <c r="H2195">
        <v>0</v>
      </c>
      <c r="I2195">
        <v>0.12883789168468901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0.12883789168468901</v>
      </c>
      <c r="P2195">
        <v>0</v>
      </c>
      <c r="Q2195">
        <v>0</v>
      </c>
      <c r="R2195">
        <v>0.27427498570313402</v>
      </c>
      <c r="S2195">
        <v>0.12883789168468901</v>
      </c>
      <c r="T2195">
        <v>0.12883789168468901</v>
      </c>
      <c r="V2195" t="s">
        <v>22361</v>
      </c>
      <c r="W2195" t="s">
        <v>22362</v>
      </c>
      <c r="X2195" t="s">
        <v>22363</v>
      </c>
      <c r="Y2195" t="s">
        <v>22364</v>
      </c>
      <c r="AA2195" t="s">
        <v>22365</v>
      </c>
    </row>
    <row r="2196" spans="1:27">
      <c r="A2196" t="s">
        <v>22366</v>
      </c>
      <c r="B2196" t="s">
        <v>22367</v>
      </c>
      <c r="C2196" t="s">
        <v>22368</v>
      </c>
      <c r="D2196" t="s">
        <v>22369</v>
      </c>
      <c r="E2196">
        <v>1</v>
      </c>
      <c r="F2196">
        <v>0</v>
      </c>
      <c r="G2196">
        <v>0</v>
      </c>
      <c r="H2196">
        <v>0</v>
      </c>
      <c r="I2196">
        <v>8.2636733874054402E-2</v>
      </c>
      <c r="J2196">
        <v>0</v>
      </c>
      <c r="K2196">
        <v>0</v>
      </c>
      <c r="L2196">
        <v>0</v>
      </c>
      <c r="M2196">
        <v>8.2636733874054402E-2</v>
      </c>
      <c r="N2196">
        <v>0</v>
      </c>
      <c r="O2196">
        <v>0.17210229753348</v>
      </c>
      <c r="P2196">
        <v>8.2636733874054402E-2</v>
      </c>
      <c r="Q2196">
        <v>0</v>
      </c>
      <c r="R2196">
        <v>8.2636733874054402E-2</v>
      </c>
      <c r="S2196">
        <v>0</v>
      </c>
      <c r="T2196">
        <v>0</v>
      </c>
      <c r="V2196" t="s">
        <v>22370</v>
      </c>
      <c r="W2196" t="s">
        <v>22371</v>
      </c>
      <c r="X2196" t="s">
        <v>22372</v>
      </c>
      <c r="Y2196" t="s">
        <v>22373</v>
      </c>
      <c r="Z2196" t="s">
        <v>22374</v>
      </c>
      <c r="AA2196" t="s">
        <v>22375</v>
      </c>
    </row>
    <row r="2197" spans="1:27">
      <c r="A2197" t="s">
        <v>22376</v>
      </c>
      <c r="B2197" t="s">
        <v>22377</v>
      </c>
      <c r="C2197" t="s">
        <v>22378</v>
      </c>
      <c r="D2197" t="s">
        <v>22379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9.2600861117378294E-2</v>
      </c>
      <c r="K2197">
        <v>9.2600861117378294E-2</v>
      </c>
      <c r="L2197">
        <v>0</v>
      </c>
      <c r="M2197">
        <v>0.19377664171443601</v>
      </c>
      <c r="N2197">
        <v>0</v>
      </c>
      <c r="O2197">
        <v>0</v>
      </c>
      <c r="P2197">
        <v>0</v>
      </c>
      <c r="Q2197">
        <v>0</v>
      </c>
      <c r="R2197">
        <v>9.2600861117378294E-2</v>
      </c>
      <c r="S2197">
        <v>9.2600861117378294E-2</v>
      </c>
      <c r="T2197">
        <v>0</v>
      </c>
      <c r="V2197" t="s">
        <v>22380</v>
      </c>
      <c r="W2197" t="s">
        <v>22381</v>
      </c>
      <c r="X2197" t="s">
        <v>22382</v>
      </c>
      <c r="Y2197" t="s">
        <v>22383</v>
      </c>
      <c r="Z2197" t="s">
        <v>22384</v>
      </c>
      <c r="AA2197" t="s">
        <v>22385</v>
      </c>
    </row>
    <row r="2198" spans="1:27">
      <c r="A2198" t="s">
        <v>22386</v>
      </c>
      <c r="B2198" t="s">
        <v>22387</v>
      </c>
      <c r="C2198" t="s">
        <v>13140</v>
      </c>
      <c r="D2198" t="s">
        <v>13141</v>
      </c>
      <c r="E2198">
        <v>1</v>
      </c>
      <c r="F2198">
        <v>0</v>
      </c>
      <c r="G2198">
        <v>0</v>
      </c>
      <c r="H2198">
        <v>0</v>
      </c>
      <c r="I2198">
        <v>6.6050498984792302E-2</v>
      </c>
      <c r="J2198">
        <v>0</v>
      </c>
      <c r="K2198">
        <v>0</v>
      </c>
      <c r="L2198">
        <v>0</v>
      </c>
      <c r="M2198">
        <v>6.6050498984792302E-2</v>
      </c>
      <c r="N2198">
        <v>0</v>
      </c>
      <c r="O2198">
        <v>6.6050498984792302E-2</v>
      </c>
      <c r="P2198">
        <v>0</v>
      </c>
      <c r="Q2198">
        <v>0.13646366638572499</v>
      </c>
      <c r="R2198">
        <v>6.6050498984792302E-2</v>
      </c>
      <c r="S2198">
        <v>0</v>
      </c>
      <c r="T2198">
        <v>0</v>
      </c>
      <c r="V2198" t="s">
        <v>13143</v>
      </c>
      <c r="W2198" t="s">
        <v>13144</v>
      </c>
      <c r="X2198" t="s">
        <v>13145</v>
      </c>
      <c r="Y2198" t="s">
        <v>13146</v>
      </c>
      <c r="AA2198" t="s">
        <v>13147</v>
      </c>
    </row>
    <row r="2199" spans="1:27">
      <c r="A2199" t="s">
        <v>22388</v>
      </c>
      <c r="B2199" t="s">
        <v>22389</v>
      </c>
      <c r="C2199" t="s">
        <v>22390</v>
      </c>
      <c r="D2199" t="s">
        <v>22391</v>
      </c>
      <c r="E2199">
        <v>1</v>
      </c>
      <c r="F2199">
        <v>0.110336318167638</v>
      </c>
      <c r="G2199">
        <v>0</v>
      </c>
      <c r="H2199">
        <v>0.23284673944206599</v>
      </c>
      <c r="I2199">
        <v>0</v>
      </c>
      <c r="J2199">
        <v>0.110336318167638</v>
      </c>
      <c r="K2199">
        <v>0</v>
      </c>
      <c r="L2199">
        <v>0</v>
      </c>
      <c r="M2199">
        <v>0</v>
      </c>
      <c r="N2199">
        <v>0.110336318167638</v>
      </c>
      <c r="O2199">
        <v>0</v>
      </c>
      <c r="P2199">
        <v>0.110336318167638</v>
      </c>
      <c r="Q2199">
        <v>0</v>
      </c>
      <c r="R2199">
        <v>0</v>
      </c>
      <c r="S2199">
        <v>0</v>
      </c>
      <c r="T2199">
        <v>0</v>
      </c>
      <c r="V2199" t="s">
        <v>22392</v>
      </c>
      <c r="W2199" t="s">
        <v>22393</v>
      </c>
      <c r="X2199" t="s">
        <v>22394</v>
      </c>
      <c r="Y2199" t="s">
        <v>22395</v>
      </c>
      <c r="AA2199" t="s">
        <v>22396</v>
      </c>
    </row>
    <row r="2200" spans="1:27">
      <c r="A2200" t="s">
        <v>22397</v>
      </c>
      <c r="B2200" t="s">
        <v>22398</v>
      </c>
      <c r="C2200" t="s">
        <v>14985</v>
      </c>
      <c r="D2200" t="s">
        <v>14986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0.77827941003892298</v>
      </c>
      <c r="K2200">
        <v>0</v>
      </c>
      <c r="L2200">
        <v>0</v>
      </c>
      <c r="M2200">
        <v>0</v>
      </c>
      <c r="N2200">
        <v>0</v>
      </c>
      <c r="O2200">
        <v>0.33352143216332403</v>
      </c>
      <c r="P2200">
        <v>0.33352143216332403</v>
      </c>
      <c r="Q2200">
        <v>0.77827941003892298</v>
      </c>
      <c r="R2200">
        <v>0</v>
      </c>
      <c r="S2200">
        <v>0</v>
      </c>
      <c r="T2200">
        <v>0</v>
      </c>
      <c r="V2200" t="s">
        <v>14988</v>
      </c>
      <c r="W2200" t="s">
        <v>14989</v>
      </c>
      <c r="X2200" t="s">
        <v>14990</v>
      </c>
      <c r="Y2200" t="s">
        <v>14991</v>
      </c>
      <c r="AA2200" t="s">
        <v>14992</v>
      </c>
    </row>
    <row r="2201" spans="1:27">
      <c r="A2201" t="s">
        <v>22399</v>
      </c>
      <c r="B2201" t="s">
        <v>22400</v>
      </c>
      <c r="C2201" t="s">
        <v>22401</v>
      </c>
      <c r="D2201" t="s">
        <v>22402</v>
      </c>
      <c r="E2201">
        <v>1</v>
      </c>
      <c r="F2201">
        <v>0</v>
      </c>
      <c r="G2201">
        <v>0.42510267030299798</v>
      </c>
      <c r="H2201">
        <v>0.42510267030299798</v>
      </c>
      <c r="I2201">
        <v>0</v>
      </c>
      <c r="J2201">
        <v>0</v>
      </c>
      <c r="K2201">
        <v>0.19377664171443601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0.19377664171443601</v>
      </c>
      <c r="R2201">
        <v>0</v>
      </c>
      <c r="S2201">
        <v>0</v>
      </c>
      <c r="T2201">
        <v>0</v>
      </c>
      <c r="V2201" t="s">
        <v>22403</v>
      </c>
      <c r="W2201" t="s">
        <v>22404</v>
      </c>
      <c r="X2201" t="s">
        <v>22405</v>
      </c>
      <c r="Y2201" t="s">
        <v>22406</v>
      </c>
      <c r="AA2201" t="s">
        <v>22407</v>
      </c>
    </row>
    <row r="2202" spans="1:27">
      <c r="A2202" t="s">
        <v>22408</v>
      </c>
      <c r="B2202" t="s">
        <v>22409</v>
      </c>
      <c r="C2202" t="s">
        <v>12300</v>
      </c>
      <c r="D2202" t="s">
        <v>12301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0.23284673944206599</v>
      </c>
      <c r="K2202">
        <v>0</v>
      </c>
      <c r="L2202">
        <v>0.23284673944206599</v>
      </c>
      <c r="M2202">
        <v>0.23284673944206599</v>
      </c>
      <c r="N2202">
        <v>0</v>
      </c>
      <c r="O2202">
        <v>0.23284673944206599</v>
      </c>
      <c r="P2202">
        <v>0</v>
      </c>
      <c r="Q2202">
        <v>0.51991108295293398</v>
      </c>
      <c r="R2202">
        <v>0</v>
      </c>
      <c r="S2202">
        <v>0</v>
      </c>
      <c r="T2202">
        <v>0</v>
      </c>
      <c r="V2202" t="s">
        <v>12303</v>
      </c>
      <c r="W2202" t="s">
        <v>12304</v>
      </c>
      <c r="X2202" t="s">
        <v>12305</v>
      </c>
      <c r="Y2202" t="s">
        <v>12306</v>
      </c>
      <c r="AA2202" t="s">
        <v>12307</v>
      </c>
    </row>
    <row r="2203" spans="1:27">
      <c r="A2203" t="s">
        <v>22410</v>
      </c>
      <c r="B2203" t="s">
        <v>22411</v>
      </c>
      <c r="C2203" t="s">
        <v>15949</v>
      </c>
      <c r="D2203" t="s">
        <v>15950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0.38949549437313802</v>
      </c>
      <c r="L2203">
        <v>0</v>
      </c>
      <c r="M2203">
        <v>0</v>
      </c>
      <c r="N2203">
        <v>0</v>
      </c>
      <c r="O2203">
        <v>0.38949549437313802</v>
      </c>
      <c r="P2203">
        <v>0.93069772888324998</v>
      </c>
      <c r="Q2203">
        <v>0.93069772888324998</v>
      </c>
      <c r="R2203">
        <v>0</v>
      </c>
      <c r="S2203">
        <v>0</v>
      </c>
      <c r="T2203">
        <v>0</v>
      </c>
      <c r="V2203" t="s">
        <v>15952</v>
      </c>
      <c r="W2203" t="s">
        <v>15953</v>
      </c>
      <c r="X2203" t="s">
        <v>15954</v>
      </c>
      <c r="Y2203" t="s">
        <v>15955</v>
      </c>
      <c r="AA2203" t="s">
        <v>15956</v>
      </c>
    </row>
    <row r="2204" spans="1:27">
      <c r="A2204" t="s">
        <v>22412</v>
      </c>
      <c r="B2204" t="s">
        <v>22413</v>
      </c>
      <c r="C2204" t="s">
        <v>22414</v>
      </c>
      <c r="D2204" t="s">
        <v>22415</v>
      </c>
      <c r="E2204">
        <v>1</v>
      </c>
      <c r="F2204">
        <v>0</v>
      </c>
      <c r="G2204">
        <v>8.5711119402204203E-2</v>
      </c>
      <c r="H2204">
        <v>8.5711119402204203E-2</v>
      </c>
      <c r="I2204">
        <v>0</v>
      </c>
      <c r="J2204">
        <v>0</v>
      </c>
      <c r="K2204">
        <v>0</v>
      </c>
      <c r="L2204">
        <v>0</v>
      </c>
      <c r="M2204">
        <v>8.5711119402204203E-2</v>
      </c>
      <c r="N2204">
        <v>0.17876863479358701</v>
      </c>
      <c r="O2204">
        <v>0</v>
      </c>
      <c r="P2204">
        <v>8.5711119402204203E-2</v>
      </c>
      <c r="Q2204">
        <v>0</v>
      </c>
      <c r="R2204">
        <v>0</v>
      </c>
      <c r="S2204">
        <v>0</v>
      </c>
      <c r="T2204">
        <v>0</v>
      </c>
      <c r="V2204" t="s">
        <v>22416</v>
      </c>
      <c r="W2204" t="s">
        <v>22417</v>
      </c>
      <c r="X2204" t="s">
        <v>22418</v>
      </c>
      <c r="Y2204" t="s">
        <v>22419</v>
      </c>
      <c r="Z2204" t="s">
        <v>22420</v>
      </c>
      <c r="AA2204" t="s">
        <v>22421</v>
      </c>
    </row>
    <row r="2205" spans="1:27">
      <c r="A2205" t="s">
        <v>22422</v>
      </c>
      <c r="B2205" t="s">
        <v>22423</v>
      </c>
      <c r="C2205" t="s">
        <v>22424</v>
      </c>
      <c r="D2205" t="s">
        <v>22425</v>
      </c>
      <c r="E2205">
        <v>1</v>
      </c>
      <c r="F2205">
        <v>0</v>
      </c>
      <c r="G2205">
        <v>0</v>
      </c>
      <c r="H2205">
        <v>0.258925411794167</v>
      </c>
      <c r="I2205">
        <v>0</v>
      </c>
      <c r="J2205">
        <v>0</v>
      </c>
      <c r="K2205">
        <v>0</v>
      </c>
      <c r="L2205">
        <v>0</v>
      </c>
      <c r="M2205">
        <v>0.12201845430196299</v>
      </c>
      <c r="N2205">
        <v>0.12201845430196299</v>
      </c>
      <c r="O2205">
        <v>0</v>
      </c>
      <c r="P2205">
        <v>0</v>
      </c>
      <c r="Q2205">
        <v>0.258925411794167</v>
      </c>
      <c r="R2205">
        <v>0</v>
      </c>
      <c r="S2205">
        <v>0</v>
      </c>
      <c r="T2205">
        <v>0</v>
      </c>
      <c r="V2205" t="s">
        <v>22426</v>
      </c>
      <c r="W2205" t="s">
        <v>22427</v>
      </c>
      <c r="X2205" t="s">
        <v>22428</v>
      </c>
      <c r="Y2205" t="s">
        <v>22429</v>
      </c>
      <c r="AA2205" t="s">
        <v>22430</v>
      </c>
    </row>
    <row r="2206" spans="1:27">
      <c r="A2206" t="s">
        <v>22431</v>
      </c>
      <c r="B2206" t="s">
        <v>22432</v>
      </c>
      <c r="C2206" t="s">
        <v>22433</v>
      </c>
      <c r="D2206" t="s">
        <v>22434</v>
      </c>
      <c r="E2206">
        <v>1</v>
      </c>
      <c r="F2206">
        <v>0</v>
      </c>
      <c r="G2206">
        <v>9.2600861117378294E-2</v>
      </c>
      <c r="H2206">
        <v>0</v>
      </c>
      <c r="I2206">
        <v>9.2600861117378294E-2</v>
      </c>
      <c r="J2206">
        <v>0</v>
      </c>
      <c r="K2206">
        <v>0</v>
      </c>
      <c r="L2206">
        <v>9.2600861117378294E-2</v>
      </c>
      <c r="M2206">
        <v>0.19377664171443601</v>
      </c>
      <c r="N2206">
        <v>0</v>
      </c>
      <c r="O2206">
        <v>0</v>
      </c>
      <c r="P2206">
        <v>0</v>
      </c>
      <c r="Q2206">
        <v>9.2600861117378294E-2</v>
      </c>
      <c r="R2206">
        <v>0</v>
      </c>
      <c r="S2206">
        <v>0</v>
      </c>
      <c r="T2206">
        <v>0</v>
      </c>
      <c r="V2206" t="s">
        <v>22435</v>
      </c>
      <c r="W2206" t="s">
        <v>22436</v>
      </c>
      <c r="X2206" t="s">
        <v>22437</v>
      </c>
      <c r="Y2206" t="s">
        <v>22438</v>
      </c>
      <c r="Z2206" t="s">
        <v>22439</v>
      </c>
      <c r="AA2206" t="s">
        <v>22440</v>
      </c>
    </row>
    <row r="2207" spans="1:27">
      <c r="A2207" t="s">
        <v>22441</v>
      </c>
      <c r="B2207" t="s">
        <v>22442</v>
      </c>
      <c r="C2207" t="s">
        <v>22443</v>
      </c>
      <c r="D2207" t="s">
        <v>22444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0.77827941003892298</v>
      </c>
      <c r="M2207">
        <v>0</v>
      </c>
      <c r="N2207">
        <v>0</v>
      </c>
      <c r="O2207">
        <v>0.46779926762207003</v>
      </c>
      <c r="P2207">
        <v>0</v>
      </c>
      <c r="Q2207">
        <v>0</v>
      </c>
      <c r="R2207">
        <v>0</v>
      </c>
      <c r="S2207">
        <v>0</v>
      </c>
      <c r="T2207">
        <v>0</v>
      </c>
      <c r="V2207" t="s">
        <v>22445</v>
      </c>
      <c r="W2207" t="s">
        <v>22446</v>
      </c>
      <c r="X2207" t="s">
        <v>22447</v>
      </c>
      <c r="Y2207" t="s">
        <v>22448</v>
      </c>
      <c r="AA2207" t="s">
        <v>22449</v>
      </c>
    </row>
    <row r="2208" spans="1:27">
      <c r="A2208" t="s">
        <v>22450</v>
      </c>
      <c r="B2208" t="s">
        <v>22451</v>
      </c>
      <c r="C2208" t="s">
        <v>22452</v>
      </c>
      <c r="D2208" t="s">
        <v>22453</v>
      </c>
      <c r="E2208">
        <v>1</v>
      </c>
      <c r="F2208">
        <v>9.6478196143185105E-2</v>
      </c>
      <c r="G2208">
        <v>0</v>
      </c>
      <c r="H2208">
        <v>0</v>
      </c>
      <c r="I2208">
        <v>0.202264434617413</v>
      </c>
      <c r="J2208">
        <v>9.6478196143185105E-2</v>
      </c>
      <c r="K2208">
        <v>9.6478196143185105E-2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V2208" t="s">
        <v>22454</v>
      </c>
      <c r="W2208" t="s">
        <v>22455</v>
      </c>
      <c r="X2208" t="s">
        <v>22456</v>
      </c>
      <c r="Y2208" t="s">
        <v>22457</v>
      </c>
      <c r="AA2208" t="s">
        <v>22458</v>
      </c>
    </row>
    <row r="2209" spans="1:27">
      <c r="A2209" t="s">
        <v>22459</v>
      </c>
      <c r="B2209" t="s">
        <v>22460</v>
      </c>
      <c r="C2209" t="s">
        <v>22461</v>
      </c>
      <c r="D2209" t="s">
        <v>22462</v>
      </c>
      <c r="E2209">
        <v>1</v>
      </c>
      <c r="F2209">
        <v>8.5711119402204203E-2</v>
      </c>
      <c r="G2209">
        <v>0</v>
      </c>
      <c r="H2209">
        <v>0</v>
      </c>
      <c r="I2209">
        <v>0.17876863479358701</v>
      </c>
      <c r="J2209">
        <v>8.5711119402204203E-2</v>
      </c>
      <c r="K2209">
        <v>0</v>
      </c>
      <c r="L2209">
        <v>8.5711119402204203E-2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V2209" t="s">
        <v>22463</v>
      </c>
      <c r="W2209" t="s">
        <v>22464</v>
      </c>
      <c r="X2209" t="s">
        <v>22465</v>
      </c>
      <c r="Y2209" t="s">
        <v>22466</v>
      </c>
      <c r="AA2209" t="s">
        <v>22467</v>
      </c>
    </row>
    <row r="2210" spans="1:27">
      <c r="A2210" t="s">
        <v>22468</v>
      </c>
      <c r="B2210" t="s">
        <v>22469</v>
      </c>
      <c r="C2210" t="s">
        <v>13709</v>
      </c>
      <c r="D2210" t="s">
        <v>13710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0.30102521691083101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6.8000432514575798E-2</v>
      </c>
      <c r="R2210">
        <v>0</v>
      </c>
      <c r="S2210">
        <v>0</v>
      </c>
      <c r="T2210">
        <v>0</v>
      </c>
      <c r="V2210" t="s">
        <v>13712</v>
      </c>
      <c r="W2210" t="s">
        <v>13713</v>
      </c>
      <c r="X2210" t="s">
        <v>13714</v>
      </c>
      <c r="Y2210" t="s">
        <v>13715</v>
      </c>
      <c r="AA2210" t="s">
        <v>13716</v>
      </c>
    </row>
    <row r="2211" spans="1:27">
      <c r="A2211" t="s">
        <v>22470</v>
      </c>
      <c r="B2211" t="s">
        <v>22471</v>
      </c>
      <c r="C2211" t="s">
        <v>6459</v>
      </c>
      <c r="D2211" t="s">
        <v>6460</v>
      </c>
      <c r="E2211">
        <v>1</v>
      </c>
      <c r="F2211">
        <v>0</v>
      </c>
      <c r="G2211">
        <v>0.21152765862858799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0.21152765862858799</v>
      </c>
      <c r="O2211">
        <v>0</v>
      </c>
      <c r="P2211">
        <v>0</v>
      </c>
      <c r="Q2211">
        <v>0</v>
      </c>
      <c r="R2211">
        <v>0</v>
      </c>
      <c r="S2211">
        <v>0.46779926762207003</v>
      </c>
      <c r="T2211">
        <v>0</v>
      </c>
      <c r="V2211" t="s">
        <v>6462</v>
      </c>
      <c r="W2211" t="s">
        <v>6463</v>
      </c>
      <c r="X2211" t="s">
        <v>6464</v>
      </c>
      <c r="Y2211" t="s">
        <v>6465</v>
      </c>
      <c r="Z2211" t="s">
        <v>2027</v>
      </c>
      <c r="AA2211" t="s">
        <v>6466</v>
      </c>
    </row>
    <row r="2212" spans="1:27">
      <c r="A2212" t="s">
        <v>22472</v>
      </c>
      <c r="B2212" t="s">
        <v>22473</v>
      </c>
      <c r="C2212" t="s">
        <v>22474</v>
      </c>
      <c r="D2212" t="s">
        <v>22475</v>
      </c>
      <c r="E2212">
        <v>1</v>
      </c>
      <c r="F2212">
        <v>0</v>
      </c>
      <c r="G2212">
        <v>0</v>
      </c>
      <c r="H2212">
        <v>0.58489319246111404</v>
      </c>
      <c r="I2212">
        <v>0.58489319246111404</v>
      </c>
      <c r="J2212">
        <v>1.5118864315095799</v>
      </c>
      <c r="K2212">
        <v>0</v>
      </c>
      <c r="L2212">
        <v>0</v>
      </c>
      <c r="M2212">
        <v>0.58489319246111404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V2212" t="s">
        <v>22476</v>
      </c>
      <c r="W2212" t="s">
        <v>22477</v>
      </c>
      <c r="X2212" t="s">
        <v>22478</v>
      </c>
      <c r="Y2212" t="s">
        <v>22479</v>
      </c>
      <c r="AA2212" t="s">
        <v>22480</v>
      </c>
    </row>
    <row r="2213" spans="1:27">
      <c r="A2213" t="s">
        <v>22481</v>
      </c>
      <c r="B2213" t="s">
        <v>22482</v>
      </c>
      <c r="C2213" t="s">
        <v>14745</v>
      </c>
      <c r="D2213" t="s">
        <v>14746</v>
      </c>
      <c r="E2213">
        <v>1</v>
      </c>
      <c r="F2213">
        <v>0</v>
      </c>
      <c r="G2213">
        <v>1.15443469003188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0.46779926762207003</v>
      </c>
      <c r="N2213">
        <v>0</v>
      </c>
      <c r="O2213">
        <v>0.46779926762207003</v>
      </c>
      <c r="P2213">
        <v>0</v>
      </c>
      <c r="Q2213">
        <v>0</v>
      </c>
      <c r="R2213">
        <v>0</v>
      </c>
      <c r="S2213">
        <v>0.46779926762207003</v>
      </c>
      <c r="T2213">
        <v>0</v>
      </c>
      <c r="V2213" t="s">
        <v>14748</v>
      </c>
      <c r="W2213" t="s">
        <v>14749</v>
      </c>
      <c r="X2213" t="s">
        <v>14750</v>
      </c>
      <c r="Y2213" t="s">
        <v>14751</v>
      </c>
      <c r="AA2213" t="s">
        <v>14752</v>
      </c>
    </row>
    <row r="2214" spans="1:27">
      <c r="A2214" t="s">
        <v>22483</v>
      </c>
      <c r="B2214" t="s">
        <v>22484</v>
      </c>
      <c r="C2214" t="s">
        <v>22485</v>
      </c>
      <c r="D2214" t="s">
        <v>22486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0.23284673944206599</v>
      </c>
      <c r="L2214">
        <v>0</v>
      </c>
      <c r="M2214">
        <v>0</v>
      </c>
      <c r="N2214">
        <v>0.51991108295293398</v>
      </c>
      <c r="O2214">
        <v>0</v>
      </c>
      <c r="P2214">
        <v>0</v>
      </c>
      <c r="Q2214">
        <v>0</v>
      </c>
      <c r="R2214">
        <v>0.23284673944206599</v>
      </c>
      <c r="S2214">
        <v>0.23284673944206599</v>
      </c>
      <c r="T2214">
        <v>0</v>
      </c>
      <c r="V2214" t="s">
        <v>22487</v>
      </c>
      <c r="W2214" t="s">
        <v>22488</v>
      </c>
      <c r="X2214" t="s">
        <v>22489</v>
      </c>
      <c r="Y2214" t="s">
        <v>22490</v>
      </c>
      <c r="AA2214" t="s">
        <v>22491</v>
      </c>
    </row>
    <row r="2215" spans="1:27">
      <c r="A2215" t="s">
        <v>22492</v>
      </c>
      <c r="B2215" t="s">
        <v>22493</v>
      </c>
      <c r="C2215" t="s">
        <v>22494</v>
      </c>
      <c r="D2215" t="s">
        <v>22495</v>
      </c>
      <c r="E2215">
        <v>1</v>
      </c>
      <c r="F2215">
        <v>0</v>
      </c>
      <c r="G2215">
        <v>0</v>
      </c>
      <c r="H2215">
        <v>0.38949549437313802</v>
      </c>
      <c r="I2215">
        <v>0</v>
      </c>
      <c r="J2215">
        <v>0</v>
      </c>
      <c r="K2215">
        <v>0</v>
      </c>
      <c r="L2215">
        <v>0</v>
      </c>
      <c r="M2215">
        <v>0.17876863479358701</v>
      </c>
      <c r="N2215">
        <v>0</v>
      </c>
      <c r="O2215">
        <v>0.17876863479358701</v>
      </c>
      <c r="P2215">
        <v>0</v>
      </c>
      <c r="Q2215">
        <v>0.17876863479358701</v>
      </c>
      <c r="R2215">
        <v>0</v>
      </c>
      <c r="S2215">
        <v>0</v>
      </c>
      <c r="T2215">
        <v>0</v>
      </c>
      <c r="V2215" t="s">
        <v>22496</v>
      </c>
      <c r="W2215" t="s">
        <v>22497</v>
      </c>
      <c r="X2215" t="s">
        <v>22498</v>
      </c>
      <c r="Y2215" t="s">
        <v>22499</v>
      </c>
      <c r="Z2215" t="s">
        <v>2027</v>
      </c>
      <c r="AA2215" t="s">
        <v>22500</v>
      </c>
    </row>
    <row r="2216" spans="1:27">
      <c r="A2216" t="s">
        <v>22501</v>
      </c>
      <c r="B2216" t="s">
        <v>22502</v>
      </c>
      <c r="C2216" t="s">
        <v>22503</v>
      </c>
      <c r="D2216" t="s">
        <v>22504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0.46779926762207003</v>
      </c>
      <c r="M2216">
        <v>0</v>
      </c>
      <c r="N2216">
        <v>0</v>
      </c>
      <c r="O2216">
        <v>0.21152765862858799</v>
      </c>
      <c r="P2216">
        <v>0</v>
      </c>
      <c r="Q2216">
        <v>0.21152765862858799</v>
      </c>
      <c r="R2216">
        <v>0.21152765862858799</v>
      </c>
      <c r="S2216">
        <v>0</v>
      </c>
      <c r="T2216">
        <v>0</v>
      </c>
      <c r="V2216" t="s">
        <v>22505</v>
      </c>
      <c r="W2216" t="s">
        <v>22506</v>
      </c>
      <c r="X2216" t="s">
        <v>22507</v>
      </c>
      <c r="Y2216" t="s">
        <v>22508</v>
      </c>
      <c r="Z2216" t="s">
        <v>22509</v>
      </c>
      <c r="AA2216" t="s">
        <v>22510</v>
      </c>
    </row>
    <row r="2217" spans="1:27">
      <c r="A2217" t="s">
        <v>22511</v>
      </c>
      <c r="B2217" t="s">
        <v>22512</v>
      </c>
      <c r="C2217" t="s">
        <v>22513</v>
      </c>
      <c r="D2217" t="s">
        <v>22514</v>
      </c>
      <c r="E2217">
        <v>1</v>
      </c>
      <c r="F2217">
        <v>0</v>
      </c>
      <c r="G2217">
        <v>0.165914401179832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0.359356390878526</v>
      </c>
      <c r="N2217">
        <v>0</v>
      </c>
      <c r="O2217">
        <v>0</v>
      </c>
      <c r="P2217">
        <v>0</v>
      </c>
      <c r="Q2217">
        <v>0.165914401179832</v>
      </c>
      <c r="R2217">
        <v>0</v>
      </c>
      <c r="S2217">
        <v>0.165914401179832</v>
      </c>
      <c r="T2217">
        <v>0</v>
      </c>
      <c r="V2217" t="s">
        <v>22515</v>
      </c>
      <c r="W2217" t="s">
        <v>22516</v>
      </c>
      <c r="X2217" t="s">
        <v>22517</v>
      </c>
      <c r="Y2217" t="s">
        <v>22518</v>
      </c>
      <c r="AA2217" t="s">
        <v>22519</v>
      </c>
    </row>
    <row r="2218" spans="1:27">
      <c r="A2218" t="s">
        <v>22520</v>
      </c>
      <c r="B2218" t="s">
        <v>22521</v>
      </c>
      <c r="C2218" t="s">
        <v>22522</v>
      </c>
      <c r="D2218" t="s">
        <v>22523</v>
      </c>
      <c r="E2218">
        <v>1</v>
      </c>
      <c r="F2218">
        <v>0</v>
      </c>
      <c r="G2218">
        <v>0</v>
      </c>
      <c r="H2218">
        <v>0</v>
      </c>
      <c r="I2218">
        <v>0.115883992507748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0.24519708473503299</v>
      </c>
      <c r="P2218">
        <v>0.115883992507748</v>
      </c>
      <c r="Q2218">
        <v>0</v>
      </c>
      <c r="R2218">
        <v>0.115883992507748</v>
      </c>
      <c r="S2218">
        <v>0</v>
      </c>
      <c r="T2218">
        <v>0</v>
      </c>
      <c r="V2218" t="s">
        <v>22524</v>
      </c>
      <c r="W2218" t="s">
        <v>22525</v>
      </c>
      <c r="X2218" t="s">
        <v>22526</v>
      </c>
      <c r="Y2218" t="s">
        <v>22527</v>
      </c>
      <c r="AA2218" t="s">
        <v>22528</v>
      </c>
    </row>
    <row r="2219" spans="1:27">
      <c r="A2219" t="s">
        <v>22529</v>
      </c>
      <c r="B2219" t="s">
        <v>22530</v>
      </c>
      <c r="C2219" t="s">
        <v>22531</v>
      </c>
      <c r="D2219" t="s">
        <v>22532</v>
      </c>
      <c r="E2219">
        <v>1</v>
      </c>
      <c r="F2219">
        <v>0</v>
      </c>
      <c r="G2219">
        <v>3.6415888336127802</v>
      </c>
      <c r="H2219">
        <v>1.15443469003188</v>
      </c>
      <c r="I2219">
        <v>1.15443469003188</v>
      </c>
      <c r="J2219">
        <v>1.15443469003188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V2219" t="s">
        <v>22533</v>
      </c>
      <c r="W2219" t="s">
        <v>22534</v>
      </c>
      <c r="X2219" t="s">
        <v>22535</v>
      </c>
      <c r="Y2219" t="s">
        <v>22536</v>
      </c>
      <c r="AA2219" t="s">
        <v>22537</v>
      </c>
    </row>
    <row r="2220" spans="1:27">
      <c r="A2220" t="s">
        <v>22538</v>
      </c>
      <c r="B2220" t="s">
        <v>22539</v>
      </c>
      <c r="C2220" t="s">
        <v>22540</v>
      </c>
      <c r="D2220" t="s">
        <v>22541</v>
      </c>
      <c r="E2220">
        <v>1</v>
      </c>
      <c r="F2220">
        <v>0</v>
      </c>
      <c r="G2220">
        <v>0</v>
      </c>
      <c r="H2220">
        <v>0.23284673944206599</v>
      </c>
      <c r="I2220">
        <v>0</v>
      </c>
      <c r="J2220">
        <v>0</v>
      </c>
      <c r="K2220">
        <v>0.23284673944206599</v>
      </c>
      <c r="L2220">
        <v>0</v>
      </c>
      <c r="M2220">
        <v>0</v>
      </c>
      <c r="N2220">
        <v>0</v>
      </c>
      <c r="O2220">
        <v>0.23284673944206599</v>
      </c>
      <c r="P2220">
        <v>0</v>
      </c>
      <c r="Q2220">
        <v>0.51991108295293398</v>
      </c>
      <c r="R2220">
        <v>0</v>
      </c>
      <c r="S2220">
        <v>0</v>
      </c>
      <c r="T2220">
        <v>0</v>
      </c>
      <c r="V2220" t="s">
        <v>22542</v>
      </c>
      <c r="W2220" t="s">
        <v>22543</v>
      </c>
      <c r="X2220" t="s">
        <v>22544</v>
      </c>
      <c r="Y2220" t="s">
        <v>22545</v>
      </c>
      <c r="Z2220" t="s">
        <v>22546</v>
      </c>
      <c r="AA2220" t="s">
        <v>22547</v>
      </c>
    </row>
    <row r="2221" spans="1:27">
      <c r="A2221" t="s">
        <v>22548</v>
      </c>
      <c r="B2221" t="s">
        <v>22549</v>
      </c>
      <c r="C2221" t="s">
        <v>22550</v>
      </c>
      <c r="D2221" t="s">
        <v>22551</v>
      </c>
      <c r="E2221">
        <v>1</v>
      </c>
      <c r="F2221">
        <v>0</v>
      </c>
      <c r="G2221">
        <v>0.258925411794167</v>
      </c>
      <c r="H2221">
        <v>0.58489319246111404</v>
      </c>
      <c r="I2221">
        <v>0.258925411794167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0.258925411794167</v>
      </c>
      <c r="P2221">
        <v>0</v>
      </c>
      <c r="Q2221">
        <v>0</v>
      </c>
      <c r="R2221">
        <v>0</v>
      </c>
      <c r="S2221">
        <v>0</v>
      </c>
      <c r="T2221">
        <v>0</v>
      </c>
      <c r="V2221" t="s">
        <v>22552</v>
      </c>
      <c r="W2221" t="s">
        <v>22553</v>
      </c>
      <c r="X2221" t="s">
        <v>22554</v>
      </c>
      <c r="Y2221" t="s">
        <v>22555</v>
      </c>
      <c r="AA2221" t="s">
        <v>22556</v>
      </c>
    </row>
    <row r="2222" spans="1:27">
      <c r="A2222" t="s">
        <v>22557</v>
      </c>
      <c r="B2222" t="s">
        <v>22558</v>
      </c>
      <c r="C2222" t="s">
        <v>22559</v>
      </c>
      <c r="D2222" t="s">
        <v>22560</v>
      </c>
      <c r="E2222">
        <v>1</v>
      </c>
      <c r="F2222">
        <v>0</v>
      </c>
      <c r="G2222">
        <v>0</v>
      </c>
      <c r="H2222">
        <v>0.19377664171443601</v>
      </c>
      <c r="I2222">
        <v>0.42510267030299798</v>
      </c>
      <c r="J2222">
        <v>0</v>
      </c>
      <c r="K2222">
        <v>0</v>
      </c>
      <c r="L2222">
        <v>0</v>
      </c>
      <c r="M2222">
        <v>0.19377664171443601</v>
      </c>
      <c r="N2222">
        <v>0</v>
      </c>
      <c r="O2222">
        <v>0.19377664171443601</v>
      </c>
      <c r="P2222">
        <v>0</v>
      </c>
      <c r="Q2222">
        <v>0</v>
      </c>
      <c r="R2222">
        <v>0</v>
      </c>
      <c r="S2222">
        <v>0</v>
      </c>
      <c r="T2222">
        <v>0</v>
      </c>
      <c r="V2222" t="s">
        <v>22561</v>
      </c>
      <c r="W2222" t="s">
        <v>22562</v>
      </c>
      <c r="X2222" t="s">
        <v>22563</v>
      </c>
      <c r="Y2222" t="s">
        <v>22564</v>
      </c>
      <c r="Z2222" t="s">
        <v>22565</v>
      </c>
      <c r="AA2222" t="s">
        <v>22566</v>
      </c>
    </row>
    <row r="2223" spans="1:27">
      <c r="A2223" t="s">
        <v>22567</v>
      </c>
      <c r="B2223" t="s">
        <v>22568</v>
      </c>
      <c r="C2223" t="s">
        <v>22569</v>
      </c>
      <c r="D2223" t="s">
        <v>22570</v>
      </c>
      <c r="E2223">
        <v>1</v>
      </c>
      <c r="F2223">
        <v>0</v>
      </c>
      <c r="G2223">
        <v>0</v>
      </c>
      <c r="H2223">
        <v>0</v>
      </c>
      <c r="I2223">
        <v>0.24519708473503299</v>
      </c>
      <c r="J2223">
        <v>0.115883992507748</v>
      </c>
      <c r="K2223">
        <v>0.115883992507748</v>
      </c>
      <c r="L2223">
        <v>0</v>
      </c>
      <c r="M2223">
        <v>0</v>
      </c>
      <c r="N2223">
        <v>0</v>
      </c>
      <c r="O2223">
        <v>0.115883992507748</v>
      </c>
      <c r="P2223">
        <v>0</v>
      </c>
      <c r="Q2223">
        <v>0</v>
      </c>
      <c r="R2223">
        <v>0</v>
      </c>
      <c r="S2223">
        <v>0</v>
      </c>
      <c r="T2223">
        <v>0</v>
      </c>
      <c r="V2223" t="s">
        <v>22571</v>
      </c>
      <c r="W2223" t="s">
        <v>22572</v>
      </c>
      <c r="X2223" t="s">
        <v>22573</v>
      </c>
      <c r="Y2223" t="s">
        <v>22574</v>
      </c>
      <c r="AA2223" t="s">
        <v>22575</v>
      </c>
    </row>
    <row r="2224" spans="1:27">
      <c r="A2224" t="s">
        <v>22576</v>
      </c>
      <c r="B2224" t="s">
        <v>22577</v>
      </c>
      <c r="C2224" t="s">
        <v>22578</v>
      </c>
      <c r="D2224" t="s">
        <v>22579</v>
      </c>
      <c r="E2224">
        <v>1</v>
      </c>
      <c r="F2224">
        <v>0</v>
      </c>
      <c r="G2224">
        <v>0.13646366638572499</v>
      </c>
      <c r="H2224">
        <v>0</v>
      </c>
      <c r="I2224">
        <v>0</v>
      </c>
      <c r="J2224">
        <v>0.291549665014884</v>
      </c>
      <c r="K2224">
        <v>0</v>
      </c>
      <c r="L2224">
        <v>0</v>
      </c>
      <c r="M2224">
        <v>0</v>
      </c>
      <c r="N2224">
        <v>0.291549665014884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V2224" t="s">
        <v>22580</v>
      </c>
      <c r="W2224" t="s">
        <v>22581</v>
      </c>
      <c r="X2224" t="s">
        <v>22582</v>
      </c>
      <c r="Y2224" t="s">
        <v>22583</v>
      </c>
      <c r="Z2224" t="s">
        <v>22584</v>
      </c>
      <c r="AA2224" t="s">
        <v>22585</v>
      </c>
    </row>
    <row r="2225" spans="1:27">
      <c r="A2225" t="s">
        <v>22586</v>
      </c>
      <c r="B2225" t="s">
        <v>22587</v>
      </c>
      <c r="C2225" t="s">
        <v>22588</v>
      </c>
      <c r="D2225" t="s">
        <v>22589</v>
      </c>
      <c r="E2225">
        <v>1</v>
      </c>
      <c r="F2225">
        <v>0</v>
      </c>
      <c r="G2225">
        <v>0</v>
      </c>
      <c r="H2225">
        <v>0.23284673944206599</v>
      </c>
      <c r="I2225">
        <v>0.110336318167638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0.110336318167638</v>
      </c>
      <c r="S2225">
        <v>0</v>
      </c>
      <c r="T2225">
        <v>0.110336318167638</v>
      </c>
      <c r="V2225" t="s">
        <v>22590</v>
      </c>
      <c r="W2225" t="s">
        <v>22591</v>
      </c>
      <c r="X2225" t="s">
        <v>22592</v>
      </c>
      <c r="Y2225" t="s">
        <v>22593</v>
      </c>
      <c r="AA2225" t="s">
        <v>22594</v>
      </c>
    </row>
    <row r="2226" spans="1:27">
      <c r="A2226" t="s">
        <v>22595</v>
      </c>
      <c r="B2226" t="s">
        <v>22596</v>
      </c>
      <c r="C2226" t="s">
        <v>22597</v>
      </c>
      <c r="D2226" t="s">
        <v>22598</v>
      </c>
      <c r="E2226">
        <v>1</v>
      </c>
      <c r="F2226">
        <v>0</v>
      </c>
      <c r="G2226">
        <v>0</v>
      </c>
      <c r="H2226">
        <v>0</v>
      </c>
      <c r="I2226">
        <v>0.27427498570313402</v>
      </c>
      <c r="J2226">
        <v>0</v>
      </c>
      <c r="K2226">
        <v>0.27427498570313402</v>
      </c>
      <c r="L2226">
        <v>0</v>
      </c>
      <c r="M2226">
        <v>0</v>
      </c>
      <c r="N2226">
        <v>0</v>
      </c>
      <c r="O2226">
        <v>0.12883789168468901</v>
      </c>
      <c r="P2226">
        <v>0</v>
      </c>
      <c r="Q2226">
        <v>0</v>
      </c>
      <c r="R2226">
        <v>0</v>
      </c>
      <c r="S2226">
        <v>0</v>
      </c>
      <c r="T2226">
        <v>0</v>
      </c>
      <c r="V2226" t="s">
        <v>22599</v>
      </c>
      <c r="W2226" t="s">
        <v>22600</v>
      </c>
      <c r="X2226" t="s">
        <v>22601</v>
      </c>
      <c r="Y2226" t="s">
        <v>22602</v>
      </c>
      <c r="AA2226" t="s">
        <v>22603</v>
      </c>
    </row>
    <row r="2227" spans="1:27">
      <c r="A2227" t="s">
        <v>22604</v>
      </c>
      <c r="B2227" t="s">
        <v>22605</v>
      </c>
      <c r="C2227" t="s">
        <v>22606</v>
      </c>
      <c r="D2227" t="s">
        <v>22607</v>
      </c>
      <c r="E2227">
        <v>1</v>
      </c>
      <c r="F2227">
        <v>0</v>
      </c>
      <c r="G2227">
        <v>0.291549665014884</v>
      </c>
      <c r="H2227">
        <v>0</v>
      </c>
      <c r="I2227">
        <v>0.13646366638572499</v>
      </c>
      <c r="J2227">
        <v>0</v>
      </c>
      <c r="K2227">
        <v>0.13646366638572499</v>
      </c>
      <c r="L2227">
        <v>0</v>
      </c>
      <c r="M2227">
        <v>0</v>
      </c>
      <c r="N2227">
        <v>0</v>
      </c>
      <c r="O2227">
        <v>0.13646366638572499</v>
      </c>
      <c r="P2227">
        <v>0</v>
      </c>
      <c r="Q2227">
        <v>0</v>
      </c>
      <c r="R2227">
        <v>0</v>
      </c>
      <c r="S2227">
        <v>0</v>
      </c>
      <c r="T2227">
        <v>0</v>
      </c>
      <c r="V2227" t="s">
        <v>22608</v>
      </c>
      <c r="W2227" t="s">
        <v>22609</v>
      </c>
      <c r="X2227" t="s">
        <v>22610</v>
      </c>
      <c r="Y2227" t="s">
        <v>22611</v>
      </c>
      <c r="AA2227" t="s">
        <v>22612</v>
      </c>
    </row>
    <row r="2228" spans="1:27">
      <c r="A2228" t="s">
        <v>22613</v>
      </c>
      <c r="B2228" t="s">
        <v>22614</v>
      </c>
      <c r="C2228" t="s">
        <v>22615</v>
      </c>
      <c r="D2228" t="s">
        <v>22616</v>
      </c>
      <c r="E2228">
        <v>1</v>
      </c>
      <c r="F2228">
        <v>0</v>
      </c>
      <c r="G2228">
        <v>0.113042193267523</v>
      </c>
      <c r="H2228">
        <v>5.5008148436552301E-2</v>
      </c>
      <c r="I2228">
        <v>5.5008148436552301E-2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5.5008148436552301E-2</v>
      </c>
      <c r="S2228">
        <v>0</v>
      </c>
      <c r="T2228">
        <v>0</v>
      </c>
      <c r="V2228" t="s">
        <v>22617</v>
      </c>
      <c r="W2228" t="s">
        <v>22618</v>
      </c>
      <c r="X2228" t="s">
        <v>22619</v>
      </c>
      <c r="Y2228" t="s">
        <v>22620</v>
      </c>
      <c r="AA2228" t="s">
        <v>22621</v>
      </c>
    </row>
    <row r="2229" spans="1:27">
      <c r="A2229" t="s">
        <v>22622</v>
      </c>
      <c r="B2229" t="s">
        <v>22623</v>
      </c>
      <c r="C2229" t="s">
        <v>15780</v>
      </c>
      <c r="D2229" t="s">
        <v>15781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0.10529514112602199</v>
      </c>
      <c r="S2229">
        <v>0.22167734899679201</v>
      </c>
      <c r="T2229">
        <v>0.22167734899679201</v>
      </c>
      <c r="V2229" t="s">
        <v>15783</v>
      </c>
      <c r="W2229" t="s">
        <v>15784</v>
      </c>
      <c r="X2229" t="s">
        <v>15785</v>
      </c>
      <c r="Y2229" t="s">
        <v>15786</v>
      </c>
      <c r="Z2229" t="s">
        <v>1116</v>
      </c>
      <c r="AA2229" t="s">
        <v>15787</v>
      </c>
    </row>
    <row r="2230" spans="1:27">
      <c r="A2230" t="s">
        <v>22624</v>
      </c>
      <c r="B2230" t="s">
        <v>22625</v>
      </c>
      <c r="C2230" t="s">
        <v>10913</v>
      </c>
      <c r="D2230" t="s">
        <v>10914</v>
      </c>
      <c r="E2230">
        <v>1</v>
      </c>
      <c r="F2230">
        <v>0</v>
      </c>
      <c r="G2230">
        <v>0</v>
      </c>
      <c r="H2230">
        <v>0</v>
      </c>
      <c r="I2230">
        <v>0.160155301739972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0.160155301739972</v>
      </c>
      <c r="Q2230">
        <v>0</v>
      </c>
      <c r="R2230">
        <v>0</v>
      </c>
      <c r="S2230">
        <v>0</v>
      </c>
      <c r="T2230">
        <v>7.7105056036769204E-2</v>
      </c>
      <c r="V2230" t="s">
        <v>10916</v>
      </c>
      <c r="W2230" t="s">
        <v>10917</v>
      </c>
      <c r="X2230" t="s">
        <v>10918</v>
      </c>
      <c r="Y2230" t="s">
        <v>10919</v>
      </c>
      <c r="AA2230" t="s">
        <v>10920</v>
      </c>
    </row>
    <row r="2231" spans="1:27">
      <c r="A2231" t="s">
        <v>22626</v>
      </c>
      <c r="B2231" t="s">
        <v>22627</v>
      </c>
      <c r="C2231" t="s">
        <v>15788</v>
      </c>
      <c r="D2231" t="s">
        <v>15789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0.33352143216332403</v>
      </c>
      <c r="P2231">
        <v>0.53992652605949198</v>
      </c>
      <c r="Q2231">
        <v>0</v>
      </c>
      <c r="R2231">
        <v>0</v>
      </c>
      <c r="S2231">
        <v>0</v>
      </c>
      <c r="T2231">
        <v>0</v>
      </c>
      <c r="V2231" t="s">
        <v>15791</v>
      </c>
      <c r="W2231" t="s">
        <v>15792</v>
      </c>
      <c r="X2231" t="s">
        <v>15793</v>
      </c>
      <c r="Y2231" t="s">
        <v>15794</v>
      </c>
      <c r="AA2231" t="s">
        <v>15795</v>
      </c>
    </row>
    <row r="2232" spans="1:27">
      <c r="A2232" t="s">
        <v>22628</v>
      </c>
      <c r="B2232" t="s">
        <v>22629</v>
      </c>
      <c r="C2232" t="s">
        <v>22630</v>
      </c>
      <c r="D2232" t="s">
        <v>22631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0.17876863479358701</v>
      </c>
      <c r="L2232">
        <v>0</v>
      </c>
      <c r="M2232">
        <v>8.5711119402204203E-2</v>
      </c>
      <c r="N2232">
        <v>8.5711119402204203E-2</v>
      </c>
      <c r="O2232">
        <v>0</v>
      </c>
      <c r="P2232">
        <v>8.5711119402204203E-2</v>
      </c>
      <c r="Q2232">
        <v>0</v>
      </c>
      <c r="R2232">
        <v>0</v>
      </c>
      <c r="S2232">
        <v>0</v>
      </c>
      <c r="T2232">
        <v>0</v>
      </c>
      <c r="V2232" t="s">
        <v>22632</v>
      </c>
      <c r="W2232" t="s">
        <v>22633</v>
      </c>
      <c r="X2232" t="s">
        <v>22634</v>
      </c>
      <c r="Y2232" t="s">
        <v>22635</v>
      </c>
      <c r="AA2232" t="s">
        <v>22636</v>
      </c>
    </row>
    <row r="2233" spans="1:27">
      <c r="A2233" t="s">
        <v>22637</v>
      </c>
      <c r="B2233" t="s">
        <v>22638</v>
      </c>
      <c r="C2233" t="s">
        <v>22639</v>
      </c>
      <c r="D2233" t="s">
        <v>22640</v>
      </c>
      <c r="E2233">
        <v>1</v>
      </c>
      <c r="F2233">
        <v>0.46779926762207003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0.21152765862858799</v>
      </c>
      <c r="N2233">
        <v>0</v>
      </c>
      <c r="O2233">
        <v>0</v>
      </c>
      <c r="P2233">
        <v>0</v>
      </c>
      <c r="Q2233">
        <v>0</v>
      </c>
      <c r="R2233">
        <v>0.21152765862858799</v>
      </c>
      <c r="S2233">
        <v>0</v>
      </c>
      <c r="T2233">
        <v>0.21152765862858799</v>
      </c>
      <c r="V2233" t="s">
        <v>22641</v>
      </c>
      <c r="W2233" t="s">
        <v>22642</v>
      </c>
      <c r="X2233" t="s">
        <v>22643</v>
      </c>
      <c r="Y2233" t="s">
        <v>22644</v>
      </c>
      <c r="AA2233" t="s">
        <v>22645</v>
      </c>
    </row>
    <row r="2234" spans="1:27">
      <c r="A2234" t="s">
        <v>22646</v>
      </c>
      <c r="B2234" t="s">
        <v>22647</v>
      </c>
      <c r="C2234" t="s">
        <v>5959</v>
      </c>
      <c r="D2234" t="s">
        <v>5960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0.41253754462275399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0.12201845430196299</v>
      </c>
      <c r="R2234">
        <v>0.12201845430196299</v>
      </c>
      <c r="S2234">
        <v>0</v>
      </c>
      <c r="T2234">
        <v>0</v>
      </c>
      <c r="V2234" t="s">
        <v>5962</v>
      </c>
      <c r="W2234" t="s">
        <v>5963</v>
      </c>
      <c r="X2234" t="s">
        <v>5964</v>
      </c>
      <c r="Y2234" t="s">
        <v>5965</v>
      </c>
      <c r="AA2234" t="s">
        <v>5966</v>
      </c>
    </row>
    <row r="2235" spans="1:27">
      <c r="A2235" t="s">
        <v>22648</v>
      </c>
      <c r="B2235" t="s">
        <v>22649</v>
      </c>
      <c r="C2235" t="s">
        <v>22650</v>
      </c>
      <c r="D2235" t="s">
        <v>22651</v>
      </c>
      <c r="E2235">
        <v>1</v>
      </c>
      <c r="F2235">
        <v>0</v>
      </c>
      <c r="G2235">
        <v>0</v>
      </c>
      <c r="H2235">
        <v>0.24519708473503299</v>
      </c>
      <c r="I2235">
        <v>0</v>
      </c>
      <c r="J2235">
        <v>0.115883992507748</v>
      </c>
      <c r="K2235">
        <v>0</v>
      </c>
      <c r="L2235">
        <v>0</v>
      </c>
      <c r="M2235">
        <v>0</v>
      </c>
      <c r="N2235">
        <v>0</v>
      </c>
      <c r="O2235">
        <v>0.115883992507748</v>
      </c>
      <c r="P2235">
        <v>0</v>
      </c>
      <c r="Q2235">
        <v>0</v>
      </c>
      <c r="R2235">
        <v>0.115883992507748</v>
      </c>
      <c r="S2235">
        <v>0</v>
      </c>
      <c r="T2235">
        <v>0</v>
      </c>
      <c r="V2235" t="s">
        <v>22652</v>
      </c>
      <c r="W2235" t="s">
        <v>22653</v>
      </c>
      <c r="X2235" t="s">
        <v>22654</v>
      </c>
      <c r="Y2235" t="s">
        <v>22655</v>
      </c>
      <c r="AA2235" t="s">
        <v>22656</v>
      </c>
    </row>
    <row r="2236" spans="1:27">
      <c r="A2236" t="s">
        <v>22657</v>
      </c>
      <c r="B2236" t="s">
        <v>22658</v>
      </c>
      <c r="C2236" t="s">
        <v>22659</v>
      </c>
      <c r="D2236" t="s">
        <v>22660</v>
      </c>
      <c r="E2236">
        <v>1</v>
      </c>
      <c r="F2236">
        <v>0</v>
      </c>
      <c r="G2236">
        <v>0.66810053720005902</v>
      </c>
      <c r="H2236">
        <v>0</v>
      </c>
      <c r="I2236">
        <v>0.291549665014884</v>
      </c>
      <c r="J2236">
        <v>0.291549665014884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0.291549665014884</v>
      </c>
      <c r="R2236">
        <v>0</v>
      </c>
      <c r="S2236">
        <v>0</v>
      </c>
      <c r="T2236">
        <v>0</v>
      </c>
      <c r="V2236" t="s">
        <v>22661</v>
      </c>
      <c r="W2236" t="s">
        <v>22662</v>
      </c>
      <c r="X2236" t="s">
        <v>22663</v>
      </c>
      <c r="Y2236" t="s">
        <v>22664</v>
      </c>
      <c r="AA2236" t="s">
        <v>22665</v>
      </c>
    </row>
    <row r="2237" spans="1:27">
      <c r="A2237" t="s">
        <v>22666</v>
      </c>
      <c r="B2237" t="s">
        <v>22667</v>
      </c>
      <c r="C2237" t="s">
        <v>22668</v>
      </c>
      <c r="D2237" t="s">
        <v>22669</v>
      </c>
      <c r="E2237">
        <v>1</v>
      </c>
      <c r="F2237">
        <v>0</v>
      </c>
      <c r="G2237">
        <v>0</v>
      </c>
      <c r="H2237">
        <v>0.291549665014884</v>
      </c>
      <c r="I2237">
        <v>0</v>
      </c>
      <c r="J2237">
        <v>0.291549665014884</v>
      </c>
      <c r="K2237">
        <v>0</v>
      </c>
      <c r="L2237">
        <v>0</v>
      </c>
      <c r="M2237">
        <v>0</v>
      </c>
      <c r="N2237">
        <v>0.66810053720005902</v>
      </c>
      <c r="O2237">
        <v>0</v>
      </c>
      <c r="P2237">
        <v>0</v>
      </c>
      <c r="Q2237">
        <v>0.291549665014884</v>
      </c>
      <c r="R2237">
        <v>0</v>
      </c>
      <c r="S2237">
        <v>0</v>
      </c>
      <c r="T2237">
        <v>0</v>
      </c>
      <c r="V2237" t="s">
        <v>22670</v>
      </c>
      <c r="W2237" t="s">
        <v>22671</v>
      </c>
      <c r="X2237" t="s">
        <v>22672</v>
      </c>
      <c r="Y2237" t="s">
        <v>22673</v>
      </c>
      <c r="AA2237" t="s">
        <v>22674</v>
      </c>
    </row>
    <row r="2238" spans="1:27">
      <c r="A2238" t="s">
        <v>22675</v>
      </c>
      <c r="B2238" t="s">
        <v>22676</v>
      </c>
      <c r="C2238" t="s">
        <v>22677</v>
      </c>
      <c r="D2238" t="s">
        <v>22678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7.7105056036769204E-2</v>
      </c>
      <c r="O2238">
        <v>0</v>
      </c>
      <c r="P2238">
        <v>0.249609141291987</v>
      </c>
      <c r="Q2238">
        <v>0</v>
      </c>
      <c r="R2238">
        <v>0</v>
      </c>
      <c r="S2238">
        <v>7.7105056036769204E-2</v>
      </c>
      <c r="T2238">
        <v>0</v>
      </c>
      <c r="V2238" t="s">
        <v>22679</v>
      </c>
      <c r="W2238" t="s">
        <v>22680</v>
      </c>
      <c r="X2238" t="s">
        <v>22681</v>
      </c>
      <c r="Y2238" t="s">
        <v>22682</v>
      </c>
      <c r="Z2238" t="s">
        <v>1465</v>
      </c>
      <c r="AA2238" t="s">
        <v>22683</v>
      </c>
    </row>
    <row r="2239" spans="1:27">
      <c r="A2239" t="s">
        <v>22684</v>
      </c>
      <c r="B2239" t="s">
        <v>22685</v>
      </c>
      <c r="C2239" t="s">
        <v>2512</v>
      </c>
      <c r="D2239" t="s">
        <v>2513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0.291549665014884</v>
      </c>
      <c r="N2239">
        <v>0.291549665014884</v>
      </c>
      <c r="O2239">
        <v>0.66810053720005902</v>
      </c>
      <c r="P2239">
        <v>0</v>
      </c>
      <c r="Q2239">
        <v>0</v>
      </c>
      <c r="R2239">
        <v>0.291549665014884</v>
      </c>
      <c r="S2239">
        <v>0</v>
      </c>
      <c r="T2239">
        <v>0</v>
      </c>
      <c r="V2239" t="s">
        <v>2515</v>
      </c>
      <c r="W2239" t="s">
        <v>2516</v>
      </c>
      <c r="X2239" t="s">
        <v>2517</v>
      </c>
      <c r="Y2239" t="s">
        <v>2518</v>
      </c>
      <c r="AA2239" t="s">
        <v>2519</v>
      </c>
    </row>
    <row r="2240" spans="1:27">
      <c r="A2240" t="s">
        <v>22686</v>
      </c>
      <c r="B2240" t="s">
        <v>22687</v>
      </c>
      <c r="C2240" t="s">
        <v>15796</v>
      </c>
      <c r="D2240" t="s">
        <v>15797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9.6478196143185105E-2</v>
      </c>
      <c r="M2240">
        <v>0.202264434617413</v>
      </c>
      <c r="N2240">
        <v>9.6478196143185105E-2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V2240" t="s">
        <v>15799</v>
      </c>
      <c r="W2240" t="s">
        <v>15800</v>
      </c>
      <c r="X2240" t="s">
        <v>15801</v>
      </c>
      <c r="Y2240" t="s">
        <v>15802</v>
      </c>
      <c r="Z2240" t="s">
        <v>15803</v>
      </c>
      <c r="AA2240" t="s">
        <v>15804</v>
      </c>
    </row>
    <row r="2241" spans="1:27">
      <c r="A2241" t="s">
        <v>22688</v>
      </c>
      <c r="B2241" t="s">
        <v>22689</v>
      </c>
      <c r="C2241" t="s">
        <v>22690</v>
      </c>
      <c r="D2241" t="s">
        <v>22691</v>
      </c>
      <c r="E2241">
        <v>1</v>
      </c>
      <c r="F2241">
        <v>0</v>
      </c>
      <c r="G2241">
        <v>0</v>
      </c>
      <c r="H2241">
        <v>0</v>
      </c>
      <c r="I2241">
        <v>0.12883789168468901</v>
      </c>
      <c r="J2241">
        <v>0.43844988828766301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0.12883789168468901</v>
      </c>
      <c r="Q2241">
        <v>0</v>
      </c>
      <c r="R2241">
        <v>0</v>
      </c>
      <c r="S2241">
        <v>0</v>
      </c>
      <c r="T2241">
        <v>0</v>
      </c>
      <c r="V2241" t="s">
        <v>22692</v>
      </c>
      <c r="W2241" t="s">
        <v>22693</v>
      </c>
      <c r="X2241" t="s">
        <v>22694</v>
      </c>
      <c r="Y2241" t="s">
        <v>22695</v>
      </c>
      <c r="AA2241" t="s">
        <v>22696</v>
      </c>
    </row>
    <row r="2242" spans="1:27">
      <c r="A2242" t="s">
        <v>22697</v>
      </c>
      <c r="B2242" t="s">
        <v>22698</v>
      </c>
      <c r="C2242" t="s">
        <v>22699</v>
      </c>
      <c r="D2242" t="s">
        <v>22700</v>
      </c>
      <c r="E2242">
        <v>1</v>
      </c>
      <c r="F2242">
        <v>0</v>
      </c>
      <c r="G2242">
        <v>0.291549665014884</v>
      </c>
      <c r="H2242">
        <v>0.13646366638572499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0.13646366638572499</v>
      </c>
      <c r="R2242">
        <v>0</v>
      </c>
      <c r="S2242">
        <v>0</v>
      </c>
      <c r="T2242">
        <v>0</v>
      </c>
      <c r="V2242" t="s">
        <v>22701</v>
      </c>
      <c r="W2242" t="s">
        <v>22702</v>
      </c>
      <c r="X2242" t="s">
        <v>22703</v>
      </c>
      <c r="Y2242" t="s">
        <v>22704</v>
      </c>
      <c r="AA2242" t="s">
        <v>22705</v>
      </c>
    </row>
    <row r="2243" spans="1:27">
      <c r="A2243" t="s">
        <v>22706</v>
      </c>
      <c r="B2243" t="s">
        <v>22707</v>
      </c>
      <c r="C2243" t="s">
        <v>22708</v>
      </c>
      <c r="D2243" t="s">
        <v>22709</v>
      </c>
      <c r="E2243">
        <v>1</v>
      </c>
      <c r="F2243">
        <v>0</v>
      </c>
      <c r="G2243">
        <v>0.23284673944206599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0.23284673944206599</v>
      </c>
      <c r="N2243">
        <v>0</v>
      </c>
      <c r="O2243">
        <v>0</v>
      </c>
      <c r="P2243">
        <v>0</v>
      </c>
      <c r="Q2243">
        <v>0</v>
      </c>
      <c r="R2243">
        <v>0.23284673944206599</v>
      </c>
      <c r="S2243">
        <v>0.51991108295293398</v>
      </c>
      <c r="T2243">
        <v>0</v>
      </c>
      <c r="V2243" t="s">
        <v>22710</v>
      </c>
      <c r="W2243" t="s">
        <v>22711</v>
      </c>
      <c r="X2243" t="s">
        <v>22712</v>
      </c>
      <c r="Y2243" t="s">
        <v>22713</v>
      </c>
      <c r="AA2243" t="s">
        <v>22714</v>
      </c>
    </row>
    <row r="2244" spans="1:27">
      <c r="A2244" t="s">
        <v>22715</v>
      </c>
      <c r="B2244" t="s">
        <v>22716</v>
      </c>
      <c r="C2244" t="s">
        <v>15805</v>
      </c>
      <c r="D2244" t="s">
        <v>15806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0.12201845430196299</v>
      </c>
      <c r="S2244">
        <v>0.258925411794167</v>
      </c>
      <c r="T2244">
        <v>0.258925411794167</v>
      </c>
      <c r="V2244" t="s">
        <v>15808</v>
      </c>
      <c r="W2244" t="s">
        <v>15809</v>
      </c>
      <c r="X2244" t="s">
        <v>15810</v>
      </c>
      <c r="Y2244" t="s">
        <v>15811</v>
      </c>
      <c r="Z2244" t="s">
        <v>5531</v>
      </c>
      <c r="AA2244" t="s">
        <v>15812</v>
      </c>
    </row>
    <row r="2245" spans="1:27">
      <c r="A2245" t="s">
        <v>22717</v>
      </c>
      <c r="B2245" t="s">
        <v>22718</v>
      </c>
      <c r="C2245" t="s">
        <v>22719</v>
      </c>
      <c r="D2245" t="s">
        <v>22720</v>
      </c>
      <c r="E2245">
        <v>1</v>
      </c>
      <c r="F2245">
        <v>0.58489319246111404</v>
      </c>
      <c r="G2245">
        <v>0.58489319246111404</v>
      </c>
      <c r="H2245">
        <v>1.5118864315095799</v>
      </c>
      <c r="I2245">
        <v>0</v>
      </c>
      <c r="J2245">
        <v>0</v>
      </c>
      <c r="K2245">
        <v>0</v>
      </c>
      <c r="L2245">
        <v>0</v>
      </c>
      <c r="M2245">
        <v>0.58489319246111404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V2245" t="s">
        <v>22721</v>
      </c>
      <c r="W2245" t="s">
        <v>22722</v>
      </c>
      <c r="X2245" t="s">
        <v>22723</v>
      </c>
      <c r="Y2245" t="s">
        <v>22724</v>
      </c>
      <c r="Z2245" t="s">
        <v>10024</v>
      </c>
      <c r="AA2245" t="s">
        <v>22725</v>
      </c>
    </row>
    <row r="2246" spans="1:27">
      <c r="A2246" t="s">
        <v>22726</v>
      </c>
      <c r="B2246" t="s">
        <v>22727</v>
      </c>
      <c r="C2246" t="s">
        <v>22728</v>
      </c>
      <c r="D2246" t="s">
        <v>22729</v>
      </c>
      <c r="E2246">
        <v>1</v>
      </c>
      <c r="F2246">
        <v>0</v>
      </c>
      <c r="G2246">
        <v>0.31113393742156398</v>
      </c>
      <c r="H2246">
        <v>0</v>
      </c>
      <c r="I2246">
        <v>0</v>
      </c>
      <c r="J2246">
        <v>0.14504756993828199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0.14504756993828199</v>
      </c>
      <c r="S2246">
        <v>0</v>
      </c>
      <c r="T2246">
        <v>0</v>
      </c>
      <c r="V2246" t="s">
        <v>22730</v>
      </c>
      <c r="W2246" t="s">
        <v>22731</v>
      </c>
      <c r="X2246" t="s">
        <v>22732</v>
      </c>
      <c r="Y2246" t="s">
        <v>22733</v>
      </c>
      <c r="AA2246" t="s">
        <v>22734</v>
      </c>
    </row>
    <row r="2247" spans="1:27">
      <c r="A2247" t="s">
        <v>22735</v>
      </c>
      <c r="B2247" t="s">
        <v>22736</v>
      </c>
      <c r="C2247" t="s">
        <v>12398</v>
      </c>
      <c r="D2247" t="s">
        <v>22737</v>
      </c>
      <c r="E2247">
        <v>1</v>
      </c>
      <c r="F2247">
        <v>0</v>
      </c>
      <c r="G2247">
        <v>0</v>
      </c>
      <c r="H2247">
        <v>2.9960365809990099E-2</v>
      </c>
      <c r="I2247">
        <v>0</v>
      </c>
      <c r="J2247">
        <v>6.0818355139448603E-2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2.9960365809990099E-2</v>
      </c>
      <c r="V2247" t="s">
        <v>12401</v>
      </c>
      <c r="W2247" t="s">
        <v>12402</v>
      </c>
      <c r="X2247" t="s">
        <v>12403</v>
      </c>
      <c r="Y2247" t="s">
        <v>12404</v>
      </c>
      <c r="Z2247" t="s">
        <v>12405</v>
      </c>
      <c r="AA2247" t="s">
        <v>12406</v>
      </c>
    </row>
    <row r="2248" spans="1:27">
      <c r="A2248" t="s">
        <v>22738</v>
      </c>
      <c r="B2248" t="s">
        <v>22739</v>
      </c>
      <c r="C2248" t="s">
        <v>22740</v>
      </c>
      <c r="D2248" t="s">
        <v>22741</v>
      </c>
      <c r="E2248">
        <v>1</v>
      </c>
      <c r="F2248">
        <v>0</v>
      </c>
      <c r="G2248">
        <v>0</v>
      </c>
      <c r="H2248">
        <v>0</v>
      </c>
      <c r="I2248">
        <v>0.165914401179832</v>
      </c>
      <c r="J2248">
        <v>0</v>
      </c>
      <c r="K2248">
        <v>0</v>
      </c>
      <c r="L2248">
        <v>7.9775162327709703E-2</v>
      </c>
      <c r="M2248">
        <v>0</v>
      </c>
      <c r="N2248">
        <v>0</v>
      </c>
      <c r="O2248">
        <v>0</v>
      </c>
      <c r="P2248">
        <v>7.9775162327709703E-2</v>
      </c>
      <c r="Q2248">
        <v>0</v>
      </c>
      <c r="R2248">
        <v>0</v>
      </c>
      <c r="S2248">
        <v>0</v>
      </c>
      <c r="T2248">
        <v>0</v>
      </c>
      <c r="V2248" t="s">
        <v>22742</v>
      </c>
      <c r="W2248" t="s">
        <v>22743</v>
      </c>
      <c r="X2248" t="s">
        <v>22744</v>
      </c>
      <c r="Y2248" t="s">
        <v>22745</v>
      </c>
      <c r="AA2248" t="s">
        <v>22746</v>
      </c>
    </row>
    <row r="2249" spans="1:27">
      <c r="A2249" t="s">
        <v>22747</v>
      </c>
      <c r="B2249" t="s">
        <v>22748</v>
      </c>
      <c r="C2249" t="s">
        <v>22749</v>
      </c>
      <c r="D2249" t="s">
        <v>22750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0.24519708473503299</v>
      </c>
      <c r="S2249">
        <v>0</v>
      </c>
      <c r="T2249">
        <v>0.24519708473503299</v>
      </c>
      <c r="V2249" t="s">
        <v>22751</v>
      </c>
      <c r="W2249" t="s">
        <v>22752</v>
      </c>
      <c r="X2249" t="s">
        <v>22753</v>
      </c>
      <c r="Y2249" t="s">
        <v>22754</v>
      </c>
      <c r="AA2249" t="s">
        <v>22755</v>
      </c>
    </row>
    <row r="2250" spans="1:27">
      <c r="A2250" t="s">
        <v>22756</v>
      </c>
      <c r="B2250" t="s">
        <v>22757</v>
      </c>
      <c r="C2250" t="s">
        <v>22758</v>
      </c>
      <c r="D2250" t="s">
        <v>22759</v>
      </c>
      <c r="E2250">
        <v>1</v>
      </c>
      <c r="F2250">
        <v>0</v>
      </c>
      <c r="G2250">
        <v>0</v>
      </c>
      <c r="H2250">
        <v>0</v>
      </c>
      <c r="I2250">
        <v>0.58489319246111404</v>
      </c>
      <c r="J2250">
        <v>1.5118864315095799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V2250" t="s">
        <v>22760</v>
      </c>
      <c r="W2250" t="s">
        <v>22761</v>
      </c>
      <c r="X2250" t="s">
        <v>22762</v>
      </c>
      <c r="Y2250" t="s">
        <v>22763</v>
      </c>
      <c r="AA2250" t="s">
        <v>22764</v>
      </c>
    </row>
    <row r="2251" spans="1:27">
      <c r="A2251" t="s">
        <v>22765</v>
      </c>
      <c r="B2251" t="s">
        <v>22766</v>
      </c>
      <c r="C2251" t="s">
        <v>22767</v>
      </c>
      <c r="D2251" t="s">
        <v>22768</v>
      </c>
      <c r="E2251">
        <v>1</v>
      </c>
      <c r="F2251">
        <v>0</v>
      </c>
      <c r="G2251">
        <v>0</v>
      </c>
      <c r="H2251">
        <v>0</v>
      </c>
      <c r="I2251">
        <v>0.115883992507748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5.6354103749187298E-2</v>
      </c>
      <c r="P2251">
        <v>0</v>
      </c>
      <c r="Q2251">
        <v>5.6354103749187298E-2</v>
      </c>
      <c r="R2251">
        <v>0</v>
      </c>
      <c r="S2251">
        <v>0</v>
      </c>
      <c r="T2251">
        <v>0</v>
      </c>
      <c r="V2251" t="s">
        <v>22769</v>
      </c>
      <c r="W2251" t="s">
        <v>22770</v>
      </c>
      <c r="X2251" t="s">
        <v>22771</v>
      </c>
      <c r="Y2251" t="s">
        <v>22772</v>
      </c>
      <c r="Z2251" t="s">
        <v>5748</v>
      </c>
      <c r="AA2251" t="s">
        <v>22773</v>
      </c>
    </row>
    <row r="2252" spans="1:27">
      <c r="A2252" t="s">
        <v>22774</v>
      </c>
      <c r="B2252" t="s">
        <v>22775</v>
      </c>
      <c r="C2252" t="s">
        <v>22776</v>
      </c>
      <c r="D2252" t="s">
        <v>22777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0.46779926762207003</v>
      </c>
      <c r="Q2252">
        <v>0</v>
      </c>
      <c r="R2252">
        <v>0</v>
      </c>
      <c r="S2252">
        <v>0.21152765862858799</v>
      </c>
      <c r="T2252">
        <v>0.21152765862858799</v>
      </c>
      <c r="V2252" t="s">
        <v>22778</v>
      </c>
      <c r="W2252" t="s">
        <v>22779</v>
      </c>
      <c r="X2252" t="s">
        <v>22780</v>
      </c>
      <c r="Y2252" t="s">
        <v>22781</v>
      </c>
      <c r="AA2252" t="s">
        <v>22782</v>
      </c>
    </row>
    <row r="2253" spans="1:27">
      <c r="A2253" t="s">
        <v>22783</v>
      </c>
      <c r="B2253" t="s">
        <v>22784</v>
      </c>
      <c r="C2253" t="s">
        <v>22785</v>
      </c>
      <c r="D2253" t="s">
        <v>22786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0.23284673944206599</v>
      </c>
      <c r="P2253">
        <v>0.110336318167638</v>
      </c>
      <c r="Q2253">
        <v>0.110336318167638</v>
      </c>
      <c r="R2253">
        <v>0</v>
      </c>
      <c r="S2253">
        <v>0</v>
      </c>
      <c r="T2253">
        <v>0</v>
      </c>
      <c r="V2253" t="s">
        <v>22787</v>
      </c>
      <c r="W2253" t="s">
        <v>22788</v>
      </c>
      <c r="X2253" t="s">
        <v>22789</v>
      </c>
      <c r="Y2253" t="s">
        <v>22790</v>
      </c>
      <c r="AA2253" t="s">
        <v>22791</v>
      </c>
    </row>
    <row r="2254" spans="1:27">
      <c r="A2254" t="s">
        <v>22792</v>
      </c>
      <c r="B2254" t="s">
        <v>22793</v>
      </c>
      <c r="C2254" t="s">
        <v>22794</v>
      </c>
      <c r="D2254" t="s">
        <v>22795</v>
      </c>
      <c r="E2254">
        <v>1</v>
      </c>
      <c r="F2254">
        <v>0</v>
      </c>
      <c r="G2254">
        <v>0.22167734899679201</v>
      </c>
      <c r="H2254">
        <v>0</v>
      </c>
      <c r="I2254">
        <v>0.10529514112602199</v>
      </c>
      <c r="J2254">
        <v>0</v>
      </c>
      <c r="K2254">
        <v>0</v>
      </c>
      <c r="L2254">
        <v>0.10529514112602199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V2254" t="s">
        <v>22796</v>
      </c>
      <c r="W2254" t="s">
        <v>22797</v>
      </c>
      <c r="X2254" t="s">
        <v>22798</v>
      </c>
      <c r="Y2254" t="s">
        <v>22799</v>
      </c>
      <c r="AA2254" t="s">
        <v>22800</v>
      </c>
    </row>
    <row r="2255" spans="1:27">
      <c r="A2255" t="s">
        <v>22801</v>
      </c>
      <c r="B2255" t="s">
        <v>22802</v>
      </c>
      <c r="C2255" t="s">
        <v>22803</v>
      </c>
      <c r="D2255" t="s">
        <v>22804</v>
      </c>
      <c r="E2255">
        <v>1</v>
      </c>
      <c r="F2255">
        <v>0</v>
      </c>
      <c r="G2255">
        <v>0</v>
      </c>
      <c r="H2255">
        <v>0.77827941003892298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0.77827941003892298</v>
      </c>
      <c r="P2255">
        <v>0</v>
      </c>
      <c r="Q2255">
        <v>2.16227766016838</v>
      </c>
      <c r="R2255">
        <v>0</v>
      </c>
      <c r="S2255">
        <v>0</v>
      </c>
      <c r="T2255">
        <v>0</v>
      </c>
      <c r="V2255" t="s">
        <v>22805</v>
      </c>
      <c r="W2255" t="s">
        <v>22806</v>
      </c>
      <c r="X2255" t="s">
        <v>22807</v>
      </c>
      <c r="Y2255" t="s">
        <v>22808</v>
      </c>
      <c r="AA2255" t="s">
        <v>22809</v>
      </c>
    </row>
    <row r="2256" spans="1:27">
      <c r="A2256" t="s">
        <v>22810</v>
      </c>
      <c r="B2256" t="s">
        <v>22811</v>
      </c>
      <c r="C2256" t="s">
        <v>22812</v>
      </c>
      <c r="D2256" t="s">
        <v>22813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4.9139729136309797E-2</v>
      </c>
      <c r="M2256">
        <v>4.9139729136309797E-2</v>
      </c>
      <c r="N2256">
        <v>0.10069417125221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V2256" t="s">
        <v>22814</v>
      </c>
      <c r="W2256" t="s">
        <v>22815</v>
      </c>
      <c r="X2256" t="s">
        <v>22816</v>
      </c>
      <c r="Y2256" t="s">
        <v>22817</v>
      </c>
      <c r="AA2256" t="s">
        <v>22818</v>
      </c>
    </row>
    <row r="2257" spans="1:27">
      <c r="A2257" t="s">
        <v>22819</v>
      </c>
      <c r="B2257" t="s">
        <v>22820</v>
      </c>
      <c r="C2257" t="s">
        <v>22821</v>
      </c>
      <c r="D2257" t="s">
        <v>22822</v>
      </c>
      <c r="E2257">
        <v>1</v>
      </c>
      <c r="F2257">
        <v>3.4441373734236801E-2</v>
      </c>
      <c r="G2257">
        <v>7.0068955693174798E-2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3.4441373734236801E-2</v>
      </c>
      <c r="R2257">
        <v>0</v>
      </c>
      <c r="S2257">
        <v>0</v>
      </c>
      <c r="T2257">
        <v>0</v>
      </c>
      <c r="V2257" t="s">
        <v>22823</v>
      </c>
      <c r="W2257" t="s">
        <v>22824</v>
      </c>
      <c r="X2257" t="s">
        <v>22825</v>
      </c>
      <c r="Y2257" t="s">
        <v>22826</v>
      </c>
      <c r="Z2257" t="s">
        <v>1465</v>
      </c>
      <c r="AA2257" t="s">
        <v>22827</v>
      </c>
    </row>
    <row r="2258" spans="1:27">
      <c r="A2258" t="s">
        <v>22828</v>
      </c>
      <c r="B2258" t="s">
        <v>22829</v>
      </c>
      <c r="C2258" t="s">
        <v>7628</v>
      </c>
      <c r="D2258" t="s">
        <v>7629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1.5118864315095799</v>
      </c>
      <c r="N2258">
        <v>0</v>
      </c>
      <c r="O2258">
        <v>0</v>
      </c>
      <c r="P2258">
        <v>0</v>
      </c>
      <c r="Q2258">
        <v>0</v>
      </c>
      <c r="R2258">
        <v>1.5118864315095799</v>
      </c>
      <c r="S2258">
        <v>0</v>
      </c>
      <c r="T2258">
        <v>0</v>
      </c>
      <c r="V2258" t="s">
        <v>7631</v>
      </c>
      <c r="W2258" t="s">
        <v>7632</v>
      </c>
      <c r="X2258" t="s">
        <v>7633</v>
      </c>
      <c r="Y2258" t="s">
        <v>7634</v>
      </c>
      <c r="AA2258" t="s">
        <v>7635</v>
      </c>
    </row>
    <row r="2259" spans="1:27">
      <c r="A2259" t="s">
        <v>22830</v>
      </c>
      <c r="B2259" t="s">
        <v>22831</v>
      </c>
      <c r="C2259" t="s">
        <v>22832</v>
      </c>
      <c r="D2259" t="s">
        <v>22833</v>
      </c>
      <c r="E2259">
        <v>1</v>
      </c>
      <c r="F2259">
        <v>0</v>
      </c>
      <c r="G2259">
        <v>4.2753888853767998E-2</v>
      </c>
      <c r="H2259">
        <v>8.7335672719656102E-2</v>
      </c>
      <c r="I2259">
        <v>0</v>
      </c>
      <c r="J2259">
        <v>4.2753888853767998E-2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V2259" t="s">
        <v>22834</v>
      </c>
      <c r="W2259" t="s">
        <v>22835</v>
      </c>
      <c r="X2259" t="s">
        <v>22836</v>
      </c>
      <c r="Y2259" t="s">
        <v>22837</v>
      </c>
      <c r="AA2259" t="s">
        <v>22838</v>
      </c>
    </row>
    <row r="2260" spans="1:27">
      <c r="A2260" t="s">
        <v>22839</v>
      </c>
      <c r="B2260" t="s">
        <v>22840</v>
      </c>
      <c r="C2260" t="s">
        <v>22841</v>
      </c>
      <c r="D2260" t="s">
        <v>22842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0.24519708473503299</v>
      </c>
      <c r="K2260">
        <v>0</v>
      </c>
      <c r="L2260">
        <v>0</v>
      </c>
      <c r="M2260">
        <v>0.115883992507748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0.115883992507748</v>
      </c>
      <c r="V2260" t="s">
        <v>22843</v>
      </c>
      <c r="W2260" t="s">
        <v>22844</v>
      </c>
      <c r="X2260" t="s">
        <v>22845</v>
      </c>
      <c r="Y2260" t="s">
        <v>22846</v>
      </c>
      <c r="AA2260" t="s">
        <v>22847</v>
      </c>
    </row>
    <row r="2261" spans="1:27">
      <c r="A2261" t="s">
        <v>22848</v>
      </c>
      <c r="B2261" t="s">
        <v>22849</v>
      </c>
      <c r="C2261" t="s">
        <v>22850</v>
      </c>
      <c r="D2261" t="s">
        <v>22851</v>
      </c>
      <c r="E2261">
        <v>1</v>
      </c>
      <c r="F2261">
        <v>0</v>
      </c>
      <c r="G2261">
        <v>0</v>
      </c>
      <c r="H2261">
        <v>0</v>
      </c>
      <c r="I2261">
        <v>0.24519708473503299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0.115883992507748</v>
      </c>
      <c r="P2261">
        <v>0</v>
      </c>
      <c r="Q2261">
        <v>0</v>
      </c>
      <c r="R2261">
        <v>0.115883992507748</v>
      </c>
      <c r="S2261">
        <v>0</v>
      </c>
      <c r="T2261">
        <v>0</v>
      </c>
      <c r="V2261" t="s">
        <v>22852</v>
      </c>
      <c r="W2261" t="s">
        <v>22853</v>
      </c>
      <c r="X2261" t="s">
        <v>22854</v>
      </c>
      <c r="Y2261" t="s">
        <v>22855</v>
      </c>
      <c r="Z2261" t="s">
        <v>1116</v>
      </c>
      <c r="AA2261" t="s">
        <v>22856</v>
      </c>
    </row>
    <row r="2262" spans="1:27">
      <c r="A2262" t="s">
        <v>22857</v>
      </c>
      <c r="B2262" t="s">
        <v>22858</v>
      </c>
      <c r="C2262" t="s">
        <v>5038</v>
      </c>
      <c r="D2262" t="s">
        <v>5039</v>
      </c>
      <c r="E2262">
        <v>1</v>
      </c>
      <c r="F2262">
        <v>0</v>
      </c>
      <c r="G2262">
        <v>0.21152765862858799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0.21152765862858799</v>
      </c>
      <c r="N2262">
        <v>0</v>
      </c>
      <c r="O2262">
        <v>0.46779926762207003</v>
      </c>
      <c r="P2262">
        <v>0</v>
      </c>
      <c r="Q2262">
        <v>0</v>
      </c>
      <c r="R2262">
        <v>0</v>
      </c>
      <c r="S2262">
        <v>0</v>
      </c>
      <c r="T2262">
        <v>0</v>
      </c>
      <c r="V2262" t="s">
        <v>5041</v>
      </c>
      <c r="W2262" t="s">
        <v>5042</v>
      </c>
      <c r="X2262" t="s">
        <v>5043</v>
      </c>
      <c r="Y2262" t="s">
        <v>5044</v>
      </c>
      <c r="AA2262" t="s">
        <v>5045</v>
      </c>
    </row>
    <row r="2263" spans="1:27">
      <c r="A2263" t="s">
        <v>22859</v>
      </c>
      <c r="B2263" t="s">
        <v>22860</v>
      </c>
      <c r="C2263" t="s">
        <v>22861</v>
      </c>
      <c r="D2263" t="s">
        <v>22862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8.9022962263730201E-2</v>
      </c>
      <c r="S2263">
        <v>0.291549665014884</v>
      </c>
      <c r="T2263">
        <v>0</v>
      </c>
      <c r="V2263" t="s">
        <v>22863</v>
      </c>
      <c r="W2263" t="s">
        <v>22864</v>
      </c>
      <c r="X2263" t="s">
        <v>22865</v>
      </c>
      <c r="Y2263" t="s">
        <v>22866</v>
      </c>
      <c r="Z2263" t="s">
        <v>22867</v>
      </c>
      <c r="AA2263" t="s">
        <v>22868</v>
      </c>
    </row>
    <row r="2264" spans="1:27">
      <c r="A2264" t="s">
        <v>22869</v>
      </c>
      <c r="B2264" t="s">
        <v>22870</v>
      </c>
      <c r="C2264" t="s">
        <v>22871</v>
      </c>
      <c r="D2264" t="s">
        <v>22872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0.291549665014884</v>
      </c>
      <c r="N2264">
        <v>0.291549665014884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V2264" t="s">
        <v>22873</v>
      </c>
      <c r="W2264" t="s">
        <v>22874</v>
      </c>
      <c r="X2264" t="s">
        <v>22875</v>
      </c>
      <c r="Y2264" t="s">
        <v>22876</v>
      </c>
      <c r="AA2264" t="s">
        <v>22877</v>
      </c>
    </row>
    <row r="2265" spans="1:27">
      <c r="A2265" t="s">
        <v>22878</v>
      </c>
      <c r="B2265" t="s">
        <v>22879</v>
      </c>
      <c r="C2265" t="s">
        <v>22880</v>
      </c>
      <c r="D2265" t="s">
        <v>22881</v>
      </c>
      <c r="E2265">
        <v>1</v>
      </c>
      <c r="F2265">
        <v>0.58489319246111404</v>
      </c>
      <c r="G2265">
        <v>0</v>
      </c>
      <c r="H2265">
        <v>0</v>
      </c>
      <c r="I2265">
        <v>1.5118864315095799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0.58489319246111404</v>
      </c>
      <c r="P2265">
        <v>0</v>
      </c>
      <c r="Q2265">
        <v>0</v>
      </c>
      <c r="R2265">
        <v>0</v>
      </c>
      <c r="S2265">
        <v>0</v>
      </c>
      <c r="T2265">
        <v>0</v>
      </c>
      <c r="V2265" t="s">
        <v>22882</v>
      </c>
      <c r="W2265" t="s">
        <v>22883</v>
      </c>
      <c r="X2265" t="s">
        <v>22884</v>
      </c>
      <c r="Y2265" t="s">
        <v>22885</v>
      </c>
      <c r="AA2265" t="s">
        <v>22886</v>
      </c>
    </row>
    <row r="2266" spans="1:27">
      <c r="A2266" t="s">
        <v>22887</v>
      </c>
      <c r="B2266" t="s">
        <v>22888</v>
      </c>
      <c r="C2266" t="s">
        <v>22889</v>
      </c>
      <c r="D2266" t="s">
        <v>22890</v>
      </c>
      <c r="E2266">
        <v>1</v>
      </c>
      <c r="F2266">
        <v>0</v>
      </c>
      <c r="G2266">
        <v>0.10294331179161301</v>
      </c>
      <c r="H2266">
        <v>5.02110796366666E-2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5.02110796366666E-2</v>
      </c>
      <c r="R2266">
        <v>0</v>
      </c>
      <c r="S2266">
        <v>0</v>
      </c>
      <c r="T2266">
        <v>0</v>
      </c>
      <c r="V2266" t="s">
        <v>22891</v>
      </c>
      <c r="W2266" t="s">
        <v>22892</v>
      </c>
      <c r="X2266" t="s">
        <v>22893</v>
      </c>
      <c r="Y2266" t="s">
        <v>22894</v>
      </c>
      <c r="AA2266" t="s">
        <v>22895</v>
      </c>
    </row>
    <row r="2267" spans="1:27">
      <c r="A2267" t="s">
        <v>22896</v>
      </c>
      <c r="B2267" t="s">
        <v>22897</v>
      </c>
      <c r="C2267" t="s">
        <v>22898</v>
      </c>
      <c r="D2267" t="s">
        <v>22899</v>
      </c>
      <c r="E2267">
        <v>1</v>
      </c>
      <c r="F2267">
        <v>0</v>
      </c>
      <c r="G2267">
        <v>0</v>
      </c>
      <c r="H2267">
        <v>0</v>
      </c>
      <c r="I2267">
        <v>1.15443469003188</v>
      </c>
      <c r="J2267">
        <v>0</v>
      </c>
      <c r="K2267">
        <v>0.46779926762207003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V2267" t="s">
        <v>22900</v>
      </c>
      <c r="W2267" t="s">
        <v>22901</v>
      </c>
      <c r="X2267" t="s">
        <v>22902</v>
      </c>
      <c r="Y2267" t="s">
        <v>22903</v>
      </c>
      <c r="AA2267" t="s">
        <v>22904</v>
      </c>
    </row>
    <row r="2268" spans="1:27">
      <c r="A2268" t="s">
        <v>22905</v>
      </c>
      <c r="B2268" t="s">
        <v>22906</v>
      </c>
      <c r="C2268" t="s">
        <v>10645</v>
      </c>
      <c r="D2268" t="s">
        <v>10646</v>
      </c>
      <c r="E2268">
        <v>1</v>
      </c>
      <c r="F2268">
        <v>0</v>
      </c>
      <c r="G2268">
        <v>0.140624923851321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6.8000432514575798E-2</v>
      </c>
      <c r="P2268">
        <v>6.8000432514575798E-2</v>
      </c>
      <c r="Q2268">
        <v>0</v>
      </c>
      <c r="R2268">
        <v>0</v>
      </c>
      <c r="S2268">
        <v>0</v>
      </c>
      <c r="T2268">
        <v>0</v>
      </c>
      <c r="V2268" t="s">
        <v>10648</v>
      </c>
      <c r="W2268" t="s">
        <v>10649</v>
      </c>
      <c r="X2268" t="s">
        <v>10650</v>
      </c>
      <c r="Y2268" t="s">
        <v>10651</v>
      </c>
      <c r="AA2268" t="s">
        <v>10652</v>
      </c>
    </row>
    <row r="2269" spans="1:27">
      <c r="A2269" t="s">
        <v>22907</v>
      </c>
      <c r="B2269" t="s">
        <v>22908</v>
      </c>
      <c r="C2269" t="s">
        <v>22909</v>
      </c>
      <c r="D2269" t="s">
        <v>22910</v>
      </c>
      <c r="E2269">
        <v>1</v>
      </c>
      <c r="F2269">
        <v>0</v>
      </c>
      <c r="G2269">
        <v>0</v>
      </c>
      <c r="H2269">
        <v>0.110336318167638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0.23284673944206599</v>
      </c>
      <c r="P2269">
        <v>0.110336318167638</v>
      </c>
      <c r="Q2269">
        <v>0</v>
      </c>
      <c r="R2269">
        <v>0</v>
      </c>
      <c r="S2269">
        <v>0</v>
      </c>
      <c r="T2269">
        <v>0</v>
      </c>
      <c r="V2269" t="s">
        <v>22911</v>
      </c>
      <c r="W2269" t="s">
        <v>22912</v>
      </c>
      <c r="X2269" t="s">
        <v>22913</v>
      </c>
      <c r="Y2269" t="s">
        <v>22914</v>
      </c>
      <c r="Z2269" t="s">
        <v>16096</v>
      </c>
      <c r="AA2269" t="s">
        <v>22915</v>
      </c>
    </row>
    <row r="2270" spans="1:27">
      <c r="A2270" t="s">
        <v>22916</v>
      </c>
      <c r="B2270" t="s">
        <v>22917</v>
      </c>
      <c r="C2270" t="s">
        <v>22918</v>
      </c>
      <c r="D2270" t="s">
        <v>22919</v>
      </c>
      <c r="E2270">
        <v>1</v>
      </c>
      <c r="F2270">
        <v>0</v>
      </c>
      <c r="G2270">
        <v>0</v>
      </c>
      <c r="H2270">
        <v>0</v>
      </c>
      <c r="I2270">
        <v>0.154781984689458</v>
      </c>
      <c r="J2270">
        <v>0</v>
      </c>
      <c r="K2270">
        <v>0.154781984689458</v>
      </c>
      <c r="L2270">
        <v>0</v>
      </c>
      <c r="M2270">
        <v>0</v>
      </c>
      <c r="N2270">
        <v>0</v>
      </c>
      <c r="O2270">
        <v>0.33352143216332403</v>
      </c>
      <c r="P2270">
        <v>0</v>
      </c>
      <c r="Q2270">
        <v>0</v>
      </c>
      <c r="R2270">
        <v>0</v>
      </c>
      <c r="S2270">
        <v>0</v>
      </c>
      <c r="T2270">
        <v>0</v>
      </c>
      <c r="V2270" t="s">
        <v>22920</v>
      </c>
      <c r="W2270" t="s">
        <v>22921</v>
      </c>
      <c r="X2270" t="s">
        <v>22922</v>
      </c>
      <c r="Y2270" t="s">
        <v>22923</v>
      </c>
      <c r="Z2270" t="s">
        <v>22924</v>
      </c>
      <c r="AA2270" t="s">
        <v>22925</v>
      </c>
    </row>
    <row r="2271" spans="1:27">
      <c r="A2271" t="s">
        <v>22926</v>
      </c>
      <c r="B2271" t="s">
        <v>22927</v>
      </c>
      <c r="C2271" t="s">
        <v>22928</v>
      </c>
      <c r="D2271" t="s">
        <v>22929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0.154781984689458</v>
      </c>
      <c r="O2271">
        <v>0</v>
      </c>
      <c r="P2271">
        <v>0</v>
      </c>
      <c r="Q2271">
        <v>0</v>
      </c>
      <c r="R2271">
        <v>0.33352143216332403</v>
      </c>
      <c r="S2271">
        <v>0.154781984689458</v>
      </c>
      <c r="T2271">
        <v>0</v>
      </c>
      <c r="V2271" t="s">
        <v>22930</v>
      </c>
      <c r="W2271" t="s">
        <v>22931</v>
      </c>
      <c r="X2271" t="s">
        <v>22932</v>
      </c>
      <c r="Y2271" t="s">
        <v>22933</v>
      </c>
      <c r="Z2271" t="s">
        <v>22934</v>
      </c>
      <c r="AA2271" t="s">
        <v>22935</v>
      </c>
    </row>
    <row r="2272" spans="1:27">
      <c r="A2272" t="s">
        <v>22936</v>
      </c>
      <c r="B2272" t="s">
        <v>22937</v>
      </c>
      <c r="C2272" t="s">
        <v>22938</v>
      </c>
      <c r="D2272" t="s">
        <v>22939</v>
      </c>
      <c r="E2272">
        <v>1</v>
      </c>
      <c r="F2272">
        <v>0</v>
      </c>
      <c r="G2272">
        <v>0</v>
      </c>
      <c r="H2272">
        <v>0</v>
      </c>
      <c r="I2272">
        <v>0.23284673944206599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0.23284673944206599</v>
      </c>
      <c r="P2272">
        <v>0</v>
      </c>
      <c r="Q2272">
        <v>0</v>
      </c>
      <c r="R2272">
        <v>0.51991108295293398</v>
      </c>
      <c r="S2272">
        <v>0</v>
      </c>
      <c r="T2272">
        <v>0</v>
      </c>
      <c r="V2272" t="s">
        <v>22940</v>
      </c>
      <c r="W2272" t="s">
        <v>22941</v>
      </c>
      <c r="X2272" t="s">
        <v>22942</v>
      </c>
      <c r="Y2272" t="s">
        <v>22943</v>
      </c>
      <c r="AA2272" t="s">
        <v>22944</v>
      </c>
    </row>
    <row r="2273" spans="1:27">
      <c r="A2273" t="s">
        <v>22945</v>
      </c>
      <c r="B2273" t="s">
        <v>22946</v>
      </c>
      <c r="C2273" t="s">
        <v>22947</v>
      </c>
      <c r="D2273" t="s">
        <v>22948</v>
      </c>
      <c r="E2273">
        <v>1</v>
      </c>
      <c r="F2273">
        <v>0</v>
      </c>
      <c r="G2273">
        <v>0</v>
      </c>
      <c r="H2273">
        <v>0</v>
      </c>
      <c r="I2273">
        <v>9.2600861117378294E-2</v>
      </c>
      <c r="J2273">
        <v>0</v>
      </c>
      <c r="K2273">
        <v>0</v>
      </c>
      <c r="L2273">
        <v>0</v>
      </c>
      <c r="M2273">
        <v>9.2600861117378294E-2</v>
      </c>
      <c r="N2273">
        <v>0.19377664171443601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V2273" t="s">
        <v>22949</v>
      </c>
      <c r="W2273" t="s">
        <v>22950</v>
      </c>
      <c r="X2273" t="s">
        <v>22951</v>
      </c>
      <c r="Y2273" t="s">
        <v>22952</v>
      </c>
      <c r="Z2273" t="s">
        <v>22953</v>
      </c>
      <c r="AA2273" t="s">
        <v>22954</v>
      </c>
    </row>
    <row r="2274" spans="1:27">
      <c r="A2274" t="s">
        <v>22955</v>
      </c>
      <c r="B2274" t="s">
        <v>22956</v>
      </c>
      <c r="C2274" t="s">
        <v>22957</v>
      </c>
      <c r="D2274" t="s">
        <v>22958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0.154781984689458</v>
      </c>
      <c r="N2274">
        <v>0.154781984689458</v>
      </c>
      <c r="O2274">
        <v>0</v>
      </c>
      <c r="P2274">
        <v>0</v>
      </c>
      <c r="Q2274">
        <v>0</v>
      </c>
      <c r="R2274">
        <v>0</v>
      </c>
      <c r="S2274">
        <v>0.33352143216332403</v>
      </c>
      <c r="T2274">
        <v>0</v>
      </c>
      <c r="V2274" t="s">
        <v>22959</v>
      </c>
      <c r="W2274" t="s">
        <v>22960</v>
      </c>
      <c r="X2274" t="s">
        <v>22961</v>
      </c>
      <c r="Y2274" t="s">
        <v>22962</v>
      </c>
      <c r="Z2274" t="s">
        <v>1757</v>
      </c>
      <c r="AA2274" t="s">
        <v>22963</v>
      </c>
    </row>
    <row r="2275" spans="1:27">
      <c r="A2275" t="s">
        <v>22964</v>
      </c>
      <c r="B2275" t="s">
        <v>22965</v>
      </c>
      <c r="C2275" t="s">
        <v>10227</v>
      </c>
      <c r="D2275" t="s">
        <v>10228</v>
      </c>
      <c r="E2275">
        <v>1</v>
      </c>
      <c r="F2275">
        <v>0</v>
      </c>
      <c r="G2275">
        <v>0.77827941003892298</v>
      </c>
      <c r="H2275">
        <v>0</v>
      </c>
      <c r="I2275">
        <v>0.33352143216332403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V2275" t="s">
        <v>10230</v>
      </c>
      <c r="W2275" t="s">
        <v>10231</v>
      </c>
      <c r="X2275" t="s">
        <v>10232</v>
      </c>
      <c r="Y2275" t="s">
        <v>10233</v>
      </c>
      <c r="AA2275" t="s">
        <v>10234</v>
      </c>
    </row>
    <row r="2276" spans="1:27">
      <c r="A2276" t="s">
        <v>22966</v>
      </c>
      <c r="B2276" t="s">
        <v>22967</v>
      </c>
      <c r="C2276" t="s">
        <v>22968</v>
      </c>
      <c r="D2276" t="s">
        <v>22969</v>
      </c>
      <c r="E2276">
        <v>1</v>
      </c>
      <c r="F2276">
        <v>0</v>
      </c>
      <c r="G2276">
        <v>0.33352143216332403</v>
      </c>
      <c r="H2276">
        <v>0</v>
      </c>
      <c r="I2276">
        <v>0</v>
      </c>
      <c r="J2276">
        <v>0.77827941003892298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V2276" t="s">
        <v>22970</v>
      </c>
      <c r="W2276" t="s">
        <v>22971</v>
      </c>
      <c r="X2276" t="s">
        <v>22972</v>
      </c>
      <c r="Y2276" t="s">
        <v>22973</v>
      </c>
      <c r="AA2276" t="s">
        <v>22974</v>
      </c>
    </row>
    <row r="2277" spans="1:27">
      <c r="A2277" t="s">
        <v>22975</v>
      </c>
      <c r="B2277" t="s">
        <v>22976</v>
      </c>
      <c r="C2277" t="s">
        <v>22977</v>
      </c>
      <c r="D2277" t="s">
        <v>22978</v>
      </c>
      <c r="E2277">
        <v>1</v>
      </c>
      <c r="F2277">
        <v>0</v>
      </c>
      <c r="G2277">
        <v>0.23284673944206599</v>
      </c>
      <c r="H2277">
        <v>0</v>
      </c>
      <c r="I2277">
        <v>0</v>
      </c>
      <c r="J2277">
        <v>0.110336318167638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V2277" t="s">
        <v>22979</v>
      </c>
      <c r="W2277" t="s">
        <v>22980</v>
      </c>
      <c r="X2277" t="s">
        <v>22981</v>
      </c>
      <c r="Y2277" t="s">
        <v>22982</v>
      </c>
      <c r="AA2277" t="s">
        <v>22983</v>
      </c>
    </row>
    <row r="2278" spans="1:27">
      <c r="A2278" t="s">
        <v>22984</v>
      </c>
      <c r="B2278" t="s">
        <v>22985</v>
      </c>
      <c r="C2278" t="s">
        <v>22986</v>
      </c>
      <c r="D2278" t="s">
        <v>22987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0.258925411794167</v>
      </c>
      <c r="S2278">
        <v>0</v>
      </c>
      <c r="T2278">
        <v>0.58489319246111404</v>
      </c>
      <c r="V2278" t="s">
        <v>22988</v>
      </c>
      <c r="W2278" t="s">
        <v>22989</v>
      </c>
      <c r="X2278" t="s">
        <v>22990</v>
      </c>
      <c r="Y2278" t="s">
        <v>22991</v>
      </c>
      <c r="AA2278" t="s">
        <v>22992</v>
      </c>
    </row>
    <row r="2279" spans="1:27">
      <c r="A2279" t="s">
        <v>22993</v>
      </c>
      <c r="B2279" t="s">
        <v>22994</v>
      </c>
      <c r="C2279" t="s">
        <v>22995</v>
      </c>
      <c r="D2279" t="s">
        <v>22996</v>
      </c>
      <c r="E2279">
        <v>1</v>
      </c>
      <c r="F2279">
        <v>0.19377664171443601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0.42510267030299798</v>
      </c>
      <c r="R2279">
        <v>0</v>
      </c>
      <c r="S2279">
        <v>0</v>
      </c>
      <c r="T2279">
        <v>0</v>
      </c>
      <c r="V2279" t="s">
        <v>22997</v>
      </c>
      <c r="W2279" t="s">
        <v>22998</v>
      </c>
      <c r="X2279" t="s">
        <v>22999</v>
      </c>
      <c r="Y2279" t="s">
        <v>23000</v>
      </c>
      <c r="AA2279" t="s">
        <v>23001</v>
      </c>
    </row>
    <row r="2280" spans="1:27">
      <c r="A2280" t="s">
        <v>23002</v>
      </c>
      <c r="B2280" t="s">
        <v>23003</v>
      </c>
      <c r="C2280" t="s">
        <v>23004</v>
      </c>
      <c r="D2280" t="s">
        <v>23005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0.14504756993828199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0.31113393742156398</v>
      </c>
      <c r="S2280">
        <v>0</v>
      </c>
      <c r="T2280">
        <v>0</v>
      </c>
      <c r="V2280" t="s">
        <v>23006</v>
      </c>
      <c r="W2280" t="s">
        <v>23007</v>
      </c>
      <c r="X2280" t="s">
        <v>23008</v>
      </c>
      <c r="Y2280" t="s">
        <v>23009</v>
      </c>
      <c r="AA2280" t="s">
        <v>23010</v>
      </c>
    </row>
    <row r="2281" spans="1:27">
      <c r="A2281" t="s">
        <v>23011</v>
      </c>
      <c r="B2281" t="s">
        <v>23012</v>
      </c>
      <c r="C2281" t="s">
        <v>7990</v>
      </c>
      <c r="D2281" t="s">
        <v>7991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0.38949549437313802</v>
      </c>
      <c r="Q2281">
        <v>0.93069772888324998</v>
      </c>
      <c r="R2281">
        <v>0</v>
      </c>
      <c r="S2281">
        <v>0</v>
      </c>
      <c r="T2281">
        <v>0</v>
      </c>
      <c r="V2281" t="s">
        <v>7993</v>
      </c>
      <c r="W2281" t="s">
        <v>7994</v>
      </c>
      <c r="X2281" t="s">
        <v>7995</v>
      </c>
      <c r="Y2281" t="s">
        <v>7996</v>
      </c>
      <c r="AA2281" t="s">
        <v>7997</v>
      </c>
    </row>
    <row r="2282" spans="1:27">
      <c r="A2282" t="s">
        <v>23013</v>
      </c>
      <c r="B2282" t="s">
        <v>23014</v>
      </c>
      <c r="C2282" t="s">
        <v>23015</v>
      </c>
      <c r="D2282" t="s">
        <v>23016</v>
      </c>
      <c r="E2282">
        <v>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0.58489319246111404</v>
      </c>
      <c r="S2282">
        <v>0</v>
      </c>
      <c r="T2282">
        <v>0</v>
      </c>
      <c r="V2282" t="s">
        <v>23017</v>
      </c>
      <c r="W2282" t="s">
        <v>23018</v>
      </c>
      <c r="X2282" t="s">
        <v>23019</v>
      </c>
      <c r="Y2282" t="s">
        <v>23020</v>
      </c>
      <c r="AA2282" t="s">
        <v>23021</v>
      </c>
    </row>
    <row r="2283" spans="1:27">
      <c r="A2283" t="s">
        <v>23022</v>
      </c>
      <c r="B2283" t="s">
        <v>23023</v>
      </c>
      <c r="C2283" t="s">
        <v>23024</v>
      </c>
      <c r="D2283" t="s">
        <v>23025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1.3713737056616599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V2283" t="s">
        <v>23026</v>
      </c>
      <c r="W2283" t="s">
        <v>23027</v>
      </c>
      <c r="X2283" t="s">
        <v>23028</v>
      </c>
      <c r="Y2283" t="s">
        <v>23029</v>
      </c>
      <c r="AA2283" t="s">
        <v>23030</v>
      </c>
    </row>
    <row r="2284" spans="1:27">
      <c r="A2284" t="s">
        <v>23031</v>
      </c>
      <c r="B2284" t="s">
        <v>23032</v>
      </c>
      <c r="C2284" t="s">
        <v>9220</v>
      </c>
      <c r="D2284" t="s">
        <v>9221</v>
      </c>
      <c r="E2284">
        <v>1</v>
      </c>
      <c r="F2284">
        <v>0</v>
      </c>
      <c r="G2284">
        <v>0</v>
      </c>
      <c r="H2284">
        <v>0.12883789168468901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0.27427498570313402</v>
      </c>
      <c r="R2284">
        <v>0</v>
      </c>
      <c r="S2284">
        <v>0</v>
      </c>
      <c r="T2284">
        <v>0</v>
      </c>
      <c r="V2284" t="s">
        <v>9223</v>
      </c>
      <c r="W2284" t="s">
        <v>9224</v>
      </c>
      <c r="X2284" t="s">
        <v>9225</v>
      </c>
      <c r="Y2284" t="s">
        <v>9226</v>
      </c>
      <c r="AA2284" t="s">
        <v>9227</v>
      </c>
    </row>
    <row r="2285" spans="1:27">
      <c r="A2285" t="s">
        <v>23033</v>
      </c>
      <c r="B2285" t="s">
        <v>23034</v>
      </c>
      <c r="C2285" t="s">
        <v>23035</v>
      </c>
      <c r="D2285" t="s">
        <v>23036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0.53992652605949198</v>
      </c>
      <c r="P2285">
        <v>0</v>
      </c>
      <c r="Q2285">
        <v>0</v>
      </c>
      <c r="R2285">
        <v>0</v>
      </c>
      <c r="S2285">
        <v>0</v>
      </c>
      <c r="T2285">
        <v>0</v>
      </c>
      <c r="V2285" t="s">
        <v>23037</v>
      </c>
      <c r="W2285" t="s">
        <v>23038</v>
      </c>
      <c r="X2285" t="s">
        <v>23039</v>
      </c>
      <c r="Y2285" t="s">
        <v>23040</v>
      </c>
      <c r="AA2285" t="s">
        <v>23041</v>
      </c>
    </row>
    <row r="2286" spans="1:27">
      <c r="A2286" t="s">
        <v>23042</v>
      </c>
      <c r="B2286" t="s">
        <v>23043</v>
      </c>
      <c r="C2286" t="s">
        <v>23044</v>
      </c>
      <c r="D2286" t="s">
        <v>23045</v>
      </c>
      <c r="E2286">
        <v>1</v>
      </c>
      <c r="F2286">
        <v>0</v>
      </c>
      <c r="G2286">
        <v>8.1180751076608104E-2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V2286" t="s">
        <v>23046</v>
      </c>
      <c r="W2286" t="s">
        <v>23047</v>
      </c>
      <c r="X2286" t="s">
        <v>23048</v>
      </c>
      <c r="Y2286" t="s">
        <v>23049</v>
      </c>
      <c r="Z2286" t="s">
        <v>12078</v>
      </c>
      <c r="AA2286" t="s">
        <v>23050</v>
      </c>
    </row>
    <row r="2287" spans="1:27">
      <c r="A2287" t="s">
        <v>23051</v>
      </c>
      <c r="B2287" t="s">
        <v>23052</v>
      </c>
      <c r="C2287" t="s">
        <v>23053</v>
      </c>
      <c r="D2287" t="s">
        <v>23054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0.13646366638572499</v>
      </c>
      <c r="M2287">
        <v>0</v>
      </c>
      <c r="N2287">
        <v>0</v>
      </c>
      <c r="O2287">
        <v>0.291549665014884</v>
      </c>
      <c r="P2287">
        <v>0</v>
      </c>
      <c r="Q2287">
        <v>0</v>
      </c>
      <c r="R2287">
        <v>0</v>
      </c>
      <c r="S2287">
        <v>0</v>
      </c>
      <c r="T2287">
        <v>0</v>
      </c>
      <c r="V2287" t="s">
        <v>23055</v>
      </c>
      <c r="W2287" t="s">
        <v>23056</v>
      </c>
      <c r="X2287" t="s">
        <v>23057</v>
      </c>
      <c r="Y2287" t="s">
        <v>23058</v>
      </c>
      <c r="AA2287" t="s">
        <v>23059</v>
      </c>
    </row>
    <row r="2288" spans="1:27">
      <c r="A2288" t="s">
        <v>23060</v>
      </c>
      <c r="B2288" t="s">
        <v>23061</v>
      </c>
      <c r="C2288" t="s">
        <v>23062</v>
      </c>
      <c r="D2288" t="s">
        <v>23063</v>
      </c>
      <c r="E2288">
        <v>1</v>
      </c>
      <c r="F2288">
        <v>0</v>
      </c>
      <c r="G2288">
        <v>0.66810053720005902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0.291549665014884</v>
      </c>
      <c r="P2288">
        <v>0</v>
      </c>
      <c r="Q2288">
        <v>0</v>
      </c>
      <c r="R2288">
        <v>0</v>
      </c>
      <c r="S2288">
        <v>0</v>
      </c>
      <c r="T2288">
        <v>0</v>
      </c>
      <c r="V2288" t="s">
        <v>23064</v>
      </c>
      <c r="W2288" t="s">
        <v>23065</v>
      </c>
      <c r="X2288" t="s">
        <v>23066</v>
      </c>
      <c r="Y2288" t="s">
        <v>23067</v>
      </c>
      <c r="Z2288" t="s">
        <v>23068</v>
      </c>
      <c r="AA2288" t="s">
        <v>23069</v>
      </c>
    </row>
    <row r="2289" spans="1:27">
      <c r="A2289" t="s">
        <v>23070</v>
      </c>
      <c r="B2289" t="s">
        <v>23071</v>
      </c>
      <c r="C2289" t="s">
        <v>23072</v>
      </c>
      <c r="D2289" t="s">
        <v>23073</v>
      </c>
      <c r="E2289">
        <v>1</v>
      </c>
      <c r="F2289">
        <v>0</v>
      </c>
      <c r="G2289">
        <v>0.58489319246111404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0.258925411794167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V2289" t="s">
        <v>23074</v>
      </c>
      <c r="W2289" t="s">
        <v>23075</v>
      </c>
      <c r="X2289" t="s">
        <v>23076</v>
      </c>
      <c r="Y2289" t="s">
        <v>23077</v>
      </c>
      <c r="AA2289" t="s">
        <v>23078</v>
      </c>
    </row>
    <row r="2290" spans="1:27">
      <c r="A2290" t="s">
        <v>23079</v>
      </c>
      <c r="B2290" t="s">
        <v>23080</v>
      </c>
      <c r="C2290" t="s">
        <v>23081</v>
      </c>
      <c r="D2290" t="s">
        <v>23082</v>
      </c>
      <c r="E2290">
        <v>1</v>
      </c>
      <c r="F2290">
        <v>0</v>
      </c>
      <c r="G2290">
        <v>0.12883789168468901</v>
      </c>
      <c r="H2290">
        <v>0</v>
      </c>
      <c r="I2290">
        <v>0</v>
      </c>
      <c r="J2290">
        <v>0.27427498570313402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V2290" t="s">
        <v>23083</v>
      </c>
      <c r="W2290" t="s">
        <v>23084</v>
      </c>
      <c r="X2290" t="s">
        <v>23085</v>
      </c>
      <c r="Y2290" t="s">
        <v>23086</v>
      </c>
      <c r="AA2290" t="s">
        <v>23087</v>
      </c>
    </row>
    <row r="2291" spans="1:27">
      <c r="A2291" t="s">
        <v>23088</v>
      </c>
      <c r="B2291" t="s">
        <v>23089</v>
      </c>
      <c r="C2291" t="s">
        <v>23090</v>
      </c>
      <c r="D2291" t="s">
        <v>23091</v>
      </c>
      <c r="E2291">
        <v>1</v>
      </c>
      <c r="F2291">
        <v>0</v>
      </c>
      <c r="G2291">
        <v>0.23284673944206599</v>
      </c>
      <c r="H2291">
        <v>0.110336318167638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V2291" t="s">
        <v>23092</v>
      </c>
      <c r="W2291" t="s">
        <v>23093</v>
      </c>
      <c r="X2291" t="s">
        <v>23094</v>
      </c>
      <c r="Y2291" t="s">
        <v>23095</v>
      </c>
      <c r="Z2291" t="s">
        <v>9160</v>
      </c>
      <c r="AA2291" t="s">
        <v>23096</v>
      </c>
    </row>
    <row r="2292" spans="1:27">
      <c r="A2292" t="s">
        <v>23097</v>
      </c>
      <c r="B2292" t="s">
        <v>23098</v>
      </c>
      <c r="C2292" t="s">
        <v>23099</v>
      </c>
      <c r="D2292" t="s">
        <v>23100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0.258925411794167</v>
      </c>
      <c r="L2292">
        <v>0</v>
      </c>
      <c r="M2292">
        <v>0</v>
      </c>
      <c r="N2292">
        <v>0</v>
      </c>
      <c r="O2292">
        <v>0</v>
      </c>
      <c r="P2292">
        <v>0.58489319246111404</v>
      </c>
      <c r="Q2292">
        <v>0</v>
      </c>
      <c r="R2292">
        <v>0</v>
      </c>
      <c r="S2292">
        <v>0</v>
      </c>
      <c r="T2292">
        <v>0</v>
      </c>
      <c r="V2292" t="s">
        <v>23101</v>
      </c>
      <c r="W2292" t="s">
        <v>23102</v>
      </c>
      <c r="X2292" t="s">
        <v>23103</v>
      </c>
      <c r="Y2292" t="s">
        <v>23104</v>
      </c>
      <c r="AA2292" t="s">
        <v>23105</v>
      </c>
    </row>
    <row r="2293" spans="1:27">
      <c r="A2293" t="s">
        <v>23106</v>
      </c>
      <c r="B2293" t="s">
        <v>23107</v>
      </c>
      <c r="C2293" t="s">
        <v>23108</v>
      </c>
      <c r="D2293" t="s">
        <v>23109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5.9253725177288899E-2</v>
      </c>
      <c r="M2293">
        <v>0.12201845430196299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V2293" t="s">
        <v>23110</v>
      </c>
      <c r="W2293" t="s">
        <v>23111</v>
      </c>
      <c r="X2293" t="s">
        <v>23112</v>
      </c>
      <c r="Y2293" t="s">
        <v>23113</v>
      </c>
      <c r="Z2293" t="s">
        <v>23114</v>
      </c>
      <c r="AA2293" t="s">
        <v>23115</v>
      </c>
    </row>
    <row r="2294" spans="1:27">
      <c r="A2294" t="s">
        <v>23116</v>
      </c>
      <c r="B2294" t="s">
        <v>23117</v>
      </c>
      <c r="C2294" t="s">
        <v>23118</v>
      </c>
      <c r="D2294" t="s">
        <v>23119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0.113042193267523</v>
      </c>
      <c r="N2294">
        <v>5.5008148436552301E-2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V2294" t="s">
        <v>23120</v>
      </c>
      <c r="W2294" t="s">
        <v>23121</v>
      </c>
      <c r="X2294" t="s">
        <v>23122</v>
      </c>
      <c r="Y2294" t="s">
        <v>23123</v>
      </c>
      <c r="AA2294" t="s">
        <v>23124</v>
      </c>
    </row>
    <row r="2295" spans="1:27">
      <c r="A2295" t="s">
        <v>23125</v>
      </c>
      <c r="B2295" t="s">
        <v>23126</v>
      </c>
      <c r="C2295" t="s">
        <v>23127</v>
      </c>
      <c r="D2295" t="s">
        <v>23128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0.23284673944206599</v>
      </c>
      <c r="O2295">
        <v>0</v>
      </c>
      <c r="P2295">
        <v>0</v>
      </c>
      <c r="Q2295">
        <v>0</v>
      </c>
      <c r="R2295">
        <v>0.110336318167638</v>
      </c>
      <c r="S2295">
        <v>0</v>
      </c>
      <c r="T2295">
        <v>0</v>
      </c>
      <c r="V2295" t="s">
        <v>23129</v>
      </c>
      <c r="W2295" t="s">
        <v>23130</v>
      </c>
      <c r="X2295" t="s">
        <v>23131</v>
      </c>
      <c r="Y2295" t="s">
        <v>23132</v>
      </c>
      <c r="AA2295" t="s">
        <v>23133</v>
      </c>
    </row>
    <row r="2296" spans="1:27">
      <c r="A2296" t="s">
        <v>23134</v>
      </c>
      <c r="B2296" t="s">
        <v>23135</v>
      </c>
      <c r="C2296" t="s">
        <v>23136</v>
      </c>
      <c r="D2296" t="s">
        <v>23137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5.02110796366666E-2</v>
      </c>
      <c r="M2296">
        <v>0.10294331179161301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V2296" t="s">
        <v>23138</v>
      </c>
      <c r="W2296" t="s">
        <v>23139</v>
      </c>
      <c r="X2296" t="s">
        <v>23140</v>
      </c>
      <c r="Y2296" t="s">
        <v>23141</v>
      </c>
      <c r="Z2296" t="s">
        <v>2205</v>
      </c>
      <c r="AA2296" t="s">
        <v>23142</v>
      </c>
    </row>
    <row r="2297" spans="1:27">
      <c r="A2297" t="s">
        <v>23143</v>
      </c>
      <c r="B2297" t="s">
        <v>23144</v>
      </c>
      <c r="C2297" t="s">
        <v>23145</v>
      </c>
      <c r="D2297" t="s">
        <v>23146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0.873817422860384</v>
      </c>
      <c r="S2297">
        <v>0</v>
      </c>
      <c r="T2297">
        <v>0</v>
      </c>
      <c r="V2297" t="s">
        <v>23147</v>
      </c>
      <c r="W2297" t="s">
        <v>23148</v>
      </c>
      <c r="X2297" t="s">
        <v>23149</v>
      </c>
      <c r="Y2297" t="s">
        <v>23150</v>
      </c>
      <c r="Z2297" t="s">
        <v>584</v>
      </c>
      <c r="AA2297" t="s">
        <v>23151</v>
      </c>
    </row>
    <row r="2298" spans="1:27">
      <c r="A2298" t="s">
        <v>23152</v>
      </c>
      <c r="B2298" t="s">
        <v>23153</v>
      </c>
      <c r="C2298" t="s">
        <v>23154</v>
      </c>
      <c r="D2298" t="s">
        <v>23155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8.1180751076608104E-2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V2298" t="s">
        <v>23156</v>
      </c>
      <c r="W2298" t="s">
        <v>23157</v>
      </c>
      <c r="X2298" t="s">
        <v>23158</v>
      </c>
      <c r="Y2298" t="s">
        <v>23159</v>
      </c>
      <c r="AA2298" t="s">
        <v>23160</v>
      </c>
    </row>
    <row r="2299" spans="1:27">
      <c r="A2299" t="s">
        <v>23161</v>
      </c>
      <c r="B2299" t="s">
        <v>23162</v>
      </c>
      <c r="C2299" t="s">
        <v>23163</v>
      </c>
      <c r="D2299" t="s">
        <v>23164</v>
      </c>
      <c r="E2299">
        <v>1</v>
      </c>
      <c r="F2299">
        <v>0</v>
      </c>
      <c r="G2299">
        <v>0</v>
      </c>
      <c r="H2299">
        <v>0</v>
      </c>
      <c r="I2299">
        <v>0.38949549437313802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V2299" t="s">
        <v>23165</v>
      </c>
      <c r="W2299" t="s">
        <v>23166</v>
      </c>
      <c r="X2299" t="s">
        <v>23167</v>
      </c>
      <c r="Y2299" t="s">
        <v>23168</v>
      </c>
      <c r="Z2299" t="s">
        <v>23169</v>
      </c>
      <c r="AA2299" t="s">
        <v>23170</v>
      </c>
    </row>
    <row r="2300" spans="1:27">
      <c r="A2300" t="s">
        <v>23171</v>
      </c>
      <c r="B2300" t="s">
        <v>23172</v>
      </c>
      <c r="C2300" t="s">
        <v>23173</v>
      </c>
      <c r="D2300" t="s">
        <v>23174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0.66810053720005902</v>
      </c>
      <c r="P2300">
        <v>0</v>
      </c>
      <c r="Q2300">
        <v>0</v>
      </c>
      <c r="R2300">
        <v>0</v>
      </c>
      <c r="S2300">
        <v>0</v>
      </c>
      <c r="T2300">
        <v>0</v>
      </c>
      <c r="V2300" t="s">
        <v>23175</v>
      </c>
      <c r="W2300" t="s">
        <v>23176</v>
      </c>
      <c r="X2300" t="s">
        <v>23177</v>
      </c>
      <c r="Y2300" t="s">
        <v>23178</v>
      </c>
      <c r="AA2300" t="s">
        <v>23179</v>
      </c>
    </row>
    <row r="2301" spans="1:27">
      <c r="A2301" t="s">
        <v>23180</v>
      </c>
      <c r="B2301" t="s">
        <v>23181</v>
      </c>
      <c r="C2301" t="s">
        <v>23182</v>
      </c>
      <c r="D2301" t="s">
        <v>23183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0.17876863479358701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V2301" t="s">
        <v>23184</v>
      </c>
      <c r="W2301" t="s">
        <v>23185</v>
      </c>
      <c r="X2301" t="s">
        <v>23186</v>
      </c>
      <c r="Y2301" t="s">
        <v>23187</v>
      </c>
      <c r="AA2301" t="s">
        <v>23188</v>
      </c>
    </row>
    <row r="2302" spans="1:27">
      <c r="A2302" t="s">
        <v>23189</v>
      </c>
      <c r="B2302" t="s">
        <v>23190</v>
      </c>
      <c r="C2302" t="s">
        <v>23191</v>
      </c>
      <c r="D2302" t="s">
        <v>23192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0.42510267030299798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V2302" t="s">
        <v>23193</v>
      </c>
      <c r="W2302" t="s">
        <v>23194</v>
      </c>
      <c r="X2302" t="s">
        <v>23195</v>
      </c>
      <c r="Y2302" t="s">
        <v>23196</v>
      </c>
      <c r="Z2302" t="s">
        <v>23197</v>
      </c>
      <c r="AA2302" t="s">
        <v>23198</v>
      </c>
    </row>
    <row r="2303" spans="1:27">
      <c r="A2303" t="s">
        <v>23199</v>
      </c>
      <c r="B2303" t="s">
        <v>23200</v>
      </c>
      <c r="C2303" t="s">
        <v>23201</v>
      </c>
      <c r="D2303" t="s">
        <v>23202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1.5118864315095799</v>
      </c>
      <c r="Q2303">
        <v>0</v>
      </c>
      <c r="R2303">
        <v>0</v>
      </c>
      <c r="S2303">
        <v>0</v>
      </c>
      <c r="T2303">
        <v>0</v>
      </c>
      <c r="V2303" t="s">
        <v>23203</v>
      </c>
      <c r="W2303" t="s">
        <v>23204</v>
      </c>
      <c r="X2303" t="s">
        <v>23205</v>
      </c>
      <c r="Y2303" t="s">
        <v>23206</v>
      </c>
      <c r="AA2303" t="s">
        <v>23207</v>
      </c>
    </row>
    <row r="2304" spans="1:27">
      <c r="A2304" t="s">
        <v>23208</v>
      </c>
      <c r="B2304" t="s">
        <v>23209</v>
      </c>
      <c r="C2304" t="s">
        <v>23210</v>
      </c>
      <c r="D2304" t="s">
        <v>23211</v>
      </c>
      <c r="E2304">
        <v>1</v>
      </c>
      <c r="F2304">
        <v>0</v>
      </c>
      <c r="G2304">
        <v>0</v>
      </c>
      <c r="H2304">
        <v>0</v>
      </c>
      <c r="I2304">
        <v>0.22167734899679201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V2304" t="s">
        <v>23212</v>
      </c>
      <c r="W2304" t="s">
        <v>23213</v>
      </c>
      <c r="X2304" t="s">
        <v>23214</v>
      </c>
      <c r="Y2304" t="s">
        <v>23215</v>
      </c>
      <c r="AA2304" t="s">
        <v>23216</v>
      </c>
    </row>
    <row r="2305" spans="1:27">
      <c r="A2305" t="s">
        <v>23217</v>
      </c>
      <c r="B2305" t="s">
        <v>23218</v>
      </c>
      <c r="C2305" t="s">
        <v>23219</v>
      </c>
      <c r="D2305" t="s">
        <v>23220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0.14975699539773599</v>
      </c>
      <c r="T2305">
        <v>0</v>
      </c>
      <c r="V2305" t="s">
        <v>23221</v>
      </c>
      <c r="W2305" t="s">
        <v>23222</v>
      </c>
      <c r="X2305" t="s">
        <v>23223</v>
      </c>
      <c r="Y2305" t="s">
        <v>23224</v>
      </c>
      <c r="AA2305" t="s">
        <v>23225</v>
      </c>
    </row>
    <row r="2306" spans="1:27">
      <c r="A2306" t="s">
        <v>23226</v>
      </c>
      <c r="B2306" t="s">
        <v>23227</v>
      </c>
      <c r="C2306" t="s">
        <v>23228</v>
      </c>
      <c r="D2306" t="s">
        <v>23229</v>
      </c>
      <c r="E2306">
        <v>1</v>
      </c>
      <c r="F2306">
        <v>0</v>
      </c>
      <c r="G2306">
        <v>0</v>
      </c>
      <c r="H2306">
        <v>0</v>
      </c>
      <c r="I2306">
        <v>9.6478196143185105E-2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V2306" t="s">
        <v>23230</v>
      </c>
      <c r="W2306" t="s">
        <v>23231</v>
      </c>
      <c r="X2306" t="s">
        <v>23232</v>
      </c>
      <c r="Y2306" t="s">
        <v>23233</v>
      </c>
      <c r="AA2306" t="s">
        <v>23234</v>
      </c>
    </row>
    <row r="2307" spans="1:27">
      <c r="A2307" t="s">
        <v>23235</v>
      </c>
      <c r="B2307" t="s">
        <v>23236</v>
      </c>
      <c r="C2307" t="s">
        <v>23237</v>
      </c>
      <c r="D2307" t="s">
        <v>23238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0.17876863479358701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V2307" t="s">
        <v>23239</v>
      </c>
      <c r="W2307" t="s">
        <v>23240</v>
      </c>
      <c r="X2307" t="s">
        <v>23241</v>
      </c>
      <c r="Y2307" t="s">
        <v>23242</v>
      </c>
      <c r="AA2307" t="s">
        <v>23243</v>
      </c>
    </row>
    <row r="2308" spans="1:27">
      <c r="A2308" t="s">
        <v>23244</v>
      </c>
      <c r="B2308" t="s">
        <v>23245</v>
      </c>
      <c r="C2308" t="s">
        <v>23246</v>
      </c>
      <c r="D2308" t="s">
        <v>23247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1.15443469003188</v>
      </c>
      <c r="Q2308">
        <v>0</v>
      </c>
      <c r="R2308">
        <v>0</v>
      </c>
      <c r="S2308">
        <v>0</v>
      </c>
      <c r="T2308">
        <v>0</v>
      </c>
      <c r="V2308" t="s">
        <v>23248</v>
      </c>
      <c r="W2308" t="s">
        <v>23249</v>
      </c>
      <c r="X2308" t="s">
        <v>23250</v>
      </c>
      <c r="Y2308" t="s">
        <v>23251</v>
      </c>
      <c r="AA2308" t="s">
        <v>23252</v>
      </c>
    </row>
    <row r="2309" spans="1:27">
      <c r="A2309" t="s">
        <v>23253</v>
      </c>
      <c r="B2309" t="s">
        <v>23254</v>
      </c>
      <c r="C2309" t="s">
        <v>23255</v>
      </c>
      <c r="D2309" t="s">
        <v>23256</v>
      </c>
      <c r="E2309">
        <v>1</v>
      </c>
      <c r="F2309">
        <v>0</v>
      </c>
      <c r="G2309">
        <v>0</v>
      </c>
      <c r="H2309">
        <v>0</v>
      </c>
      <c r="I2309">
        <v>1.5118864315095799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V2309" t="s">
        <v>23257</v>
      </c>
      <c r="W2309" t="s">
        <v>23258</v>
      </c>
      <c r="X2309" t="s">
        <v>23259</v>
      </c>
      <c r="Y2309" t="s">
        <v>23260</v>
      </c>
      <c r="Z2309" t="s">
        <v>3749</v>
      </c>
      <c r="AA2309" t="s">
        <v>23261</v>
      </c>
    </row>
    <row r="2310" spans="1:27">
      <c r="A2310" t="s">
        <v>23262</v>
      </c>
      <c r="B2310" t="s">
        <v>23263</v>
      </c>
      <c r="C2310" t="s">
        <v>23264</v>
      </c>
      <c r="D2310" t="s">
        <v>23265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0.154781984689458</v>
      </c>
      <c r="T2310">
        <v>0</v>
      </c>
      <c r="V2310" t="s">
        <v>23266</v>
      </c>
      <c r="W2310" t="s">
        <v>23267</v>
      </c>
      <c r="X2310" t="s">
        <v>23268</v>
      </c>
      <c r="Y2310" t="s">
        <v>23269</v>
      </c>
      <c r="Z2310" t="s">
        <v>3708</v>
      </c>
      <c r="AA2310" t="s">
        <v>23270</v>
      </c>
    </row>
    <row r="2311" spans="1:27">
      <c r="A2311" t="s">
        <v>23271</v>
      </c>
      <c r="B2311" t="s">
        <v>23272</v>
      </c>
      <c r="C2311" t="s">
        <v>23273</v>
      </c>
      <c r="D2311" t="s">
        <v>23274</v>
      </c>
      <c r="E2311">
        <v>1</v>
      </c>
      <c r="F2311">
        <v>0</v>
      </c>
      <c r="G2311">
        <v>0</v>
      </c>
      <c r="H2311">
        <v>0.22167734899679201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V2311" t="s">
        <v>23275</v>
      </c>
      <c r="W2311" t="s">
        <v>23276</v>
      </c>
      <c r="X2311" t="s">
        <v>23277</v>
      </c>
      <c r="Y2311" t="s">
        <v>23278</v>
      </c>
      <c r="AA2311" t="s">
        <v>23279</v>
      </c>
    </row>
    <row r="2312" spans="1:27">
      <c r="A2312" t="s">
        <v>23280</v>
      </c>
      <c r="B2312" t="s">
        <v>23281</v>
      </c>
      <c r="C2312" t="s">
        <v>23282</v>
      </c>
      <c r="D2312" t="s">
        <v>23283</v>
      </c>
      <c r="E2312">
        <v>1</v>
      </c>
      <c r="F2312">
        <v>0</v>
      </c>
      <c r="G2312">
        <v>0</v>
      </c>
      <c r="H2312">
        <v>0.113042193267523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V2312" t="s">
        <v>23284</v>
      </c>
      <c r="W2312" t="s">
        <v>23285</v>
      </c>
      <c r="X2312" t="s">
        <v>23286</v>
      </c>
      <c r="Y2312" t="s">
        <v>23287</v>
      </c>
      <c r="AA2312" t="s">
        <v>23288</v>
      </c>
    </row>
    <row r="2313" spans="1:27">
      <c r="A2313" t="s">
        <v>23289</v>
      </c>
      <c r="B2313" t="s">
        <v>23290</v>
      </c>
      <c r="C2313" t="s">
        <v>23291</v>
      </c>
      <c r="D2313" t="s">
        <v>23292</v>
      </c>
      <c r="E2313">
        <v>1</v>
      </c>
      <c r="F2313">
        <v>0</v>
      </c>
      <c r="G2313">
        <v>0.202264434617413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V2313" t="s">
        <v>23293</v>
      </c>
      <c r="W2313" t="s">
        <v>23294</v>
      </c>
      <c r="X2313" t="s">
        <v>23295</v>
      </c>
      <c r="Y2313" t="s">
        <v>23296</v>
      </c>
      <c r="AA2313" t="s">
        <v>23297</v>
      </c>
    </row>
    <row r="2314" spans="1:27">
      <c r="A2314" t="s">
        <v>23298</v>
      </c>
      <c r="B2314" t="s">
        <v>23299</v>
      </c>
      <c r="C2314" t="s">
        <v>23300</v>
      </c>
      <c r="D2314" t="s">
        <v>23301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3.6415888336127802</v>
      </c>
      <c r="P2314">
        <v>0</v>
      </c>
      <c r="Q2314">
        <v>0</v>
      </c>
      <c r="R2314">
        <v>0</v>
      </c>
      <c r="S2314">
        <v>0</v>
      </c>
      <c r="T2314">
        <v>0</v>
      </c>
      <c r="V2314" t="s">
        <v>23302</v>
      </c>
      <c r="W2314" t="s">
        <v>23303</v>
      </c>
      <c r="X2314" t="s">
        <v>23304</v>
      </c>
      <c r="Y2314" t="s">
        <v>23305</v>
      </c>
      <c r="AA2314" t="s">
        <v>23306</v>
      </c>
    </row>
    <row r="2315" spans="1:27">
      <c r="A2315" t="s">
        <v>23307</v>
      </c>
      <c r="B2315" t="s">
        <v>23308</v>
      </c>
      <c r="C2315" t="s">
        <v>23309</v>
      </c>
      <c r="D2315" t="s">
        <v>23310</v>
      </c>
      <c r="E2315">
        <v>1</v>
      </c>
      <c r="F2315">
        <v>0</v>
      </c>
      <c r="G2315">
        <v>0</v>
      </c>
      <c r="H2315">
        <v>0</v>
      </c>
      <c r="I2315">
        <v>0.165914401179832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V2315" t="s">
        <v>23311</v>
      </c>
      <c r="W2315" t="s">
        <v>23312</v>
      </c>
      <c r="X2315" t="s">
        <v>23313</v>
      </c>
      <c r="Y2315" t="s">
        <v>23314</v>
      </c>
      <c r="AA2315" t="s">
        <v>23315</v>
      </c>
    </row>
    <row r="2316" spans="1:27">
      <c r="A2316" t="s">
        <v>23316</v>
      </c>
      <c r="B2316" t="s">
        <v>23317</v>
      </c>
      <c r="C2316" t="s">
        <v>23318</v>
      </c>
      <c r="D2316" t="s">
        <v>23319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0.107756850509709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V2316" t="s">
        <v>23320</v>
      </c>
      <c r="W2316" t="s">
        <v>23321</v>
      </c>
      <c r="X2316" t="s">
        <v>23322</v>
      </c>
      <c r="Y2316" t="s">
        <v>23323</v>
      </c>
      <c r="Z2316" t="s">
        <v>319</v>
      </c>
      <c r="AA2316" t="s">
        <v>23324</v>
      </c>
    </row>
    <row r="2317" spans="1:27">
      <c r="A2317" t="s">
        <v>23325</v>
      </c>
      <c r="B2317" t="s">
        <v>23326</v>
      </c>
      <c r="C2317" t="s">
        <v>23327</v>
      </c>
      <c r="D2317" t="s">
        <v>23328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0.140624923851321</v>
      </c>
      <c r="P2317">
        <v>0</v>
      </c>
      <c r="Q2317">
        <v>0</v>
      </c>
      <c r="R2317">
        <v>0</v>
      </c>
      <c r="S2317">
        <v>0</v>
      </c>
      <c r="T2317">
        <v>0</v>
      </c>
      <c r="V2317" t="s">
        <v>23329</v>
      </c>
      <c r="W2317" t="s">
        <v>23330</v>
      </c>
      <c r="X2317" t="s">
        <v>23331</v>
      </c>
      <c r="Y2317" t="s">
        <v>23332</v>
      </c>
      <c r="AA2317" t="s">
        <v>23333</v>
      </c>
    </row>
    <row r="2318" spans="1:27">
      <c r="A2318" t="s">
        <v>23334</v>
      </c>
      <c r="B2318" t="s">
        <v>23335</v>
      </c>
      <c r="C2318" t="s">
        <v>23336</v>
      </c>
      <c r="D2318" t="s">
        <v>23337</v>
      </c>
      <c r="E2318">
        <v>1</v>
      </c>
      <c r="F2318">
        <v>0</v>
      </c>
      <c r="G2318">
        <v>0</v>
      </c>
      <c r="H2318">
        <v>0.33352143216332403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V2318" t="s">
        <v>23338</v>
      </c>
      <c r="W2318" t="s">
        <v>23339</v>
      </c>
      <c r="X2318" t="s">
        <v>23340</v>
      </c>
      <c r="Y2318" t="s">
        <v>23341</v>
      </c>
      <c r="AA2318" t="s">
        <v>23342</v>
      </c>
    </row>
  </sheetData>
  <mergeCells count="1">
    <mergeCell ref="F1:T1"/>
  </mergeCells>
  <pageMargins left="0" right="0" top="0.39370078740157477" bottom="0.39370078740157477" header="0" footer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8449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INFORMATION</vt:lpstr>
      <vt:lpstr>XIC_quantified</vt:lpstr>
      <vt:lpstr>SpectralCount_quantified</vt:lpstr>
      <vt:lpstr>XIC_SC_STAT_COMBINED</vt:lpstr>
      <vt:lpstr>Fold-change</vt:lpstr>
      <vt:lpstr>emPAI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Iván Del</cp:lastModifiedBy>
  <cp:revision>184</cp:revision>
  <dcterms:created xsi:type="dcterms:W3CDTF">2017-11-03T12:04:44Z</dcterms:created>
  <dcterms:modified xsi:type="dcterms:W3CDTF">2018-08-20T12:55:02Z</dcterms:modified>
</cp:coreProperties>
</file>